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hidePivotFieldList="1" autoCompressPictures="0"/>
  <bookViews>
    <workbookView xWindow="2060" yWindow="440" windowWidth="25600" windowHeight="15620" tabRatio="775" firstSheet="4" activeTab="10"/>
  </bookViews>
  <sheets>
    <sheet name="Summary" sheetId="10" r:id="rId1"/>
    <sheet name="Global Carbon Budget" sheetId="1" r:id="rId2"/>
    <sheet name="Fossil Emissions by Fuel Type" sheetId="9" r:id="rId3"/>
    <sheet name="Territorial Emissions" sheetId="14" r:id="rId4"/>
    <sheet name="Consumption Emissions" sheetId="15" r:id="rId5"/>
    <sheet name="Emissions Transfers" sheetId="17" r:id="rId6"/>
    <sheet name="Land-Use Change Emissions" sheetId="8" r:id="rId7"/>
    <sheet name="Ocean Sink" sheetId="6" r:id="rId8"/>
    <sheet name="Terrestrial Sink" sheetId="7" r:id="rId9"/>
    <sheet name="Historical Budget" sheetId="18" r:id="rId10"/>
    <sheet name="Country Definitions" sheetId="11" r:id="rId11"/>
  </sheets>
  <definedNames>
    <definedName name="_ENREF_33" localSheetId="6">'Land-Use Change Emissions'!#REF!</definedName>
    <definedName name="_ENREF_41" localSheetId="8">'Terrestrial Sink'!#REF!</definedName>
    <definedName name="_ENREF_51" localSheetId="7">'Ocean Sink'!#REF!</definedName>
    <definedName name="_ENREF_53" localSheetId="7">'Ocean Sink'!#REF!</definedName>
    <definedName name="_ENREF_6" localSheetId="6">'Land-Use Change Emissions'!#REF!</definedName>
    <definedName name="_ENREF_74" localSheetId="7">'Ocean Sink'!#REF!</definedName>
    <definedName name="_ENREF_82" localSheetId="6">'Land-Use Change Emissions'!#REF!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7" i="7" l="1"/>
  <c r="B54" i="8"/>
  <c r="B65" i="8"/>
  <c r="C66" i="1"/>
  <c r="D84" i="6"/>
  <c r="E84" i="6"/>
  <c r="F84" i="6"/>
  <c r="G84" i="6"/>
  <c r="H84" i="6"/>
  <c r="I84" i="6"/>
  <c r="J84" i="6"/>
  <c r="B72" i="6"/>
  <c r="E66" i="1"/>
  <c r="F66" i="1"/>
  <c r="B66" i="8"/>
  <c r="C67" i="1"/>
  <c r="B73" i="6"/>
  <c r="E67" i="1"/>
  <c r="F67" i="1"/>
  <c r="B67" i="8"/>
  <c r="C68" i="1"/>
  <c r="B74" i="6"/>
  <c r="E68" i="1"/>
  <c r="F68" i="1"/>
  <c r="B68" i="8"/>
  <c r="C69" i="1"/>
  <c r="B75" i="6"/>
  <c r="E69" i="1"/>
  <c r="F69" i="1"/>
  <c r="B69" i="8"/>
  <c r="C70" i="1"/>
  <c r="B76" i="6"/>
  <c r="E70" i="1"/>
  <c r="F70" i="1"/>
  <c r="B70" i="8"/>
  <c r="C71" i="1"/>
  <c r="B77" i="6"/>
  <c r="E71" i="1"/>
  <c r="F71" i="1"/>
  <c r="B71" i="8"/>
  <c r="C72" i="1"/>
  <c r="B78" i="6"/>
  <c r="E72" i="1"/>
  <c r="F72" i="1"/>
  <c r="B72" i="8"/>
  <c r="C73" i="1"/>
  <c r="B79" i="6"/>
  <c r="E73" i="1"/>
  <c r="F73" i="1"/>
  <c r="B73" i="8"/>
  <c r="C74" i="1"/>
  <c r="B80" i="6"/>
  <c r="E74" i="1"/>
  <c r="F74" i="1"/>
  <c r="B74" i="8"/>
  <c r="C75" i="1"/>
  <c r="B81" i="6"/>
  <c r="E75" i="1"/>
  <c r="F75" i="1"/>
  <c r="B61" i="8"/>
  <c r="C62" i="1"/>
  <c r="B68" i="6"/>
  <c r="E62" i="1"/>
  <c r="F62" i="1"/>
  <c r="B62" i="8"/>
  <c r="C63" i="1"/>
  <c r="B69" i="6"/>
  <c r="E63" i="1"/>
  <c r="F63" i="1"/>
  <c r="B63" i="8"/>
  <c r="C64" i="1"/>
  <c r="B70" i="6"/>
  <c r="E64" i="1"/>
  <c r="F64" i="1"/>
  <c r="B64" i="8"/>
  <c r="C65" i="1"/>
  <c r="B71" i="6"/>
  <c r="E65" i="1"/>
  <c r="F65" i="1"/>
  <c r="B51" i="8"/>
  <c r="C52" i="1"/>
  <c r="B58" i="6"/>
  <c r="E52" i="1"/>
  <c r="F52" i="1"/>
  <c r="B52" i="8"/>
  <c r="C53" i="1"/>
  <c r="B59" i="6"/>
  <c r="E53" i="1"/>
  <c r="F53" i="1"/>
  <c r="B53" i="8"/>
  <c r="C54" i="1"/>
  <c r="B60" i="6"/>
  <c r="E54" i="1"/>
  <c r="F54" i="1"/>
  <c r="C55" i="1"/>
  <c r="B61" i="6"/>
  <c r="E55" i="1"/>
  <c r="F55" i="1"/>
  <c r="B55" i="8"/>
  <c r="C56" i="1"/>
  <c r="B62" i="6"/>
  <c r="E56" i="1"/>
  <c r="F56" i="1"/>
  <c r="B56" i="8"/>
  <c r="C57" i="1"/>
  <c r="B63" i="6"/>
  <c r="E57" i="1"/>
  <c r="F57" i="1"/>
  <c r="B57" i="8"/>
  <c r="C58" i="1"/>
  <c r="B64" i="6"/>
  <c r="E58" i="1"/>
  <c r="F58" i="1"/>
  <c r="B58" i="8"/>
  <c r="C59" i="1"/>
  <c r="B65" i="6"/>
  <c r="E59" i="1"/>
  <c r="F59" i="1"/>
  <c r="B59" i="8"/>
  <c r="C60" i="1"/>
  <c r="B66" i="6"/>
  <c r="E60" i="1"/>
  <c r="F60" i="1"/>
  <c r="B60" i="8"/>
  <c r="C61" i="1"/>
  <c r="B67" i="6"/>
  <c r="E61" i="1"/>
  <c r="F61" i="1"/>
  <c r="B41" i="8"/>
  <c r="C42" i="1"/>
  <c r="B48" i="6"/>
  <c r="E42" i="1"/>
  <c r="F42" i="1"/>
  <c r="B42" i="8"/>
  <c r="C43" i="1"/>
  <c r="B49" i="6"/>
  <c r="E43" i="1"/>
  <c r="F43" i="1"/>
  <c r="B43" i="8"/>
  <c r="C44" i="1"/>
  <c r="B50" i="6"/>
  <c r="E44" i="1"/>
  <c r="F44" i="1"/>
  <c r="B44" i="8"/>
  <c r="C45" i="1"/>
  <c r="B51" i="6"/>
  <c r="E45" i="1"/>
  <c r="F45" i="1"/>
  <c r="B45" i="8"/>
  <c r="C46" i="1"/>
  <c r="B52" i="6"/>
  <c r="E46" i="1"/>
  <c r="F46" i="1"/>
  <c r="B46" i="8"/>
  <c r="C47" i="1"/>
  <c r="B53" i="6"/>
  <c r="E47" i="1"/>
  <c r="F47" i="1"/>
  <c r="B47" i="8"/>
  <c r="C48" i="1"/>
  <c r="B54" i="6"/>
  <c r="E48" i="1"/>
  <c r="F48" i="1"/>
  <c r="B48" i="8"/>
  <c r="C49" i="1"/>
  <c r="B55" i="6"/>
  <c r="E49" i="1"/>
  <c r="F49" i="1"/>
  <c r="B49" i="8"/>
  <c r="C50" i="1"/>
  <c r="B56" i="6"/>
  <c r="E50" i="1"/>
  <c r="F50" i="1"/>
  <c r="B50" i="8"/>
  <c r="C51" i="1"/>
  <c r="B57" i="6"/>
  <c r="E51" i="1"/>
  <c r="F51" i="1"/>
  <c r="B31" i="8"/>
  <c r="C32" i="1"/>
  <c r="B38" i="6"/>
  <c r="E32" i="1"/>
  <c r="F32" i="1"/>
  <c r="B32" i="8"/>
  <c r="C33" i="1"/>
  <c r="B39" i="6"/>
  <c r="E33" i="1"/>
  <c r="F33" i="1"/>
  <c r="B33" i="8"/>
  <c r="C34" i="1"/>
  <c r="B40" i="6"/>
  <c r="E34" i="1"/>
  <c r="F34" i="1"/>
  <c r="B34" i="8"/>
  <c r="C35" i="1"/>
  <c r="B41" i="6"/>
  <c r="E35" i="1"/>
  <c r="F35" i="1"/>
  <c r="B35" i="8"/>
  <c r="C36" i="1"/>
  <c r="B42" i="6"/>
  <c r="E36" i="1"/>
  <c r="F36" i="1"/>
  <c r="B36" i="8"/>
  <c r="C37" i="1"/>
  <c r="B43" i="6"/>
  <c r="E37" i="1"/>
  <c r="F37" i="1"/>
  <c r="B37" i="8"/>
  <c r="C38" i="1"/>
  <c r="B44" i="6"/>
  <c r="E38" i="1"/>
  <c r="F38" i="1"/>
  <c r="B38" i="8"/>
  <c r="C39" i="1"/>
  <c r="B45" i="6"/>
  <c r="E39" i="1"/>
  <c r="F39" i="1"/>
  <c r="B39" i="8"/>
  <c r="C40" i="1"/>
  <c r="B46" i="6"/>
  <c r="E40" i="1"/>
  <c r="F40" i="1"/>
  <c r="B40" i="8"/>
  <c r="C41" i="1"/>
  <c r="B47" i="6"/>
  <c r="E41" i="1"/>
  <c r="F41" i="1"/>
  <c r="B21" i="8"/>
  <c r="C22" i="1"/>
  <c r="B28" i="6"/>
  <c r="E22" i="1"/>
  <c r="F22" i="1"/>
  <c r="B22" i="8"/>
  <c r="C23" i="1"/>
  <c r="B29" i="6"/>
  <c r="E23" i="1"/>
  <c r="F23" i="1"/>
  <c r="B23" i="8"/>
  <c r="C24" i="1"/>
  <c r="B30" i="6"/>
  <c r="E24" i="1"/>
  <c r="F24" i="1"/>
  <c r="B24" i="8"/>
  <c r="C25" i="1"/>
  <c r="B31" i="6"/>
  <c r="E25" i="1"/>
  <c r="F25" i="1"/>
  <c r="B25" i="8"/>
  <c r="C26" i="1"/>
  <c r="B32" i="6"/>
  <c r="E26" i="1"/>
  <c r="F26" i="1"/>
  <c r="B26" i="8"/>
  <c r="C27" i="1"/>
  <c r="B33" i="6"/>
  <c r="E27" i="1"/>
  <c r="F27" i="1"/>
  <c r="B27" i="8"/>
  <c r="C28" i="1"/>
  <c r="B34" i="6"/>
  <c r="E28" i="1"/>
  <c r="F28" i="1"/>
  <c r="B28" i="8"/>
  <c r="C29" i="1"/>
  <c r="B35" i="6"/>
  <c r="E29" i="1"/>
  <c r="F29" i="1"/>
  <c r="B29" i="8"/>
  <c r="C30" i="1"/>
  <c r="B36" i="6"/>
  <c r="E30" i="1"/>
  <c r="F30" i="1"/>
  <c r="B30" i="8"/>
  <c r="C31" i="1"/>
  <c r="B37" i="6"/>
  <c r="E31" i="1"/>
  <c r="F31" i="1"/>
  <c r="B27" i="6"/>
  <c r="O20" i="8"/>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20" i="8"/>
  <c r="C21" i="1"/>
  <c r="E21" i="1"/>
  <c r="F21" i="1"/>
  <c r="B17" i="7"/>
  <c r="N84" i="6"/>
  <c r="L84" i="6"/>
  <c r="M84" i="6"/>
</calcChain>
</file>

<file path=xl/sharedStrings.xml><?xml version="1.0" encoding="utf-8"?>
<sst xmlns="http://schemas.openxmlformats.org/spreadsheetml/2006/main" count="21930" uniqueCount="794">
  <si>
    <t>1959-2010 estimates for fossil fuel combustion are from the Carbon Dioxide Information Analysis Center (CDIAC) at Oak Ridge National Laboratory.  http://cdiac.ornl.gov/trends/emis/meth_reg.html</t>
    <phoneticPr fontId="4" type="noConversion"/>
  </si>
  <si>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</si>
  <si>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</si>
  <si>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</si>
  <si>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4" type="noConversion"/>
  </si>
  <si>
    <t>Park</t>
    <phoneticPr fontId="4" type="noConversion"/>
  </si>
  <si>
    <t>Rödenbeck</t>
    <phoneticPr fontId="4"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</si>
  <si>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</si>
  <si>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4" type="noConversion"/>
  </si>
  <si>
    <t>VISIT</t>
    <phoneticPr fontId="4" type="noConversion"/>
  </si>
  <si>
    <t>2011 and 2012 emissions are preliminary and based on BP statistics (highlighted in gray below) and U.S. Geological Survey cement data.</t>
    <phoneticPr fontId="4" type="noConversion"/>
  </si>
  <si>
    <t>Historical emissions to 2010 (inclusive) based on UN reporting and U.S. Geological Service (http://cdiac.ornl.gov/trends/emis/meth_reg.html)</t>
    <phoneticPr fontId="4" type="noConversion"/>
  </si>
  <si>
    <t>(3) The disaggregations of regions (e.g. the former Soviet Union prior to 1992) are based on the shares of emissions in the first year after the countries are disaggregated (e.g., 1992 for the Former Soviet).</t>
  </si>
  <si>
    <t>CCSM-BEC</t>
  </si>
  <si>
    <t>van der Werf, G. R., Randerson, J. T., Giglio, L., Collatz, G. J., Mu, M., Kasibhatla, P., Morton, D. C., DeFries, R. S., Jin, Y., and van Leeuwen, T. T.: Global fire emissions and the contribution of deforestation, savanna, forest, agricultural, and peat fires (1997–2009), Atmospheric Chemistry and Physics, 10, 11707-11735, 2010.</t>
  </si>
  <si>
    <t xml:space="preserve">The ocean CO2 sink for the 1990s is based on observations (see cited studies below). The average anomalies from the model results, normalised to the observed mean for 1990-1999 are used for the annual values. </t>
  </si>
  <si>
    <t>Fossil fuel and cement production emissions by country (territorial, using the region names from the sheet "consumption emissions")</t>
  </si>
  <si>
    <t>Methods:</t>
  </si>
  <si>
    <t>(1) It includes emissions from cement production and excludes emissions from bunker fuels</t>
  </si>
  <si>
    <t>(2) Bunker fuels: Emissions from fuels used for international aviation and maritime transport</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</si>
  <si>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</si>
  <si>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</si>
  <si>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</si>
  <si>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</si>
  <si>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</si>
  <si>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</si>
  <si>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</si>
  <si>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 xml:space="preserve">Emissions from cement production were estimated by CDIAC based on cement production data from the US Geological Survey. </t>
  </si>
  <si>
    <t>CRI</t>
  </si>
  <si>
    <t>GTM</t>
  </si>
  <si>
    <t>HND</t>
  </si>
  <si>
    <t>NIC</t>
  </si>
  <si>
    <t>PAN</t>
  </si>
  <si>
    <t>Total World</t>
  </si>
  <si>
    <t>LUX</t>
  </si>
  <si>
    <t>MLT</t>
  </si>
  <si>
    <t>MICOM-HAMOCC</t>
  </si>
  <si>
    <t>in the global carbon budget</t>
  </si>
  <si>
    <t>NEMO-PlankTOM5</t>
  </si>
  <si>
    <t>Details of the geographical information corresponding to countries and regions used in this database</t>
  </si>
  <si>
    <t xml:space="preserve"> - Australia - Christmas Island - Cocos (Keeling) Islands - Heard Island and McDonald Islands - Norfolk Island</t>
  </si>
  <si>
    <t>NZL</t>
  </si>
  <si>
    <t>XOC</t>
  </si>
  <si>
    <t>Feedbacks and questions on this database should be sent to: c.lequere@uea.ac.uk</t>
  </si>
  <si>
    <t>Individual model values</t>
  </si>
  <si>
    <t>KEN</t>
  </si>
  <si>
    <t>MDG</t>
  </si>
  <si>
    <t>MWI</t>
  </si>
  <si>
    <t>MUS</t>
  </si>
  <si>
    <t>MOZ</t>
  </si>
  <si>
    <t xml:space="preserve"> - Benin - Burkina Faso - Cape Verde - Gambia - Guinea - Guinea-Bissau - Liberia - Mali - Mauritania - Niger - Saint Helena, Ascension and Tristan Da Cunha - Sierra Leone - Togo</t>
  </si>
  <si>
    <t>XCF</t>
  </si>
  <si>
    <t>COL</t>
  </si>
  <si>
    <t>ECU</t>
  </si>
  <si>
    <t xml:space="preserve"> - Andorra - Bosnia and Herzegovina - Faroe Islands - Gibraltar - Guernsey - Holy See (Vatican City State) - Isle of Man - Jersey - Macedonia the former Yugoslav Republic of - Monaco - Montenegro - San Marino - Serbia</t>
  </si>
  <si>
    <t>KAZ</t>
  </si>
  <si>
    <t>KGZ</t>
  </si>
  <si>
    <t>Kyrgyzstan</t>
  </si>
  <si>
    <t xml:space="preserve"> - Burundi - Comoros - Djibouti - Eritrea - Mayotte - Rwanda - Seychelles - Somalia - Sudan</t>
  </si>
  <si>
    <t>BWA</t>
  </si>
  <si>
    <t>NAM</t>
  </si>
  <si>
    <t>ZAF</t>
  </si>
  <si>
    <t>XSC</t>
  </si>
  <si>
    <t>Rest of South African Customs Union</t>
  </si>
  <si>
    <t xml:space="preserve"> - Lesotho - Swaziland</t>
  </si>
  <si>
    <t>XTW</t>
  </si>
  <si>
    <t>Consumption emissions</t>
    <phoneticPr fontId="4" type="noConversion"/>
  </si>
  <si>
    <t>Uruguay</t>
  </si>
  <si>
    <t>Malawi</t>
  </si>
  <si>
    <t>Malaysia</t>
  </si>
  <si>
    <t>Malta</t>
  </si>
  <si>
    <t>Mauritius</t>
  </si>
  <si>
    <t>Mexico</t>
  </si>
  <si>
    <t>Mongolia</t>
  </si>
  <si>
    <t>Morocco</t>
  </si>
  <si>
    <t>Mozambique</t>
  </si>
  <si>
    <t>ocean sink</t>
  </si>
  <si>
    <t>Zambia</t>
  </si>
  <si>
    <t>Sri Lanka</t>
  </si>
  <si>
    <t xml:space="preserve">Bookkeeping </t>
  </si>
  <si>
    <t>Gas</t>
  </si>
  <si>
    <t>Total</t>
  </si>
  <si>
    <t>Rest of EFTA</t>
  </si>
  <si>
    <t>Cameroon</t>
  </si>
  <si>
    <t>Central Africa</t>
  </si>
  <si>
    <t>Iran Islamic Republic of</t>
  </si>
  <si>
    <t>Rest of Central America</t>
  </si>
  <si>
    <t>Rest of East Asia</t>
  </si>
  <si>
    <t>Rest of Eastern Africa</t>
  </si>
  <si>
    <t>Rest of Eastern Europe</t>
  </si>
  <si>
    <t>Rest of Europe</t>
  </si>
  <si>
    <t>Rest of Former Soviet Union</t>
  </si>
  <si>
    <t>Rest of North Africa</t>
  </si>
  <si>
    <t>Rest of North America</t>
  </si>
  <si>
    <t>Rest of Oceania</t>
  </si>
  <si>
    <t>fossil fuel and cement emissions</t>
  </si>
  <si>
    <t>Zimbabwe</t>
  </si>
  <si>
    <t>BHR</t>
  </si>
  <si>
    <t>IRN</t>
  </si>
  <si>
    <t>ISR</t>
  </si>
  <si>
    <t>KWT</t>
  </si>
  <si>
    <t>OMN</t>
  </si>
  <si>
    <t>QAT</t>
  </si>
  <si>
    <t>SAU</t>
  </si>
  <si>
    <t>TUR</t>
  </si>
  <si>
    <t>ARE</t>
  </si>
  <si>
    <t>XWS</t>
  </si>
  <si>
    <t xml:space="preserve"> - Antarctica - Bouvet Island - British Indian Ocean Territory - French Southern Territories</t>
  </si>
  <si>
    <t>NOR</t>
  </si>
  <si>
    <t xml:space="preserve"> - Norway - Svalbard and Jan Mayen</t>
  </si>
  <si>
    <t>XEF</t>
  </si>
  <si>
    <t xml:space="preserve"> - Iceland - Liechtenstein</t>
  </si>
  <si>
    <t>ALB</t>
  </si>
  <si>
    <t>BGR</t>
  </si>
  <si>
    <t>BLR</t>
  </si>
  <si>
    <t>HRV</t>
  </si>
  <si>
    <t>ROU</t>
  </si>
  <si>
    <t>RUS</t>
  </si>
  <si>
    <t>UKR</t>
  </si>
  <si>
    <t>XSU</t>
  </si>
  <si>
    <t xml:space="preserve"> - Tajikistan - Turkmenistan - Uzbekistan</t>
  </si>
  <si>
    <t>ARM</t>
  </si>
  <si>
    <t>AZE</t>
  </si>
  <si>
    <t>GEO</t>
  </si>
  <si>
    <t xml:space="preserve"> - Algeria - Libyan Arab Jamahiriya - Western Sahara</t>
  </si>
  <si>
    <t>CMR</t>
  </si>
  <si>
    <t>CIV</t>
  </si>
  <si>
    <t>Cote d'Ivoire</t>
  </si>
  <si>
    <t>GHA</t>
  </si>
  <si>
    <t>NGA</t>
  </si>
  <si>
    <t>SEN</t>
  </si>
  <si>
    <t>XWF</t>
  </si>
  <si>
    <t>XAC</t>
  </si>
  <si>
    <t>MAR</t>
  </si>
  <si>
    <t>TUN</t>
  </si>
  <si>
    <t>XNF</t>
  </si>
  <si>
    <t xml:space="preserve"> - Central African Republic - Chad - Congo - Equatorial Guinea - Gabon - Sao Tome and Principe</t>
  </si>
  <si>
    <t xml:space="preserve"> - Angola - Congo the Democratic Republic of the</t>
  </si>
  <si>
    <t>ETH</t>
  </si>
  <si>
    <t>LKA</t>
  </si>
  <si>
    <t>XSA</t>
  </si>
  <si>
    <t xml:space="preserve"> - Afghanistan - Bhutan - Maldives</t>
  </si>
  <si>
    <t>CAN</t>
  </si>
  <si>
    <t>USA</t>
  </si>
  <si>
    <t>MEX</t>
  </si>
  <si>
    <t>XNA</t>
  </si>
  <si>
    <t xml:space="preserve"> - Bermuda - Greenland - Saint Pierre and Miquelon</t>
  </si>
  <si>
    <t>ARG</t>
  </si>
  <si>
    <t>BOL</t>
  </si>
  <si>
    <t>Bolivia, Plurinational Republic of</t>
  </si>
  <si>
    <t>BRA</t>
  </si>
  <si>
    <t>CHL</t>
  </si>
  <si>
    <t>SLV</t>
  </si>
  <si>
    <t>XCA</t>
  </si>
  <si>
    <t xml:space="preserve"> - Belize</t>
  </si>
  <si>
    <t>XCB</t>
  </si>
  <si>
    <t>SVN</t>
  </si>
  <si>
    <t>ESP</t>
  </si>
  <si>
    <t>SWE</t>
  </si>
  <si>
    <t>GBR</t>
  </si>
  <si>
    <t>CHE</t>
  </si>
  <si>
    <t xml:space="preserve"> - Falkland Islands (Malvinas) - French Guiana - Guyana - South Georgia and the South Sandwich Islands - Suriname</t>
  </si>
  <si>
    <t>FRA</t>
  </si>
  <si>
    <t xml:space="preserve"> - France - Guadeloupe - Martinique - Reunion</t>
  </si>
  <si>
    <t>DEU</t>
  </si>
  <si>
    <t>GRC</t>
  </si>
  <si>
    <t>HUN</t>
  </si>
  <si>
    <t>IRL</t>
  </si>
  <si>
    <t>ITA</t>
  </si>
  <si>
    <t>LVA</t>
  </si>
  <si>
    <t>LTU</t>
  </si>
  <si>
    <t>Rest of Western Africa</t>
  </si>
  <si>
    <t>NLD</t>
  </si>
  <si>
    <t>POL</t>
  </si>
  <si>
    <t>PRT</t>
  </si>
  <si>
    <t>Land-use change emissions used</t>
  </si>
  <si>
    <t>Taiwan</t>
  </si>
  <si>
    <t>Colombia</t>
  </si>
  <si>
    <t>Costa Rica</t>
  </si>
  <si>
    <t>Croatia</t>
  </si>
  <si>
    <t>Cyprus</t>
  </si>
  <si>
    <t>Czech Republic</t>
  </si>
  <si>
    <t>PRY</t>
  </si>
  <si>
    <t>PER</t>
  </si>
  <si>
    <t>URY</t>
  </si>
  <si>
    <t>VEN</t>
  </si>
  <si>
    <t>XSM</t>
  </si>
  <si>
    <t xml:space="preserve"> -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</si>
  <si>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</si>
  <si>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</si>
  <si>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</si>
  <si>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</si>
  <si>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</si>
  <si>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</si>
  <si>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</si>
  <si>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</si>
  <si>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 xml:space="preserve"> - Anguilla - Antigua &amp; Barbuda - Aruba - Bahamas - Barbados - Cayman Islands - Cuba - Dominica - Dominican Republic - Grenada - Haiti - Jamaica - Montserrat - Netherlands Antilles - Puerto Rico - Saint Kitts and Nevis - Saint Lucia - Saint Vincent and the Grenadines - Trinidad and Tobago - Turks and Caicos Islands - Virgin Islands British</t>
  </si>
  <si>
    <t>AUT</t>
  </si>
  <si>
    <t>XEE</t>
  </si>
  <si>
    <t xml:space="preserve"> - Moldova Republic of</t>
  </si>
  <si>
    <t>XER</t>
  </si>
  <si>
    <t>land sink</t>
  </si>
  <si>
    <t>atmospheric growth</t>
  </si>
  <si>
    <t>land-use change emissions</t>
  </si>
  <si>
    <t>Rest of Western Asia</t>
  </si>
  <si>
    <t>Rest of the World</t>
  </si>
  <si>
    <t>South Central Africa</t>
  </si>
  <si>
    <t>Egypt</t>
  </si>
  <si>
    <t>United Kingdom</t>
  </si>
  <si>
    <t>United States of America</t>
  </si>
  <si>
    <t>Brazil</t>
  </si>
  <si>
    <t>Bulgaria</t>
  </si>
  <si>
    <t>Belarus</t>
  </si>
  <si>
    <t>Cambodia</t>
  </si>
  <si>
    <t>Canada</t>
  </si>
  <si>
    <t>Chile</t>
  </si>
  <si>
    <t>Israel</t>
  </si>
  <si>
    <t>Japan</t>
  </si>
  <si>
    <t>Kazakhstan</t>
  </si>
  <si>
    <t>Oman</t>
  </si>
  <si>
    <t>Namibia</t>
  </si>
  <si>
    <t>Nepal</t>
  </si>
  <si>
    <t>Netherlands</t>
  </si>
  <si>
    <t>year</t>
  </si>
  <si>
    <t>LSCE</t>
  </si>
  <si>
    <t>CHILE</t>
  </si>
  <si>
    <t>CHINA (MAINLAND)</t>
  </si>
  <si>
    <t>COLOMBIA</t>
  </si>
  <si>
    <t>SINGAPORE</t>
  </si>
  <si>
    <t>SLOVAKIA</t>
  </si>
  <si>
    <t xml:space="preserve"> - Iraq - Jordan - Lebanon - Palestinian Territory Occupied</t>
  </si>
  <si>
    <t>EGY</t>
  </si>
  <si>
    <t>TZA</t>
  </si>
  <si>
    <t>Tanzania United Republic of</t>
  </si>
  <si>
    <t>UGA</t>
  </si>
  <si>
    <t>ZMB</t>
  </si>
  <si>
    <t>ZWE</t>
  </si>
  <si>
    <t>XEC</t>
  </si>
  <si>
    <t>Number</t>
  </si>
  <si>
    <t>Code</t>
  </si>
  <si>
    <t>Name</t>
  </si>
  <si>
    <t>Description</t>
  </si>
  <si>
    <t>AUS</t>
  </si>
  <si>
    <t>average 1990-1999</t>
  </si>
  <si>
    <t xml:space="preserve">LPJ </t>
  </si>
  <si>
    <t>New Zealand</t>
  </si>
  <si>
    <t>Nicaragua</t>
  </si>
  <si>
    <t>Nigeria</t>
  </si>
  <si>
    <t>Norway</t>
  </si>
  <si>
    <t>Pakistan</t>
  </si>
  <si>
    <t>Panama</t>
  </si>
  <si>
    <t>Paraguay</t>
  </si>
  <si>
    <t>Peru</t>
  </si>
  <si>
    <t>Philippines</t>
  </si>
  <si>
    <t>Poland</t>
  </si>
  <si>
    <t>Portugal</t>
  </si>
  <si>
    <t xml:space="preserve"> - Korea Democratic Peoples Republic of - Macao</t>
  </si>
  <si>
    <t>KHM</t>
  </si>
  <si>
    <t>IDN</t>
  </si>
  <si>
    <t>LAO</t>
  </si>
  <si>
    <t>Lao People's Democratic Republic</t>
  </si>
  <si>
    <t>MYS</t>
  </si>
  <si>
    <t>PHL</t>
  </si>
  <si>
    <t>SGP</t>
  </si>
  <si>
    <t>THA</t>
  </si>
  <si>
    <t>VNM</t>
  </si>
  <si>
    <t>XSE</t>
  </si>
  <si>
    <t xml:space="preserve"> - Brunei Darussalam - Myanmar - Timor Leste</t>
  </si>
  <si>
    <t>BGD</t>
  </si>
  <si>
    <t>IND</t>
  </si>
  <si>
    <t>NPL</t>
  </si>
  <si>
    <t>PAK</t>
  </si>
  <si>
    <t xml:space="preserve">LPJ-GUESS </t>
  </si>
  <si>
    <t>JULES</t>
  </si>
  <si>
    <t>BEL</t>
  </si>
  <si>
    <t>CYP</t>
  </si>
  <si>
    <t>CZE</t>
  </si>
  <si>
    <t>DNK</t>
  </si>
  <si>
    <t>EST</t>
  </si>
  <si>
    <t>FIN</t>
  </si>
  <si>
    <t xml:space="preserve"> - Aland Islands - Finland</t>
  </si>
  <si>
    <t>BAHAMAS</t>
  </si>
  <si>
    <t>BAHRAIN</t>
  </si>
  <si>
    <t>BANGLADESH</t>
  </si>
  <si>
    <t>BARBADOS</t>
  </si>
  <si>
    <t>BELARUS</t>
  </si>
  <si>
    <t>BELGIUM</t>
  </si>
  <si>
    <t>BELIZE</t>
  </si>
  <si>
    <t>BENIN</t>
  </si>
  <si>
    <t>BERMUDA</t>
  </si>
  <si>
    <t>BHUTAN</t>
  </si>
  <si>
    <t>SVK</t>
  </si>
  <si>
    <t>Rest of South America</t>
  </si>
  <si>
    <t>Rest of South Asia</t>
  </si>
  <si>
    <t>Rest of Southeast Asia</t>
  </si>
  <si>
    <t>ISAM</t>
  </si>
  <si>
    <t>DOMINICA</t>
  </si>
  <si>
    <t>DOMINICAN REPUBLIC</t>
  </si>
  <si>
    <t>ECUADOR</t>
  </si>
  <si>
    <t>EGYPT</t>
  </si>
  <si>
    <t>EL SALVADOR</t>
  </si>
  <si>
    <t>EQUATORIAL GUINEA</t>
  </si>
  <si>
    <t>ERITREA</t>
  </si>
  <si>
    <t>ESTONIA</t>
  </si>
  <si>
    <t>ETHIOPIA</t>
  </si>
  <si>
    <t>FAEROE ISLANDS</t>
  </si>
  <si>
    <t>FALKLAND ISLANDS (MALVINAS)</t>
  </si>
  <si>
    <t>FEDERATED STATES OF MICRONESIA</t>
  </si>
  <si>
    <t>FIJI</t>
  </si>
  <si>
    <t>FINLAND</t>
  </si>
  <si>
    <t>FRANCE (INCLUDING MONACO)</t>
  </si>
  <si>
    <t>FRENCH GUIANA</t>
  </si>
  <si>
    <t>FRENCH POLYNESIA</t>
  </si>
  <si>
    <t>GABON</t>
  </si>
  <si>
    <t>GAMBIA</t>
  </si>
  <si>
    <t>GEORGIA</t>
  </si>
  <si>
    <t>GERMANY</t>
  </si>
  <si>
    <t>GHANA</t>
  </si>
  <si>
    <t>GIBRALTAR</t>
  </si>
  <si>
    <t>GREECE</t>
  </si>
  <si>
    <t>GREENLAND</t>
  </si>
  <si>
    <t>GRENADA</t>
  </si>
  <si>
    <t>GUADELOUPE</t>
  </si>
  <si>
    <t>GUATEMALA</t>
  </si>
  <si>
    <t>GUINEA</t>
  </si>
  <si>
    <t>GUINEA BISSAU</t>
  </si>
  <si>
    <t>GUYANA</t>
  </si>
  <si>
    <t>HAITI</t>
  </si>
  <si>
    <t>Denmark</t>
  </si>
  <si>
    <t>Ecuador</t>
  </si>
  <si>
    <t>El Salvador</t>
  </si>
  <si>
    <t>Ethiopia</t>
  </si>
  <si>
    <t>Estonia</t>
  </si>
  <si>
    <t>Finland</t>
  </si>
  <si>
    <t>Georgia</t>
  </si>
  <si>
    <t>Germany</t>
  </si>
  <si>
    <t>Ghana</t>
  </si>
  <si>
    <t>Greece</t>
  </si>
  <si>
    <t>Guatemala</t>
  </si>
  <si>
    <t>Honduras</t>
  </si>
  <si>
    <t>Hungary</t>
  </si>
  <si>
    <t>India</t>
  </si>
  <si>
    <t>Indonesia</t>
  </si>
  <si>
    <t>Ireland</t>
  </si>
  <si>
    <t>Qatar</t>
  </si>
  <si>
    <t>Romania</t>
  </si>
  <si>
    <t>Russian Federation</t>
  </si>
  <si>
    <t>Saudi Arabia</t>
  </si>
  <si>
    <t>Senegal</t>
  </si>
  <si>
    <t>Singapore</t>
  </si>
  <si>
    <t>Slovakia</t>
  </si>
  <si>
    <t>Viet Nam</t>
  </si>
  <si>
    <t>Slovenia</t>
  </si>
  <si>
    <t>South Africa</t>
  </si>
  <si>
    <t>Spain</t>
  </si>
  <si>
    <t>Sweden</t>
  </si>
  <si>
    <t>Switzerland</t>
  </si>
  <si>
    <t>Thailand</t>
  </si>
  <si>
    <t>United Arab Emirates</t>
  </si>
  <si>
    <t>Tunisia</t>
  </si>
  <si>
    <t>Turkey</t>
  </si>
  <si>
    <t>Uganda</t>
  </si>
  <si>
    <t>Ukraine</t>
  </si>
  <si>
    <t>Venezuela</t>
  </si>
  <si>
    <t>Lithuania</t>
  </si>
  <si>
    <t>Kuwait</t>
  </si>
  <si>
    <t>France</t>
  </si>
  <si>
    <t>Italy</t>
  </si>
  <si>
    <t>Bolivia</t>
  </si>
  <si>
    <t>Caribbean</t>
  </si>
  <si>
    <t>China</t>
  </si>
  <si>
    <t>Hong Kong</t>
  </si>
  <si>
    <t>Tanzania</t>
  </si>
  <si>
    <t>Year</t>
  </si>
  <si>
    <t>Albania</t>
  </si>
  <si>
    <t>Azerbaijan</t>
  </si>
  <si>
    <t>Argentina</t>
  </si>
  <si>
    <t>Australia</t>
  </si>
  <si>
    <t>Austria</t>
  </si>
  <si>
    <t>Bahrain</t>
  </si>
  <si>
    <t>Bangladesh</t>
  </si>
  <si>
    <t>Armenia</t>
  </si>
  <si>
    <t>Belgium</t>
  </si>
  <si>
    <t>Botswana</t>
  </si>
  <si>
    <t>KIRIBATI</t>
  </si>
  <si>
    <t>KUWAIT</t>
  </si>
  <si>
    <t>KYRGYZSTAN</t>
  </si>
  <si>
    <t>LAO PEOPLE S DEMOCRATIC REPUBLIC</t>
  </si>
  <si>
    <t>LATVIA</t>
  </si>
  <si>
    <t>LEBANON</t>
  </si>
  <si>
    <t>LESOTHO</t>
  </si>
  <si>
    <t>LIBERIA</t>
  </si>
  <si>
    <t>Kenya</t>
  </si>
  <si>
    <t>Latvia</t>
  </si>
  <si>
    <t>Luxembourg</t>
  </si>
  <si>
    <t>Madagascar</t>
  </si>
  <si>
    <t>CAYMAN ISLANDS</t>
  </si>
  <si>
    <t>CENTRAL AFRICAN REPUBLIC</t>
  </si>
  <si>
    <t>CHAD</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</si>
  <si>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</si>
  <si>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</si>
  <si>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</si>
  <si>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</si>
  <si>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</si>
  <si>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</si>
  <si>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</si>
  <si>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</si>
  <si>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</si>
  <si>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</si>
  <si>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</si>
  <si>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</si>
  <si>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</si>
  <si>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</si>
  <si>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</si>
  <si>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</si>
  <si>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</si>
  <si>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</si>
  <si>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</si>
  <si>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 ANTILLES</t>
  </si>
  <si>
    <t>NETHERLANDS</t>
  </si>
  <si>
    <t>NEW CALEDONIA</t>
  </si>
  <si>
    <t>NEW ZEALAND</t>
  </si>
  <si>
    <t>NICARAGUA</t>
  </si>
  <si>
    <t>NIGER</t>
  </si>
  <si>
    <t>NIGERIA</t>
  </si>
  <si>
    <t>NIUE</t>
  </si>
  <si>
    <t>PALAU</t>
  </si>
  <si>
    <t>PANAMA</t>
  </si>
  <si>
    <t>PAPUA NEW GUINEA</t>
  </si>
  <si>
    <t>PARAGUAY</t>
  </si>
  <si>
    <t>PERU</t>
  </si>
  <si>
    <t>PHILIPPINES</t>
  </si>
  <si>
    <t>PLURINATIONAL STATE OF BOLIVIA</t>
  </si>
  <si>
    <t>POLAND</t>
  </si>
  <si>
    <t>PORTUGAL</t>
  </si>
  <si>
    <t>REPUBLIC OF MOLDOVA</t>
  </si>
  <si>
    <t>REUNION</t>
  </si>
  <si>
    <t>ROMANIA</t>
  </si>
  <si>
    <t>RUSSIAN FEDERATION</t>
  </si>
  <si>
    <t>RWANDA</t>
  </si>
  <si>
    <t>SAINT HELENA</t>
  </si>
  <si>
    <t>SAINT LUCIA</t>
  </si>
  <si>
    <t>SAMOA</t>
  </si>
  <si>
    <t>SIERRA LEONE</t>
  </si>
  <si>
    <t>Terrestrial CO2 sink as a residual</t>
    <phoneticPr fontId="4" type="noConversion"/>
  </si>
  <si>
    <t>Individual model values</t>
    <phoneticPr fontId="4" type="noConversion"/>
  </si>
  <si>
    <t>SRI LANKA</t>
  </si>
  <si>
    <t>ST. KITTS-NEVIS</t>
  </si>
  <si>
    <t>ST. PIERRE &amp; MIQUELON</t>
  </si>
  <si>
    <t>ST. VINCENT &amp; THE GRENADINES</t>
  </si>
  <si>
    <t>SUDAN</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</si>
  <si>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</si>
  <si>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</si>
  <si>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</si>
  <si>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</si>
  <si>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</si>
  <si>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</si>
  <si>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</si>
  <si>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</si>
  <si>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</si>
  <si>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</si>
  <si>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</si>
  <si>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</si>
  <si>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</si>
  <si>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</si>
  <si>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</si>
  <si>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</si>
  <si>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UGANDA</t>
  </si>
  <si>
    <t>UKRAINE</t>
  </si>
  <si>
    <t>UNITED ARAB EMIRATES</t>
  </si>
  <si>
    <t>UNITED KINGDOM</t>
  </si>
  <si>
    <t>UNITED REPUBLIC OF TANZANIA</t>
  </si>
  <si>
    <t>UNITED STATES OF AMERICA</t>
  </si>
  <si>
    <t>URUGUAY</t>
  </si>
  <si>
    <t>UZBEKISTAN</t>
  </si>
  <si>
    <t>SLOVENIA</t>
  </si>
  <si>
    <t>SOLOMON ISLANDS</t>
  </si>
  <si>
    <t>SOMALIA</t>
  </si>
  <si>
    <t>SOUTH AFRICA</t>
  </si>
  <si>
    <t>SPAIN</t>
  </si>
  <si>
    <t>MtC/yr</t>
  </si>
  <si>
    <t>AFGHANISTAN</t>
  </si>
  <si>
    <t>ALBANIA</t>
  </si>
  <si>
    <t>ALGERIA</t>
  </si>
  <si>
    <t>ANDORRA</t>
  </si>
  <si>
    <t>ANGOLA</t>
  </si>
  <si>
    <t>ANGUILLA</t>
  </si>
  <si>
    <t>ANTIGUA &amp; BARBUDA</t>
  </si>
  <si>
    <t>ARGENTINA</t>
  </si>
  <si>
    <t>ARMENIA</t>
  </si>
  <si>
    <t>ARUBA</t>
  </si>
  <si>
    <t>AUSTRALIA</t>
  </si>
  <si>
    <t>AUSTRIA</t>
  </si>
  <si>
    <t>AZERBAIJAN</t>
  </si>
  <si>
    <t>Oceania</t>
  </si>
  <si>
    <t>South America</t>
  </si>
  <si>
    <t>Bunkers</t>
  </si>
  <si>
    <t>Statistical Difference</t>
  </si>
  <si>
    <t>World</t>
  </si>
  <si>
    <t>Afghanistan</t>
  </si>
  <si>
    <t>Algeria</t>
  </si>
  <si>
    <t>Andorra</t>
  </si>
  <si>
    <t>BOSNIA &amp; HERZEGOVINA</t>
  </si>
  <si>
    <t>BOTSWANA</t>
  </si>
  <si>
    <t>BRAZIL</t>
  </si>
  <si>
    <t>BRITISH VIRGIN ISLANDS</t>
  </si>
  <si>
    <t>BRUNEI (DARUSSALAM)</t>
  </si>
  <si>
    <t>BULGARIA</t>
  </si>
  <si>
    <t>Angola</t>
  </si>
  <si>
    <t>Anguilla</t>
  </si>
  <si>
    <t>Antigua and Barbuda</t>
  </si>
  <si>
    <t>Aruba</t>
  </si>
  <si>
    <t>Bahamas</t>
  </si>
  <si>
    <t>Barbados</t>
  </si>
  <si>
    <t>Belize</t>
  </si>
  <si>
    <t>Benin</t>
  </si>
  <si>
    <t>Bermuda</t>
  </si>
  <si>
    <t>Bhutan</t>
  </si>
  <si>
    <t>Bosnia and Herzegovina</t>
  </si>
  <si>
    <t>British Virgin Islands</t>
  </si>
  <si>
    <t>Brunei Darussalam</t>
  </si>
  <si>
    <t>Burkina Faso</t>
  </si>
  <si>
    <t>Burundi</t>
  </si>
  <si>
    <t>Cape Verde</t>
  </si>
  <si>
    <t>Cayman Islands</t>
  </si>
  <si>
    <t>Central African Republic</t>
  </si>
  <si>
    <t>Chad</t>
  </si>
  <si>
    <t>BURKINA FASO</t>
  </si>
  <si>
    <t>BURUNDI</t>
  </si>
  <si>
    <t>CAMBODIA</t>
  </si>
  <si>
    <t>CANADA</t>
  </si>
  <si>
    <t>CAPE VERDE</t>
  </si>
  <si>
    <t>COMOROS</t>
  </si>
  <si>
    <t>CONGO</t>
  </si>
  <si>
    <t>COOK ISLANDS</t>
  </si>
  <si>
    <t>COSTA RICA</t>
  </si>
  <si>
    <t>COTE D IVOIRE</t>
  </si>
  <si>
    <t>CROATIA</t>
  </si>
  <si>
    <t>CUBA</t>
  </si>
  <si>
    <t>CYPRUS</t>
  </si>
  <si>
    <t>CZECH REPUBLIC</t>
  </si>
  <si>
    <t>DEMOCRATIC PEOPLE S REPUBLIC OF KOREA</t>
  </si>
  <si>
    <t>DEMOCRATIC REPUBLIC OF THE CONGO (FORMERLY ZAIRE)</t>
  </si>
  <si>
    <t>DENMARK</t>
  </si>
  <si>
    <t>DJIBOUTI</t>
  </si>
  <si>
    <t>Comoros</t>
  </si>
  <si>
    <t>Congo</t>
  </si>
  <si>
    <t>Cook Islands</t>
  </si>
  <si>
    <t>Côte d'Ivoire</t>
  </si>
  <si>
    <t>Cuba</t>
  </si>
  <si>
    <t>North Korea</t>
  </si>
  <si>
    <t>Democratic Republic of the Congo</t>
  </si>
  <si>
    <t>Djibouti</t>
  </si>
  <si>
    <t>Dominica</t>
  </si>
  <si>
    <t>Dominican Republic</t>
  </si>
  <si>
    <t>Equatorial Guinea</t>
  </si>
  <si>
    <t>Eritrea</t>
  </si>
  <si>
    <t>Faeroe Islands</t>
  </si>
  <si>
    <t>Falkland Islands (Malvinas)</t>
  </si>
  <si>
    <t>Micronesia (Federated States of)</t>
  </si>
  <si>
    <t>Fiji</t>
  </si>
  <si>
    <t>French Guiana</t>
  </si>
  <si>
    <t>French Polynesia</t>
  </si>
  <si>
    <t>Gabon</t>
  </si>
  <si>
    <t>Gambia</t>
  </si>
  <si>
    <t>Gibraltar</t>
  </si>
  <si>
    <t>Greenland</t>
  </si>
  <si>
    <t>Grenada</t>
  </si>
  <si>
    <t>Guadeloupe</t>
  </si>
  <si>
    <t>Guinea</t>
  </si>
  <si>
    <t>Guinea-Bissau</t>
  </si>
  <si>
    <t>Guyana</t>
  </si>
  <si>
    <t>Haiti</t>
  </si>
  <si>
    <t>Iceland</t>
  </si>
  <si>
    <t>Iraq</t>
  </si>
  <si>
    <t>Iran</t>
  </si>
  <si>
    <t>Jamaica</t>
  </si>
  <si>
    <t>Jordan</t>
  </si>
  <si>
    <t>Kiribati</t>
  </si>
  <si>
    <t>Laos</t>
  </si>
  <si>
    <t>Lebanon</t>
  </si>
  <si>
    <t>Lesotho</t>
  </si>
  <si>
    <t>Liberia</t>
  </si>
  <si>
    <t>Libya</t>
  </si>
  <si>
    <t>Macao</t>
  </si>
  <si>
    <t>Macedonia (Republic of)</t>
  </si>
  <si>
    <t>Maldives</t>
  </si>
  <si>
    <t>Mali</t>
  </si>
  <si>
    <t>Marshall Islands</t>
  </si>
  <si>
    <t>Martinique</t>
  </si>
  <si>
    <t>Mauritania</t>
  </si>
  <si>
    <t>Montenegro</t>
  </si>
  <si>
    <t>Montserrat</t>
  </si>
  <si>
    <t>Myanmar</t>
  </si>
  <si>
    <t>Nauru</t>
  </si>
  <si>
    <t>Netherlands Antilles</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</si>
  <si>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</si>
  <si>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</si>
  <si>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</si>
  <si>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</si>
  <si>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</si>
  <si>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</si>
  <si>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</si>
  <si>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</si>
  <si>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</si>
  <si>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</si>
  <si>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</si>
  <si>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</si>
  <si>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</si>
  <si>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</si>
  <si>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</si>
  <si>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</si>
  <si>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LIBYAN ARAB JAMAHIRIYAH</t>
  </si>
  <si>
    <t>LITHUANIA</t>
  </si>
  <si>
    <t>LUXEMBOURG</t>
  </si>
  <si>
    <t>MACAU SPECIAL ADMINSTRATIVE REGION OF CHINA</t>
  </si>
  <si>
    <t>MACEDONIA</t>
  </si>
  <si>
    <t>MADAGASCAR</t>
  </si>
  <si>
    <t>New Caledonia</t>
  </si>
  <si>
    <t>Niger</t>
  </si>
  <si>
    <t>Niue</t>
  </si>
  <si>
    <t>Occupied Palestinian Territory</t>
  </si>
  <si>
    <t>Palau</t>
  </si>
  <si>
    <t>Papua New Guinea</t>
  </si>
  <si>
    <t>South Korea</t>
  </si>
  <si>
    <t>Moldova</t>
  </si>
  <si>
    <t>Réunion</t>
  </si>
  <si>
    <t>Rwanda</t>
  </si>
  <si>
    <t>Saint Helena</t>
  </si>
  <si>
    <t>Saint Lucia</t>
  </si>
  <si>
    <t>Samoa</t>
  </si>
  <si>
    <t>Sao Tome and Principe</t>
  </si>
  <si>
    <t>Serbia</t>
  </si>
  <si>
    <t>Seychelles</t>
  </si>
  <si>
    <t>Sierra Leone</t>
  </si>
  <si>
    <t>Solomon Islands</t>
  </si>
  <si>
    <t>Somalia</t>
  </si>
  <si>
    <t>Saint Kitts and Nevis</t>
  </si>
  <si>
    <t>Saint Pierre and Miquelon</t>
  </si>
  <si>
    <t>Saint Vincent and the Grenadines</t>
  </si>
  <si>
    <t>Sudan</t>
  </si>
  <si>
    <t>Suriname</t>
  </si>
  <si>
    <t>Swaziland</t>
  </si>
  <si>
    <t>Syria</t>
  </si>
  <si>
    <t>Tajikistan</t>
  </si>
  <si>
    <t>Timor-Leste</t>
  </si>
  <si>
    <t>Togo</t>
  </si>
  <si>
    <t>Tonga</t>
  </si>
  <si>
    <t>Trinidad and Tobago</t>
  </si>
  <si>
    <t>Turkmenistan</t>
  </si>
  <si>
    <t>Turks and Caicos Islands</t>
  </si>
  <si>
    <t>Uzbekistan</t>
  </si>
  <si>
    <t>Vanuatu</t>
  </si>
  <si>
    <t>Wallis and Futuna Islands</t>
  </si>
  <si>
    <t>Western Sahara</t>
  </si>
  <si>
    <t>Yemen</t>
  </si>
  <si>
    <t>NaN</t>
  </si>
  <si>
    <t>NORWAY</t>
  </si>
  <si>
    <t>OCCUPIED PALESTINIAN TERRITORY</t>
  </si>
  <si>
    <t>OMAN</t>
  </si>
  <si>
    <t>PAKISTAN</t>
  </si>
  <si>
    <t>QATAR</t>
  </si>
  <si>
    <t>REPUBLIC OF CAMEROON</t>
  </si>
  <si>
    <t>REPUBLIC OF KOREA</t>
  </si>
  <si>
    <t>SAO TOME &amp; PRINCIPE</t>
  </si>
  <si>
    <t>SAUDI ARABIA</t>
  </si>
  <si>
    <t>SENEGAL</t>
  </si>
  <si>
    <t>SERBIA</t>
  </si>
  <si>
    <t>SEYCHELLES</t>
  </si>
  <si>
    <t>VANUATU</t>
  </si>
  <si>
    <t>VENEZUELA</t>
  </si>
  <si>
    <t>VIET NAM</t>
  </si>
  <si>
    <t>WALLIS AND FUTUNA ISLANDS</t>
  </si>
  <si>
    <t>WESTERN SAHARA</t>
  </si>
  <si>
    <t>YEMEN</t>
  </si>
  <si>
    <t>ZAMBIA</t>
  </si>
  <si>
    <t>ZIMBABWE</t>
  </si>
  <si>
    <t>KP Annex B</t>
  </si>
  <si>
    <t>Non KP Annex B</t>
  </si>
  <si>
    <t>OECD</t>
  </si>
  <si>
    <t>Non-OECD</t>
  </si>
  <si>
    <t>EU28</t>
  </si>
  <si>
    <t>Africa</t>
  </si>
  <si>
    <t>Asia</t>
  </si>
  <si>
    <t>Central America</t>
  </si>
  <si>
    <t>Europe</t>
  </si>
  <si>
    <t>Middle East</t>
  </si>
  <si>
    <t>North America</t>
  </si>
  <si>
    <t>McNeil, B. I., Matear, R. J., Key, R. M., Bullister, J. L., and Sarmiento, J. L. 2003. Anthropogenic CO2 uptake by the ocean based on the global chlorofluorocarbon data set, Science, 299, 235-239, 10.1126/science.1077429.</t>
    <phoneticPr fontId="4" type="noConversion"/>
  </si>
  <si>
    <t>Manning, A. C., and Keeling, R. F. 2006. Global oceanic and land biotic carbon sinks from the Scripps atmospheric oxygen flask sampling network, Tellus Series B-Chemical and Physical Meteorology, 58, 95-116, 10.1111/j.1600-0889.2006.00175.x.</t>
    <phoneticPr fontId="4"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</si>
  <si>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4" type="noConversion"/>
  </si>
  <si>
    <t>Further information is available on: http://www.globalcarbonproject.org/carbonbudget</t>
    <phoneticPr fontId="4" type="noConversion"/>
  </si>
  <si>
    <t xml:space="preserve">References to previous updates of the Global Carbon Budget by the Global Carbon Project: </t>
    <phoneticPr fontId="4" type="noConversion"/>
  </si>
  <si>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The Global Carbon Budget 1959 - 2011. Earth Syst. Sci. Data, doi:10.5194/essdd-5-165-2013, 2013. http://www.earth-syst-sci-data-discuss.net/5/165/2013/</t>
  </si>
  <si>
    <r>
      <t>2011: Peters, G., Marland, G., Le Quéré, C., Boden, T., Canadell, J.G., and Raupach, M.R., 2012. Rapid growth in CO</t>
    </r>
    <r>
      <rPr>
        <vertAlign val="subscript"/>
        <sz val="12"/>
        <color indexed="8"/>
        <rFont val="Calibri"/>
      </rPr>
      <t>2</t>
    </r>
    <r>
      <rPr>
        <sz val="12"/>
        <color indexed="8"/>
        <rFont val="Calibri"/>
        <family val="2"/>
      </rPr>
      <t xml:space="preserve"> emissions after the 2008–2009 global financial crisis. Nature Climate Change, 2: pp. 2-4.
</t>
    </r>
  </si>
  <si>
    <r>
      <t>2010: Friedlingstein, P., Houghton, R.A., Marland, G., Hackler, J., Boden, T.A., Conway, T.J., Canadell, J.G., Raupach, M.R., Ciais, P., and Le Quéré, C., 2010. Update on CO</t>
    </r>
    <r>
      <rPr>
        <vertAlign val="subscript"/>
        <sz val="12"/>
        <color indexed="8"/>
        <rFont val="Calibri"/>
      </rPr>
      <t>2</t>
    </r>
    <r>
      <rPr>
        <sz val="12"/>
        <color indexed="8"/>
        <rFont val="Calibri"/>
        <family val="2"/>
      </rPr>
      <t xml:space="preserve"> emissions. Nature Geoscience, 3, 811-812.</t>
    </r>
  </si>
  <si>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</si>
  <si>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r>
      <t>2006: Raupach, M.R., Marland, G., Ciais, P., Le Quéré, C., Canadell, J.G., Klepper, G., and C.B. Field, C.B., 2007. Global and Regional Drivers of Accelerating CO</t>
    </r>
    <r>
      <rPr>
        <vertAlign val="subscript"/>
        <sz val="12"/>
        <color indexed="8"/>
        <rFont val="Calibri"/>
      </rPr>
      <t>2</t>
    </r>
    <r>
      <rPr>
        <sz val="12"/>
        <color indexed="8"/>
        <rFont val="Calibri"/>
        <family val="2"/>
      </rPr>
      <t xml:space="preserve"> Emissions. PNAS, 104, 10288-10293.</t>
    </r>
  </si>
  <si>
    <t>Emissions from fossil fuel combustion and cement production (uncertainty of ±5% for a ± 1 sigma confidence level):</t>
  </si>
  <si>
    <t>1959-2010 estimates for fossil fuel combustion are from the Carbon Dioxide Information Analysis Center (CDIAC) at Oak Ridge National Laboratory.  http://cdiac.ornl.gov/trends/emis/meth_reg.html</t>
    <phoneticPr fontId="4" type="noConversion"/>
  </si>
  <si>
    <t>Land-use change emissions</t>
    <phoneticPr fontId="4" type="noConversion"/>
  </si>
  <si>
    <t>Rödenbeck</t>
    <phoneticPr fontId="4" type="noConversion"/>
  </si>
  <si>
    <t>Data products used to evaluate the results:</t>
  </si>
  <si>
    <t>Data-based products</t>
  </si>
  <si>
    <t>Mean Model</t>
  </si>
  <si>
    <r>
      <rPr>
        <b/>
        <sz val="12"/>
        <color indexed="8"/>
        <rFont val="Calibri"/>
        <family val="2"/>
      </rPr>
      <t>Emissions from land-use change (uncertainty of ±0.5 GtC/yr):</t>
    </r>
  </si>
  <si>
    <t>The atmospheric CO2 growth rate (variable uncertainty averaging 0.18 GtC/yr during 1980-2011) is estimated directly from atmospheric CO2 concentration measurements, and provided by the US National Oceanic and Atmospheric Administration Earth System Research Laboratory (NOAA/ESRL).  http://www.esrl.noaa.gov/gmd/ccgg/trends/global.html</t>
  </si>
  <si>
    <t>Emissions transfers</t>
    <phoneticPr fontId="4" type="noConversion"/>
  </si>
  <si>
    <t>CLM4.5-BGC</t>
  </si>
  <si>
    <r>
      <t>All values in billion tonnes of carbon per year (GtC/yr), for the globe. For values in billion tonnes of carbon dioxide (GtCO</t>
    </r>
    <r>
      <rPr>
        <vertAlign val="subscript"/>
        <sz val="12"/>
        <color indexed="14"/>
        <rFont val="Calibri"/>
      </rPr>
      <t>2</t>
    </r>
    <r>
      <rPr>
        <sz val="12"/>
        <color indexed="14"/>
        <rFont val="Calibri"/>
      </rPr>
      <t xml:space="preserve">) per year, multiply the numbers below by 3.664. </t>
    </r>
  </si>
  <si>
    <r>
      <t>1MtC = 1 million tonne of carbon = 3.664 million tonnes of CO</t>
    </r>
    <r>
      <rPr>
        <vertAlign val="subscript"/>
        <sz val="12"/>
        <color indexed="8"/>
        <rFont val="Calibri"/>
      </rPr>
      <t>2</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</si>
  <si>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</si>
  <si>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</si>
  <si>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r>
      <t>1MtC = 1 million tonne of carbon = 3.664 million tonnes of CO</t>
    </r>
    <r>
      <rPr>
        <vertAlign val="subscript"/>
        <sz val="12"/>
        <color rgb="FF000000"/>
        <rFont val="Calibri"/>
      </rPr>
      <t>2</t>
    </r>
  </si>
  <si>
    <t xml:space="preserve">The uncertainty around the estimate is about ±5 % for a ± 1 sigma confidence level. </t>
  </si>
  <si>
    <t>Cite individual estimates as:</t>
  </si>
  <si>
    <t>Note: the data-based products include a pre-industrial steady state source of CO2 (of about 0.45 GtC/yr)</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</si>
  <si>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</si>
  <si>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t>2012: Peters, G., R.M. Andrews, T. Boden, J.G. Canadell, P. Ciais, C. Le Quéré, G. Marland, M.R. Raupach and C. Wilson, 2013. The challenge to keep global warming below 2C. Nature Climate Change, 3, 4-6.</t>
  </si>
  <si>
    <r>
      <t>All values in million tonnes of carbon per year. For values in million tonnes of CO</t>
    </r>
    <r>
      <rPr>
        <vertAlign val="subscript"/>
        <sz val="12"/>
        <rFont val="Calibri"/>
        <family val="2"/>
      </rPr>
      <t xml:space="preserve">2 </t>
    </r>
    <r>
      <rPr>
        <sz val="12"/>
        <rFont val="Calibri"/>
      </rPr>
      <t>per year, multiply the values below by 3.664</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</si>
  <si>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</si>
  <si>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r>
      <t>All values in million tonnes of carbon per year,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</si>
  <si>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t>(4) The statistical difference presented on column HX is the difference between the world emissions and the sum of the emissions for each countries and for the bunker fuels.</t>
  </si>
  <si>
    <t>ORCHIDEE</t>
  </si>
  <si>
    <t xml:space="preserve">ORCHIDEE </t>
  </si>
  <si>
    <t>Uncertainties: see the original papers for uncertainties</t>
  </si>
  <si>
    <r>
      <t>Historical CO</t>
    </r>
    <r>
      <rPr>
        <b/>
        <vertAlign val="subscript"/>
        <sz val="12"/>
        <color indexed="8"/>
        <rFont val="Calibri"/>
      </rPr>
      <t>2</t>
    </r>
    <r>
      <rPr>
        <b/>
        <sz val="12"/>
        <color indexed="8"/>
        <rFont val="Calibri"/>
        <family val="2"/>
      </rPr>
      <t xml:space="preserve"> budget</t>
    </r>
  </si>
  <si>
    <t xml:space="preserve">Please note: The methods used to estimate the historical fluxes presented below differ from the carbon budget presented for 1959-2012. The atmospheric growth and ocean sink do not account for year-to-year variability. </t>
  </si>
  <si>
    <r>
      <t>2007: Canadell, J.C., Le Quéré, C., Raupach, M.R., Fields, C., Buitenhuis, E.T., Ciais, P., Conway, T.J., Gillett, N., Houghton, R.A., and Marland, G., 2007. Contributions to accelerating atmospheric CO</t>
    </r>
    <r>
      <rPr>
        <vertAlign val="subscript"/>
        <sz val="12"/>
        <color indexed="8"/>
        <rFont val="Calibri"/>
      </rPr>
      <t>2</t>
    </r>
    <r>
      <rPr>
        <sz val="12"/>
        <color indexed="8"/>
        <rFont val="Calibri"/>
        <family val="2"/>
      </rPr>
      <t xml:space="preserve"> growth from economic activity, carbon intensity, and efficiency of natural sinks. PNAS, 104, 18866-18870.</t>
    </r>
  </si>
  <si>
    <t>1959-2010 estimates are mainly based on agriculture statistics of the Food and Agriculture Organization</t>
  </si>
  <si>
    <r>
      <t>Cite as:</t>
    </r>
    <r>
      <rPr>
        <sz val="12"/>
        <color indexed="8"/>
        <rFont val="Calibri"/>
        <family val="2"/>
      </rPr>
      <t xml:space="preserve"> Edward Dlugokencky and Pieter Tans, NOAA/ESRL (www.esrl.noaa.gov/gmd/ccgg/trends/)</t>
    </r>
  </si>
  <si>
    <t>2013: C. Le Quéré,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</si>
  <si>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GFED4 (deforestation regions only)</t>
  </si>
  <si>
    <t>GFED4       (in deforestation regions)</t>
  </si>
  <si>
    <t>CNRM</t>
  </si>
  <si>
    <t>CSIRO</t>
  </si>
  <si>
    <t>Landschützer</t>
  </si>
  <si>
    <t>Park</t>
  </si>
  <si>
    <t>Coal</t>
  </si>
  <si>
    <t>Oil</t>
  </si>
  <si>
    <t>Cement</t>
  </si>
  <si>
    <t>Flaring</t>
  </si>
  <si>
    <t>Per Capita</t>
  </si>
  <si>
    <t>1980-2013 are global averages estimated from multiple stations by NOAA/ESRL.</t>
  </si>
  <si>
    <r>
      <t xml:space="preserve">2010, 2012 and 2013 estimates are based on energy statistics published by BP (data in red in Column B). </t>
    </r>
    <r>
      <rPr>
        <sz val="12"/>
        <rFont val="Calibri"/>
      </rPr>
      <t>http://www.bp.com/sectionbodycopy.do?categoryId=7500&amp;contentId=7068481</t>
    </r>
  </si>
  <si>
    <t>2011, 2012 and 2013 estimates are based on energy statistics published by BP (data in red) http://www.bp.com/en/global/corporate/about-bp/energy-economics/statistical-review-of-world-energy.html</t>
  </si>
  <si>
    <t xml:space="preserve">Giglio L, Randerson, Jt, Van Der Werf, Gr (2013) Analysis of daily, monthly, and annual burned area using the fourth-generation global fire emissions database (GFED4). JOURNAL OF GEOPHYSICAL RESEARCH-BIOGEOSCIENCES, 118.
</t>
  </si>
  <si>
    <t xml:space="preserve">Landschützer P, Gruber N, Bakker DCE, Schuster U (2014) Recent variability of the global ocean carbon sink. Global Biogeochemical Cycles.
</t>
  </si>
  <si>
    <t>LPX</t>
  </si>
  <si>
    <t>VISIT</t>
  </si>
  <si>
    <t>Models</t>
  </si>
  <si>
    <t>CLM4.5BGC</t>
  </si>
  <si>
    <t xml:space="preserve">CLM4.5BGC </t>
  </si>
  <si>
    <t>CABLE2.0</t>
  </si>
  <si>
    <t>Aumont, O and Bopp, L 2006. Globalizing results from ocean in situ iron fertilization studies. Global Biogeochemical Cycles 20(2).</t>
  </si>
  <si>
    <t>Assmann, KM, Bentsen, M, Segschneider, J and Heinze, C 2010. An isopycnic ocean carbon cycle model. Geoscientific Model Development, 3: 143-167.</t>
  </si>
  <si>
    <t>Ilyina, T, Six, K, Segschneider, J, Maier-Reimer, E, Li, H, and Núñez-Riboni, I 2013 The global ocean biogeochemistry model HAMOCC: Model architecture and performance as component of the MPI-Earth System Model in different CMIP5 experimental realizations, Journal of Advances in Modeling Earth Systems, doi: 10.1002/jame.20017.</t>
  </si>
  <si>
    <t>Rödenbeck, C, Bakker, DCE, Metzl, N, Olsen, A, Sabine, C, Cassar, N, Reum, F, Keeling, RF, and Heimann, M 2014. Interannual sea-air CO2 flux variability from an observation-driven
ocean mixed-layer scheme., Biogeosciences Discussions, doi: 10.5194/bgd-11-3167-2014, 2014. 3167-3207</t>
  </si>
  <si>
    <t>Park, GH, Wanninkhof, R, Doney, SC, Takahashi, T, Lee, K, Feely, RA, Sabine, CL, Trinanes, J, and Lima, ID 2010. Variability of global net sea-air CO2 fluxes over the last three decades using empirical relationships, Tellus Series B-Chemical and Physical Meteorology, 62, 352-368, Doi 10.1111/J.1600-0889.2010.00498.X.</t>
  </si>
  <si>
    <r>
      <t>Doney, SC, Lima, ID,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</si>
  <si>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</si>
  <si>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</si>
  <si>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</si>
  <si>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MPIOM-HAMOCC</t>
  </si>
  <si>
    <t>Fossil fuel combustion and cement production emissions:  Boden, TA, Marland, G and Andres, RJ 2013. Global, Regional, and National Fossil-Fuel CO2 Emissions, Carbon Dioxide Information Analysis Center, Oak Ridge National Laboratory, U.S. Department of Energy, Oak Ridge, Tenn., U.S.A.</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</si>
  <si>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</si>
  <si>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</si>
  <si>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</si>
  <si>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</si>
  <si>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</si>
  <si>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Stocker, B D, Strassmann, K &amp; Joos, F 2011. Sensitivity of Holocene atmospheric CO2 and the modern carbon budget to early human land use: analyses with a process-based model Biogeosciences 8, 69-88</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</si>
  <si>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</si>
  <si>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</si>
  <si>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</si>
  <si>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</si>
  <si>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r>
      <rPr>
        <b/>
        <sz val="12"/>
        <rFont val="Calibri"/>
      </rPr>
      <t xml:space="preserve">CIte as: </t>
    </r>
    <r>
      <rPr>
        <sz val="12"/>
        <rFont val="Calibri"/>
      </rPr>
      <t xml:space="preserve">Updated from Peters, GP, Minx, JC, Weber, CL and Edenhofer, O 2011. Growth in emission transfers via international trade from 1990 to 2008. Proceedings of the National Academy of Sciences 108, 8903-8908. http://www.pnas.org/content/108/21/8903.abstract </t>
    </r>
  </si>
  <si>
    <t>For an explanation of issues around consumption emissions, see: Peters, GP, Davis, SJ and Andrew, R 2012. A synthesis of carbon in international trade. Biogeosciences, 9, 3247-3276. http://www.biogeosciences.net/9/3247/2012/bg-9-3247-2012.html</t>
  </si>
  <si>
    <r>
      <t>Cite as</t>
    </r>
    <r>
      <rPr>
        <sz val="12"/>
        <rFont val="Calibri"/>
      </rPr>
      <t>: Boden, TA, Marland, G and Andres, RJ 2013. Global, Regional, and National Fossil-Fuel CO2 Emissions, Carbon Dioxide Information Analysis Center, Oak Ridge National Laboratory, U.S. Department of Energy, Oak Ridge, Tenn., USA doi 10.3334/CDIAC/00001_V2013</t>
    </r>
  </si>
  <si>
    <r>
      <t>Cite as:</t>
    </r>
    <r>
      <rPr>
        <sz val="12"/>
        <rFont val="Calibri"/>
      </rPr>
      <t xml:space="preserve"> Boden, TA, Marland, G and Andres, RJ 2013. Global, Regional, and National Fossil-Fuel CO2 Emissions, Carbon Dioxide Information Analysis Center, Oak Ridge National Laboratory, U.S. Department of Energy, Oak Ridge, Tenn., USA doi 10.3334/CDIAC/00001_V2013</t>
    </r>
  </si>
  <si>
    <r>
      <rPr>
        <b/>
        <sz val="12"/>
        <color indexed="8"/>
        <rFont val="Calibri"/>
        <family val="2"/>
      </rPr>
      <t xml:space="preserve">Cite as: </t>
    </r>
    <r>
      <rPr>
        <sz val="12"/>
        <color indexed="8"/>
        <rFont val="Calibri"/>
        <family val="2"/>
      </rPr>
      <t>Houghton, RA, van der Werf, GR, DeFries, RS, Hansen, MC, House, JI, Le Quéré, C, Pongratz, J and Ramankutty, N 2012. Chapter G2 Carbon emissions from land use and land-cover change, Biogeosciences, 9, 5125-5142. Doi: 10.5194/bgd-9-835-2012    </t>
    </r>
  </si>
  <si>
    <t>Reference of the full global carbon budget 2014: &lt; AUTHOR LIST &gt; 2014. Global Carbon Budget 2014. Earth Syst. Sci. Data, x, xxx-xxx, 2014, doi:10.5194/essdd-x-xxx-2014, www.earth-syst-sci-data.net/X/XXX/XXX/</t>
  </si>
  <si>
    <t>Houghton, RA, van der Werf, GR, DeFries, RS, Hansen, MC, House, JI, Le Quéré, C, Pongratz, J and Ramankutty, N 2012. Chapter G2 Carbon emissions from land use and land-cover change, Biogeosciences, 9, 5125-5142. Doi: 10.5194/bgd-9-835-2012    </t>
  </si>
  <si>
    <r>
      <t>The Global Carbon Budget 2014</t>
    </r>
    <r>
      <rPr>
        <sz val="16"/>
        <color indexed="8"/>
        <rFont val="Calibri"/>
      </rPr>
      <t xml:space="preserve"> is a collaborative effort of the global carbon cycle science community coordinated by the Global Carbon Project. </t>
    </r>
  </si>
  <si>
    <t>Krinner, G, Viovy, N, de Noblet, N, Ogée, J, Friedlingstein, P, Ciais, P, Sitch, S, Polcher, J and Prentice, IC 2005. A dynamic global vegetation model for studies of the coupled atmosphere-biosphere system Global Biogeochemical Cycles 19(1)</t>
  </si>
  <si>
    <t>Zhang Q, Pitman A, Wang Y, Dai Y, Pj L 2013. The impact of nitrogen and phosphorus limitation on the estimated terrestrial carbon balance and warming of land use change over the last 156 yr. Earth System Dynamics, 4, 333-345.</t>
  </si>
  <si>
    <t>Ensemble</t>
  </si>
  <si>
    <t>Last updated on 5, September, 2014.</t>
  </si>
  <si>
    <t>Note: 1 billion tonnes C = 1 petagram of carbon (10^15 gC) = 1 gigatonne C = 3.664 billion tonnes of CO2</t>
  </si>
  <si>
    <t>1997-2013 include interannual variability as captured by satellite-based fire emissions</t>
  </si>
  <si>
    <r>
      <t xml:space="preserve">The ocean sink  (uncertainty of ±0.5 GtC/yr) </t>
    </r>
    <r>
      <rPr>
        <sz val="12"/>
        <rFont val="Calibri"/>
      </rPr>
      <t>was estimated a combination of global ocean biogeochemistry models. How to cite: Le Quéré et al. 2013 (see Summary)</t>
    </r>
    <r>
      <rPr>
        <b/>
        <sz val="12"/>
        <rFont val="Calibri"/>
      </rPr>
      <t xml:space="preserve"> </t>
    </r>
  </si>
  <si>
    <r>
      <t xml:space="preserve">The land sink (uncertainty of ±0.8 GtC/yr on average) </t>
    </r>
    <r>
      <rPr>
        <sz val="12"/>
        <rFont val="Calibri"/>
      </rPr>
      <t xml:space="preserve">was estimated from the residual of the other budget terms: land_sink = fossil_fuel + land_use_change - atm_growth - ocean_sink.  How to cite: Le Quéré et al. 2013 (see Summary) </t>
    </r>
  </si>
  <si>
    <t>Ocean CO2 sink based on combining observations</t>
  </si>
  <si>
    <t>and models used in the global carbon budget</t>
  </si>
  <si>
    <r>
      <rPr>
        <b/>
        <sz val="12"/>
        <rFont val="Calibri"/>
      </rPr>
      <t>Version 1.0</t>
    </r>
    <r>
      <rPr>
        <sz val="12"/>
        <rFont val="Calibri"/>
      </rPr>
      <t xml:space="preserve"> (Global_Carbon_Budget_2014_v1.0.xlsx)</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</si>
</sst>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
    <numFmt numFmtId="166" formatCode="0.000"/>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2"/>
      <color indexed="10"/>
      <name val="Calibri"/>
    </font>
    <font>
      <sz val="12"/>
      <color indexed="63"/>
      <name val="Arial Unicode MS"/>
      <family val="2"/>
    </font>
    <font>
      <sz val="12"/>
      <color indexed="48"/>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vertAlign val="subscript"/>
      <sz val="12"/>
      <color indexed="14"/>
      <name val="Calibri"/>
    </font>
    <font>
      <b/>
      <sz val="16"/>
      <color theme="5"/>
      <name val="Calibri"/>
    </font>
    <font>
      <sz val="12"/>
      <color theme="1"/>
      <name val="Calibri"/>
    </font>
    <font>
      <sz val="12"/>
      <color rgb="FF000000"/>
      <name val="Calibri"/>
      <family val="2"/>
    </font>
    <font>
      <b/>
      <sz val="12"/>
      <color rgb="FF000000"/>
      <name val="Calibri"/>
      <family val="2"/>
    </font>
    <font>
      <vertAlign val="subscript"/>
      <sz val="12"/>
      <color rgb="FF000000"/>
      <name val="Calibri"/>
    </font>
    <font>
      <sz val="12"/>
      <color rgb="FFFF0000"/>
      <name val="Calibri"/>
    </font>
    <font>
      <b/>
      <sz val="16"/>
      <name val="Calibri"/>
    </font>
    <font>
      <b/>
      <u/>
      <sz val="16"/>
      <color indexed="8"/>
      <name val="Calibri"/>
    </font>
    <font>
      <sz val="12"/>
      <color rgb="FFFF0000"/>
      <name val="Calibri"/>
      <family val="2"/>
      <scheme val="minor"/>
    </font>
    <font>
      <b/>
      <sz val="12"/>
      <color theme="1"/>
      <name val="Calibri"/>
    </font>
    <font>
      <sz val="11"/>
      <color rgb="FF000000"/>
      <name val="Calibri"/>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00"/>
        <bgColor rgb="FF000000"/>
      </patternFill>
    </fill>
    <fill>
      <patternFill patternType="solid">
        <fgColor rgb="FF4EE257"/>
        <bgColor rgb="FF000000"/>
      </patternFill>
    </fill>
    <fill>
      <patternFill patternType="solid">
        <fgColor rgb="FFA2BD90"/>
        <bgColor rgb="FF000000"/>
      </patternFill>
    </fill>
    <fill>
      <patternFill patternType="solid">
        <fgColor rgb="FFC0C0C0"/>
        <bgColor rgb="FF000000"/>
      </patternFill>
    </fill>
    <fill>
      <patternFill patternType="solid">
        <fgColor theme="9" tint="0.79998168889431442"/>
        <bgColor indexed="64"/>
      </patternFill>
    </fill>
  </fills>
  <borders count="10">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4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3">
    <xf numFmtId="0" fontId="0" fillId="0" borderId="0" xfId="0"/>
    <xf numFmtId="0" fontId="0" fillId="0" borderId="0" xfId="0" applyAlignment="1">
      <alignment vertical="center"/>
    </xf>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2" xfId="0" applyFont="1" applyBorder="1" applyAlignment="1">
      <alignment horizontal="right"/>
    </xf>
    <xf numFmtId="0" fontId="5" fillId="0" borderId="2" xfId="0" applyFont="1" applyBorder="1"/>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0" fontId="6" fillId="0" borderId="0" xfId="0" applyFont="1" applyFill="1" applyAlignment="1">
      <alignment wrapText="1"/>
    </xf>
    <xf numFmtId="1" fontId="5" fillId="0" borderId="0" xfId="0" applyNumberFormat="1" applyFont="1"/>
    <xf numFmtId="2" fontId="12" fillId="0" borderId="0" xfId="0" applyNumberFormat="1" applyFont="1" applyFill="1"/>
    <xf numFmtId="0" fontId="12" fillId="0" borderId="0" xfId="0" applyFont="1" applyFill="1"/>
    <xf numFmtId="0" fontId="5" fillId="0" borderId="6" xfId="0" applyFont="1" applyFill="1" applyBorder="1" applyAlignment="1">
      <alignment horizontal="center" vertical="center" wrapText="1"/>
    </xf>
    <xf numFmtId="0" fontId="5" fillId="0" borderId="0" xfId="0" applyFont="1" applyAlignment="1">
      <alignment wrapText="1"/>
    </xf>
    <xf numFmtId="2" fontId="5" fillId="0" borderId="0" xfId="0" applyNumberFormat="1" applyFont="1"/>
    <xf numFmtId="0" fontId="9" fillId="0" borderId="0" xfId="3" applyFont="1" applyFill="1"/>
    <xf numFmtId="0" fontId="5" fillId="0" borderId="0" xfId="0" applyFont="1" applyFill="1" applyBorder="1" applyAlignment="1">
      <alignment vertical="top"/>
    </xf>
    <xf numFmtId="2" fontId="9" fillId="0" borderId="0" xfId="3" applyNumberFormat="1" applyFont="1" applyFill="1"/>
    <xf numFmtId="2" fontId="5" fillId="0" borderId="0" xfId="0" applyNumberFormat="1" applyFont="1" applyFill="1"/>
    <xf numFmtId="2" fontId="9" fillId="0" borderId="0" xfId="0" applyNumberFormat="1" applyFont="1" applyFill="1"/>
    <xf numFmtId="0" fontId="9" fillId="0" borderId="0" xfId="0"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9" fillId="7" borderId="0" xfId="1" applyFont="1" applyFill="1"/>
    <xf numFmtId="0" fontId="5" fillId="7" borderId="0" xfId="0" applyFont="1" applyFill="1"/>
    <xf numFmtId="2" fontId="5" fillId="0" borderId="0" xfId="0" applyNumberFormat="1" applyFont="1" applyAlignment="1">
      <alignment vertical="center"/>
    </xf>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7" borderId="0" xfId="0" applyFont="1" applyFill="1" applyAlignment="1">
      <alignment horizontal="left"/>
    </xf>
    <xf numFmtId="0" fontId="9" fillId="6" borderId="0" xfId="0" applyFont="1" applyFill="1" applyAlignment="1"/>
    <xf numFmtId="0" fontId="6" fillId="7" borderId="0" xfId="0" applyFont="1" applyFill="1" applyBorder="1"/>
    <xf numFmtId="0" fontId="5" fillId="7" borderId="0" xfId="0" applyFont="1" applyFill="1" applyBorder="1"/>
    <xf numFmtId="0" fontId="5" fillId="7" borderId="0" xfId="0" applyFont="1" applyFill="1" applyBorder="1" applyAlignment="1">
      <alignment horizontal="left" vertical="top" wrapText="1"/>
    </xf>
    <xf numFmtId="0" fontId="5" fillId="7" borderId="0" xfId="0" applyFont="1" applyFill="1" applyBorder="1" applyAlignment="1">
      <alignment vertical="top" wrapText="1"/>
    </xf>
    <xf numFmtId="2" fontId="5" fillId="0" borderId="0" xfId="0" applyNumberFormat="1" applyFont="1" applyFill="1"/>
    <xf numFmtId="0" fontId="9" fillId="5" borderId="0" xfId="0" applyFont="1" applyFill="1" applyAlignment="1">
      <alignment wrapText="1"/>
    </xf>
    <xf numFmtId="0" fontId="9" fillId="0" borderId="0" xfId="0" applyFont="1"/>
    <xf numFmtId="0" fontId="9" fillId="5" borderId="0" xfId="0" applyFont="1" applyFill="1"/>
    <xf numFmtId="0" fontId="5" fillId="0" borderId="0" xfId="0" applyFont="1" applyFill="1" applyAlignment="1">
      <alignment horizontal="left"/>
    </xf>
    <xf numFmtId="2" fontId="9" fillId="0" borderId="0" xfId="0" applyNumberFormat="1" applyFont="1" applyAlignment="1">
      <alignment vertical="center"/>
    </xf>
    <xf numFmtId="2" fontId="9" fillId="0" borderId="0" xfId="0" applyNumberFormat="1" applyFont="1" applyFill="1" applyAlignment="1">
      <alignment vertical="center"/>
    </xf>
    <xf numFmtId="1" fontId="9" fillId="0" borderId="0" xfId="0" applyNumberFormat="1" applyFont="1" applyFill="1" applyAlignment="1">
      <alignment horizontal="center"/>
    </xf>
    <xf numFmtId="2" fontId="5" fillId="0" borderId="0" xfId="0" applyNumberFormat="1" applyFont="1" applyFill="1" applyAlignment="1">
      <alignment horizontal="right"/>
    </xf>
    <xf numFmtId="2" fontId="5" fillId="0" borderId="0" xfId="0" applyNumberFormat="1" applyFont="1" applyFill="1" applyBorder="1" applyAlignment="1">
      <alignment vertical="top" wrapText="1"/>
    </xf>
    <xf numFmtId="0" fontId="17" fillId="0" borderId="0" xfId="0" applyFont="1"/>
    <xf numFmtId="0" fontId="17" fillId="4" borderId="0" xfId="0" applyFont="1" applyFill="1"/>
    <xf numFmtId="0" fontId="14" fillId="2" borderId="0" xfId="0" quotePrefix="1" applyFont="1" applyFill="1" applyAlignment="1">
      <alignment vertical="center" wrapText="1"/>
    </xf>
    <xf numFmtId="0" fontId="0" fillId="2" borderId="0" xfId="0" applyFill="1"/>
    <xf numFmtId="0" fontId="14" fillId="2" borderId="0" xfId="0" applyFont="1" applyFill="1" applyAlignment="1">
      <alignment vertical="center" wrapText="1"/>
    </xf>
    <xf numFmtId="0" fontId="7" fillId="2" borderId="0" xfId="0" applyFont="1" applyFill="1" applyAlignment="1">
      <alignment vertical="center"/>
    </xf>
    <xf numFmtId="0" fontId="6" fillId="2" borderId="0" xfId="0" applyFont="1" applyFill="1" applyAlignment="1">
      <alignment horizontal="left"/>
    </xf>
    <xf numFmtId="0" fontId="5" fillId="2" borderId="0" xfId="0" applyFont="1" applyFill="1" applyAlignment="1">
      <alignment horizontal="left"/>
    </xf>
    <xf numFmtId="0" fontId="5" fillId="2" borderId="0" xfId="0" applyFont="1" applyFill="1" applyAlignment="1">
      <alignment vertical="center"/>
    </xf>
    <xf numFmtId="0" fontId="17"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7" fillId="0" borderId="0" xfId="0" applyFont="1" applyFill="1"/>
    <xf numFmtId="0" fontId="5" fillId="9" borderId="0" xfId="0" applyFont="1" applyFill="1"/>
    <xf numFmtId="0" fontId="7" fillId="10" borderId="0" xfId="0" applyFont="1" applyFill="1"/>
    <xf numFmtId="0" fontId="5" fillId="0" borderId="0" xfId="0" quotePrefix="1" applyFont="1" applyFill="1"/>
    <xf numFmtId="165" fontId="5" fillId="0" borderId="0" xfId="0" applyNumberFormat="1" applyFont="1" applyFill="1"/>
    <xf numFmtId="0" fontId="11" fillId="0" borderId="0" xfId="0" applyFont="1" applyFill="1"/>
    <xf numFmtId="0" fontId="5" fillId="0" borderId="7" xfId="0" applyFont="1" applyFill="1" applyBorder="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5" xfId="0" applyNumberFormat="1" applyFont="1" applyFill="1" applyBorder="1"/>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7" xfId="0" applyNumberFormat="1" applyFont="1" applyFill="1" applyBorder="1"/>
    <xf numFmtId="2" fontId="5" fillId="0" borderId="6"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3" applyFont="1" applyFill="1" applyAlignment="1">
      <alignment wrapText="1"/>
    </xf>
    <xf numFmtId="2" fontId="5" fillId="0" borderId="0" xfId="0" applyNumberFormat="1" applyFont="1" applyFill="1" applyAlignment="1">
      <alignment horizontal="left"/>
    </xf>
    <xf numFmtId="2" fontId="5" fillId="0" borderId="0" xfId="0" applyNumberFormat="1" applyFont="1" applyFill="1" applyAlignment="1">
      <alignment wrapText="1"/>
    </xf>
    <xf numFmtId="0" fontId="20" fillId="0" borderId="0" xfId="0" applyFont="1"/>
    <xf numFmtId="164" fontId="5" fillId="0" borderId="0" xfId="0" applyNumberFormat="1" applyFont="1" applyFill="1" applyAlignment="1">
      <alignment wrapText="1"/>
    </xf>
    <xf numFmtId="164" fontId="5" fillId="0" borderId="0" xfId="0" applyNumberFormat="1" applyFont="1" applyFill="1"/>
    <xf numFmtId="0" fontId="21" fillId="0" borderId="0" xfId="0" applyFont="1" applyFill="1" applyAlignment="1">
      <alignment horizontal="left"/>
    </xf>
    <xf numFmtId="0" fontId="22" fillId="11" borderId="0" xfId="0" applyFont="1" applyFill="1"/>
    <xf numFmtId="0" fontId="21" fillId="11" borderId="0" xfId="0" applyFont="1" applyFill="1"/>
    <xf numFmtId="0" fontId="21" fillId="0" borderId="0" xfId="0" applyFont="1" applyFill="1"/>
    <xf numFmtId="0" fontId="9" fillId="12" borderId="0" xfId="0" applyFont="1" applyFill="1"/>
    <xf numFmtId="0" fontId="21" fillId="12" borderId="0" xfId="0" applyFont="1" applyFill="1"/>
    <xf numFmtId="0" fontId="21" fillId="13" borderId="0" xfId="0" applyFont="1" applyFill="1"/>
    <xf numFmtId="0" fontId="21" fillId="14" borderId="0" xfId="0" applyFont="1" applyFill="1"/>
    <xf numFmtId="0" fontId="20" fillId="14" borderId="0" xfId="0" applyFont="1" applyFill="1"/>
    <xf numFmtId="1" fontId="21" fillId="0" borderId="0" xfId="0" applyNumberFormat="1" applyFont="1" applyFill="1" applyAlignment="1">
      <alignment horizontal="center"/>
    </xf>
    <xf numFmtId="2" fontId="24" fillId="0" borderId="0" xfId="0" applyNumberFormat="1" applyFont="1" applyFill="1"/>
    <xf numFmtId="0" fontId="5" fillId="10" borderId="0" xfId="0" applyFont="1" applyFill="1"/>
    <xf numFmtId="0" fontId="9" fillId="10" borderId="0" xfId="0" applyFont="1" applyFill="1" applyAlignment="1"/>
    <xf numFmtId="0" fontId="5" fillId="10" borderId="0" xfId="0" applyFont="1" applyFill="1" applyBorder="1" applyAlignment="1">
      <alignment horizontal="left" vertical="top" wrapText="1"/>
    </xf>
    <xf numFmtId="0" fontId="0" fillId="15" borderId="0" xfId="0" applyFill="1"/>
    <xf numFmtId="0" fontId="6" fillId="4" borderId="0" xfId="0" applyFont="1" applyFill="1" applyBorder="1"/>
    <xf numFmtId="0" fontId="5" fillId="6" borderId="0" xfId="0" applyFont="1" applyFill="1" applyBorder="1"/>
    <xf numFmtId="166" fontId="20" fillId="0" borderId="0" xfId="0" applyNumberFormat="1" applyFont="1" applyFill="1"/>
    <xf numFmtId="0" fontId="5" fillId="7" borderId="0" xfId="0" applyFont="1" applyFill="1" applyAlignment="1">
      <alignment wrapText="1"/>
    </xf>
    <xf numFmtId="46" fontId="5" fillId="2" borderId="0" xfId="0" applyNumberFormat="1" applyFont="1" applyFill="1" applyAlignment="1">
      <alignment horizontal="left"/>
    </xf>
    <xf numFmtId="0" fontId="9" fillId="7" borderId="0" xfId="0" applyFont="1" applyFill="1" applyAlignment="1">
      <alignment vertical="center"/>
    </xf>
    <xf numFmtId="2" fontId="0" fillId="0" borderId="0" xfId="0" applyNumberFormat="1" applyFill="1"/>
    <xf numFmtId="0" fontId="7" fillId="7" borderId="0" xfId="0" applyFont="1" applyFill="1" applyAlignment="1"/>
    <xf numFmtId="0" fontId="9" fillId="10" borderId="0" xfId="0" applyFont="1" applyFill="1" applyAlignment="1">
      <alignment vertical="top" wrapText="1"/>
    </xf>
    <xf numFmtId="0" fontId="5" fillId="7" borderId="0" xfId="0" applyFont="1" applyFill="1" applyAlignment="1">
      <alignment wrapText="1"/>
    </xf>
    <xf numFmtId="0" fontId="20" fillId="10" borderId="0" xfId="0" applyFont="1" applyFill="1"/>
    <xf numFmtId="164" fontId="9" fillId="0" borderId="0" xfId="3" applyNumberFormat="1" applyFont="1" applyFill="1" applyAlignment="1"/>
    <xf numFmtId="0" fontId="9" fillId="0" borderId="0" xfId="3" applyFont="1" applyFill="1" applyAlignment="1"/>
    <xf numFmtId="166" fontId="20" fillId="0" borderId="0" xfId="0" applyNumberFormat="1" applyFont="1"/>
    <xf numFmtId="1" fontId="9" fillId="0" borderId="0" xfId="3" applyNumberFormat="1" applyFont="1"/>
    <xf numFmtId="0" fontId="20" fillId="0" borderId="0" xfId="0" applyFont="1" applyFill="1" applyBorder="1" applyAlignment="1">
      <alignment horizontal="left" vertical="center" wrapText="1"/>
    </xf>
    <xf numFmtId="0" fontId="20" fillId="0" borderId="0" xfId="0" applyFont="1" applyFill="1" applyBorder="1" applyAlignment="1">
      <alignment horizontal="left" vertical="center"/>
    </xf>
    <xf numFmtId="0" fontId="20" fillId="7" borderId="0" xfId="0" applyFont="1" applyFill="1" applyBorder="1"/>
    <xf numFmtId="0" fontId="7" fillId="0" borderId="0" xfId="3" applyFont="1" applyFill="1" applyAlignment="1"/>
    <xf numFmtId="0" fontId="9" fillId="0" borderId="0" xfId="3" applyFont="1"/>
    <xf numFmtId="164" fontId="9" fillId="0" borderId="0" xfId="3" applyNumberFormat="1" applyFont="1" applyFill="1" applyAlignment="1">
      <alignment horizontal="left"/>
    </xf>
    <xf numFmtId="0" fontId="20" fillId="0" borderId="8" xfId="0" applyFont="1" applyBorder="1"/>
    <xf numFmtId="166" fontId="20" fillId="0" borderId="8" xfId="0" applyNumberFormat="1" applyFont="1" applyBorder="1"/>
    <xf numFmtId="0" fontId="20" fillId="0" borderId="0" xfId="0" applyFont="1" applyBorder="1"/>
    <xf numFmtId="0" fontId="24" fillId="2" borderId="0" xfId="0" applyFont="1" applyFill="1" applyAlignment="1">
      <alignment vertical="center"/>
    </xf>
    <xf numFmtId="166" fontId="0" fillId="0" borderId="0" xfId="0" applyNumberFormat="1" applyFill="1"/>
    <xf numFmtId="2" fontId="27" fillId="0" borderId="0" xfId="0" applyNumberFormat="1" applyFont="1" applyFill="1"/>
    <xf numFmtId="0" fontId="20" fillId="0" borderId="0" xfId="0" applyFont="1" applyFill="1"/>
    <xf numFmtId="0" fontId="5" fillId="0" borderId="0" xfId="0" applyFont="1" applyFill="1" applyBorder="1"/>
    <xf numFmtId="2" fontId="5" fillId="0" borderId="0" xfId="0" applyNumberFormat="1" applyFont="1" applyFill="1" applyBorder="1"/>
    <xf numFmtId="1" fontId="10" fillId="0" borderId="0" xfId="0" applyNumberFormat="1" applyFont="1" applyFill="1" applyBorder="1"/>
    <xf numFmtId="2" fontId="10" fillId="0" borderId="0" xfId="0" applyNumberFormat="1" applyFont="1" applyFill="1" applyBorder="1"/>
    <xf numFmtId="0" fontId="9" fillId="0" borderId="9" xfId="0" applyFont="1" applyFill="1" applyBorder="1"/>
    <xf numFmtId="1" fontId="24" fillId="0" borderId="0" xfId="0" applyNumberFormat="1" applyFont="1" applyFill="1" applyBorder="1"/>
    <xf numFmtId="0" fontId="24" fillId="0" borderId="0" xfId="0" applyFont="1" applyFill="1" applyBorder="1"/>
    <xf numFmtId="2" fontId="24" fillId="0" borderId="0" xfId="0" applyNumberFormat="1" applyFont="1" applyFill="1" applyBorder="1"/>
    <xf numFmtId="0" fontId="5" fillId="0" borderId="3" xfId="0" applyFont="1" applyFill="1" applyBorder="1"/>
    <xf numFmtId="0" fontId="5" fillId="0" borderId="4" xfId="0" applyFont="1" applyFill="1" applyBorder="1"/>
    <xf numFmtId="0" fontId="6" fillId="0" borderId="4" xfId="0" applyFont="1" applyFill="1" applyBorder="1"/>
    <xf numFmtId="0" fontId="0" fillId="0" borderId="0" xfId="0" applyFill="1"/>
    <xf numFmtId="1" fontId="0" fillId="0" borderId="0" xfId="0" applyNumberFormat="1" applyFill="1" applyAlignment="1">
      <alignment horizontal="center"/>
    </xf>
    <xf numFmtId="1" fontId="20" fillId="0" borderId="0" xfId="0" applyNumberFormat="1" applyFont="1" applyFill="1" applyAlignment="1">
      <alignment horizontal="center"/>
    </xf>
    <xf numFmtId="1" fontId="5" fillId="0" borderId="0" xfId="0" applyNumberFormat="1" applyFont="1" applyFill="1" applyAlignment="1">
      <alignment horizontal="center"/>
    </xf>
    <xf numFmtId="0" fontId="0" fillId="0" borderId="0" xfId="0" applyFill="1" applyAlignment="1">
      <alignment horizontal="center"/>
    </xf>
    <xf numFmtId="0" fontId="5" fillId="0" borderId="0" xfId="0" applyFont="1" applyFill="1" applyAlignment="1"/>
    <xf numFmtId="0" fontId="5" fillId="0" borderId="0" xfId="0" applyFont="1" applyFill="1" applyBorder="1" applyAlignment="1">
      <alignment vertical="top" wrapText="1"/>
    </xf>
    <xf numFmtId="0" fontId="20" fillId="0" borderId="0" xfId="0" applyFont="1" applyFill="1" applyBorder="1" applyAlignment="1">
      <alignment horizontal="center" vertical="center" wrapText="1"/>
    </xf>
    <xf numFmtId="2" fontId="0" fillId="0" borderId="0" xfId="0" applyNumberFormat="1" applyFont="1" applyFill="1"/>
    <xf numFmtId="2" fontId="20" fillId="0" borderId="0" xfId="0" applyNumberFormat="1" applyFont="1" applyFill="1"/>
    <xf numFmtId="0" fontId="9" fillId="0" borderId="0" xfId="0" applyNumberFormat="1" applyFont="1" applyFill="1" applyAlignment="1">
      <alignment horizontal="left" wrapText="1"/>
    </xf>
    <xf numFmtId="0" fontId="7" fillId="0" borderId="0" xfId="3" applyFont="1" applyFill="1" applyAlignment="1">
      <alignment horizontal="left"/>
    </xf>
    <xf numFmtId="0" fontId="28" fillId="0" borderId="0" xfId="0" applyFont="1" applyFill="1" applyBorder="1" applyAlignment="1">
      <alignment horizontal="left" vertical="top"/>
    </xf>
    <xf numFmtId="0" fontId="9" fillId="0" borderId="0" xfId="3" applyFont="1" applyFill="1" applyAlignment="1">
      <alignment horizontal="left"/>
    </xf>
    <xf numFmtId="0" fontId="20" fillId="0" borderId="0" xfId="0" applyFont="1" applyFill="1" applyBorder="1" applyAlignment="1">
      <alignment horizontal="left" vertical="top" wrapText="1"/>
    </xf>
    <xf numFmtId="2" fontId="29" fillId="0" borderId="0" xfId="0" applyNumberFormat="1" applyFont="1" applyFill="1"/>
    <xf numFmtId="1" fontId="9" fillId="0" borderId="0" xfId="3" applyNumberFormat="1" applyFont="1" applyFill="1"/>
    <xf numFmtId="0" fontId="9" fillId="2" borderId="0" xfId="0" applyFont="1" applyFill="1" applyAlignment="1">
      <alignment vertical="center"/>
    </xf>
    <xf numFmtId="0" fontId="7" fillId="2" borderId="0" xfId="0" applyFont="1" applyFill="1" applyAlignment="1">
      <alignment vertical="center" wrapText="1"/>
    </xf>
    <xf numFmtId="0" fontId="7" fillId="6" borderId="0" xfId="0" applyFont="1" applyFill="1" applyBorder="1"/>
    <xf numFmtId="0" fontId="7" fillId="8" borderId="0" xfId="0" applyFont="1" applyFill="1" applyBorder="1"/>
    <xf numFmtId="0" fontId="9" fillId="10" borderId="0" xfId="0" applyFont="1" applyFill="1"/>
    <xf numFmtId="0" fontId="6" fillId="10" borderId="0" xfId="0" applyFont="1" applyFill="1"/>
    <xf numFmtId="0" fontId="9" fillId="10" borderId="0" xfId="0" applyNumberFormat="1" applyFont="1" applyFill="1" applyAlignment="1">
      <alignment horizontal="left" wrapText="1"/>
    </xf>
    <xf numFmtId="0" fontId="5" fillId="10" borderId="0" xfId="0" applyFont="1" applyFill="1" applyAlignment="1"/>
    <xf numFmtId="2" fontId="5" fillId="0" borderId="0" xfId="0" applyNumberFormat="1" applyFont="1" applyFill="1" applyAlignment="1">
      <alignment vertical="top"/>
    </xf>
    <xf numFmtId="0" fontId="9" fillId="10" borderId="0" xfId="0" applyFont="1" applyFill="1" applyAlignment="1">
      <alignment horizontal="left"/>
    </xf>
    <xf numFmtId="0" fontId="9" fillId="0" borderId="0" xfId="0" applyFont="1" applyAlignment="1"/>
    <xf numFmtId="0" fontId="9" fillId="7" borderId="0" xfId="0" applyFont="1" applyFill="1" applyAlignment="1">
      <alignment wrapText="1"/>
    </xf>
    <xf numFmtId="0" fontId="5" fillId="7" borderId="0" xfId="0" applyFont="1" applyFill="1" applyAlignment="1">
      <alignment wrapText="1"/>
    </xf>
  </cellXfs>
  <cellStyles count="439">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Hyperlink" xfId="1" builtinId="8" hidden="1"/>
    <cellStyle name="Normal" xfId="0" builtinId="0"/>
    <cellStyle name="Normal 2" xfId="3"/>
  </cellStyles>
  <dxfs count="28">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theme="9" tint="0.79998168889431442"/>
        </patternFill>
      </fill>
    </dxf>
    <dxf>
      <font>
        <color rgb="FF9C0006"/>
      </font>
      <fill>
        <patternFill>
          <bgColor rgb="FFFFC7CE"/>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heetViews>
  <sheetFormatPr baseColWidth="10" defaultColWidth="11" defaultRowHeight="15" x14ac:dyDescent="0"/>
  <cols>
    <col min="1" max="1" width="204.83203125" style="1" customWidth="1"/>
  </cols>
  <sheetData>
    <row r="1" spans="1:16" ht="50" customHeight="1">
      <c r="A1" s="67" t="s">
        <v>782</v>
      </c>
      <c r="B1" s="68"/>
      <c r="C1" s="68"/>
      <c r="D1" s="68"/>
      <c r="E1" s="68"/>
      <c r="F1" s="68"/>
      <c r="G1" s="68"/>
      <c r="H1" s="68"/>
      <c r="I1" s="68"/>
      <c r="J1" s="68"/>
      <c r="K1" s="68"/>
      <c r="L1" s="68"/>
      <c r="M1" s="68"/>
      <c r="N1" s="68"/>
      <c r="O1" s="68"/>
      <c r="P1" s="68"/>
    </row>
    <row r="2" spans="1:16" ht="100" customHeight="1">
      <c r="A2" s="69" t="s">
        <v>717</v>
      </c>
      <c r="B2" s="68"/>
      <c r="C2" s="68"/>
      <c r="D2" s="68"/>
      <c r="E2" s="68"/>
      <c r="F2" s="68"/>
      <c r="G2" s="68"/>
      <c r="H2" s="68"/>
      <c r="I2" s="68"/>
      <c r="J2" s="68"/>
      <c r="K2" s="68"/>
      <c r="L2" s="68"/>
      <c r="M2" s="68"/>
      <c r="N2" s="68"/>
      <c r="O2" s="68"/>
      <c r="P2" s="68"/>
    </row>
    <row r="3" spans="1:16" s="2" customFormat="1" ht="25" customHeight="1">
      <c r="A3" s="68"/>
      <c r="B3" s="68"/>
      <c r="C3" s="68"/>
      <c r="D3" s="68"/>
      <c r="E3" s="68"/>
      <c r="F3" s="68"/>
      <c r="G3" s="68"/>
      <c r="H3" s="68"/>
      <c r="I3" s="68"/>
      <c r="J3" s="68"/>
      <c r="K3" s="68"/>
      <c r="L3" s="68"/>
      <c r="M3" s="68"/>
      <c r="N3" s="68"/>
      <c r="O3" s="68"/>
      <c r="P3" s="68"/>
    </row>
    <row r="4" spans="1:16" s="2" customFormat="1" ht="60.75" customHeight="1">
      <c r="A4" s="181" t="s">
        <v>780</v>
      </c>
      <c r="B4" s="68"/>
      <c r="C4" s="68"/>
      <c r="D4" s="68"/>
      <c r="E4" s="68"/>
      <c r="F4" s="68"/>
      <c r="G4" s="68"/>
      <c r="H4" s="68"/>
      <c r="I4" s="68"/>
      <c r="J4" s="68"/>
      <c r="K4" s="68"/>
      <c r="L4" s="68"/>
      <c r="M4" s="68"/>
      <c r="N4" s="68"/>
      <c r="O4" s="68"/>
      <c r="P4" s="68"/>
    </row>
    <row r="5" spans="1:16" s="2" customFormat="1" ht="35" customHeight="1">
      <c r="A5" s="70" t="s">
        <v>691</v>
      </c>
      <c r="B5" s="68"/>
      <c r="C5" s="68"/>
      <c r="D5" s="68"/>
      <c r="E5" s="68"/>
      <c r="F5" s="68"/>
      <c r="G5" s="68"/>
      <c r="H5" s="68"/>
      <c r="I5" s="68"/>
      <c r="J5" s="68"/>
      <c r="K5" s="68"/>
      <c r="L5" s="68"/>
      <c r="M5" s="68"/>
      <c r="N5" s="68"/>
      <c r="O5" s="68"/>
      <c r="P5" s="68"/>
    </row>
    <row r="6" spans="1:16" s="2" customFormat="1" ht="20" customHeight="1">
      <c r="A6" s="71" t="s">
        <v>692</v>
      </c>
      <c r="B6" s="68"/>
      <c r="C6" s="68"/>
      <c r="D6" s="68"/>
      <c r="E6" s="68"/>
      <c r="F6" s="68"/>
      <c r="G6" s="68"/>
      <c r="H6" s="68"/>
      <c r="I6" s="68"/>
      <c r="J6" s="68"/>
      <c r="K6" s="68"/>
      <c r="L6" s="68"/>
      <c r="M6" s="68"/>
      <c r="N6" s="68"/>
      <c r="O6" s="68"/>
      <c r="P6" s="68"/>
    </row>
    <row r="7" spans="1:16" s="2" customFormat="1" ht="20" customHeight="1">
      <c r="A7" s="128" t="s">
        <v>731</v>
      </c>
      <c r="B7" s="68"/>
      <c r="C7" s="68"/>
      <c r="D7" s="68"/>
      <c r="E7" s="68"/>
      <c r="F7" s="68"/>
      <c r="G7" s="68"/>
      <c r="H7" s="68"/>
      <c r="I7" s="68"/>
      <c r="J7" s="68"/>
      <c r="K7" s="68"/>
      <c r="L7" s="68"/>
      <c r="M7" s="68"/>
      <c r="N7" s="68"/>
      <c r="O7" s="68"/>
      <c r="P7" s="68"/>
    </row>
    <row r="8" spans="1:16" s="2" customFormat="1" ht="20" customHeight="1">
      <c r="A8" s="72" t="s">
        <v>693</v>
      </c>
      <c r="B8" s="68"/>
      <c r="C8" s="68"/>
      <c r="D8" s="68"/>
      <c r="E8" s="68"/>
      <c r="F8" s="68"/>
      <c r="G8" s="68"/>
      <c r="H8" s="68"/>
      <c r="I8" s="68"/>
      <c r="J8" s="68"/>
      <c r="K8" s="68"/>
      <c r="L8" s="68"/>
      <c r="M8" s="68"/>
      <c r="N8" s="68"/>
      <c r="O8" s="68"/>
      <c r="P8" s="68"/>
    </row>
    <row r="9" spans="1:16" s="5" customFormat="1" ht="20" customHeight="1">
      <c r="A9" s="72" t="s">
        <v>718</v>
      </c>
      <c r="B9" s="72"/>
      <c r="C9" s="72"/>
      <c r="D9" s="72"/>
      <c r="E9" s="72"/>
      <c r="F9" s="72"/>
      <c r="G9" s="72"/>
      <c r="H9" s="72"/>
      <c r="I9" s="72"/>
      <c r="J9" s="72"/>
      <c r="K9" s="72"/>
      <c r="L9" s="72"/>
      <c r="M9" s="72"/>
      <c r="N9" s="72"/>
      <c r="O9" s="72"/>
      <c r="P9" s="72"/>
    </row>
    <row r="10" spans="1:16" s="5" customFormat="1" ht="20" customHeight="1">
      <c r="A10" s="72" t="s">
        <v>694</v>
      </c>
      <c r="B10" s="72"/>
      <c r="C10" s="72"/>
      <c r="D10" s="72"/>
      <c r="E10" s="72"/>
      <c r="F10" s="72"/>
      <c r="G10" s="72"/>
      <c r="H10" s="72"/>
      <c r="I10" s="72"/>
      <c r="J10" s="72"/>
      <c r="K10" s="72"/>
      <c r="L10" s="72"/>
      <c r="M10" s="72"/>
      <c r="N10" s="72"/>
      <c r="O10" s="72"/>
      <c r="P10" s="72"/>
    </row>
    <row r="11" spans="1:16" s="5" customFormat="1" ht="20" customHeight="1">
      <c r="A11" s="72" t="s">
        <v>695</v>
      </c>
      <c r="B11" s="72"/>
      <c r="C11" s="72"/>
      <c r="D11" s="72"/>
      <c r="E11" s="72"/>
      <c r="F11" s="72"/>
      <c r="G11" s="72"/>
      <c r="H11" s="72"/>
      <c r="I11" s="72"/>
      <c r="J11" s="72"/>
      <c r="K11" s="72"/>
      <c r="L11" s="72"/>
      <c r="M11" s="72"/>
      <c r="N11" s="72"/>
      <c r="O11" s="72"/>
      <c r="P11" s="72"/>
    </row>
    <row r="12" spans="1:16" s="5" customFormat="1" ht="20" customHeight="1">
      <c r="A12" s="72" t="s">
        <v>696</v>
      </c>
      <c r="B12" s="72"/>
      <c r="C12" s="72"/>
      <c r="D12" s="72"/>
      <c r="E12" s="72"/>
      <c r="F12" s="72"/>
      <c r="G12" s="72"/>
      <c r="H12" s="72"/>
      <c r="I12" s="72"/>
      <c r="J12" s="72"/>
      <c r="K12" s="72"/>
      <c r="L12" s="72"/>
      <c r="M12" s="72"/>
      <c r="N12" s="72"/>
      <c r="O12" s="72"/>
      <c r="P12" s="72"/>
    </row>
    <row r="13" spans="1:16" s="5" customFormat="1" ht="20" customHeight="1">
      <c r="A13" s="72" t="s">
        <v>728</v>
      </c>
      <c r="B13" s="72"/>
      <c r="C13" s="72"/>
      <c r="D13" s="72"/>
      <c r="E13" s="72"/>
      <c r="F13" s="72"/>
      <c r="G13" s="72"/>
      <c r="H13" s="72"/>
      <c r="I13" s="72"/>
      <c r="J13" s="72"/>
      <c r="K13" s="72"/>
      <c r="L13" s="72"/>
      <c r="M13" s="72"/>
      <c r="N13" s="72"/>
      <c r="O13" s="72"/>
      <c r="P13" s="72"/>
    </row>
    <row r="14" spans="1:16" ht="20" customHeight="1">
      <c r="A14" s="72" t="s">
        <v>697</v>
      </c>
      <c r="B14" s="68"/>
      <c r="C14" s="68"/>
      <c r="D14" s="68"/>
      <c r="E14" s="68"/>
      <c r="F14" s="68"/>
      <c r="G14" s="68"/>
      <c r="H14" s="68"/>
      <c r="I14" s="68"/>
      <c r="J14" s="68"/>
      <c r="K14" s="68"/>
      <c r="L14" s="68"/>
      <c r="M14" s="68"/>
      <c r="N14" s="68"/>
      <c r="O14" s="68"/>
      <c r="P14" s="68"/>
    </row>
    <row r="15" spans="1:16" ht="20" customHeight="1">
      <c r="A15" s="73"/>
      <c r="B15" s="68"/>
      <c r="C15" s="68"/>
      <c r="D15" s="68"/>
      <c r="E15" s="68"/>
      <c r="F15" s="68"/>
      <c r="G15" s="68"/>
      <c r="H15" s="68"/>
      <c r="I15" s="68"/>
      <c r="J15" s="68"/>
      <c r="K15" s="68"/>
      <c r="L15" s="68"/>
      <c r="M15" s="68"/>
      <c r="N15" s="68"/>
      <c r="O15" s="68"/>
      <c r="P15" s="68"/>
    </row>
    <row r="16" spans="1:16" s="68" customFormat="1" ht="20" customHeight="1">
      <c r="A16" s="73" t="s">
        <v>43</v>
      </c>
    </row>
    <row r="17" spans="1:1" s="68" customFormat="1" ht="20" customHeight="1">
      <c r="A17" s="73"/>
    </row>
    <row r="18" spans="1:1" s="123" customFormat="1" ht="20" customHeight="1">
      <c r="A18" s="180" t="s">
        <v>786</v>
      </c>
    </row>
    <row r="19" spans="1:1" s="123" customFormat="1" ht="20" customHeight="1">
      <c r="A19" s="180" t="s">
        <v>793</v>
      </c>
    </row>
    <row r="20" spans="1:1">
      <c r="A20" s="148"/>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9"/>
  <sheetViews>
    <sheetView workbookViewId="0">
      <pane xSplit="1" ySplit="15" topLeftCell="B16" activePane="bottomRight" state="frozen"/>
      <selection pane="topRight" activeCell="B1" sqref="B1"/>
      <selection pane="bottomLeft" activeCell="A16" sqref="A16"/>
      <selection pane="bottomRight"/>
    </sheetView>
  </sheetViews>
  <sheetFormatPr baseColWidth="10" defaultRowHeight="15" x14ac:dyDescent="0"/>
  <cols>
    <col min="1" max="1" width="10.83203125" style="106"/>
    <col min="2" max="5" width="27.1640625" style="137" customWidth="1"/>
    <col min="6" max="16384" width="10.83203125" style="106"/>
  </cols>
  <sheetData>
    <row r="1" spans="1:17" s="2" customFormat="1" ht="17">
      <c r="A1" s="3"/>
      <c r="B1" s="28" t="s">
        <v>726</v>
      </c>
      <c r="C1" s="29"/>
      <c r="D1" s="29"/>
      <c r="E1" s="29"/>
      <c r="F1" s="29"/>
      <c r="G1" s="29"/>
      <c r="H1" s="29"/>
      <c r="I1" s="29"/>
      <c r="J1" s="29"/>
      <c r="K1" s="29"/>
      <c r="L1" s="29"/>
      <c r="M1" s="29"/>
      <c r="N1" s="29"/>
      <c r="O1" s="29"/>
      <c r="P1" s="29"/>
    </row>
    <row r="2" spans="1:17" s="2" customFormat="1" ht="17">
      <c r="B2" s="30" t="s">
        <v>711</v>
      </c>
      <c r="C2" s="30"/>
      <c r="D2" s="30"/>
      <c r="E2" s="30"/>
      <c r="F2" s="30"/>
      <c r="G2" s="30"/>
      <c r="H2" s="30"/>
      <c r="I2" s="30"/>
      <c r="J2" s="30"/>
      <c r="K2" s="30"/>
      <c r="L2" s="30"/>
      <c r="M2" s="30"/>
      <c r="N2" s="30"/>
      <c r="O2" s="30"/>
      <c r="P2" s="30"/>
    </row>
    <row r="3" spans="1:17" s="2" customFormat="1">
      <c r="B3" s="50" t="s">
        <v>712</v>
      </c>
      <c r="C3" s="50"/>
      <c r="D3" s="31"/>
      <c r="E3" s="31"/>
      <c r="F3" s="31"/>
      <c r="G3" s="31"/>
      <c r="H3" s="31"/>
      <c r="I3" s="31"/>
      <c r="J3" s="31"/>
      <c r="K3" s="31"/>
      <c r="L3" s="31"/>
      <c r="M3" s="31"/>
      <c r="N3" s="31"/>
      <c r="O3" s="31"/>
      <c r="P3" s="31"/>
      <c r="Q3" s="3"/>
    </row>
    <row r="4" spans="1:17">
      <c r="A4" s="83"/>
      <c r="B4" s="74"/>
      <c r="C4" s="74"/>
      <c r="D4" s="66"/>
      <c r="E4" s="66"/>
      <c r="F4" s="66"/>
      <c r="G4" s="74"/>
      <c r="H4" s="74"/>
      <c r="I4" s="66"/>
      <c r="J4" s="66"/>
      <c r="K4" s="74"/>
      <c r="L4" s="74"/>
      <c r="M4" s="74"/>
      <c r="N4" s="66"/>
      <c r="O4" s="66"/>
      <c r="P4" s="66"/>
    </row>
    <row r="5" spans="1:17">
      <c r="A5" s="83"/>
      <c r="B5" s="74" t="s">
        <v>727</v>
      </c>
      <c r="C5" s="74"/>
      <c r="D5" s="66"/>
      <c r="E5" s="66"/>
      <c r="F5" s="66"/>
      <c r="G5" s="74"/>
      <c r="H5" s="74"/>
      <c r="I5" s="66"/>
      <c r="J5" s="66"/>
      <c r="K5" s="74"/>
      <c r="L5" s="74"/>
      <c r="M5" s="74"/>
      <c r="N5" s="66"/>
      <c r="O5" s="66"/>
      <c r="P5" s="66"/>
    </row>
    <row r="6" spans="1:17">
      <c r="A6" s="83"/>
      <c r="B6" s="74" t="s">
        <v>725</v>
      </c>
      <c r="C6" s="74"/>
      <c r="D6" s="66"/>
      <c r="E6" s="66"/>
      <c r="F6" s="66"/>
      <c r="G6" s="74"/>
      <c r="H6" s="74"/>
      <c r="I6" s="66"/>
      <c r="J6" s="66"/>
      <c r="K6" s="74"/>
      <c r="L6" s="74"/>
      <c r="M6" s="74"/>
      <c r="N6" s="66"/>
      <c r="O6" s="66"/>
      <c r="P6" s="66"/>
    </row>
    <row r="7" spans="1:17">
      <c r="A7" s="83"/>
      <c r="B7" s="75"/>
      <c r="C7" s="75"/>
      <c r="D7" s="66"/>
      <c r="E7" s="66"/>
      <c r="F7" s="66"/>
      <c r="G7" s="74"/>
      <c r="H7" s="74"/>
      <c r="I7" s="66"/>
      <c r="J7" s="66"/>
      <c r="K7" s="74"/>
      <c r="L7" s="74"/>
      <c r="M7" s="74"/>
      <c r="N7" s="66"/>
      <c r="O7" s="66"/>
      <c r="P7" s="66"/>
    </row>
    <row r="8" spans="1:17">
      <c r="A8" s="83"/>
      <c r="B8" s="124" t="s">
        <v>21</v>
      </c>
      <c r="C8" s="75"/>
      <c r="D8" s="66"/>
      <c r="E8" s="66"/>
      <c r="F8" s="66"/>
      <c r="G8" s="74"/>
      <c r="H8" s="74"/>
      <c r="I8" s="66"/>
      <c r="J8" s="66"/>
      <c r="K8" s="74"/>
      <c r="L8" s="74"/>
      <c r="M8" s="74"/>
      <c r="N8" s="66"/>
      <c r="O8" s="66"/>
      <c r="P8" s="66"/>
    </row>
    <row r="9" spans="1:17">
      <c r="A9" s="3"/>
      <c r="B9" s="52" t="s">
        <v>764</v>
      </c>
      <c r="C9" s="52"/>
      <c r="D9" s="52"/>
      <c r="E9" s="52"/>
      <c r="F9" s="52"/>
      <c r="G9" s="52"/>
      <c r="H9" s="52"/>
      <c r="I9" s="52"/>
    </row>
    <row r="10" spans="1:17">
      <c r="A10" s="3"/>
      <c r="B10" s="78" t="s">
        <v>774</v>
      </c>
      <c r="C10" s="78"/>
      <c r="D10" s="84"/>
      <c r="E10" s="84"/>
      <c r="F10" s="84"/>
      <c r="G10" s="84"/>
      <c r="H10" s="84"/>
      <c r="I10" s="84"/>
    </row>
    <row r="11" spans="1:17">
      <c r="A11" s="2"/>
      <c r="B11" s="77" t="s">
        <v>765</v>
      </c>
      <c r="C11" s="52"/>
      <c r="D11" s="33"/>
      <c r="E11" s="33"/>
      <c r="F11" s="33"/>
      <c r="G11" s="33"/>
      <c r="H11" s="33"/>
      <c r="I11" s="33"/>
    </row>
    <row r="12" spans="1:17">
      <c r="A12" s="2"/>
      <c r="B12" s="125" t="s">
        <v>766</v>
      </c>
      <c r="C12" s="80"/>
      <c r="D12" s="80"/>
      <c r="E12" s="80"/>
      <c r="F12" s="80"/>
      <c r="G12" s="80"/>
      <c r="H12" s="80"/>
      <c r="I12" s="80"/>
    </row>
    <row r="15" spans="1:17">
      <c r="A15" s="3" t="s">
        <v>373</v>
      </c>
      <c r="B15" s="55" t="s">
        <v>95</v>
      </c>
      <c r="C15" s="3" t="s">
        <v>203</v>
      </c>
      <c r="D15" s="55" t="s">
        <v>202</v>
      </c>
      <c r="E15" s="3" t="s">
        <v>76</v>
      </c>
      <c r="F15" s="3"/>
    </row>
    <row r="16" spans="1:17" s="145" customFormat="1">
      <c r="A16" s="145">
        <v>1750</v>
      </c>
      <c r="B16" s="146"/>
      <c r="C16" s="146"/>
      <c r="D16" s="146">
        <v>-7.7592000000000008E-2</v>
      </c>
      <c r="E16" s="146"/>
      <c r="H16" s="147"/>
    </row>
    <row r="17" spans="1:8">
      <c r="A17" s="106">
        <v>1751</v>
      </c>
      <c r="B17" s="137">
        <v>3.0000000000000001E-3</v>
      </c>
      <c r="D17" s="137">
        <v>-7.3987999999999998E-2</v>
      </c>
      <c r="H17" s="147"/>
    </row>
    <row r="18" spans="1:8">
      <c r="A18" s="106">
        <v>1752</v>
      </c>
      <c r="B18" s="137">
        <v>3.0000000000000001E-3</v>
      </c>
      <c r="D18" s="137">
        <v>-7.0596000000000006E-2</v>
      </c>
      <c r="H18" s="147"/>
    </row>
    <row r="19" spans="1:8">
      <c r="A19" s="106">
        <v>1753</v>
      </c>
      <c r="B19" s="137">
        <v>3.0000000000000001E-3</v>
      </c>
      <c r="D19" s="137">
        <v>-6.7627999999999994E-2</v>
      </c>
      <c r="H19" s="147"/>
    </row>
    <row r="20" spans="1:8">
      <c r="A20" s="106">
        <v>1754</v>
      </c>
      <c r="B20" s="137">
        <v>3.0000000000000001E-3</v>
      </c>
      <c r="D20" s="137">
        <v>-6.4024000000000011E-2</v>
      </c>
      <c r="H20" s="147"/>
    </row>
    <row r="21" spans="1:8">
      <c r="A21" s="106">
        <v>1755</v>
      </c>
      <c r="B21" s="137">
        <v>3.0000000000000001E-3</v>
      </c>
      <c r="D21" s="137">
        <v>-5.8088000000000008E-2</v>
      </c>
      <c r="H21" s="147"/>
    </row>
    <row r="22" spans="1:8">
      <c r="A22" s="106">
        <v>1756</v>
      </c>
      <c r="B22" s="137">
        <v>3.0000000000000001E-3</v>
      </c>
      <c r="D22" s="137">
        <v>-5.0243999999999997E-2</v>
      </c>
      <c r="H22" s="147"/>
    </row>
    <row r="23" spans="1:8">
      <c r="A23" s="106">
        <v>1757</v>
      </c>
      <c r="B23" s="137">
        <v>3.0000000000000001E-3</v>
      </c>
      <c r="D23" s="137">
        <v>-4.0280000000000003E-2</v>
      </c>
      <c r="H23" s="147"/>
    </row>
    <row r="24" spans="1:8">
      <c r="A24" s="106">
        <v>1758</v>
      </c>
      <c r="B24" s="137">
        <v>3.0000000000000001E-3</v>
      </c>
      <c r="D24" s="137">
        <v>-2.8408000000000003E-2</v>
      </c>
      <c r="H24" s="147"/>
    </row>
    <row r="25" spans="1:8">
      <c r="A25" s="106">
        <v>1759</v>
      </c>
      <c r="B25" s="137">
        <v>3.0000000000000001E-3</v>
      </c>
      <c r="D25" s="137">
        <v>-1.4204000000000001E-2</v>
      </c>
      <c r="H25" s="147"/>
    </row>
    <row r="26" spans="1:8">
      <c r="A26" s="106">
        <v>1760</v>
      </c>
      <c r="B26" s="137">
        <v>3.0000000000000001E-3</v>
      </c>
      <c r="D26" s="137">
        <v>1.908E-3</v>
      </c>
      <c r="H26" s="147"/>
    </row>
    <row r="27" spans="1:8">
      <c r="A27" s="106">
        <v>1761</v>
      </c>
      <c r="B27" s="137">
        <v>3.0000000000000001E-3</v>
      </c>
      <c r="D27" s="137">
        <v>2.0140000000000002E-2</v>
      </c>
      <c r="H27" s="147"/>
    </row>
    <row r="28" spans="1:8">
      <c r="A28" s="106">
        <v>1762</v>
      </c>
      <c r="B28" s="137">
        <v>3.0000000000000001E-3</v>
      </c>
      <c r="D28" s="137">
        <v>4.0492E-2</v>
      </c>
      <c r="H28" s="147"/>
    </row>
    <row r="29" spans="1:8">
      <c r="A29" s="106">
        <v>1763</v>
      </c>
      <c r="B29" s="137">
        <v>3.0000000000000001E-3</v>
      </c>
      <c r="D29" s="137">
        <v>6.2752000000000002E-2</v>
      </c>
      <c r="H29" s="147"/>
    </row>
    <row r="30" spans="1:8">
      <c r="A30" s="106">
        <v>1764</v>
      </c>
      <c r="B30" s="137">
        <v>3.0000000000000001E-3</v>
      </c>
      <c r="D30" s="137">
        <v>8.7344000000000005E-2</v>
      </c>
      <c r="H30" s="147"/>
    </row>
    <row r="31" spans="1:8">
      <c r="A31" s="106">
        <v>1765</v>
      </c>
      <c r="B31" s="137">
        <v>3.0000000000000001E-3</v>
      </c>
      <c r="D31" s="137">
        <v>0.11236</v>
      </c>
      <c r="E31" s="137">
        <v>7.0800000000000004E-3</v>
      </c>
      <c r="H31" s="147"/>
    </row>
    <row r="32" spans="1:8">
      <c r="A32" s="106">
        <v>1766</v>
      </c>
      <c r="B32" s="137">
        <v>3.0000000000000001E-3</v>
      </c>
      <c r="D32" s="137">
        <v>0.13525599999999999</v>
      </c>
      <c r="E32" s="137">
        <v>1.7649999999999999E-2</v>
      </c>
      <c r="H32" s="147"/>
    </row>
    <row r="33" spans="1:8">
      <c r="A33" s="106">
        <v>1767</v>
      </c>
      <c r="B33" s="137">
        <v>3.0000000000000001E-3</v>
      </c>
      <c r="D33" s="137">
        <v>0.156032</v>
      </c>
      <c r="E33" s="137">
        <v>2.6360000000000001E-2</v>
      </c>
      <c r="H33" s="147"/>
    </row>
    <row r="34" spans="1:8">
      <c r="A34" s="106">
        <v>1768</v>
      </c>
      <c r="B34" s="137">
        <v>3.0000000000000001E-3</v>
      </c>
      <c r="D34" s="137">
        <v>0.17447599999999999</v>
      </c>
      <c r="E34" s="137">
        <v>3.4810000000000001E-2</v>
      </c>
      <c r="H34" s="147"/>
    </row>
    <row r="35" spans="1:8">
      <c r="A35" s="106">
        <v>1769</v>
      </c>
      <c r="B35" s="137">
        <v>3.0000000000000001E-3</v>
      </c>
      <c r="D35" s="137">
        <v>0.19058800000000001</v>
      </c>
      <c r="E35" s="137">
        <v>4.2779999999999999E-2</v>
      </c>
      <c r="H35" s="147"/>
    </row>
    <row r="36" spans="1:8">
      <c r="A36" s="106">
        <v>1770</v>
      </c>
      <c r="B36" s="137">
        <v>3.0000000000000001E-3</v>
      </c>
      <c r="D36" s="137">
        <v>0.20458000000000001</v>
      </c>
      <c r="E36" s="137">
        <v>5.0729999999999997E-2</v>
      </c>
      <c r="H36" s="147"/>
    </row>
    <row r="37" spans="1:8">
      <c r="A37" s="106">
        <v>1771</v>
      </c>
      <c r="B37" s="137">
        <v>4.0000000000000001E-3</v>
      </c>
      <c r="D37" s="137">
        <v>0.21645200000000001</v>
      </c>
      <c r="E37" s="137">
        <v>5.7829999999999999E-2</v>
      </c>
      <c r="H37" s="147"/>
    </row>
    <row r="38" spans="1:8">
      <c r="A38" s="106">
        <v>1772</v>
      </c>
      <c r="B38" s="137">
        <v>4.0000000000000001E-3</v>
      </c>
      <c r="D38" s="137">
        <v>0.225992</v>
      </c>
      <c r="E38" s="137">
        <v>6.4310000000000006E-2</v>
      </c>
      <c r="H38" s="147"/>
    </row>
    <row r="39" spans="1:8">
      <c r="A39" s="106">
        <v>1773</v>
      </c>
      <c r="B39" s="137">
        <v>4.0000000000000001E-3</v>
      </c>
      <c r="D39" s="137">
        <v>0.23320000000000002</v>
      </c>
      <c r="E39" s="137">
        <v>7.1279999999999996E-2</v>
      </c>
      <c r="H39" s="147"/>
    </row>
    <row r="40" spans="1:8">
      <c r="A40" s="106">
        <v>1774</v>
      </c>
      <c r="B40" s="137">
        <v>4.0000000000000001E-3</v>
      </c>
      <c r="D40" s="137">
        <v>0.238288</v>
      </c>
      <c r="E40" s="137">
        <v>7.7880000000000005E-2</v>
      </c>
      <c r="H40" s="147"/>
    </row>
    <row r="41" spans="1:8">
      <c r="A41" s="106">
        <v>1775</v>
      </c>
      <c r="B41" s="137">
        <v>4.0000000000000001E-3</v>
      </c>
      <c r="D41" s="137">
        <v>0.24252800000000002</v>
      </c>
      <c r="E41" s="137">
        <v>8.43E-2</v>
      </c>
      <c r="H41" s="147"/>
    </row>
    <row r="42" spans="1:8">
      <c r="A42" s="106">
        <v>1776</v>
      </c>
      <c r="B42" s="137">
        <v>4.0000000000000001E-3</v>
      </c>
      <c r="D42" s="137">
        <v>0.24846400000000002</v>
      </c>
      <c r="E42" s="137">
        <v>9.078E-2</v>
      </c>
      <c r="H42" s="147"/>
    </row>
    <row r="43" spans="1:8">
      <c r="A43" s="106">
        <v>1777</v>
      </c>
      <c r="B43" s="137">
        <v>4.0000000000000001E-3</v>
      </c>
      <c r="D43" s="137">
        <v>0.25630799999999998</v>
      </c>
      <c r="E43" s="137">
        <v>9.6229999999999996E-2</v>
      </c>
      <c r="H43" s="147"/>
    </row>
    <row r="44" spans="1:8">
      <c r="A44" s="106">
        <v>1778</v>
      </c>
      <c r="B44" s="137">
        <v>4.0000000000000001E-3</v>
      </c>
      <c r="D44" s="137">
        <v>0.26606000000000002</v>
      </c>
      <c r="E44" s="137">
        <v>0.10231</v>
      </c>
      <c r="H44" s="147"/>
    </row>
    <row r="45" spans="1:8">
      <c r="A45" s="106">
        <v>1779</v>
      </c>
      <c r="B45" s="137">
        <v>4.0000000000000001E-3</v>
      </c>
      <c r="D45" s="137">
        <v>0.27772000000000002</v>
      </c>
      <c r="E45" s="137">
        <v>0.10793999999999999</v>
      </c>
      <c r="H45" s="147"/>
    </row>
    <row r="46" spans="1:8">
      <c r="A46" s="106">
        <v>1780</v>
      </c>
      <c r="B46" s="137">
        <v>4.0000000000000001E-3</v>
      </c>
      <c r="D46" s="137">
        <v>0.29150000000000004</v>
      </c>
      <c r="E46" s="137">
        <v>0.11325</v>
      </c>
      <c r="H46" s="147"/>
    </row>
    <row r="47" spans="1:8">
      <c r="A47" s="106">
        <v>1781</v>
      </c>
      <c r="B47" s="137">
        <v>5.0000000000000001E-3</v>
      </c>
      <c r="D47" s="137">
        <v>0.31481999999999999</v>
      </c>
      <c r="E47" s="137">
        <v>0.11866</v>
      </c>
      <c r="H47" s="147"/>
    </row>
    <row r="48" spans="1:8">
      <c r="A48" s="106">
        <v>1782</v>
      </c>
      <c r="B48" s="137">
        <v>5.0000000000000001E-3</v>
      </c>
      <c r="D48" s="137">
        <v>0.34831600000000001</v>
      </c>
      <c r="E48" s="137">
        <v>0.12431</v>
      </c>
      <c r="H48" s="147"/>
    </row>
    <row r="49" spans="1:8">
      <c r="A49" s="106">
        <v>1783</v>
      </c>
      <c r="B49" s="137">
        <v>5.0000000000000001E-3</v>
      </c>
      <c r="D49" s="137">
        <v>0.37884400000000001</v>
      </c>
      <c r="E49" s="137">
        <v>0.12903999999999999</v>
      </c>
      <c r="H49" s="147"/>
    </row>
    <row r="50" spans="1:8">
      <c r="A50" s="106">
        <v>1784</v>
      </c>
      <c r="B50" s="137">
        <v>5.0000000000000001E-3</v>
      </c>
      <c r="D50" s="137">
        <v>0.40598000000000001</v>
      </c>
      <c r="E50" s="137">
        <v>0.13414000000000001</v>
      </c>
      <c r="H50" s="147"/>
    </row>
    <row r="51" spans="1:8">
      <c r="A51" s="106">
        <v>1785</v>
      </c>
      <c r="B51" s="137">
        <v>5.0000000000000001E-3</v>
      </c>
      <c r="D51" s="137">
        <v>0.429512</v>
      </c>
      <c r="E51" s="137">
        <v>0.13841000000000001</v>
      </c>
      <c r="H51" s="147"/>
    </row>
    <row r="52" spans="1:8">
      <c r="A52" s="106">
        <v>1786</v>
      </c>
      <c r="B52" s="137">
        <v>5.0000000000000001E-3</v>
      </c>
      <c r="D52" s="137">
        <v>0.44944000000000001</v>
      </c>
      <c r="E52" s="137">
        <v>0.14346</v>
      </c>
      <c r="H52" s="147"/>
    </row>
    <row r="53" spans="1:8">
      <c r="A53" s="106">
        <v>1787</v>
      </c>
      <c r="B53" s="137">
        <v>5.0000000000000001E-3</v>
      </c>
      <c r="D53" s="137">
        <v>0.46576400000000001</v>
      </c>
      <c r="E53" s="137">
        <v>0.14785999999999999</v>
      </c>
      <c r="H53" s="147"/>
    </row>
    <row r="54" spans="1:8">
      <c r="A54" s="106">
        <v>1788</v>
      </c>
      <c r="B54" s="137">
        <v>5.0000000000000001E-3</v>
      </c>
      <c r="D54" s="137">
        <v>0.47869600000000001</v>
      </c>
      <c r="E54" s="137">
        <v>0.15221000000000001</v>
      </c>
      <c r="H54" s="147"/>
    </row>
    <row r="55" spans="1:8">
      <c r="A55" s="106">
        <v>1789</v>
      </c>
      <c r="B55" s="137">
        <v>5.0000000000000001E-3</v>
      </c>
      <c r="D55" s="137">
        <v>0.48802400000000001</v>
      </c>
      <c r="E55" s="137">
        <v>0.15601999999999999</v>
      </c>
      <c r="H55" s="147"/>
    </row>
    <row r="56" spans="1:8">
      <c r="A56" s="106">
        <v>1790</v>
      </c>
      <c r="B56" s="137">
        <v>5.0000000000000001E-3</v>
      </c>
      <c r="D56" s="137">
        <v>0.49374800000000002</v>
      </c>
      <c r="E56" s="137">
        <v>0.16037999999999999</v>
      </c>
      <c r="H56" s="147"/>
    </row>
    <row r="57" spans="1:8">
      <c r="A57" s="106">
        <v>1791</v>
      </c>
      <c r="B57" s="137">
        <v>6.0000000000000001E-3</v>
      </c>
      <c r="D57" s="137">
        <v>0.49586800000000003</v>
      </c>
      <c r="E57" s="137">
        <v>0.16419</v>
      </c>
      <c r="H57" s="147"/>
    </row>
    <row r="58" spans="1:8">
      <c r="A58" s="106">
        <v>1792</v>
      </c>
      <c r="B58" s="137">
        <v>6.0000000000000001E-3</v>
      </c>
      <c r="D58" s="137">
        <v>0.49438399999999999</v>
      </c>
      <c r="E58" s="137">
        <v>0.16802</v>
      </c>
      <c r="H58" s="147"/>
    </row>
    <row r="59" spans="1:8">
      <c r="A59" s="106">
        <v>1793</v>
      </c>
      <c r="B59" s="137">
        <v>6.0000000000000001E-3</v>
      </c>
      <c r="D59" s="137">
        <v>0.48929600000000001</v>
      </c>
      <c r="E59" s="137">
        <v>0.17136000000000001</v>
      </c>
      <c r="H59" s="147"/>
    </row>
    <row r="60" spans="1:8">
      <c r="A60" s="106">
        <v>1794</v>
      </c>
      <c r="B60" s="137">
        <v>6.0000000000000001E-3</v>
      </c>
      <c r="D60" s="137">
        <v>0.48081600000000002</v>
      </c>
      <c r="E60" s="137">
        <v>0.17498</v>
      </c>
      <c r="H60" s="147"/>
    </row>
    <row r="61" spans="1:8">
      <c r="A61" s="106">
        <v>1795</v>
      </c>
      <c r="B61" s="137">
        <v>6.0000000000000001E-3</v>
      </c>
      <c r="D61" s="137">
        <v>0.46873199999999998</v>
      </c>
      <c r="E61" s="137">
        <v>0.17760999999999999</v>
      </c>
      <c r="H61" s="147"/>
    </row>
    <row r="62" spans="1:8">
      <c r="A62" s="106">
        <v>1796</v>
      </c>
      <c r="B62" s="137">
        <v>6.0000000000000001E-3</v>
      </c>
      <c r="D62" s="137">
        <v>0.45474000000000003</v>
      </c>
      <c r="E62" s="137">
        <v>0.17999000000000001</v>
      </c>
      <c r="H62" s="147"/>
    </row>
    <row r="63" spans="1:8">
      <c r="A63" s="106">
        <v>1797</v>
      </c>
      <c r="B63" s="137">
        <v>7.0000000000000001E-3</v>
      </c>
      <c r="D63" s="137">
        <v>0.43947600000000003</v>
      </c>
      <c r="E63" s="137">
        <v>0.18160000000000001</v>
      </c>
      <c r="H63" s="147"/>
    </row>
    <row r="64" spans="1:8">
      <c r="A64" s="106">
        <v>1798</v>
      </c>
      <c r="B64" s="137">
        <v>7.0000000000000001E-3</v>
      </c>
      <c r="D64" s="137">
        <v>0.42188000000000003</v>
      </c>
      <c r="E64" s="137">
        <v>0.18346000000000001</v>
      </c>
      <c r="H64" s="147"/>
    </row>
    <row r="65" spans="1:8">
      <c r="A65" s="106">
        <v>1799</v>
      </c>
      <c r="B65" s="137">
        <v>7.0000000000000001E-3</v>
      </c>
      <c r="D65" s="137">
        <v>0.40195199999999998</v>
      </c>
      <c r="E65" s="137">
        <v>0.18447</v>
      </c>
      <c r="H65" s="147"/>
    </row>
    <row r="66" spans="1:8">
      <c r="A66" s="106">
        <v>1800</v>
      </c>
      <c r="B66" s="137">
        <v>8.0000000000000002E-3</v>
      </c>
      <c r="D66" s="137">
        <v>0.38053999999999999</v>
      </c>
      <c r="E66" s="137">
        <v>0.18554000000000001</v>
      </c>
      <c r="H66" s="147"/>
    </row>
    <row r="67" spans="1:8">
      <c r="A67" s="106">
        <v>1801</v>
      </c>
      <c r="B67" s="137">
        <v>8.0000000000000002E-3</v>
      </c>
      <c r="D67" s="137">
        <v>0.36167200000000005</v>
      </c>
      <c r="E67" s="137">
        <v>0.18647</v>
      </c>
      <c r="H67" s="147"/>
    </row>
    <row r="68" spans="1:8">
      <c r="A68" s="106">
        <v>1802</v>
      </c>
      <c r="B68" s="137">
        <v>0.01</v>
      </c>
      <c r="D68" s="137">
        <v>0.34238000000000002</v>
      </c>
      <c r="E68" s="137">
        <v>0.18673000000000001</v>
      </c>
      <c r="H68" s="147"/>
    </row>
    <row r="69" spans="1:8">
      <c r="A69" s="106">
        <v>1803</v>
      </c>
      <c r="B69" s="137">
        <v>8.9999999999999993E-3</v>
      </c>
      <c r="D69" s="137">
        <v>0.32181599999999999</v>
      </c>
      <c r="E69" s="137">
        <v>0.18734000000000001</v>
      </c>
      <c r="H69" s="147"/>
    </row>
    <row r="70" spans="1:8">
      <c r="A70" s="106">
        <v>1804</v>
      </c>
      <c r="B70" s="137">
        <v>8.9999999999999993E-3</v>
      </c>
      <c r="D70" s="137">
        <v>0.30019200000000001</v>
      </c>
      <c r="E70" s="137">
        <v>0.18718000000000001</v>
      </c>
      <c r="H70" s="147"/>
    </row>
    <row r="71" spans="1:8">
      <c r="A71" s="106">
        <v>1805</v>
      </c>
      <c r="B71" s="137">
        <v>8.9999999999999993E-3</v>
      </c>
      <c r="D71" s="137">
        <v>0.27729599999999999</v>
      </c>
      <c r="E71" s="137">
        <v>0.18712000000000001</v>
      </c>
      <c r="H71" s="147"/>
    </row>
    <row r="72" spans="1:8">
      <c r="A72" s="106">
        <v>1806</v>
      </c>
      <c r="B72" s="137">
        <v>0.01</v>
      </c>
      <c r="D72" s="137">
        <v>0.25334000000000001</v>
      </c>
      <c r="E72" s="137">
        <v>0.18701000000000001</v>
      </c>
      <c r="H72" s="147"/>
    </row>
    <row r="73" spans="1:8">
      <c r="A73" s="106">
        <v>1807</v>
      </c>
      <c r="B73" s="137">
        <v>0.01</v>
      </c>
      <c r="D73" s="137">
        <v>0.22811200000000001</v>
      </c>
      <c r="E73" s="137">
        <v>0.18626999999999999</v>
      </c>
      <c r="H73" s="147"/>
    </row>
    <row r="74" spans="1:8">
      <c r="A74" s="106">
        <v>1808</v>
      </c>
      <c r="B74" s="137">
        <v>0.01</v>
      </c>
      <c r="D74" s="137">
        <v>0.20182400000000003</v>
      </c>
      <c r="E74" s="137">
        <v>0.18590000000000001</v>
      </c>
      <c r="H74" s="147"/>
    </row>
    <row r="75" spans="1:8">
      <c r="A75" s="106">
        <v>1809</v>
      </c>
      <c r="B75" s="137">
        <v>0.01</v>
      </c>
      <c r="D75" s="137">
        <v>0.174264</v>
      </c>
      <c r="E75" s="137">
        <v>0.18518000000000001</v>
      </c>
      <c r="H75" s="147"/>
    </row>
    <row r="76" spans="1:8">
      <c r="A76" s="106">
        <v>1810</v>
      </c>
      <c r="B76" s="137">
        <v>0.01</v>
      </c>
      <c r="D76" s="137">
        <v>0.145644</v>
      </c>
      <c r="E76" s="137">
        <v>0.18504000000000001</v>
      </c>
      <c r="H76" s="147"/>
    </row>
    <row r="77" spans="1:8">
      <c r="A77" s="106">
        <v>1811</v>
      </c>
      <c r="B77" s="137">
        <v>1.0999999999999999E-2</v>
      </c>
      <c r="D77" s="137">
        <v>0.11575200000000001</v>
      </c>
      <c r="E77" s="137">
        <v>0.18384</v>
      </c>
      <c r="H77" s="147"/>
    </row>
    <row r="78" spans="1:8">
      <c r="A78" s="106">
        <v>1812</v>
      </c>
      <c r="B78" s="137">
        <v>1.0999999999999999E-2</v>
      </c>
      <c r="D78" s="137">
        <v>8.48E-2</v>
      </c>
      <c r="E78" s="137">
        <v>0.18254000000000001</v>
      </c>
      <c r="H78" s="147"/>
    </row>
    <row r="79" spans="1:8">
      <c r="A79" s="106">
        <v>1813</v>
      </c>
      <c r="B79" s="137">
        <v>1.0999999999999999E-2</v>
      </c>
      <c r="D79" s="137">
        <v>5.2575999999999998E-2</v>
      </c>
      <c r="E79" s="137">
        <v>0.18146999999999999</v>
      </c>
      <c r="H79" s="147"/>
    </row>
    <row r="80" spans="1:8">
      <c r="A80" s="106">
        <v>1814</v>
      </c>
      <c r="B80" s="137">
        <v>1.0999999999999999E-2</v>
      </c>
      <c r="D80" s="137">
        <v>1.9292000000000004E-2</v>
      </c>
      <c r="E80" s="137">
        <v>0.18042</v>
      </c>
      <c r="H80" s="147"/>
    </row>
    <row r="81" spans="1:8">
      <c r="A81" s="106">
        <v>1815</v>
      </c>
      <c r="B81" s="137">
        <v>1.2E-2</v>
      </c>
      <c r="D81" s="137">
        <v>-1.4628E-2</v>
      </c>
      <c r="E81" s="137">
        <v>0.17926</v>
      </c>
      <c r="H81" s="147"/>
    </row>
    <row r="82" spans="1:8">
      <c r="A82" s="106">
        <v>1816</v>
      </c>
      <c r="B82" s="137">
        <v>1.2999999999999999E-2</v>
      </c>
      <c r="D82" s="137">
        <v>-4.4308E-2</v>
      </c>
      <c r="E82" s="137">
        <v>0.17749999999999999</v>
      </c>
      <c r="H82" s="147"/>
    </row>
    <row r="83" spans="1:8">
      <c r="A83" s="106">
        <v>1817</v>
      </c>
      <c r="B83" s="137">
        <v>1.4E-2</v>
      </c>
      <c r="D83" s="137">
        <v>-6.7627999999999994E-2</v>
      </c>
      <c r="E83" s="137">
        <v>0.17612</v>
      </c>
      <c r="H83" s="147"/>
    </row>
    <row r="84" spans="1:8">
      <c r="A84" s="106">
        <v>1818</v>
      </c>
      <c r="B84" s="137">
        <v>1.4E-2</v>
      </c>
      <c r="D84" s="137">
        <v>-8.48E-2</v>
      </c>
      <c r="E84" s="137">
        <v>0.17502000000000001</v>
      </c>
      <c r="H84" s="147"/>
    </row>
    <row r="85" spans="1:8">
      <c r="A85" s="106">
        <v>1819</v>
      </c>
      <c r="B85" s="137">
        <v>1.4E-2</v>
      </c>
      <c r="D85" s="137">
        <v>-9.5612000000000003E-2</v>
      </c>
      <c r="E85" s="137">
        <v>0.1741</v>
      </c>
      <c r="H85" s="147"/>
    </row>
    <row r="86" spans="1:8">
      <c r="A86" s="106">
        <v>1820</v>
      </c>
      <c r="B86" s="137">
        <v>1.4E-2</v>
      </c>
      <c r="D86" s="137">
        <v>-9.985200000000001E-2</v>
      </c>
      <c r="E86" s="137">
        <v>0.17233999999999999</v>
      </c>
      <c r="H86" s="147"/>
    </row>
    <row r="87" spans="1:8">
      <c r="A87" s="106">
        <v>1821</v>
      </c>
      <c r="B87" s="137">
        <v>1.4E-2</v>
      </c>
      <c r="D87" s="137">
        <v>-9.8156000000000007E-2</v>
      </c>
      <c r="E87" s="137">
        <v>0.17132</v>
      </c>
      <c r="H87" s="147"/>
    </row>
    <row r="88" spans="1:8">
      <c r="A88" s="106">
        <v>1822</v>
      </c>
      <c r="B88" s="137">
        <v>1.4999999999999999E-2</v>
      </c>
      <c r="D88" s="137">
        <v>-8.988800000000001E-2</v>
      </c>
      <c r="E88" s="137">
        <v>0.16919000000000001</v>
      </c>
      <c r="H88" s="147"/>
    </row>
    <row r="89" spans="1:8">
      <c r="A89" s="106">
        <v>1823</v>
      </c>
      <c r="B89" s="137">
        <v>1.6E-2</v>
      </c>
      <c r="D89" s="137">
        <v>-7.5259999999999994E-2</v>
      </c>
      <c r="E89" s="137">
        <v>0.16808999999999999</v>
      </c>
      <c r="H89" s="147"/>
    </row>
    <row r="90" spans="1:8">
      <c r="A90" s="106">
        <v>1824</v>
      </c>
      <c r="B90" s="137">
        <v>1.6E-2</v>
      </c>
      <c r="D90" s="137">
        <v>-5.4484000000000005E-2</v>
      </c>
      <c r="E90" s="137">
        <v>0.16675999999999999</v>
      </c>
      <c r="H90" s="147"/>
    </row>
    <row r="91" spans="1:8">
      <c r="A91" s="106">
        <v>1825</v>
      </c>
      <c r="B91" s="137">
        <v>1.7000000000000001E-2</v>
      </c>
      <c r="D91" s="137">
        <v>-2.7348000000000001E-2</v>
      </c>
      <c r="E91" s="137">
        <v>0.16474</v>
      </c>
      <c r="H91" s="147"/>
    </row>
    <row r="92" spans="1:8">
      <c r="A92" s="106">
        <v>1826</v>
      </c>
      <c r="B92" s="137">
        <v>1.7000000000000001E-2</v>
      </c>
      <c r="D92" s="137">
        <v>6.1479999999999998E-3</v>
      </c>
      <c r="E92" s="137">
        <v>0.16306000000000001</v>
      </c>
      <c r="H92" s="147"/>
    </row>
    <row r="93" spans="1:8">
      <c r="A93" s="106">
        <v>1827</v>
      </c>
      <c r="B93" s="137">
        <v>1.7999999999999999E-2</v>
      </c>
      <c r="D93" s="137">
        <v>4.3248000000000009E-2</v>
      </c>
      <c r="E93" s="137">
        <v>0.16159999999999999</v>
      </c>
      <c r="H93" s="147"/>
    </row>
    <row r="94" spans="1:8">
      <c r="A94" s="106">
        <v>1828</v>
      </c>
      <c r="B94" s="137">
        <v>1.7999999999999999E-2</v>
      </c>
      <c r="D94" s="137">
        <v>6.8264000000000005E-2</v>
      </c>
      <c r="E94" s="137">
        <v>0.16028999999999999</v>
      </c>
      <c r="H94" s="147"/>
    </row>
    <row r="95" spans="1:8">
      <c r="A95" s="106">
        <v>1829</v>
      </c>
      <c r="B95" s="137">
        <v>1.7999999999999999E-2</v>
      </c>
      <c r="D95" s="137">
        <v>8.8192000000000006E-2</v>
      </c>
      <c r="E95" s="137">
        <v>0.16009999999999999</v>
      </c>
      <c r="H95" s="147"/>
    </row>
    <row r="96" spans="1:8">
      <c r="A96" s="106">
        <v>1830</v>
      </c>
      <c r="B96" s="137">
        <v>2.4E-2</v>
      </c>
      <c r="D96" s="137">
        <v>0.106424</v>
      </c>
      <c r="E96" s="137">
        <v>0.15909999999999999</v>
      </c>
      <c r="H96" s="147"/>
    </row>
    <row r="97" spans="1:8">
      <c r="A97" s="106">
        <v>1831</v>
      </c>
      <c r="B97" s="137">
        <v>2.3E-2</v>
      </c>
      <c r="D97" s="137">
        <v>0.122324</v>
      </c>
      <c r="E97" s="137">
        <v>0.158</v>
      </c>
      <c r="H97" s="147"/>
    </row>
    <row r="98" spans="1:8">
      <c r="A98" s="106">
        <v>1832</v>
      </c>
      <c r="B98" s="137">
        <v>2.3E-2</v>
      </c>
      <c r="D98" s="137">
        <v>0.13652800000000001</v>
      </c>
      <c r="E98" s="137">
        <v>0.15704000000000001</v>
      </c>
      <c r="H98" s="147"/>
    </row>
    <row r="99" spans="1:8">
      <c r="A99" s="106">
        <v>1833</v>
      </c>
      <c r="B99" s="137">
        <v>2.4E-2</v>
      </c>
      <c r="D99" s="137">
        <v>0.14861199999999999</v>
      </c>
      <c r="E99" s="137">
        <v>0.15715999999999999</v>
      </c>
      <c r="H99" s="147"/>
    </row>
    <row r="100" spans="1:8">
      <c r="A100" s="106">
        <v>1834</v>
      </c>
      <c r="B100" s="137">
        <v>2.4E-2</v>
      </c>
      <c r="D100" s="137">
        <v>0.16048400000000002</v>
      </c>
      <c r="E100" s="137">
        <v>0.15740000000000001</v>
      </c>
      <c r="H100" s="147"/>
    </row>
    <row r="101" spans="1:8">
      <c r="A101" s="106">
        <v>1835</v>
      </c>
      <c r="B101" s="137">
        <v>2.5000000000000001E-2</v>
      </c>
      <c r="D101" s="137">
        <v>0.17935200000000001</v>
      </c>
      <c r="E101" s="137">
        <v>0.15795000000000001</v>
      </c>
      <c r="H101" s="147"/>
    </row>
    <row r="102" spans="1:8">
      <c r="A102" s="106">
        <v>1836</v>
      </c>
      <c r="B102" s="137">
        <v>2.9000000000000001E-2</v>
      </c>
      <c r="D102" s="137">
        <v>0.205428</v>
      </c>
      <c r="E102" s="137">
        <v>0.15823999999999999</v>
      </c>
      <c r="H102" s="147"/>
    </row>
    <row r="103" spans="1:8">
      <c r="A103" s="106">
        <v>1837</v>
      </c>
      <c r="B103" s="137">
        <v>2.9000000000000001E-2</v>
      </c>
      <c r="D103" s="137">
        <v>0.237016</v>
      </c>
      <c r="E103" s="137">
        <v>0.15948999999999999</v>
      </c>
      <c r="H103" s="147"/>
    </row>
    <row r="104" spans="1:8">
      <c r="A104" s="106">
        <v>1838</v>
      </c>
      <c r="B104" s="137">
        <v>0.03</v>
      </c>
      <c r="D104" s="137">
        <v>0.27411600000000003</v>
      </c>
      <c r="E104" s="137">
        <v>0.16122</v>
      </c>
      <c r="H104" s="147"/>
    </row>
    <row r="105" spans="1:8">
      <c r="A105" s="106">
        <v>1839</v>
      </c>
      <c r="B105" s="137">
        <v>3.1E-2</v>
      </c>
      <c r="D105" s="137">
        <v>0.31609200000000004</v>
      </c>
      <c r="E105" s="137">
        <v>0.16306999999999999</v>
      </c>
      <c r="H105" s="147"/>
    </row>
    <row r="106" spans="1:8">
      <c r="A106" s="106">
        <v>1840</v>
      </c>
      <c r="B106" s="137">
        <v>3.3000000000000002E-2</v>
      </c>
      <c r="D106" s="137">
        <v>0.36124800000000001</v>
      </c>
      <c r="E106" s="137">
        <v>0.16572999999999999</v>
      </c>
      <c r="H106" s="147"/>
    </row>
    <row r="107" spans="1:8">
      <c r="A107" s="106">
        <v>1841</v>
      </c>
      <c r="B107" s="137">
        <v>3.4000000000000002E-2</v>
      </c>
      <c r="D107" s="137">
        <v>0.40894799999999998</v>
      </c>
      <c r="E107" s="137">
        <v>0.16794000000000001</v>
      </c>
      <c r="H107" s="147"/>
    </row>
    <row r="108" spans="1:8">
      <c r="A108" s="106">
        <v>1842</v>
      </c>
      <c r="B108" s="137">
        <v>3.5999999999999997E-2</v>
      </c>
      <c r="D108" s="137">
        <v>0.45452800000000004</v>
      </c>
      <c r="E108" s="137">
        <v>0.17085</v>
      </c>
      <c r="H108" s="147"/>
    </row>
    <row r="109" spans="1:8">
      <c r="A109" s="106">
        <v>1843</v>
      </c>
      <c r="B109" s="137">
        <v>3.6999999999999998E-2</v>
      </c>
      <c r="D109" s="137">
        <v>0.47954400000000003</v>
      </c>
      <c r="E109" s="137">
        <v>0.17294000000000001</v>
      </c>
      <c r="H109" s="147"/>
    </row>
    <row r="110" spans="1:8">
      <c r="A110" s="106">
        <v>1844</v>
      </c>
      <c r="B110" s="137">
        <v>3.9E-2</v>
      </c>
      <c r="D110" s="137">
        <v>0.47933200000000004</v>
      </c>
      <c r="E110" s="137">
        <v>0.17548</v>
      </c>
      <c r="H110" s="147"/>
    </row>
    <row r="111" spans="1:8">
      <c r="A111" s="106">
        <v>1845</v>
      </c>
      <c r="B111" s="137">
        <v>4.2999999999999997E-2</v>
      </c>
      <c r="D111" s="137">
        <v>0.45643600000000001</v>
      </c>
      <c r="E111" s="137">
        <v>0.17835999999999999</v>
      </c>
      <c r="H111" s="147"/>
    </row>
    <row r="112" spans="1:8">
      <c r="A112" s="106">
        <v>1846</v>
      </c>
      <c r="B112" s="137">
        <v>4.2999999999999997E-2</v>
      </c>
      <c r="D112" s="137">
        <v>0.42145600000000005</v>
      </c>
      <c r="E112" s="137">
        <v>0.18027000000000001</v>
      </c>
      <c r="H112" s="147"/>
    </row>
    <row r="113" spans="1:8">
      <c r="A113" s="106">
        <v>1847</v>
      </c>
      <c r="B113" s="137">
        <v>4.5999999999999999E-2</v>
      </c>
      <c r="D113" s="137">
        <v>0.37693600000000005</v>
      </c>
      <c r="E113" s="137">
        <v>0.18246000000000001</v>
      </c>
      <c r="H113" s="147"/>
    </row>
    <row r="114" spans="1:8">
      <c r="A114" s="106">
        <v>1848</v>
      </c>
      <c r="B114" s="137">
        <v>4.7E-2</v>
      </c>
      <c r="D114" s="137">
        <v>0.32308800000000004</v>
      </c>
      <c r="E114" s="137">
        <v>0.18440000000000001</v>
      </c>
      <c r="H114" s="147"/>
    </row>
    <row r="115" spans="1:8">
      <c r="A115" s="106">
        <v>1849</v>
      </c>
      <c r="B115" s="137">
        <v>0.05</v>
      </c>
      <c r="D115" s="137">
        <v>0.25927600000000001</v>
      </c>
      <c r="E115" s="137">
        <v>0.18662000000000001</v>
      </c>
      <c r="H115" s="147"/>
    </row>
    <row r="116" spans="1:8">
      <c r="A116" s="106">
        <v>1850</v>
      </c>
      <c r="B116" s="137">
        <v>5.3999999999999999E-2</v>
      </c>
      <c r="C116" s="137">
        <v>0.5246421</v>
      </c>
      <c r="D116" s="137">
        <v>0.18868000000000001</v>
      </c>
      <c r="E116" s="137">
        <v>0.18839</v>
      </c>
      <c r="H116" s="147"/>
    </row>
    <row r="117" spans="1:8">
      <c r="A117" s="106">
        <v>1851</v>
      </c>
      <c r="B117" s="137">
        <v>5.3999999999999999E-2</v>
      </c>
      <c r="C117" s="137">
        <v>0.56128350000000005</v>
      </c>
      <c r="D117" s="137">
        <v>0.125504</v>
      </c>
      <c r="E117" s="137">
        <v>0.19097</v>
      </c>
      <c r="H117" s="147"/>
    </row>
    <row r="118" spans="1:8">
      <c r="A118" s="106">
        <v>1852</v>
      </c>
      <c r="B118" s="137">
        <v>5.7000000000000002E-2</v>
      </c>
      <c r="C118" s="137">
        <v>0.57190839999999998</v>
      </c>
      <c r="D118" s="137">
        <v>6.9536000000000014E-2</v>
      </c>
      <c r="E118" s="137">
        <v>0.19328999999999999</v>
      </c>
      <c r="H118" s="147"/>
    </row>
    <row r="119" spans="1:8">
      <c r="A119" s="106">
        <v>1853</v>
      </c>
      <c r="B119" s="137">
        <v>5.8999999999999997E-2</v>
      </c>
      <c r="C119" s="137">
        <v>0.61655309999999997</v>
      </c>
      <c r="D119" s="137">
        <v>9.5399999999999999E-3</v>
      </c>
      <c r="E119" s="137">
        <v>0.19581000000000001</v>
      </c>
      <c r="H119" s="147"/>
    </row>
    <row r="120" spans="1:8">
      <c r="A120" s="106">
        <v>1854</v>
      </c>
      <c r="B120" s="137">
        <v>6.9000000000000006E-2</v>
      </c>
      <c r="C120" s="137">
        <v>0.61775219999999997</v>
      </c>
      <c r="D120" s="137">
        <v>-3.8796000000000004E-2</v>
      </c>
      <c r="E120" s="137">
        <v>0.19864000000000001</v>
      </c>
      <c r="H120" s="147"/>
    </row>
    <row r="121" spans="1:8">
      <c r="A121" s="106">
        <v>1855</v>
      </c>
      <c r="B121" s="137">
        <v>7.0999999999999994E-2</v>
      </c>
      <c r="C121" s="137">
        <v>0.61861079999999991</v>
      </c>
      <c r="D121" s="137">
        <v>-6.3388E-2</v>
      </c>
      <c r="E121" s="137">
        <v>0.20166000000000001</v>
      </c>
      <c r="H121" s="147"/>
    </row>
    <row r="122" spans="1:8">
      <c r="A122" s="106">
        <v>1856</v>
      </c>
      <c r="B122" s="137">
        <v>7.5999999999999998E-2</v>
      </c>
      <c r="C122" s="137">
        <v>0.6180099</v>
      </c>
      <c r="D122" s="137">
        <v>-6.317600000000001E-2</v>
      </c>
      <c r="E122" s="137">
        <v>0.20454</v>
      </c>
      <c r="H122" s="147"/>
    </row>
    <row r="123" spans="1:8">
      <c r="A123" s="106">
        <v>1857</v>
      </c>
      <c r="B123" s="137">
        <v>7.6999999999999999E-2</v>
      </c>
      <c r="C123" s="137">
        <v>0.61819270000000004</v>
      </c>
      <c r="D123" s="137">
        <v>-5.2788000000000002E-2</v>
      </c>
      <c r="E123" s="137">
        <v>0.20791999999999999</v>
      </c>
      <c r="H123" s="147"/>
    </row>
    <row r="124" spans="1:8">
      <c r="A124" s="106">
        <v>1858</v>
      </c>
      <c r="B124" s="137">
        <v>7.8E-2</v>
      </c>
      <c r="C124" s="137">
        <v>0.61679309999999998</v>
      </c>
      <c r="D124" s="137">
        <v>-3.6252000000000006E-2</v>
      </c>
      <c r="E124" s="137">
        <v>0.21121999999999999</v>
      </c>
      <c r="H124" s="147"/>
    </row>
    <row r="125" spans="1:8">
      <c r="A125" s="106">
        <v>1859</v>
      </c>
      <c r="B125" s="137">
        <v>8.3000000000000004E-2</v>
      </c>
      <c r="C125" s="137">
        <v>0.61567009999999989</v>
      </c>
      <c r="D125" s="137">
        <v>-1.3780000000000001E-2</v>
      </c>
      <c r="E125" s="137">
        <v>0.2152</v>
      </c>
      <c r="H125" s="147"/>
    </row>
    <row r="126" spans="1:8">
      <c r="A126" s="106">
        <v>1860</v>
      </c>
      <c r="B126" s="137">
        <v>9.0999999999999998E-2</v>
      </c>
      <c r="C126" s="137">
        <v>0.61433959999999999</v>
      </c>
      <c r="D126" s="137">
        <v>1.4840000000000001E-2</v>
      </c>
      <c r="E126" s="137">
        <v>0.21934000000000001</v>
      </c>
      <c r="H126" s="147"/>
    </row>
    <row r="127" spans="1:8">
      <c r="A127" s="106">
        <v>1861</v>
      </c>
      <c r="B127" s="137">
        <v>9.5000000000000001E-2</v>
      </c>
      <c r="C127" s="137">
        <v>0.61746529999999988</v>
      </c>
      <c r="D127" s="137">
        <v>5.0880000000000002E-2</v>
      </c>
      <c r="E127" s="137">
        <v>0.22392999999999999</v>
      </c>
      <c r="H127" s="147"/>
    </row>
    <row r="128" spans="1:8">
      <c r="A128" s="106">
        <v>1862</v>
      </c>
      <c r="B128" s="137">
        <v>9.7000000000000003E-2</v>
      </c>
      <c r="C128" s="137">
        <v>0.58263640000000005</v>
      </c>
      <c r="D128" s="137">
        <v>9.4552000000000011E-2</v>
      </c>
      <c r="E128" s="137">
        <v>0.22803000000000001</v>
      </c>
      <c r="H128" s="147"/>
    </row>
    <row r="129" spans="1:8">
      <c r="A129" s="106">
        <v>1863</v>
      </c>
      <c r="B129" s="137">
        <v>0.104</v>
      </c>
      <c r="C129" s="137">
        <v>0.53635509999999997</v>
      </c>
      <c r="D129" s="137">
        <v>0.146068</v>
      </c>
      <c r="E129" s="137">
        <v>0.23277999999999999</v>
      </c>
      <c r="H129" s="147"/>
    </row>
    <row r="130" spans="1:8">
      <c r="A130" s="106">
        <v>1864</v>
      </c>
      <c r="B130" s="137">
        <v>0.112</v>
      </c>
      <c r="C130" s="137">
        <v>0.52813430000000006</v>
      </c>
      <c r="D130" s="137">
        <v>0.20670000000000002</v>
      </c>
      <c r="E130" s="137">
        <v>0.23765</v>
      </c>
      <c r="H130" s="147"/>
    </row>
    <row r="131" spans="1:8">
      <c r="A131" s="106">
        <v>1865</v>
      </c>
      <c r="B131" s="137">
        <v>0.11899999999999999</v>
      </c>
      <c r="C131" s="137">
        <v>0.52047930000000009</v>
      </c>
      <c r="D131" s="137">
        <v>0.27369199999999999</v>
      </c>
      <c r="E131" s="137">
        <v>0.24293000000000001</v>
      </c>
      <c r="H131" s="147"/>
    </row>
    <row r="132" spans="1:8">
      <c r="A132" s="106">
        <v>1866</v>
      </c>
      <c r="B132" s="137">
        <v>0.122</v>
      </c>
      <c r="C132" s="137">
        <v>0.51468330000000007</v>
      </c>
      <c r="D132" s="137">
        <v>0.33432400000000001</v>
      </c>
      <c r="E132" s="137">
        <v>0.24803</v>
      </c>
      <c r="H132" s="147"/>
    </row>
    <row r="133" spans="1:8">
      <c r="A133" s="106">
        <v>1867</v>
      </c>
      <c r="B133" s="137">
        <v>0.13</v>
      </c>
      <c r="C133" s="137">
        <v>0.51079249999999998</v>
      </c>
      <c r="D133" s="137">
        <v>0.38520400000000005</v>
      </c>
      <c r="E133" s="137">
        <v>0.25418000000000002</v>
      </c>
      <c r="H133" s="147"/>
    </row>
    <row r="134" spans="1:8">
      <c r="A134" s="106">
        <v>1868</v>
      </c>
      <c r="B134" s="137">
        <v>0.13500000000000001</v>
      </c>
      <c r="C134" s="137">
        <v>0.50608189999999997</v>
      </c>
      <c r="D134" s="137">
        <v>0.42654399999999998</v>
      </c>
      <c r="E134" s="137">
        <v>0.25939000000000001</v>
      </c>
      <c r="H134" s="147"/>
    </row>
    <row r="135" spans="1:8">
      <c r="A135" s="106">
        <v>1869</v>
      </c>
      <c r="B135" s="137">
        <v>0.14199999999999999</v>
      </c>
      <c r="C135" s="137">
        <v>0.50190080000000004</v>
      </c>
      <c r="D135" s="137">
        <v>0.45834400000000003</v>
      </c>
      <c r="E135" s="137">
        <v>0.26606000000000002</v>
      </c>
      <c r="H135" s="147"/>
    </row>
    <row r="136" spans="1:8">
      <c r="A136" s="106">
        <v>1870</v>
      </c>
      <c r="B136" s="137">
        <v>0.14699999999999999</v>
      </c>
      <c r="C136" s="137">
        <v>0.49812970000000001</v>
      </c>
      <c r="D136" s="137">
        <v>0.48081600000000002</v>
      </c>
      <c r="E136" s="137">
        <v>0.27224999999999999</v>
      </c>
      <c r="H136" s="147"/>
    </row>
    <row r="137" spans="1:8">
      <c r="A137" s="106">
        <v>1871</v>
      </c>
      <c r="B137" s="137">
        <v>0.156</v>
      </c>
      <c r="C137" s="137">
        <v>0.50935019999999998</v>
      </c>
      <c r="D137" s="137">
        <v>0.49459600000000004</v>
      </c>
      <c r="E137" s="137">
        <v>0.27826000000000001</v>
      </c>
      <c r="H137" s="147"/>
    </row>
    <row r="138" spans="1:8">
      <c r="A138" s="106">
        <v>1872</v>
      </c>
      <c r="B138" s="137">
        <v>0.17299999999999999</v>
      </c>
      <c r="C138" s="137">
        <v>0.52810570000000001</v>
      </c>
      <c r="D138" s="137">
        <v>0.496504</v>
      </c>
      <c r="E138" s="137">
        <v>0.28565000000000002</v>
      </c>
      <c r="H138" s="147"/>
    </row>
    <row r="139" spans="1:8">
      <c r="A139" s="106">
        <v>1873</v>
      </c>
      <c r="B139" s="137">
        <v>0.184</v>
      </c>
      <c r="C139" s="137">
        <v>0.58868719999999997</v>
      </c>
      <c r="D139" s="137">
        <v>0.48569200000000001</v>
      </c>
      <c r="E139" s="137">
        <v>0.29188999999999998</v>
      </c>
      <c r="H139" s="147"/>
    </row>
    <row r="140" spans="1:8">
      <c r="A140" s="106">
        <v>1874</v>
      </c>
      <c r="B140" s="137">
        <v>0.17399999999999999</v>
      </c>
      <c r="C140" s="137">
        <v>0.59224589999999999</v>
      </c>
      <c r="D140" s="137">
        <v>0.46216000000000002</v>
      </c>
      <c r="E140" s="137">
        <v>0.29930000000000001</v>
      </c>
      <c r="H140" s="147"/>
    </row>
    <row r="141" spans="1:8">
      <c r="A141" s="106">
        <v>1875</v>
      </c>
      <c r="B141" s="137">
        <v>0.188</v>
      </c>
      <c r="C141" s="137">
        <v>0.59778310000000001</v>
      </c>
      <c r="D141" s="137">
        <v>0.43057200000000001</v>
      </c>
      <c r="E141" s="137">
        <v>0.30623</v>
      </c>
      <c r="H141" s="147"/>
    </row>
    <row r="142" spans="1:8">
      <c r="A142" s="106">
        <v>1876</v>
      </c>
      <c r="B142" s="137">
        <v>0.191</v>
      </c>
      <c r="C142" s="137">
        <v>0.60282780000000014</v>
      </c>
      <c r="D142" s="137">
        <v>0.40958400000000006</v>
      </c>
      <c r="E142" s="137">
        <v>0.31359999999999999</v>
      </c>
      <c r="H142" s="147"/>
    </row>
    <row r="143" spans="1:8">
      <c r="A143" s="106">
        <v>1877</v>
      </c>
      <c r="B143" s="137">
        <v>0.19400000000000001</v>
      </c>
      <c r="C143" s="137">
        <v>0.60807850000000008</v>
      </c>
      <c r="D143" s="137">
        <v>0.40407199999999999</v>
      </c>
      <c r="E143" s="137">
        <v>0.32091999999999998</v>
      </c>
      <c r="H143" s="147"/>
    </row>
    <row r="144" spans="1:8">
      <c r="A144" s="106">
        <v>1878</v>
      </c>
      <c r="B144" s="137">
        <v>0.19600000000000001</v>
      </c>
      <c r="C144" s="137">
        <v>0.6134485999999999</v>
      </c>
      <c r="D144" s="137">
        <v>0.41382400000000003</v>
      </c>
      <c r="E144" s="137">
        <v>0.32854</v>
      </c>
      <c r="H144" s="147"/>
    </row>
    <row r="145" spans="1:8">
      <c r="A145" s="106">
        <v>1879</v>
      </c>
      <c r="B145" s="137">
        <v>0.21</v>
      </c>
      <c r="C145" s="137">
        <v>0.61906930000000016</v>
      </c>
      <c r="D145" s="137">
        <v>0.43714400000000003</v>
      </c>
      <c r="E145" s="137">
        <v>0.33554</v>
      </c>
      <c r="H145" s="147"/>
    </row>
    <row r="146" spans="1:8">
      <c r="A146" s="106">
        <v>1880</v>
      </c>
      <c r="B146" s="137">
        <v>0.23599999999999999</v>
      </c>
      <c r="C146" s="137">
        <v>0.6245757999999999</v>
      </c>
      <c r="D146" s="137">
        <v>0.46767199999999998</v>
      </c>
      <c r="E146" s="137">
        <v>0.34304000000000001</v>
      </c>
      <c r="H146" s="147"/>
    </row>
    <row r="147" spans="1:8">
      <c r="A147" s="106">
        <v>1881</v>
      </c>
      <c r="B147" s="137">
        <v>0.24299999999999999</v>
      </c>
      <c r="C147" s="137">
        <v>0.64399269999999997</v>
      </c>
      <c r="D147" s="137">
        <v>0.50349999999999995</v>
      </c>
      <c r="E147" s="137">
        <v>0.35054999999999997</v>
      </c>
      <c r="H147" s="147"/>
    </row>
    <row r="148" spans="1:8">
      <c r="A148" s="106">
        <v>1882</v>
      </c>
      <c r="B148" s="137">
        <v>0.25600000000000001</v>
      </c>
      <c r="C148" s="137">
        <v>0.6715778</v>
      </c>
      <c r="D148" s="137">
        <v>0.54462800000000011</v>
      </c>
      <c r="E148" s="137">
        <v>0.35802</v>
      </c>
      <c r="H148" s="147"/>
    </row>
    <row r="149" spans="1:8">
      <c r="A149" s="106">
        <v>1883</v>
      </c>
      <c r="B149" s="137">
        <v>0.27200000000000002</v>
      </c>
      <c r="C149" s="137">
        <v>0.63250399999999996</v>
      </c>
      <c r="D149" s="137">
        <v>0.59126800000000002</v>
      </c>
      <c r="E149" s="137">
        <v>0.36446000000000001</v>
      </c>
      <c r="H149" s="147"/>
    </row>
    <row r="150" spans="1:8">
      <c r="A150" s="106">
        <v>1884</v>
      </c>
      <c r="B150" s="137">
        <v>0.27500000000000002</v>
      </c>
      <c r="C150" s="137">
        <v>0.63791229999999999</v>
      </c>
      <c r="D150" s="137">
        <v>0.64617600000000008</v>
      </c>
      <c r="E150" s="137">
        <v>0.37148999999999999</v>
      </c>
      <c r="H150" s="147"/>
    </row>
    <row r="151" spans="1:8">
      <c r="A151" s="106">
        <v>1885</v>
      </c>
      <c r="B151" s="137">
        <v>0.27700000000000002</v>
      </c>
      <c r="C151" s="137">
        <v>0.64203600000000005</v>
      </c>
      <c r="D151" s="137">
        <v>0.718468</v>
      </c>
      <c r="E151" s="137">
        <v>0.37807000000000002</v>
      </c>
      <c r="H151" s="147"/>
    </row>
    <row r="152" spans="1:8">
      <c r="A152" s="106">
        <v>1886</v>
      </c>
      <c r="B152" s="137">
        <v>0.28100000000000003</v>
      </c>
      <c r="C152" s="137">
        <v>0.64436090000000001</v>
      </c>
      <c r="D152" s="137">
        <v>0.7820680000000001</v>
      </c>
      <c r="E152" s="137">
        <v>0.38431999999999999</v>
      </c>
      <c r="H152" s="147"/>
    </row>
    <row r="153" spans="1:8">
      <c r="A153" s="106">
        <v>1887</v>
      </c>
      <c r="B153" s="137">
        <v>0.29499999999999998</v>
      </c>
      <c r="C153" s="137">
        <v>0.64615449999999985</v>
      </c>
      <c r="D153" s="137">
        <v>0.82065200000000005</v>
      </c>
      <c r="E153" s="137">
        <v>0.39065</v>
      </c>
      <c r="H153" s="147"/>
    </row>
    <row r="154" spans="1:8">
      <c r="A154" s="106">
        <v>1888</v>
      </c>
      <c r="B154" s="137">
        <v>0.32700000000000001</v>
      </c>
      <c r="C154" s="137">
        <v>0.65233850000000004</v>
      </c>
      <c r="D154" s="137">
        <v>0.838036</v>
      </c>
      <c r="E154" s="137">
        <v>0.39718999999999999</v>
      </c>
      <c r="H154" s="147"/>
    </row>
    <row r="155" spans="1:8">
      <c r="A155" s="106">
        <v>1889</v>
      </c>
      <c r="B155" s="137">
        <v>0.32700000000000001</v>
      </c>
      <c r="C155" s="137">
        <v>0.65886310000000003</v>
      </c>
      <c r="D155" s="137">
        <v>0.85139200000000004</v>
      </c>
      <c r="E155" s="137">
        <v>0.40249000000000001</v>
      </c>
      <c r="H155" s="147"/>
    </row>
    <row r="156" spans="1:8">
      <c r="A156" s="106">
        <v>1890</v>
      </c>
      <c r="B156" s="137">
        <v>0.35599999999999998</v>
      </c>
      <c r="C156" s="137">
        <v>0.66545249999999989</v>
      </c>
      <c r="D156" s="137">
        <v>0.86220400000000008</v>
      </c>
      <c r="E156" s="137">
        <v>0.40772999999999998</v>
      </c>
      <c r="H156" s="147"/>
    </row>
    <row r="157" spans="1:8">
      <c r="A157" s="106">
        <v>1891</v>
      </c>
      <c r="B157" s="137">
        <v>0.372</v>
      </c>
      <c r="C157" s="137">
        <v>0.67620279999999999</v>
      </c>
      <c r="D157" s="137">
        <v>0.86008400000000007</v>
      </c>
      <c r="E157" s="137">
        <v>0.41286</v>
      </c>
      <c r="H157" s="147"/>
    </row>
    <row r="158" spans="1:8">
      <c r="A158" s="106">
        <v>1892</v>
      </c>
      <c r="B158" s="137">
        <v>0.374</v>
      </c>
      <c r="C158" s="137">
        <v>0.64807690000000007</v>
      </c>
      <c r="D158" s="137">
        <v>0.84291200000000011</v>
      </c>
      <c r="E158" s="137">
        <v>0.41787999999999997</v>
      </c>
      <c r="H158" s="147"/>
    </row>
    <row r="159" spans="1:8">
      <c r="A159" s="106">
        <v>1893</v>
      </c>
      <c r="B159" s="137">
        <v>0.37</v>
      </c>
      <c r="C159" s="137">
        <v>0.64566650000000003</v>
      </c>
      <c r="D159" s="137">
        <v>0.81132400000000005</v>
      </c>
      <c r="E159" s="137">
        <v>0.42277999999999999</v>
      </c>
      <c r="H159" s="147"/>
    </row>
    <row r="160" spans="1:8">
      <c r="A160" s="106">
        <v>1894</v>
      </c>
      <c r="B160" s="137">
        <v>0.38300000000000001</v>
      </c>
      <c r="C160" s="137">
        <v>0.6568155</v>
      </c>
      <c r="D160" s="137">
        <v>0.77210400000000012</v>
      </c>
      <c r="E160" s="137">
        <v>0.42853999999999998</v>
      </c>
      <c r="H160" s="147"/>
    </row>
    <row r="161" spans="1:8">
      <c r="A161" s="106">
        <v>1895</v>
      </c>
      <c r="B161" s="137">
        <v>0.40600000000000003</v>
      </c>
      <c r="C161" s="137">
        <v>0.64961729999999995</v>
      </c>
      <c r="D161" s="137">
        <v>0.72631200000000007</v>
      </c>
      <c r="E161" s="137">
        <v>0.43324000000000001</v>
      </c>
      <c r="H161" s="147"/>
    </row>
    <row r="162" spans="1:8">
      <c r="A162" s="106">
        <v>1896</v>
      </c>
      <c r="B162" s="137">
        <v>0.41899999999999998</v>
      </c>
      <c r="C162" s="137">
        <v>0.64914950000000016</v>
      </c>
      <c r="D162" s="137">
        <v>0.66398400000000002</v>
      </c>
      <c r="E162" s="137">
        <v>0.43862000000000001</v>
      </c>
      <c r="H162" s="147"/>
    </row>
    <row r="163" spans="1:8">
      <c r="A163" s="106">
        <v>1897</v>
      </c>
      <c r="B163" s="137">
        <v>0.44</v>
      </c>
      <c r="C163" s="137">
        <v>0.6493045999999999</v>
      </c>
      <c r="D163" s="137">
        <v>0.5895720000000001</v>
      </c>
      <c r="E163" s="137">
        <v>0.44431999999999999</v>
      </c>
      <c r="H163" s="147"/>
    </row>
    <row r="164" spans="1:8">
      <c r="A164" s="106">
        <v>1898</v>
      </c>
      <c r="B164" s="137">
        <v>0.46500000000000002</v>
      </c>
      <c r="C164" s="137">
        <v>0.65020239999999985</v>
      </c>
      <c r="D164" s="137">
        <v>0.53105999999999998</v>
      </c>
      <c r="E164" s="137">
        <v>0.44961000000000001</v>
      </c>
      <c r="H164" s="147"/>
    </row>
    <row r="165" spans="1:8">
      <c r="A165" s="106">
        <v>1899</v>
      </c>
      <c r="B165" s="137">
        <v>0.50700000000000001</v>
      </c>
      <c r="C165" s="137">
        <v>0.65050199999999991</v>
      </c>
      <c r="D165" s="137">
        <v>0.49565600000000004</v>
      </c>
      <c r="E165" s="137">
        <v>0.45543</v>
      </c>
      <c r="H165" s="147"/>
    </row>
    <row r="166" spans="1:8">
      <c r="A166" s="106">
        <v>1900</v>
      </c>
      <c r="B166" s="137">
        <v>0.53400000000000003</v>
      </c>
      <c r="C166" s="137">
        <v>0.65244999999999997</v>
      </c>
      <c r="D166" s="137">
        <v>0.48166400000000004</v>
      </c>
      <c r="E166" s="137">
        <v>0.46211000000000002</v>
      </c>
      <c r="H166" s="147"/>
    </row>
    <row r="167" spans="1:8">
      <c r="A167" s="106">
        <v>1901</v>
      </c>
      <c r="B167" s="137">
        <v>0.55200000000000005</v>
      </c>
      <c r="C167" s="137">
        <v>0.71011740000000001</v>
      </c>
      <c r="D167" s="137">
        <v>0.48314800000000002</v>
      </c>
      <c r="E167" s="137">
        <v>0.46850999999999998</v>
      </c>
      <c r="H167" s="147"/>
    </row>
    <row r="168" spans="1:8">
      <c r="A168" s="106">
        <v>1902</v>
      </c>
      <c r="B168" s="137">
        <v>0.56599999999999995</v>
      </c>
      <c r="C168" s="137">
        <v>0.74053520000000006</v>
      </c>
      <c r="D168" s="137">
        <v>0.49798800000000004</v>
      </c>
      <c r="E168" s="137">
        <v>0.47484999999999999</v>
      </c>
      <c r="H168" s="147"/>
    </row>
    <row r="169" spans="1:8">
      <c r="A169" s="106">
        <v>1903</v>
      </c>
      <c r="B169" s="137">
        <v>0.61699999999999999</v>
      </c>
      <c r="C169" s="137">
        <v>0.75788350000000004</v>
      </c>
      <c r="D169" s="137">
        <v>0.52491200000000005</v>
      </c>
      <c r="E169" s="137">
        <v>0.48202</v>
      </c>
      <c r="H169" s="147"/>
    </row>
    <row r="170" spans="1:8">
      <c r="A170" s="106">
        <v>1904</v>
      </c>
      <c r="B170" s="137">
        <v>0.624</v>
      </c>
      <c r="C170" s="137">
        <v>0.78234429999999999</v>
      </c>
      <c r="D170" s="137">
        <v>0.563496</v>
      </c>
      <c r="E170" s="137">
        <v>0.48948999999999998</v>
      </c>
      <c r="H170" s="147"/>
    </row>
    <row r="171" spans="1:8">
      <c r="A171" s="106">
        <v>1905</v>
      </c>
      <c r="B171" s="137">
        <v>0.66300000000000003</v>
      </c>
      <c r="C171" s="137">
        <v>0.80559359999999991</v>
      </c>
      <c r="D171" s="137">
        <v>0.60822799999999999</v>
      </c>
      <c r="E171" s="137">
        <v>0.49637999999999999</v>
      </c>
      <c r="H171" s="147"/>
    </row>
    <row r="172" spans="1:8">
      <c r="A172" s="106">
        <v>1906</v>
      </c>
      <c r="B172" s="137">
        <v>0.70699999999999996</v>
      </c>
      <c r="C172" s="137">
        <v>0.82795619999999992</v>
      </c>
      <c r="D172" s="137">
        <v>0.64108799999999999</v>
      </c>
      <c r="E172" s="137">
        <v>0.50383</v>
      </c>
      <c r="H172" s="147"/>
    </row>
    <row r="173" spans="1:8">
      <c r="A173" s="106">
        <v>1907</v>
      </c>
      <c r="B173" s="137">
        <v>0.78400000000000003</v>
      </c>
      <c r="C173" s="137">
        <v>0.84281329999999988</v>
      </c>
      <c r="D173" s="137">
        <v>0.66801200000000005</v>
      </c>
      <c r="E173" s="137">
        <v>0.51195000000000002</v>
      </c>
      <c r="H173" s="147"/>
    </row>
    <row r="174" spans="1:8">
      <c r="A174" s="106">
        <v>1908</v>
      </c>
      <c r="B174" s="137">
        <v>0.75</v>
      </c>
      <c r="C174" s="137">
        <v>0.85357359999999993</v>
      </c>
      <c r="D174" s="137">
        <v>0.68772800000000012</v>
      </c>
      <c r="E174" s="137">
        <v>0.51900999999999997</v>
      </c>
      <c r="H174" s="147"/>
    </row>
    <row r="175" spans="1:8">
      <c r="A175" s="106">
        <v>1909</v>
      </c>
      <c r="B175" s="137">
        <v>0.78500000000000003</v>
      </c>
      <c r="C175" s="137">
        <v>0.86109950000000002</v>
      </c>
      <c r="D175" s="137">
        <v>0.69938800000000012</v>
      </c>
      <c r="E175" s="137">
        <v>0.52634000000000003</v>
      </c>
      <c r="H175" s="147"/>
    </row>
    <row r="176" spans="1:8">
      <c r="A176" s="106">
        <v>1910</v>
      </c>
      <c r="B176" s="137">
        <v>0.81899999999999995</v>
      </c>
      <c r="C176" s="137">
        <v>0.8605716000000001</v>
      </c>
      <c r="D176" s="137">
        <v>0.706596</v>
      </c>
      <c r="E176" s="137">
        <v>0.53383999999999998</v>
      </c>
      <c r="H176" s="147"/>
    </row>
    <row r="177" spans="1:8">
      <c r="A177" s="106">
        <v>1911</v>
      </c>
      <c r="B177" s="137">
        <v>0.83599999999999997</v>
      </c>
      <c r="C177" s="137">
        <v>0.79752649999999992</v>
      </c>
      <c r="D177" s="137">
        <v>0.72398000000000007</v>
      </c>
      <c r="E177" s="137">
        <v>0.54059000000000001</v>
      </c>
      <c r="H177" s="147"/>
    </row>
    <row r="178" spans="1:8">
      <c r="A178" s="106">
        <v>1912</v>
      </c>
      <c r="B178" s="137">
        <v>0.879</v>
      </c>
      <c r="C178" s="137">
        <v>0.78481900000000004</v>
      </c>
      <c r="D178" s="137">
        <v>0.75450800000000007</v>
      </c>
      <c r="E178" s="137">
        <v>0.54791999999999996</v>
      </c>
      <c r="H178" s="147"/>
    </row>
    <row r="179" spans="1:8">
      <c r="A179" s="106">
        <v>1913</v>
      </c>
      <c r="B179" s="137">
        <v>0.94299999999999995</v>
      </c>
      <c r="C179" s="137">
        <v>0.72881259999999992</v>
      </c>
      <c r="D179" s="137">
        <v>0.78779200000000005</v>
      </c>
      <c r="E179" s="137">
        <v>0.55445</v>
      </c>
      <c r="H179" s="147"/>
    </row>
    <row r="180" spans="1:8">
      <c r="A180" s="106">
        <v>1914</v>
      </c>
      <c r="B180" s="137">
        <v>0.85</v>
      </c>
      <c r="C180" s="137">
        <v>0.71039209999999986</v>
      </c>
      <c r="D180" s="137">
        <v>0.81386800000000004</v>
      </c>
      <c r="E180" s="137">
        <v>0.56023999999999996</v>
      </c>
      <c r="H180" s="147"/>
    </row>
    <row r="181" spans="1:8">
      <c r="A181" s="106">
        <v>1915</v>
      </c>
      <c r="B181" s="137">
        <v>0.83799999999999997</v>
      </c>
      <c r="C181" s="137">
        <v>0.70325700000000002</v>
      </c>
      <c r="D181" s="137">
        <v>0.83443200000000006</v>
      </c>
      <c r="E181" s="137">
        <v>0.56774999999999998</v>
      </c>
      <c r="H181" s="147"/>
    </row>
    <row r="182" spans="1:8">
      <c r="A182" s="106">
        <v>1916</v>
      </c>
      <c r="B182" s="137">
        <v>0.90100000000000002</v>
      </c>
      <c r="C182" s="137">
        <v>0.69695799999999997</v>
      </c>
      <c r="D182" s="137">
        <v>0.84609200000000007</v>
      </c>
      <c r="E182" s="137">
        <v>0.57399</v>
      </c>
      <c r="H182" s="147"/>
    </row>
    <row r="183" spans="1:8">
      <c r="A183" s="106">
        <v>1917</v>
      </c>
      <c r="B183" s="137">
        <v>0.95499999999999996</v>
      </c>
      <c r="C183" s="137">
        <v>0.69005490000000014</v>
      </c>
      <c r="D183" s="137">
        <v>0.84694000000000014</v>
      </c>
      <c r="E183" s="137">
        <v>0.57979999999999998</v>
      </c>
      <c r="H183" s="147"/>
    </row>
    <row r="184" spans="1:8">
      <c r="A184" s="106">
        <v>1918</v>
      </c>
      <c r="B184" s="137">
        <v>0.93600000000000005</v>
      </c>
      <c r="C184" s="137">
        <v>0.6776542000000001</v>
      </c>
      <c r="D184" s="137">
        <v>0.83443200000000006</v>
      </c>
      <c r="E184" s="137">
        <v>0.58548999999999995</v>
      </c>
      <c r="H184" s="147"/>
    </row>
    <row r="185" spans="1:8">
      <c r="A185" s="106">
        <v>1919</v>
      </c>
      <c r="B185" s="137">
        <v>0.80600000000000005</v>
      </c>
      <c r="C185" s="137">
        <v>0.67521690000000001</v>
      </c>
      <c r="D185" s="137">
        <v>0.80793199999999998</v>
      </c>
      <c r="E185" s="137">
        <v>0.59201999999999999</v>
      </c>
      <c r="H185" s="147"/>
    </row>
    <row r="186" spans="1:8">
      <c r="A186" s="106">
        <v>1920</v>
      </c>
      <c r="B186" s="137">
        <v>0.93200000000000005</v>
      </c>
      <c r="C186" s="137">
        <v>0.67348360000000007</v>
      </c>
      <c r="D186" s="137">
        <v>0.77422400000000013</v>
      </c>
      <c r="E186" s="137">
        <v>0.59745999999999999</v>
      </c>
      <c r="H186" s="147"/>
    </row>
    <row r="187" spans="1:8">
      <c r="A187" s="106">
        <v>1921</v>
      </c>
      <c r="B187" s="137">
        <v>0.80300000000000005</v>
      </c>
      <c r="C187" s="137">
        <v>0.7226528000000001</v>
      </c>
      <c r="D187" s="137">
        <v>0.74793600000000005</v>
      </c>
      <c r="E187" s="137">
        <v>0.60355999999999999</v>
      </c>
      <c r="H187" s="147"/>
    </row>
    <row r="188" spans="1:8">
      <c r="A188" s="106">
        <v>1922</v>
      </c>
      <c r="B188" s="137">
        <v>0.84499999999999997</v>
      </c>
      <c r="C188" s="137">
        <v>0.72593869999999983</v>
      </c>
      <c r="D188" s="137">
        <v>0.73182400000000003</v>
      </c>
      <c r="E188" s="137">
        <v>0.60865000000000002</v>
      </c>
      <c r="H188" s="147"/>
    </row>
    <row r="189" spans="1:8">
      <c r="A189" s="106">
        <v>1923</v>
      </c>
      <c r="B189" s="137">
        <v>0.97</v>
      </c>
      <c r="C189" s="137">
        <v>0.71228729999999996</v>
      </c>
      <c r="D189" s="137">
        <v>0.725464</v>
      </c>
      <c r="E189" s="137">
        <v>0.61445000000000005</v>
      </c>
      <c r="H189" s="147"/>
    </row>
    <row r="190" spans="1:8">
      <c r="A190" s="106">
        <v>1924</v>
      </c>
      <c r="B190" s="137">
        <v>0.96299999999999997</v>
      </c>
      <c r="C190" s="137">
        <v>0.71514430000000007</v>
      </c>
      <c r="D190" s="137">
        <v>0.72716000000000014</v>
      </c>
      <c r="E190" s="137">
        <v>0.61929000000000001</v>
      </c>
      <c r="H190" s="147"/>
    </row>
    <row r="191" spans="1:8">
      <c r="A191" s="106">
        <v>1925</v>
      </c>
      <c r="B191" s="137">
        <v>0.97499999999999998</v>
      </c>
      <c r="C191" s="137">
        <v>0.7177055</v>
      </c>
      <c r="D191" s="137">
        <v>0.73224800000000001</v>
      </c>
      <c r="E191" s="137">
        <v>0.62390000000000001</v>
      </c>
      <c r="H191" s="147"/>
    </row>
    <row r="192" spans="1:8">
      <c r="A192" s="106">
        <v>1926</v>
      </c>
      <c r="B192" s="137">
        <v>0.98299999999999998</v>
      </c>
      <c r="C192" s="137">
        <v>0.72211410000000009</v>
      </c>
      <c r="D192" s="137">
        <v>0.74454400000000009</v>
      </c>
      <c r="E192" s="137">
        <v>0.62817000000000001</v>
      </c>
      <c r="H192" s="147"/>
    </row>
    <row r="193" spans="1:8">
      <c r="A193" s="106">
        <v>1927</v>
      </c>
      <c r="B193" s="137">
        <v>1.0620000000000001</v>
      </c>
      <c r="C193" s="137">
        <v>0.72938970000000003</v>
      </c>
      <c r="D193" s="137">
        <v>0.76044400000000012</v>
      </c>
      <c r="E193" s="137">
        <v>0.63199000000000005</v>
      </c>
      <c r="H193" s="147"/>
    </row>
    <row r="194" spans="1:8">
      <c r="A194" s="106">
        <v>1928</v>
      </c>
      <c r="B194" s="137">
        <v>1.0649999999999999</v>
      </c>
      <c r="C194" s="137">
        <v>0.74479329999999999</v>
      </c>
      <c r="D194" s="137">
        <v>0.77846400000000004</v>
      </c>
      <c r="E194" s="137">
        <v>0.63549</v>
      </c>
      <c r="H194" s="147"/>
    </row>
    <row r="195" spans="1:8">
      <c r="A195" s="106">
        <v>1929</v>
      </c>
      <c r="B195" s="137">
        <v>1.145</v>
      </c>
      <c r="C195" s="137">
        <v>0.75453370000000008</v>
      </c>
      <c r="D195" s="137">
        <v>0.78948800000000008</v>
      </c>
      <c r="E195" s="137">
        <v>0.63805999999999996</v>
      </c>
      <c r="H195" s="147"/>
    </row>
    <row r="196" spans="1:8">
      <c r="A196" s="106">
        <v>1930</v>
      </c>
      <c r="B196" s="137">
        <v>1.0529999999999999</v>
      </c>
      <c r="C196" s="137">
        <v>0.76463320000000001</v>
      </c>
      <c r="D196" s="137">
        <v>0.79054800000000003</v>
      </c>
      <c r="E196" s="137">
        <v>0.64097000000000004</v>
      </c>
      <c r="H196" s="147"/>
    </row>
    <row r="197" spans="1:8">
      <c r="A197" s="106">
        <v>1931</v>
      </c>
      <c r="B197" s="137">
        <v>0.94</v>
      </c>
      <c r="C197" s="137">
        <v>0.77587360000000005</v>
      </c>
      <c r="D197" s="137">
        <v>0.78991200000000006</v>
      </c>
      <c r="E197" s="137">
        <v>0.64371</v>
      </c>
      <c r="H197" s="147"/>
    </row>
    <row r="198" spans="1:8">
      <c r="A198" s="106">
        <v>1932</v>
      </c>
      <c r="B198" s="137">
        <v>0.84699999999999998</v>
      </c>
      <c r="C198" s="137">
        <v>0.8045121999999999</v>
      </c>
      <c r="D198" s="137">
        <v>0.78842800000000002</v>
      </c>
      <c r="E198" s="137">
        <v>0.64483999999999997</v>
      </c>
      <c r="H198" s="147"/>
    </row>
    <row r="199" spans="1:8">
      <c r="A199" s="106">
        <v>1933</v>
      </c>
      <c r="B199" s="137">
        <v>0.89300000000000002</v>
      </c>
      <c r="C199" s="137">
        <v>0.8064323000000001</v>
      </c>
      <c r="D199" s="137">
        <v>0.78609600000000013</v>
      </c>
      <c r="E199" s="137">
        <v>0.64627999999999997</v>
      </c>
      <c r="H199" s="147"/>
    </row>
    <row r="200" spans="1:8">
      <c r="A200" s="106">
        <v>1934</v>
      </c>
      <c r="B200" s="137">
        <v>0.97299999999999998</v>
      </c>
      <c r="C200" s="137">
        <v>0.81092940000000002</v>
      </c>
      <c r="D200" s="137">
        <v>0.7820680000000001</v>
      </c>
      <c r="E200" s="137">
        <v>0.64712999999999998</v>
      </c>
      <c r="H200" s="147"/>
    </row>
    <row r="201" spans="1:8">
      <c r="A201" s="106">
        <v>1935</v>
      </c>
      <c r="B201" s="137">
        <v>1.0269999999999999</v>
      </c>
      <c r="C201" s="137">
        <v>0.81491440000000015</v>
      </c>
      <c r="D201" s="137">
        <v>0.77358800000000005</v>
      </c>
      <c r="E201" s="137">
        <v>0.64786999999999995</v>
      </c>
      <c r="H201" s="147"/>
    </row>
    <row r="202" spans="1:8">
      <c r="A202" s="106">
        <v>1936</v>
      </c>
      <c r="B202" s="137">
        <v>1.1299999999999999</v>
      </c>
      <c r="C202" s="137">
        <v>0.84792289999999992</v>
      </c>
      <c r="D202" s="137">
        <v>0.75768800000000003</v>
      </c>
      <c r="E202" s="137">
        <v>0.64785000000000004</v>
      </c>
      <c r="H202" s="147"/>
    </row>
    <row r="203" spans="1:8">
      <c r="A203" s="106">
        <v>1937</v>
      </c>
      <c r="B203" s="137">
        <v>1.2090000000000001</v>
      </c>
      <c r="C203" s="137">
        <v>0.85392080000000004</v>
      </c>
      <c r="D203" s="137">
        <v>0.73775999999999997</v>
      </c>
      <c r="E203" s="137">
        <v>0.64754999999999996</v>
      </c>
      <c r="H203" s="147"/>
    </row>
    <row r="204" spans="1:8">
      <c r="A204" s="106">
        <v>1938</v>
      </c>
      <c r="B204" s="137">
        <v>1.1419999999999999</v>
      </c>
      <c r="C204" s="137">
        <v>0.86369320000000005</v>
      </c>
      <c r="D204" s="137">
        <v>0.71338000000000013</v>
      </c>
      <c r="E204" s="137">
        <v>0.64685000000000004</v>
      </c>
      <c r="H204" s="147"/>
    </row>
    <row r="205" spans="1:8">
      <c r="A205" s="106">
        <v>1939</v>
      </c>
      <c r="B205" s="137">
        <v>1.1919999999999999</v>
      </c>
      <c r="C205" s="137">
        <v>0.86372900000000008</v>
      </c>
      <c r="D205" s="137">
        <v>0.67098000000000002</v>
      </c>
      <c r="E205" s="137">
        <v>0.64651000000000003</v>
      </c>
      <c r="H205" s="147"/>
    </row>
    <row r="206" spans="1:8">
      <c r="A206" s="106">
        <v>1940</v>
      </c>
      <c r="B206" s="137">
        <v>1.2989999999999999</v>
      </c>
      <c r="C206" s="137">
        <v>0.86418210000000006</v>
      </c>
      <c r="D206" s="137">
        <v>0.60610799999999998</v>
      </c>
      <c r="E206" s="137">
        <v>0.64661000000000002</v>
      </c>
      <c r="H206" s="147"/>
    </row>
    <row r="207" spans="1:8">
      <c r="A207" s="106">
        <v>1941</v>
      </c>
      <c r="B207" s="137">
        <v>1.3340000000000001</v>
      </c>
      <c r="C207" s="137">
        <v>0.80391179999999995</v>
      </c>
      <c r="D207" s="137">
        <v>0.52258000000000004</v>
      </c>
      <c r="E207" s="137">
        <v>0.64605999999999997</v>
      </c>
      <c r="H207" s="147"/>
    </row>
    <row r="208" spans="1:8">
      <c r="A208" s="106">
        <v>1942</v>
      </c>
      <c r="B208" s="137">
        <v>1.3420000000000001</v>
      </c>
      <c r="C208" s="137">
        <v>0.83896100000000007</v>
      </c>
      <c r="D208" s="137">
        <v>0.42930000000000007</v>
      </c>
      <c r="E208" s="137">
        <v>0.64670000000000005</v>
      </c>
      <c r="H208" s="147"/>
    </row>
    <row r="209" spans="1:8">
      <c r="A209" s="106">
        <v>1943</v>
      </c>
      <c r="B209" s="137">
        <v>1.391</v>
      </c>
      <c r="C209" s="137">
        <v>0.84663670000000002</v>
      </c>
      <c r="D209" s="137">
        <v>0.33390000000000003</v>
      </c>
      <c r="E209" s="137">
        <v>0.64768999999999999</v>
      </c>
      <c r="H209" s="147"/>
    </row>
    <row r="210" spans="1:8">
      <c r="A210" s="106">
        <v>1944</v>
      </c>
      <c r="B210" s="137">
        <v>1.383</v>
      </c>
      <c r="C210" s="137">
        <v>0.85593520000000001</v>
      </c>
      <c r="D210" s="137">
        <v>0.25927600000000001</v>
      </c>
      <c r="E210" s="137">
        <v>0.64970000000000006</v>
      </c>
      <c r="H210" s="147"/>
    </row>
    <row r="211" spans="1:8">
      <c r="A211" s="106">
        <v>1945</v>
      </c>
      <c r="B211" s="137">
        <v>1.1599999999999999</v>
      </c>
      <c r="C211" s="137">
        <v>0.86110769999999992</v>
      </c>
      <c r="D211" s="137">
        <v>0.21433199999999999</v>
      </c>
      <c r="E211" s="137">
        <v>0.65246999999999999</v>
      </c>
      <c r="H211" s="147"/>
    </row>
    <row r="212" spans="1:8">
      <c r="A212" s="106">
        <v>1946</v>
      </c>
      <c r="B212" s="137">
        <v>1.238</v>
      </c>
      <c r="C212" s="137">
        <v>0.93810389999999999</v>
      </c>
      <c r="D212" s="137">
        <v>0.203096</v>
      </c>
      <c r="E212" s="137">
        <v>0.65664999999999996</v>
      </c>
      <c r="H212" s="147"/>
    </row>
    <row r="213" spans="1:8">
      <c r="A213" s="106">
        <v>1947</v>
      </c>
      <c r="B213" s="137">
        <v>1.3919999999999999</v>
      </c>
      <c r="C213" s="137">
        <v>0.95940029999999987</v>
      </c>
      <c r="D213" s="137">
        <v>0.21496800000000002</v>
      </c>
      <c r="E213" s="137">
        <v>0.66217000000000004</v>
      </c>
      <c r="H213" s="147"/>
    </row>
    <row r="214" spans="1:8">
      <c r="A214" s="106">
        <v>1948</v>
      </c>
      <c r="B214" s="137">
        <v>1.4690000000000001</v>
      </c>
      <c r="C214" s="137">
        <v>1.0090171999999999</v>
      </c>
      <c r="D214" s="137">
        <v>0.24994800000000003</v>
      </c>
      <c r="E214" s="137">
        <v>0.66803999999999997</v>
      </c>
      <c r="H214" s="147"/>
    </row>
    <row r="215" spans="1:8">
      <c r="A215" s="106">
        <v>1949</v>
      </c>
      <c r="B215" s="137">
        <v>1.419</v>
      </c>
      <c r="C215" s="137">
        <v>1.0289978000000002</v>
      </c>
      <c r="D215" s="137">
        <v>0.302948</v>
      </c>
      <c r="E215" s="137">
        <v>0.67615999999999998</v>
      </c>
      <c r="H215" s="147"/>
    </row>
    <row r="216" spans="1:8">
      <c r="A216" s="106">
        <v>1950</v>
      </c>
      <c r="B216" s="137">
        <v>1.63</v>
      </c>
      <c r="C216" s="137">
        <v>1.0535967000000002</v>
      </c>
      <c r="D216" s="137">
        <v>0.36209600000000003</v>
      </c>
      <c r="E216" s="137">
        <v>0.68508999999999998</v>
      </c>
      <c r="H216" s="147"/>
    </row>
    <row r="217" spans="1:8">
      <c r="A217" s="106">
        <v>1951</v>
      </c>
      <c r="B217" s="137">
        <v>1.7669999999999999</v>
      </c>
      <c r="C217" s="137">
        <v>1.287609</v>
      </c>
      <c r="D217" s="137">
        <v>0.41848800000000003</v>
      </c>
      <c r="E217" s="137">
        <v>0.69466000000000006</v>
      </c>
      <c r="H217" s="147"/>
    </row>
    <row r="218" spans="1:8">
      <c r="A218" s="106">
        <v>1952</v>
      </c>
      <c r="B218" s="137">
        <v>1.7949999999999999</v>
      </c>
      <c r="C218" s="137">
        <v>1.3999230000000003</v>
      </c>
      <c r="D218" s="137">
        <v>0.47933200000000004</v>
      </c>
      <c r="E218" s="137">
        <v>0.70679999999999998</v>
      </c>
      <c r="H218" s="147"/>
    </row>
    <row r="219" spans="1:8">
      <c r="A219" s="106">
        <v>1953</v>
      </c>
      <c r="B219" s="137">
        <v>1.841</v>
      </c>
      <c r="C219" s="137">
        <v>1.3801413000000002</v>
      </c>
      <c r="D219" s="137">
        <v>0.54738399999999998</v>
      </c>
      <c r="E219" s="137">
        <v>0.71928000000000003</v>
      </c>
      <c r="H219" s="147"/>
    </row>
    <row r="220" spans="1:8">
      <c r="A220" s="106">
        <v>1954</v>
      </c>
      <c r="B220" s="137">
        <v>1.865</v>
      </c>
      <c r="C220" s="137">
        <v>1.4323748000000001</v>
      </c>
      <c r="D220" s="137">
        <v>0.62200800000000001</v>
      </c>
      <c r="E220" s="137">
        <v>0.73368999999999995</v>
      </c>
      <c r="H220" s="147"/>
    </row>
    <row r="221" spans="1:8">
      <c r="A221" s="106">
        <v>1955</v>
      </c>
      <c r="B221" s="137">
        <v>2.0419999999999998</v>
      </c>
      <c r="C221" s="137">
        <v>1.4808446</v>
      </c>
      <c r="D221" s="137">
        <v>0.69917600000000002</v>
      </c>
      <c r="E221" s="137">
        <v>0.74934000000000001</v>
      </c>
      <c r="H221" s="147"/>
    </row>
    <row r="222" spans="1:8">
      <c r="A222" s="106">
        <v>1956</v>
      </c>
      <c r="B222" s="137">
        <v>2.177</v>
      </c>
      <c r="C222" s="137">
        <v>1.5065268000000001</v>
      </c>
      <c r="D222" s="137">
        <v>0.77443600000000001</v>
      </c>
      <c r="E222" s="137">
        <v>0.76658000000000004</v>
      </c>
      <c r="H222" s="147"/>
    </row>
    <row r="223" spans="1:8">
      <c r="A223" s="106">
        <v>1957</v>
      </c>
      <c r="B223" s="137">
        <v>2.27</v>
      </c>
      <c r="C223" s="137">
        <v>1.5246383000000001</v>
      </c>
      <c r="D223" s="137">
        <v>0.86983600000000005</v>
      </c>
      <c r="E223" s="137">
        <v>0.78593000000000002</v>
      </c>
      <c r="H223" s="147"/>
    </row>
    <row r="224" spans="1:8">
      <c r="A224" s="106">
        <v>1958</v>
      </c>
      <c r="B224" s="137">
        <v>2.33</v>
      </c>
      <c r="C224" s="137">
        <v>1.5605784999999999</v>
      </c>
      <c r="D224" s="137">
        <v>1.01972</v>
      </c>
      <c r="E224" s="137">
        <v>0.80562999999999996</v>
      </c>
      <c r="H224" s="147"/>
    </row>
    <row r="225" spans="1:8">
      <c r="A225" s="106">
        <v>1959</v>
      </c>
      <c r="B225" s="137">
        <v>2.4540000000000002</v>
      </c>
      <c r="C225" s="137">
        <v>1.4727759</v>
      </c>
      <c r="D225" s="137">
        <v>1.1746920000000001</v>
      </c>
      <c r="E225" s="137">
        <v>0.82738999999999996</v>
      </c>
      <c r="H225" s="147"/>
    </row>
    <row r="226" spans="1:8">
      <c r="A226" s="106">
        <v>1960</v>
      </c>
      <c r="B226" s="137">
        <v>2.569</v>
      </c>
      <c r="C226" s="137">
        <v>1.4606344999999998</v>
      </c>
      <c r="D226" s="137">
        <v>1.309736</v>
      </c>
      <c r="E226" s="137">
        <v>0.84979000000000005</v>
      </c>
      <c r="H226" s="147"/>
    </row>
    <row r="227" spans="1:8">
      <c r="A227" s="106">
        <v>1961</v>
      </c>
      <c r="B227" s="137">
        <v>2.58</v>
      </c>
      <c r="C227" s="137">
        <v>1.5302309999999999</v>
      </c>
      <c r="D227" s="137">
        <v>1.43418</v>
      </c>
      <c r="E227" s="137">
        <v>0.87278</v>
      </c>
      <c r="H227" s="147"/>
    </row>
    <row r="228" spans="1:8">
      <c r="A228" s="106">
        <v>1962</v>
      </c>
      <c r="B228" s="137">
        <v>2.6859999999999999</v>
      </c>
      <c r="C228" s="137">
        <v>1.5198038</v>
      </c>
      <c r="D228" s="137">
        <v>1.54972</v>
      </c>
      <c r="E228" s="137">
        <v>0.89602000000000004</v>
      </c>
      <c r="H228" s="147"/>
    </row>
    <row r="229" spans="1:8">
      <c r="A229" s="106">
        <v>1963</v>
      </c>
      <c r="B229" s="137">
        <v>2.8330000000000002</v>
      </c>
      <c r="C229" s="137">
        <v>1.5262845</v>
      </c>
      <c r="D229" s="137">
        <v>1.6584760000000001</v>
      </c>
      <c r="E229" s="137">
        <v>0.91952999999999996</v>
      </c>
      <c r="H229" s="147"/>
    </row>
    <row r="230" spans="1:8">
      <c r="A230" s="106">
        <v>1964</v>
      </c>
      <c r="B230" s="137">
        <v>2.9950000000000001</v>
      </c>
      <c r="C230" s="137">
        <v>1.5173336999999998</v>
      </c>
      <c r="D230" s="137">
        <v>1.76172</v>
      </c>
      <c r="E230" s="137">
        <v>0.94401000000000002</v>
      </c>
      <c r="H230" s="147"/>
    </row>
    <row r="231" spans="1:8">
      <c r="A231" s="106">
        <v>1965</v>
      </c>
      <c r="B231" s="137">
        <v>3.13</v>
      </c>
      <c r="C231" s="137">
        <v>1.5484721000000001</v>
      </c>
      <c r="D231" s="137">
        <v>1.8607240000000003</v>
      </c>
      <c r="E231" s="137">
        <v>0.97316999999999998</v>
      </c>
    </row>
    <row r="232" spans="1:8">
      <c r="A232" s="106">
        <v>1966</v>
      </c>
      <c r="B232" s="137">
        <v>3.2879999999999998</v>
      </c>
      <c r="C232" s="137">
        <v>1.5508256</v>
      </c>
      <c r="D232" s="137">
        <v>1.9563360000000001</v>
      </c>
      <c r="E232" s="137">
        <v>1.0051699999999999</v>
      </c>
      <c r="H232" s="147"/>
    </row>
    <row r="233" spans="1:8">
      <c r="A233" s="106">
        <v>1967</v>
      </c>
      <c r="B233" s="137">
        <v>3.3929999999999998</v>
      </c>
      <c r="C233" s="137">
        <v>1.5948990000000001</v>
      </c>
      <c r="D233" s="137">
        <v>2.0487680000000004</v>
      </c>
      <c r="E233" s="137">
        <v>1.04097</v>
      </c>
      <c r="H233" s="147"/>
    </row>
    <row r="234" spans="1:8">
      <c r="A234" s="106">
        <v>1968</v>
      </c>
      <c r="B234" s="137">
        <v>3.5659999999999998</v>
      </c>
      <c r="C234" s="137">
        <v>1.5460563</v>
      </c>
      <c r="D234" s="137">
        <v>2.13802</v>
      </c>
      <c r="E234" s="137">
        <v>1.07968</v>
      </c>
      <c r="H234" s="147"/>
    </row>
    <row r="235" spans="1:8">
      <c r="A235" s="106">
        <v>1969</v>
      </c>
      <c r="B235" s="137">
        <v>3.78</v>
      </c>
      <c r="C235" s="137">
        <v>1.5427741000000001</v>
      </c>
      <c r="D235" s="137">
        <v>2.2251520000000005</v>
      </c>
      <c r="E235" s="137">
        <v>1.1188100000000001</v>
      </c>
      <c r="H235" s="147"/>
    </row>
    <row r="236" spans="1:8">
      <c r="A236" s="106">
        <v>1970</v>
      </c>
      <c r="B236" s="137">
        <v>4.0529999999999999</v>
      </c>
      <c r="C236" s="137">
        <v>1.5310014000000001</v>
      </c>
      <c r="D236" s="137">
        <v>2.309952</v>
      </c>
      <c r="E236" s="137">
        <v>1.1587000000000001</v>
      </c>
      <c r="H236" s="147"/>
    </row>
    <row r="237" spans="1:8">
      <c r="A237" s="106">
        <v>1971</v>
      </c>
      <c r="B237" s="137">
        <v>4.2080000000000002</v>
      </c>
      <c r="C237" s="137">
        <v>1.4047030999999999</v>
      </c>
      <c r="D237" s="137">
        <v>2.3924200000000004</v>
      </c>
      <c r="E237" s="137">
        <v>1.1976500000000001</v>
      </c>
      <c r="H237" s="147"/>
    </row>
    <row r="238" spans="1:8">
      <c r="A238" s="106">
        <v>1972</v>
      </c>
      <c r="B238" s="137">
        <v>4.3760000000000003</v>
      </c>
      <c r="C238" s="137">
        <v>1.3261335999999999</v>
      </c>
      <c r="D238" s="137">
        <v>2.4729800000000002</v>
      </c>
      <c r="E238" s="137">
        <v>1.2377800000000001</v>
      </c>
      <c r="H238" s="147"/>
    </row>
    <row r="239" spans="1:8">
      <c r="A239" s="106">
        <v>1973</v>
      </c>
      <c r="B239" s="137">
        <v>4.6139999999999999</v>
      </c>
      <c r="C239" s="137">
        <v>1.3175873000000002</v>
      </c>
      <c r="D239" s="137">
        <v>2.5512080000000004</v>
      </c>
      <c r="E239" s="137">
        <v>1.2771399999999999</v>
      </c>
      <c r="H239" s="147"/>
    </row>
    <row r="240" spans="1:8">
      <c r="A240" s="106">
        <v>1974</v>
      </c>
      <c r="B240" s="137">
        <v>4.6230000000000002</v>
      </c>
      <c r="C240" s="137">
        <v>1.2897675</v>
      </c>
      <c r="D240" s="137">
        <v>2.6271040000000001</v>
      </c>
      <c r="E240" s="137">
        <v>1.3148200000000001</v>
      </c>
      <c r="H240" s="147"/>
    </row>
    <row r="241" spans="1:8">
      <c r="A241" s="106">
        <v>1975</v>
      </c>
      <c r="B241" s="137">
        <v>4.5960000000000001</v>
      </c>
      <c r="C241" s="137">
        <v>1.3024157999999999</v>
      </c>
      <c r="D241" s="137">
        <v>2.7000320000000002</v>
      </c>
      <c r="E241" s="137">
        <v>1.3526100000000001</v>
      </c>
      <c r="H241" s="147"/>
    </row>
    <row r="242" spans="1:8">
      <c r="A242" s="106">
        <v>1976</v>
      </c>
      <c r="B242" s="137">
        <v>4.8639999999999999</v>
      </c>
      <c r="C242" s="137">
        <v>1.3194059</v>
      </c>
      <c r="D242" s="137">
        <v>2.7702040000000001</v>
      </c>
      <c r="E242" s="137">
        <v>1.3922000000000001</v>
      </c>
      <c r="H242" s="147"/>
    </row>
    <row r="243" spans="1:8">
      <c r="A243" s="106">
        <v>1977</v>
      </c>
      <c r="B243" s="137">
        <v>5.0259999999999998</v>
      </c>
      <c r="C243" s="137">
        <v>1.3512792000000002</v>
      </c>
      <c r="D243" s="137">
        <v>2.8369840000000002</v>
      </c>
      <c r="E243" s="137">
        <v>1.4350400000000001</v>
      </c>
      <c r="H243" s="147"/>
    </row>
    <row r="244" spans="1:8">
      <c r="A244" s="106">
        <v>1978</v>
      </c>
      <c r="B244" s="137">
        <v>5.0869999999999997</v>
      </c>
      <c r="C244" s="137">
        <v>1.2985151000000001</v>
      </c>
      <c r="D244" s="137">
        <v>2.898676</v>
      </c>
      <c r="E244" s="137">
        <v>1.4793099999999999</v>
      </c>
      <c r="H244" s="147"/>
    </row>
    <row r="245" spans="1:8">
      <c r="A245" s="106">
        <v>1979</v>
      </c>
      <c r="B245" s="137">
        <v>5.3689999999999998</v>
      </c>
      <c r="C245" s="137">
        <v>1.2515592999999998</v>
      </c>
      <c r="D245" s="137">
        <v>2.954644</v>
      </c>
      <c r="E245" s="137">
        <v>1.5231399999999999</v>
      </c>
      <c r="H245" s="147"/>
    </row>
    <row r="246" spans="1:8">
      <c r="A246" s="106">
        <v>1980</v>
      </c>
      <c r="B246" s="137">
        <v>5.3150000000000004</v>
      </c>
      <c r="C246" s="137">
        <v>1.2433824</v>
      </c>
      <c r="D246" s="137">
        <v>3.0036160000000001</v>
      </c>
      <c r="E246" s="137">
        <v>1.5653600000000001</v>
      </c>
      <c r="H246" s="147"/>
    </row>
    <row r="247" spans="1:8">
      <c r="A247" s="106">
        <v>1981</v>
      </c>
      <c r="B247" s="137">
        <v>5.1520000000000001</v>
      </c>
      <c r="C247" s="137">
        <v>1.2520548999999999</v>
      </c>
      <c r="D247" s="137">
        <v>3.0464400000000005</v>
      </c>
      <c r="E247" s="137">
        <v>1.6043700000000001</v>
      </c>
      <c r="H247" s="147"/>
    </row>
    <row r="248" spans="1:8">
      <c r="A248" s="106">
        <v>1982</v>
      </c>
      <c r="B248" s="137">
        <v>5.1130000000000004</v>
      </c>
      <c r="C248" s="137">
        <v>1.2573835999999998</v>
      </c>
      <c r="D248" s="137">
        <v>3.0839640000000004</v>
      </c>
      <c r="E248" s="137">
        <v>1.6432899999999999</v>
      </c>
      <c r="H248" s="147"/>
    </row>
    <row r="249" spans="1:8">
      <c r="A249" s="106">
        <v>1983</v>
      </c>
      <c r="B249" s="137">
        <v>5.0940000000000003</v>
      </c>
      <c r="C249" s="137">
        <v>1.4321564</v>
      </c>
      <c r="D249" s="137">
        <v>3.1176719999999998</v>
      </c>
      <c r="E249" s="137">
        <v>1.6818200000000001</v>
      </c>
      <c r="H249" s="147"/>
    </row>
    <row r="250" spans="1:8">
      <c r="A250" s="106">
        <v>1984</v>
      </c>
      <c r="B250" s="137">
        <v>5.28</v>
      </c>
      <c r="C250" s="137">
        <v>1.46034</v>
      </c>
      <c r="D250" s="137">
        <v>3.1479880000000002</v>
      </c>
      <c r="E250" s="137">
        <v>1.72027</v>
      </c>
      <c r="H250" s="147"/>
    </row>
    <row r="251" spans="1:8">
      <c r="A251" s="106">
        <v>1985</v>
      </c>
      <c r="B251" s="137">
        <v>5.4390000000000001</v>
      </c>
      <c r="C251" s="137">
        <v>1.4988355999999998</v>
      </c>
      <c r="D251" s="137">
        <v>3.1742760000000003</v>
      </c>
      <c r="E251" s="137">
        <v>1.75871</v>
      </c>
      <c r="H251" s="147"/>
    </row>
    <row r="252" spans="1:8">
      <c r="A252" s="106">
        <v>1986</v>
      </c>
      <c r="B252" s="137">
        <v>5.6070000000000002</v>
      </c>
      <c r="C252" s="137">
        <v>1.5291869999999999</v>
      </c>
      <c r="D252" s="137">
        <v>3.1967480000000004</v>
      </c>
      <c r="E252" s="137">
        <v>1.7954600000000001</v>
      </c>
      <c r="H252" s="147"/>
    </row>
    <row r="253" spans="1:8">
      <c r="A253" s="106">
        <v>1987</v>
      </c>
      <c r="B253" s="137">
        <v>5.7519999999999998</v>
      </c>
      <c r="C253" s="137">
        <v>1.5147714999999999</v>
      </c>
      <c r="D253" s="137">
        <v>3.2156159999999998</v>
      </c>
      <c r="E253" s="137">
        <v>1.82985</v>
      </c>
      <c r="H253" s="147"/>
    </row>
    <row r="254" spans="1:8">
      <c r="A254" s="106">
        <v>1988</v>
      </c>
      <c r="B254" s="137">
        <v>5.9649999999999999</v>
      </c>
      <c r="C254" s="137">
        <v>1.5141772999999998</v>
      </c>
      <c r="D254" s="137">
        <v>3.2308800000000004</v>
      </c>
      <c r="E254" s="137">
        <v>1.8592</v>
      </c>
      <c r="H254" s="147"/>
    </row>
    <row r="255" spans="1:8">
      <c r="A255" s="106">
        <v>1989</v>
      </c>
      <c r="B255" s="137">
        <v>6.0970000000000004</v>
      </c>
      <c r="C255" s="137">
        <v>1.5312021000000002</v>
      </c>
      <c r="D255" s="137">
        <v>3.2425400000000004</v>
      </c>
      <c r="E255" s="137">
        <v>1.87975</v>
      </c>
      <c r="H255" s="147"/>
    </row>
    <row r="256" spans="1:8">
      <c r="A256" s="106">
        <v>1990</v>
      </c>
      <c r="B256" s="137">
        <v>6.1269999999999998</v>
      </c>
      <c r="C256" s="137">
        <v>1.4442218</v>
      </c>
      <c r="D256" s="137">
        <v>3.2518680000000004</v>
      </c>
      <c r="E256" s="137">
        <v>1.89245</v>
      </c>
      <c r="H256" s="147"/>
    </row>
    <row r="257" spans="1:8">
      <c r="A257" s="106">
        <v>1991</v>
      </c>
      <c r="B257" s="137">
        <v>6.2169999999999996</v>
      </c>
      <c r="C257" s="137">
        <v>1.6358689</v>
      </c>
      <c r="D257" s="137">
        <v>3.2614080000000003</v>
      </c>
      <c r="E257" s="137">
        <v>1.9008700000000001</v>
      </c>
      <c r="H257" s="147"/>
    </row>
    <row r="258" spans="1:8">
      <c r="A258" s="106">
        <v>1992</v>
      </c>
      <c r="B258" s="137">
        <v>6.1639999999999997</v>
      </c>
      <c r="C258" s="137">
        <v>1.6820379000000001</v>
      </c>
      <c r="D258" s="137">
        <v>3.2734920000000001</v>
      </c>
      <c r="E258" s="137">
        <v>1.90893</v>
      </c>
      <c r="H258" s="147"/>
    </row>
    <row r="259" spans="1:8">
      <c r="A259" s="106">
        <v>1993</v>
      </c>
      <c r="B259" s="137">
        <v>6.1619999999999999</v>
      </c>
      <c r="C259" s="137">
        <v>1.5457908000000002</v>
      </c>
      <c r="D259" s="137">
        <v>3.2896040000000002</v>
      </c>
      <c r="E259" s="137">
        <v>1.92313</v>
      </c>
      <c r="H259" s="147"/>
    </row>
    <row r="260" spans="1:8">
      <c r="A260" s="106">
        <v>1994</v>
      </c>
      <c r="B260" s="137">
        <v>6.266</v>
      </c>
      <c r="C260" s="137">
        <v>1.5028060999999999</v>
      </c>
      <c r="D260" s="137">
        <v>3.3105920000000002</v>
      </c>
      <c r="E260" s="137">
        <v>1.9466000000000001</v>
      </c>
      <c r="H260" s="147"/>
    </row>
    <row r="261" spans="1:8">
      <c r="A261" s="106">
        <v>1995</v>
      </c>
      <c r="B261" s="137">
        <v>6.3979999999999997</v>
      </c>
      <c r="C261" s="137">
        <v>1.4851805999999999</v>
      </c>
      <c r="D261" s="137">
        <v>3.3351839999999999</v>
      </c>
      <c r="E261" s="137">
        <v>1.97837</v>
      </c>
      <c r="H261" s="147"/>
    </row>
    <row r="262" spans="1:8">
      <c r="A262" s="106">
        <v>1996</v>
      </c>
      <c r="B262" s="137">
        <v>6.5419999999999998</v>
      </c>
      <c r="C262" s="137">
        <v>1.4693037</v>
      </c>
      <c r="D262" s="137">
        <v>3.361472</v>
      </c>
      <c r="E262" s="137">
        <v>2.0146700000000002</v>
      </c>
      <c r="H262" s="147"/>
    </row>
    <row r="263" spans="1:8">
      <c r="A263" s="106">
        <v>1997</v>
      </c>
      <c r="B263" s="137">
        <v>6.6509999999999998</v>
      </c>
      <c r="C263" s="137">
        <v>1.4470632999999997</v>
      </c>
      <c r="D263" s="137">
        <v>3.3875480000000002</v>
      </c>
      <c r="E263" s="137">
        <v>2.0538500000000002</v>
      </c>
      <c r="H263" s="147"/>
    </row>
    <row r="264" spans="1:8">
      <c r="A264" s="106">
        <v>1998</v>
      </c>
      <c r="B264" s="137">
        <v>6.6429999999999998</v>
      </c>
      <c r="C264" s="137">
        <v>1.4343834</v>
      </c>
      <c r="D264" s="137">
        <v>3.4119280000000001</v>
      </c>
      <c r="E264" s="137">
        <v>2.0934499999999998</v>
      </c>
      <c r="H264" s="147"/>
    </row>
    <row r="265" spans="1:8">
      <c r="A265" s="106">
        <v>1999</v>
      </c>
      <c r="B265" s="137">
        <v>6.61</v>
      </c>
      <c r="C265" s="137">
        <v>1.3967125999999999</v>
      </c>
      <c r="D265" s="137">
        <v>3.4329160000000001</v>
      </c>
      <c r="E265" s="137">
        <v>2.1316700000000002</v>
      </c>
      <c r="H265" s="147"/>
    </row>
    <row r="266" spans="1:8">
      <c r="A266" s="106">
        <v>2000</v>
      </c>
      <c r="B266" s="137">
        <v>6.7649999999999997</v>
      </c>
      <c r="C266" s="137">
        <v>1.4116820000000001</v>
      </c>
      <c r="D266" s="137">
        <v>3.4490280000000002</v>
      </c>
      <c r="E266" s="137">
        <v>2.1699000000000002</v>
      </c>
      <c r="H266" s="147"/>
    </row>
    <row r="267" spans="1:8">
      <c r="A267" s="106">
        <v>2001</v>
      </c>
      <c r="B267" s="137">
        <v>6.9269999999999996</v>
      </c>
      <c r="C267" s="137">
        <v>1.2282910999999999</v>
      </c>
      <c r="D267" s="137">
        <v>3.4611120000000004</v>
      </c>
      <c r="E267" s="137">
        <v>2.20878</v>
      </c>
      <c r="H267" s="147"/>
    </row>
    <row r="268" spans="1:8">
      <c r="A268" s="106">
        <v>2002</v>
      </c>
      <c r="B268" s="137">
        <v>6.9960000000000004</v>
      </c>
      <c r="C268" s="137">
        <v>1.0590755999999999</v>
      </c>
      <c r="D268" s="137">
        <v>3.4693800000000001</v>
      </c>
      <c r="E268" s="137">
        <v>2.2499099999999999</v>
      </c>
      <c r="H268" s="147"/>
    </row>
    <row r="269" spans="1:8">
      <c r="A269" s="106">
        <v>2003</v>
      </c>
      <c r="B269" s="137">
        <v>7.4160000000000004</v>
      </c>
      <c r="C269" s="137">
        <v>1.0315677000000001</v>
      </c>
      <c r="D269" s="137">
        <v>3.4740440000000001</v>
      </c>
      <c r="E269" s="137">
        <v>2.2926099999999998</v>
      </c>
      <c r="H269" s="147"/>
    </row>
    <row r="270" spans="1:8">
      <c r="A270" s="106">
        <v>2004</v>
      </c>
      <c r="B270" s="137">
        <v>7.8070000000000004</v>
      </c>
      <c r="C270" s="137">
        <v>1.0046558999999999</v>
      </c>
      <c r="D270" s="137">
        <v>3.4755280000000002</v>
      </c>
      <c r="E270" s="137">
        <v>2.3342399999999999</v>
      </c>
      <c r="H270" s="147"/>
    </row>
    <row r="271" spans="1:8">
      <c r="A271" s="106">
        <v>2005</v>
      </c>
      <c r="B271" s="137">
        <v>8.093</v>
      </c>
      <c r="C271" s="137">
        <v>0.99110750000000003</v>
      </c>
      <c r="E271" s="137">
        <v>2.37296</v>
      </c>
    </row>
    <row r="272" spans="1:8">
      <c r="A272" s="106">
        <v>2006</v>
      </c>
      <c r="B272" s="137">
        <v>8.3699999999999992</v>
      </c>
      <c r="C272" s="137">
        <v>0.99205259999999995</v>
      </c>
      <c r="E272" s="137">
        <v>2.4077500000000001</v>
      </c>
    </row>
    <row r="273" spans="1:5">
      <c r="A273" s="106">
        <v>2007</v>
      </c>
      <c r="B273" s="137">
        <v>8.5660000000000007</v>
      </c>
      <c r="C273" s="137">
        <v>0.93969829999999999</v>
      </c>
      <c r="E273" s="137">
        <v>2.4392499999999999</v>
      </c>
    </row>
    <row r="274" spans="1:5">
      <c r="A274" s="106">
        <v>2008</v>
      </c>
      <c r="B274" s="137">
        <v>8.7829999999999995</v>
      </c>
      <c r="C274" s="137">
        <v>0.92600470000000012</v>
      </c>
      <c r="E274" s="137">
        <v>2.46868</v>
      </c>
    </row>
    <row r="275" spans="1:5">
      <c r="A275" s="106">
        <v>2009</v>
      </c>
      <c r="B275" s="137">
        <v>8.74</v>
      </c>
      <c r="C275" s="137">
        <v>0.86747760000000007</v>
      </c>
      <c r="E275" s="137">
        <v>2.4980500000000001</v>
      </c>
    </row>
    <row r="276" spans="1:5">
      <c r="A276" s="106">
        <v>2010</v>
      </c>
      <c r="B276" s="137">
        <v>9.1669999999999998</v>
      </c>
      <c r="C276" s="137">
        <v>0.85464549999999995</v>
      </c>
      <c r="E276" s="137">
        <v>2.5262199999999999</v>
      </c>
    </row>
    <row r="277" spans="1:5">
      <c r="A277" s="106">
        <v>2011</v>
      </c>
      <c r="B277" s="137">
        <v>9.4572463082753693</v>
      </c>
    </row>
    <row r="278" spans="1:5">
      <c r="A278" s="106">
        <v>2012</v>
      </c>
      <c r="B278" s="137">
        <v>9.6684421072545152</v>
      </c>
    </row>
    <row r="279" spans="1:5">
      <c r="A279" s="151">
        <v>2013</v>
      </c>
      <c r="B279" s="137">
        <v>9.8610821708245275</v>
      </c>
    </row>
  </sheetData>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tabSelected="1" workbookViewId="0"/>
  </sheetViews>
  <sheetFormatPr baseColWidth="10" defaultColWidth="11" defaultRowHeight="17" customHeight="1" x14ac:dyDescent="0"/>
  <cols>
    <col min="1" max="2" width="11" style="2"/>
    <col min="3" max="3" width="31.5" style="2" customWidth="1"/>
    <col min="4" max="16384" width="11" style="2"/>
  </cols>
  <sheetData>
    <row r="1" spans="1:4" ht="17" customHeight="1">
      <c r="A1" s="2" t="s">
        <v>39</v>
      </c>
    </row>
    <row r="4" spans="1:4" ht="17" customHeight="1">
      <c r="A4" s="5" t="s">
        <v>238</v>
      </c>
      <c r="B4" s="2" t="s">
        <v>239</v>
      </c>
      <c r="C4" s="2" t="s">
        <v>240</v>
      </c>
      <c r="D4" s="2" t="s">
        <v>241</v>
      </c>
    </row>
    <row r="5" spans="1:4" ht="17" customHeight="1">
      <c r="A5" s="5">
        <v>1</v>
      </c>
      <c r="B5" s="2" t="s">
        <v>242</v>
      </c>
      <c r="C5" s="2" t="s">
        <v>377</v>
      </c>
      <c r="D5" s="2" t="s">
        <v>40</v>
      </c>
    </row>
    <row r="6" spans="1:4" ht="17" customHeight="1">
      <c r="A6" s="5">
        <v>2</v>
      </c>
      <c r="B6" s="2" t="s">
        <v>41</v>
      </c>
      <c r="C6" s="2" t="s">
        <v>245</v>
      </c>
    </row>
    <row r="7" spans="1:4" ht="17" customHeight="1">
      <c r="A7" s="5">
        <v>3</v>
      </c>
      <c r="B7" s="2" t="s">
        <v>42</v>
      </c>
      <c r="C7" s="2" t="s">
        <v>94</v>
      </c>
      <c r="D7" s="2" t="s">
        <v>187</v>
      </c>
    </row>
    <row r="8" spans="1:4" ht="17" customHeight="1">
      <c r="A8" s="5">
        <v>4</v>
      </c>
      <c r="B8" s="2" t="s">
        <v>188</v>
      </c>
      <c r="C8" s="2" t="s">
        <v>370</v>
      </c>
    </row>
    <row r="9" spans="1:4" ht="17" customHeight="1">
      <c r="A9" s="5">
        <v>5</v>
      </c>
      <c r="B9" s="2" t="s">
        <v>189</v>
      </c>
      <c r="C9" s="2" t="s">
        <v>371</v>
      </c>
    </row>
    <row r="10" spans="1:4" ht="17" customHeight="1">
      <c r="A10" s="5">
        <v>6</v>
      </c>
      <c r="B10" s="2" t="s">
        <v>190</v>
      </c>
      <c r="C10" s="2" t="s">
        <v>217</v>
      </c>
    </row>
    <row r="11" spans="1:4" ht="17" customHeight="1">
      <c r="A11" s="5">
        <v>7</v>
      </c>
      <c r="B11" s="2" t="s">
        <v>191</v>
      </c>
      <c r="C11" s="2" t="s">
        <v>192</v>
      </c>
    </row>
    <row r="12" spans="1:4" ht="17" customHeight="1">
      <c r="A12" s="5">
        <v>8</v>
      </c>
      <c r="B12" s="2" t="s">
        <v>193</v>
      </c>
      <c r="C12" s="2" t="s">
        <v>73</v>
      </c>
    </row>
    <row r="13" spans="1:4" ht="17" customHeight="1">
      <c r="A13" s="5">
        <v>9</v>
      </c>
      <c r="B13" s="2" t="s">
        <v>194</v>
      </c>
      <c r="C13" s="2" t="s">
        <v>176</v>
      </c>
    </row>
    <row r="14" spans="1:4" ht="17" customHeight="1">
      <c r="A14" s="5">
        <v>10</v>
      </c>
      <c r="B14" s="2" t="s">
        <v>195</v>
      </c>
      <c r="C14" s="2" t="s">
        <v>87</v>
      </c>
      <c r="D14" s="2" t="s">
        <v>256</v>
      </c>
    </row>
    <row r="15" spans="1:4" ht="17" customHeight="1">
      <c r="A15" s="5">
        <v>11</v>
      </c>
      <c r="B15" s="2" t="s">
        <v>257</v>
      </c>
      <c r="C15" s="2" t="s">
        <v>213</v>
      </c>
    </row>
    <row r="16" spans="1:4" ht="17" customHeight="1">
      <c r="A16" s="5">
        <v>12</v>
      </c>
      <c r="B16" s="2" t="s">
        <v>258</v>
      </c>
      <c r="C16" s="2" t="s">
        <v>342</v>
      </c>
    </row>
    <row r="17" spans="1:4" ht="17" customHeight="1">
      <c r="A17" s="5">
        <v>13</v>
      </c>
      <c r="B17" s="2" t="s">
        <v>259</v>
      </c>
      <c r="C17" s="2" t="s">
        <v>260</v>
      </c>
    </row>
    <row r="18" spans="1:4" ht="17" customHeight="1">
      <c r="A18" s="5">
        <v>14</v>
      </c>
      <c r="B18" s="2" t="s">
        <v>261</v>
      </c>
      <c r="C18" s="2" t="s">
        <v>69</v>
      </c>
    </row>
    <row r="19" spans="1:4" ht="17" customHeight="1">
      <c r="A19" s="5">
        <v>15</v>
      </c>
      <c r="B19" s="2" t="s">
        <v>262</v>
      </c>
      <c r="C19" s="2" t="s">
        <v>253</v>
      </c>
    </row>
    <row r="20" spans="1:4" ht="17" customHeight="1">
      <c r="A20" s="5">
        <v>16</v>
      </c>
      <c r="B20" s="2" t="s">
        <v>263</v>
      </c>
      <c r="C20" s="2" t="s">
        <v>349</v>
      </c>
    </row>
    <row r="21" spans="1:4" ht="17" customHeight="1">
      <c r="A21" s="5">
        <v>17</v>
      </c>
      <c r="B21" s="2" t="s">
        <v>264</v>
      </c>
      <c r="C21" s="2" t="s">
        <v>357</v>
      </c>
    </row>
    <row r="22" spans="1:4" ht="17" customHeight="1">
      <c r="A22" s="5">
        <v>18</v>
      </c>
      <c r="B22" s="2" t="s">
        <v>265</v>
      </c>
      <c r="C22" s="2" t="s">
        <v>351</v>
      </c>
    </row>
    <row r="23" spans="1:4" ht="17" customHeight="1">
      <c r="A23" s="5">
        <v>19</v>
      </c>
      <c r="B23" s="2" t="s">
        <v>266</v>
      </c>
      <c r="C23" s="2" t="s">
        <v>294</v>
      </c>
      <c r="D23" s="2" t="s">
        <v>267</v>
      </c>
    </row>
    <row r="24" spans="1:4" ht="17" customHeight="1">
      <c r="A24" s="5">
        <v>20</v>
      </c>
      <c r="B24" s="2" t="s">
        <v>268</v>
      </c>
      <c r="C24" s="2" t="s">
        <v>380</v>
      </c>
    </row>
    <row r="25" spans="1:4" ht="17" customHeight="1">
      <c r="A25" s="5">
        <v>21</v>
      </c>
      <c r="B25" s="2" t="s">
        <v>269</v>
      </c>
      <c r="C25" s="2" t="s">
        <v>341</v>
      </c>
    </row>
    <row r="26" spans="1:4" ht="17" customHeight="1">
      <c r="A26" s="5">
        <v>22</v>
      </c>
      <c r="B26" s="2" t="s">
        <v>270</v>
      </c>
      <c r="C26" s="2" t="s">
        <v>221</v>
      </c>
    </row>
    <row r="27" spans="1:4" ht="17" customHeight="1">
      <c r="A27" s="5">
        <v>23</v>
      </c>
      <c r="B27" s="2" t="s">
        <v>271</v>
      </c>
      <c r="C27" s="2" t="s">
        <v>249</v>
      </c>
    </row>
    <row r="28" spans="1:4" ht="17" customHeight="1">
      <c r="A28" s="5">
        <v>24</v>
      </c>
      <c r="B28" s="2" t="s">
        <v>139</v>
      </c>
      <c r="C28" s="2" t="s">
        <v>78</v>
      </c>
    </row>
    <row r="29" spans="1:4" ht="17" customHeight="1">
      <c r="A29" s="5">
        <v>25</v>
      </c>
      <c r="B29" s="2" t="s">
        <v>140</v>
      </c>
      <c r="C29" s="2" t="s">
        <v>293</v>
      </c>
      <c r="D29" s="2" t="s">
        <v>141</v>
      </c>
    </row>
    <row r="30" spans="1:4" ht="17" customHeight="1">
      <c r="A30" s="5">
        <v>26</v>
      </c>
      <c r="B30" s="2" t="s">
        <v>142</v>
      </c>
      <c r="C30" s="2" t="s">
        <v>214</v>
      </c>
    </row>
    <row r="31" spans="1:4" ht="17" customHeight="1">
      <c r="A31" s="5">
        <v>27</v>
      </c>
      <c r="B31" s="2" t="s">
        <v>143</v>
      </c>
      <c r="C31" s="2" t="s">
        <v>209</v>
      </c>
    </row>
    <row r="32" spans="1:4" ht="17" customHeight="1">
      <c r="A32" s="5">
        <v>28</v>
      </c>
      <c r="B32" s="2" t="s">
        <v>144</v>
      </c>
      <c r="C32" s="2" t="s">
        <v>72</v>
      </c>
    </row>
    <row r="33" spans="1:4" ht="17" customHeight="1">
      <c r="A33" s="5">
        <v>29</v>
      </c>
      <c r="B33" s="2" t="s">
        <v>145</v>
      </c>
      <c r="C33" s="2" t="s">
        <v>93</v>
      </c>
      <c r="D33" s="2" t="s">
        <v>146</v>
      </c>
    </row>
    <row r="34" spans="1:4" ht="17" customHeight="1">
      <c r="A34" s="5">
        <v>30</v>
      </c>
      <c r="B34" s="2" t="s">
        <v>147</v>
      </c>
      <c r="C34" s="2" t="s">
        <v>376</v>
      </c>
    </row>
    <row r="35" spans="1:4" ht="17" customHeight="1">
      <c r="A35" s="5">
        <v>31</v>
      </c>
      <c r="B35" s="2" t="s">
        <v>148</v>
      </c>
      <c r="C35" s="2" t="s">
        <v>149</v>
      </c>
    </row>
    <row r="36" spans="1:4" ht="17" customHeight="1">
      <c r="A36" s="5">
        <v>32</v>
      </c>
      <c r="B36" s="2" t="s">
        <v>150</v>
      </c>
      <c r="C36" s="2" t="s">
        <v>210</v>
      </c>
    </row>
    <row r="37" spans="1:4" ht="17" customHeight="1">
      <c r="A37" s="5">
        <v>33</v>
      </c>
      <c r="B37" s="2" t="s">
        <v>151</v>
      </c>
      <c r="C37" s="2" t="s">
        <v>215</v>
      </c>
    </row>
    <row r="38" spans="1:4" ht="17" customHeight="1">
      <c r="A38" s="5">
        <v>34</v>
      </c>
      <c r="B38" s="2" t="s">
        <v>52</v>
      </c>
      <c r="C38" s="2" t="s">
        <v>177</v>
      </c>
    </row>
    <row r="39" spans="1:4" ht="17" customHeight="1">
      <c r="A39" s="5">
        <v>35</v>
      </c>
      <c r="B39" s="2" t="s">
        <v>53</v>
      </c>
      <c r="C39" s="2" t="s">
        <v>329</v>
      </c>
    </row>
    <row r="40" spans="1:4" ht="17" customHeight="1">
      <c r="A40" s="5">
        <v>36</v>
      </c>
      <c r="B40" s="2" t="s">
        <v>182</v>
      </c>
      <c r="C40" s="2" t="s">
        <v>251</v>
      </c>
    </row>
    <row r="41" spans="1:4" ht="17" customHeight="1">
      <c r="A41" s="5">
        <v>37</v>
      </c>
      <c r="B41" s="2" t="s">
        <v>183</v>
      </c>
      <c r="C41" s="2" t="s">
        <v>252</v>
      </c>
    </row>
    <row r="42" spans="1:4" ht="17" customHeight="1">
      <c r="A42" s="5">
        <v>38</v>
      </c>
      <c r="B42" s="2" t="s">
        <v>184</v>
      </c>
      <c r="C42" s="2" t="s">
        <v>67</v>
      </c>
    </row>
    <row r="43" spans="1:4" ht="17" customHeight="1">
      <c r="A43" s="5">
        <v>39</v>
      </c>
      <c r="B43" s="2" t="s">
        <v>185</v>
      </c>
      <c r="C43" s="2" t="s">
        <v>363</v>
      </c>
    </row>
    <row r="44" spans="1:4" ht="17" customHeight="1">
      <c r="A44" s="5">
        <v>40</v>
      </c>
      <c r="B44" s="2" t="s">
        <v>186</v>
      </c>
      <c r="C44" s="2" t="s">
        <v>292</v>
      </c>
      <c r="D44" s="2" t="s">
        <v>161</v>
      </c>
    </row>
    <row r="45" spans="1:4" ht="17" customHeight="1">
      <c r="A45" s="5">
        <v>41</v>
      </c>
      <c r="B45" s="2" t="s">
        <v>28</v>
      </c>
      <c r="C45" s="2" t="s">
        <v>178</v>
      </c>
    </row>
    <row r="46" spans="1:4" ht="17" customHeight="1">
      <c r="A46" s="5">
        <v>42</v>
      </c>
      <c r="B46" s="2" t="s">
        <v>29</v>
      </c>
      <c r="C46" s="2" t="s">
        <v>338</v>
      </c>
    </row>
    <row r="47" spans="1:4" ht="17" customHeight="1">
      <c r="A47" s="5">
        <v>43</v>
      </c>
      <c r="B47" s="2" t="s">
        <v>30</v>
      </c>
      <c r="C47" s="2" t="s">
        <v>339</v>
      </c>
    </row>
    <row r="48" spans="1:4" ht="17" customHeight="1">
      <c r="A48" s="5">
        <v>44</v>
      </c>
      <c r="B48" s="2" t="s">
        <v>31</v>
      </c>
      <c r="C48" s="2" t="s">
        <v>246</v>
      </c>
    </row>
    <row r="49" spans="1:4" ht="17" customHeight="1">
      <c r="A49" s="5">
        <v>45</v>
      </c>
      <c r="B49" s="2" t="s">
        <v>32</v>
      </c>
      <c r="C49" s="2" t="s">
        <v>250</v>
      </c>
    </row>
    <row r="50" spans="1:4" ht="17" customHeight="1">
      <c r="A50" s="5">
        <v>46</v>
      </c>
      <c r="B50" s="2" t="s">
        <v>152</v>
      </c>
      <c r="C50" s="2" t="s">
        <v>330</v>
      </c>
    </row>
    <row r="51" spans="1:4" ht="17" customHeight="1">
      <c r="A51" s="5">
        <v>47</v>
      </c>
      <c r="B51" s="2" t="s">
        <v>153</v>
      </c>
      <c r="C51" s="2" t="s">
        <v>86</v>
      </c>
      <c r="D51" s="2" t="s">
        <v>154</v>
      </c>
    </row>
    <row r="52" spans="1:4" ht="17" customHeight="1">
      <c r="A52" s="5">
        <v>48</v>
      </c>
      <c r="B52" s="2" t="s">
        <v>155</v>
      </c>
      <c r="C52" s="2" t="s">
        <v>369</v>
      </c>
      <c r="D52" s="2" t="s">
        <v>196</v>
      </c>
    </row>
    <row r="53" spans="1:4" ht="17" customHeight="1">
      <c r="A53" s="5">
        <v>49</v>
      </c>
      <c r="B53" s="2" t="s">
        <v>197</v>
      </c>
      <c r="C53" s="2" t="s">
        <v>378</v>
      </c>
    </row>
    <row r="54" spans="1:4" ht="17" customHeight="1">
      <c r="A54" s="5">
        <v>50</v>
      </c>
      <c r="B54" s="2" t="s">
        <v>274</v>
      </c>
      <c r="C54" s="2" t="s">
        <v>382</v>
      </c>
    </row>
    <row r="55" spans="1:4" ht="17" customHeight="1">
      <c r="A55" s="5">
        <v>51</v>
      </c>
      <c r="B55" s="2" t="s">
        <v>275</v>
      </c>
      <c r="C55" s="2" t="s">
        <v>180</v>
      </c>
    </row>
    <row r="56" spans="1:4" ht="17" customHeight="1">
      <c r="A56" s="5">
        <v>52</v>
      </c>
      <c r="B56" s="2" t="s">
        <v>276</v>
      </c>
      <c r="C56" s="2" t="s">
        <v>181</v>
      </c>
    </row>
    <row r="57" spans="1:4" ht="17" customHeight="1">
      <c r="A57" s="5">
        <v>53</v>
      </c>
      <c r="B57" s="2" t="s">
        <v>277</v>
      </c>
      <c r="C57" s="2" t="s">
        <v>328</v>
      </c>
    </row>
    <row r="58" spans="1:4" ht="17" customHeight="1">
      <c r="A58" s="5">
        <v>54</v>
      </c>
      <c r="B58" s="2" t="s">
        <v>278</v>
      </c>
      <c r="C58" s="2" t="s">
        <v>332</v>
      </c>
    </row>
    <row r="59" spans="1:4" ht="17" customHeight="1">
      <c r="A59" s="5">
        <v>55</v>
      </c>
      <c r="B59" s="2" t="s">
        <v>279</v>
      </c>
      <c r="C59" s="2" t="s">
        <v>333</v>
      </c>
      <c r="D59" s="2" t="s">
        <v>280</v>
      </c>
    </row>
    <row r="60" spans="1:4" ht="17" customHeight="1">
      <c r="A60" s="5">
        <v>56</v>
      </c>
      <c r="B60" s="2" t="s">
        <v>162</v>
      </c>
      <c r="C60" s="2" t="s">
        <v>366</v>
      </c>
      <c r="D60" s="2" t="s">
        <v>163</v>
      </c>
    </row>
    <row r="61" spans="1:4" ht="17" customHeight="1">
      <c r="A61" s="5">
        <v>57</v>
      </c>
      <c r="B61" s="2" t="s">
        <v>164</v>
      </c>
      <c r="C61" s="2" t="s">
        <v>335</v>
      </c>
    </row>
    <row r="62" spans="1:4" ht="17" customHeight="1">
      <c r="A62" s="5">
        <v>58</v>
      </c>
      <c r="B62" s="2" t="s">
        <v>165</v>
      </c>
      <c r="C62" s="2" t="s">
        <v>337</v>
      </c>
    </row>
    <row r="63" spans="1:4" ht="17" customHeight="1">
      <c r="A63" s="5">
        <v>59</v>
      </c>
      <c r="B63" s="2" t="s">
        <v>166</v>
      </c>
      <c r="C63" s="2" t="s">
        <v>340</v>
      </c>
    </row>
    <row r="64" spans="1:4" ht="17" customHeight="1">
      <c r="A64" s="5">
        <v>60</v>
      </c>
      <c r="B64" s="2" t="s">
        <v>167</v>
      </c>
      <c r="C64" s="2" t="s">
        <v>343</v>
      </c>
    </row>
    <row r="65" spans="1:4" ht="17" customHeight="1">
      <c r="A65" s="5">
        <v>61</v>
      </c>
      <c r="B65" s="2" t="s">
        <v>168</v>
      </c>
      <c r="C65" s="2" t="s">
        <v>367</v>
      </c>
    </row>
    <row r="66" spans="1:4" ht="17" customHeight="1">
      <c r="A66" s="5">
        <v>62</v>
      </c>
      <c r="B66" s="2" t="s">
        <v>169</v>
      </c>
      <c r="C66" s="2" t="s">
        <v>393</v>
      </c>
    </row>
    <row r="67" spans="1:4" ht="17" customHeight="1">
      <c r="A67" s="5">
        <v>63</v>
      </c>
      <c r="B67" s="2" t="s">
        <v>170</v>
      </c>
      <c r="C67" s="2" t="s">
        <v>364</v>
      </c>
    </row>
    <row r="68" spans="1:4" ht="17" customHeight="1">
      <c r="A68" s="5">
        <v>64</v>
      </c>
      <c r="B68" s="2" t="s">
        <v>34</v>
      </c>
      <c r="C68" s="2" t="s">
        <v>394</v>
      </c>
    </row>
    <row r="69" spans="1:4" ht="17" customHeight="1">
      <c r="A69" s="5">
        <v>65</v>
      </c>
      <c r="B69" s="2" t="s">
        <v>35</v>
      </c>
      <c r="C69" s="2" t="s">
        <v>70</v>
      </c>
    </row>
    <row r="70" spans="1:4" ht="17" customHeight="1">
      <c r="A70" s="5">
        <v>66</v>
      </c>
      <c r="B70" s="2" t="s">
        <v>172</v>
      </c>
      <c r="C70" s="2" t="s">
        <v>222</v>
      </c>
    </row>
    <row r="71" spans="1:4" ht="17" customHeight="1">
      <c r="A71" s="5">
        <v>67</v>
      </c>
      <c r="B71" s="2" t="s">
        <v>173</v>
      </c>
      <c r="C71" s="2" t="s">
        <v>254</v>
      </c>
    </row>
    <row r="72" spans="1:4" ht="17" customHeight="1">
      <c r="A72" s="5">
        <v>68</v>
      </c>
      <c r="B72" s="2" t="s">
        <v>174</v>
      </c>
      <c r="C72" s="2" t="s">
        <v>255</v>
      </c>
    </row>
    <row r="73" spans="1:4" ht="17" customHeight="1">
      <c r="A73" s="5">
        <v>69</v>
      </c>
      <c r="B73" s="2" t="s">
        <v>291</v>
      </c>
      <c r="C73" s="2" t="s">
        <v>350</v>
      </c>
    </row>
    <row r="74" spans="1:4" ht="17" customHeight="1">
      <c r="A74" s="5">
        <v>70</v>
      </c>
      <c r="B74" s="2" t="s">
        <v>156</v>
      </c>
      <c r="C74" s="2" t="s">
        <v>352</v>
      </c>
    </row>
    <row r="75" spans="1:4" ht="17" customHeight="1">
      <c r="A75" s="5">
        <v>71</v>
      </c>
      <c r="B75" s="2" t="s">
        <v>157</v>
      </c>
      <c r="C75" s="2" t="s">
        <v>354</v>
      </c>
    </row>
    <row r="76" spans="1:4" ht="17" customHeight="1">
      <c r="A76" s="5">
        <v>72</v>
      </c>
      <c r="B76" s="2" t="s">
        <v>158</v>
      </c>
      <c r="C76" s="2" t="s">
        <v>355</v>
      </c>
    </row>
    <row r="77" spans="1:4" ht="17" customHeight="1">
      <c r="A77" s="5">
        <v>73</v>
      </c>
      <c r="B77" s="2" t="s">
        <v>159</v>
      </c>
      <c r="C77" s="2" t="s">
        <v>208</v>
      </c>
    </row>
    <row r="78" spans="1:4" ht="17" customHeight="1">
      <c r="A78" s="5">
        <v>74</v>
      </c>
      <c r="B78" s="2" t="s">
        <v>160</v>
      </c>
      <c r="C78" s="2" t="s">
        <v>356</v>
      </c>
    </row>
    <row r="79" spans="1:4" ht="17" customHeight="1">
      <c r="A79" s="5">
        <v>75</v>
      </c>
      <c r="B79" s="2" t="s">
        <v>108</v>
      </c>
      <c r="C79" s="2" t="s">
        <v>248</v>
      </c>
      <c r="D79" s="2" t="s">
        <v>109</v>
      </c>
    </row>
    <row r="80" spans="1:4" ht="17" customHeight="1">
      <c r="A80" s="5">
        <v>76</v>
      </c>
      <c r="B80" s="2" t="s">
        <v>110</v>
      </c>
      <c r="C80" s="2" t="s">
        <v>82</v>
      </c>
      <c r="D80" s="2" t="s">
        <v>111</v>
      </c>
    </row>
    <row r="81" spans="1:4" ht="17" customHeight="1">
      <c r="A81" s="5">
        <v>77</v>
      </c>
      <c r="B81" s="2" t="s">
        <v>112</v>
      </c>
      <c r="C81" s="2" t="s">
        <v>374</v>
      </c>
    </row>
    <row r="82" spans="1:4" ht="17" customHeight="1">
      <c r="A82" s="5">
        <v>78</v>
      </c>
      <c r="B82" s="2" t="s">
        <v>113</v>
      </c>
      <c r="C82" s="2" t="s">
        <v>211</v>
      </c>
    </row>
    <row r="83" spans="1:4" ht="17" customHeight="1">
      <c r="A83" s="5">
        <v>79</v>
      </c>
      <c r="B83" s="2" t="s">
        <v>114</v>
      </c>
      <c r="C83" s="2" t="s">
        <v>212</v>
      </c>
    </row>
    <row r="84" spans="1:4" ht="17" customHeight="1">
      <c r="A84" s="5">
        <v>80</v>
      </c>
      <c r="B84" s="2" t="s">
        <v>115</v>
      </c>
      <c r="C84" s="2" t="s">
        <v>179</v>
      </c>
    </row>
    <row r="85" spans="1:4" ht="17" customHeight="1">
      <c r="A85" s="5">
        <v>81</v>
      </c>
      <c r="B85" s="2" t="s">
        <v>116</v>
      </c>
      <c r="C85" s="2" t="s">
        <v>345</v>
      </c>
    </row>
    <row r="86" spans="1:4" ht="17" customHeight="1">
      <c r="A86" s="5">
        <v>82</v>
      </c>
      <c r="B86" s="2" t="s">
        <v>117</v>
      </c>
      <c r="C86" s="2" t="s">
        <v>346</v>
      </c>
    </row>
    <row r="87" spans="1:4" ht="17" customHeight="1">
      <c r="A87" s="5">
        <v>83</v>
      </c>
      <c r="B87" s="2" t="s">
        <v>118</v>
      </c>
      <c r="C87" s="2" t="s">
        <v>362</v>
      </c>
    </row>
    <row r="88" spans="1:4" ht="17" customHeight="1">
      <c r="A88" s="5">
        <v>84</v>
      </c>
      <c r="B88" s="2" t="s">
        <v>198</v>
      </c>
      <c r="C88" s="2" t="s">
        <v>89</v>
      </c>
      <c r="D88" s="2" t="s">
        <v>199</v>
      </c>
    </row>
    <row r="89" spans="1:4" ht="17" customHeight="1">
      <c r="A89" s="5">
        <v>85</v>
      </c>
      <c r="B89" s="2" t="s">
        <v>200</v>
      </c>
      <c r="C89" s="2" t="s">
        <v>90</v>
      </c>
      <c r="D89" s="2" t="s">
        <v>54</v>
      </c>
    </row>
    <row r="90" spans="1:4" ht="17" customHeight="1">
      <c r="A90" s="5">
        <v>86</v>
      </c>
      <c r="B90" s="2" t="s">
        <v>55</v>
      </c>
      <c r="C90" s="2" t="s">
        <v>218</v>
      </c>
    </row>
    <row r="91" spans="1:4" ht="17" customHeight="1">
      <c r="A91" s="5">
        <v>87</v>
      </c>
      <c r="B91" s="2" t="s">
        <v>56</v>
      </c>
      <c r="C91" s="2" t="s">
        <v>57</v>
      </c>
    </row>
    <row r="92" spans="1:4" ht="17" customHeight="1">
      <c r="A92" s="5">
        <v>88</v>
      </c>
      <c r="B92" s="2" t="s">
        <v>119</v>
      </c>
      <c r="C92" s="2" t="s">
        <v>91</v>
      </c>
      <c r="D92" s="2" t="s">
        <v>120</v>
      </c>
    </row>
    <row r="93" spans="1:4" ht="17" customHeight="1">
      <c r="A93" s="5">
        <v>89</v>
      </c>
      <c r="B93" s="2" t="s">
        <v>121</v>
      </c>
      <c r="C93" s="2" t="s">
        <v>381</v>
      </c>
    </row>
    <row r="94" spans="1:4" ht="17" customHeight="1">
      <c r="A94" s="5">
        <v>90</v>
      </c>
      <c r="B94" s="2" t="s">
        <v>122</v>
      </c>
      <c r="C94" s="2" t="s">
        <v>375</v>
      </c>
    </row>
    <row r="95" spans="1:4" ht="17" customHeight="1">
      <c r="A95" s="5">
        <v>91</v>
      </c>
      <c r="B95" s="2" t="s">
        <v>123</v>
      </c>
      <c r="C95" s="2" t="s">
        <v>334</v>
      </c>
    </row>
    <row r="96" spans="1:4" ht="17" customHeight="1">
      <c r="A96" s="5">
        <v>92</v>
      </c>
      <c r="B96" s="2" t="s">
        <v>97</v>
      </c>
      <c r="C96" s="2" t="s">
        <v>379</v>
      </c>
    </row>
    <row r="97" spans="1:5" ht="17" customHeight="1">
      <c r="A97" s="5">
        <v>93</v>
      </c>
      <c r="B97" s="2" t="s">
        <v>98</v>
      </c>
      <c r="C97" s="2" t="s">
        <v>85</v>
      </c>
    </row>
    <row r="98" spans="1:5" ht="17" customHeight="1">
      <c r="A98" s="5">
        <v>94</v>
      </c>
      <c r="B98" s="2" t="s">
        <v>99</v>
      </c>
      <c r="C98" s="2" t="s">
        <v>216</v>
      </c>
    </row>
    <row r="99" spans="1:5" ht="17" customHeight="1">
      <c r="A99" s="5">
        <v>95</v>
      </c>
      <c r="B99" s="2" t="s">
        <v>100</v>
      </c>
      <c r="C99" s="2" t="s">
        <v>365</v>
      </c>
    </row>
    <row r="100" spans="1:5" ht="17" customHeight="1">
      <c r="A100" s="5">
        <v>96</v>
      </c>
      <c r="B100" s="2" t="s">
        <v>101</v>
      </c>
      <c r="C100" s="2" t="s">
        <v>219</v>
      </c>
    </row>
    <row r="101" spans="1:5" ht="17" customHeight="1">
      <c r="A101" s="5">
        <v>97</v>
      </c>
      <c r="B101" s="2" t="s">
        <v>102</v>
      </c>
      <c r="C101" s="2" t="s">
        <v>344</v>
      </c>
    </row>
    <row r="102" spans="1:5" ht="17" customHeight="1">
      <c r="A102" s="5">
        <v>98</v>
      </c>
      <c r="B102" s="2" t="s">
        <v>103</v>
      </c>
      <c r="C102" s="2" t="s">
        <v>347</v>
      </c>
    </row>
    <row r="103" spans="1:5" ht="17" customHeight="1">
      <c r="A103" s="5">
        <v>99</v>
      </c>
      <c r="B103" s="2" t="s">
        <v>104</v>
      </c>
      <c r="C103" s="2" t="s">
        <v>360</v>
      </c>
    </row>
    <row r="104" spans="1:5" ht="17" customHeight="1">
      <c r="A104" s="5">
        <v>100</v>
      </c>
      <c r="B104" s="2" t="s">
        <v>105</v>
      </c>
      <c r="C104" s="2" t="s">
        <v>358</v>
      </c>
    </row>
    <row r="105" spans="1:5" ht="17" customHeight="1">
      <c r="A105" s="5">
        <v>101</v>
      </c>
      <c r="B105" s="2" t="s">
        <v>106</v>
      </c>
      <c r="C105" s="2" t="s">
        <v>204</v>
      </c>
      <c r="D105" s="2" t="s">
        <v>230</v>
      </c>
      <c r="E105" s="2" t="e">
        <v>#NAME?</v>
      </c>
    </row>
    <row r="106" spans="1:5" ht="17" customHeight="1">
      <c r="A106" s="5">
        <v>102</v>
      </c>
      <c r="B106" s="2" t="s">
        <v>231</v>
      </c>
      <c r="C106" s="2" t="s">
        <v>207</v>
      </c>
    </row>
    <row r="107" spans="1:5" ht="17" customHeight="1">
      <c r="A107" s="5">
        <v>103</v>
      </c>
      <c r="B107" s="2" t="s">
        <v>133</v>
      </c>
      <c r="C107" s="2" t="s">
        <v>74</v>
      </c>
    </row>
    <row r="108" spans="1:5" ht="17" customHeight="1">
      <c r="A108" s="5">
        <v>104</v>
      </c>
      <c r="B108" s="2" t="s">
        <v>134</v>
      </c>
      <c r="C108" s="2" t="s">
        <v>359</v>
      </c>
    </row>
    <row r="109" spans="1:5" ht="17" customHeight="1">
      <c r="A109" s="5">
        <v>105</v>
      </c>
      <c r="B109" s="2" t="s">
        <v>135</v>
      </c>
      <c r="C109" s="2" t="s">
        <v>92</v>
      </c>
      <c r="D109" s="2" t="s">
        <v>124</v>
      </c>
    </row>
    <row r="110" spans="1:5" ht="17" customHeight="1">
      <c r="A110" s="5">
        <v>106</v>
      </c>
      <c r="B110" s="2" t="s">
        <v>125</v>
      </c>
      <c r="C110" s="2" t="s">
        <v>83</v>
      </c>
    </row>
    <row r="111" spans="1:5" ht="17" customHeight="1">
      <c r="A111" s="5">
        <v>107</v>
      </c>
      <c r="B111" s="2" t="s">
        <v>126</v>
      </c>
      <c r="C111" s="2" t="s">
        <v>127</v>
      </c>
    </row>
    <row r="112" spans="1:5" ht="17" customHeight="1">
      <c r="A112" s="5">
        <v>108</v>
      </c>
      <c r="B112" s="2" t="s">
        <v>128</v>
      </c>
      <c r="C112" s="2" t="s">
        <v>336</v>
      </c>
    </row>
    <row r="113" spans="1:4" ht="17" customHeight="1">
      <c r="A113" s="5">
        <v>109</v>
      </c>
      <c r="B113" s="2" t="s">
        <v>129</v>
      </c>
      <c r="C113" s="2" t="s">
        <v>247</v>
      </c>
    </row>
    <row r="114" spans="1:4" ht="17" customHeight="1">
      <c r="A114" s="5">
        <v>110</v>
      </c>
      <c r="B114" s="2" t="s">
        <v>130</v>
      </c>
      <c r="C114" s="2" t="s">
        <v>348</v>
      </c>
    </row>
    <row r="115" spans="1:4" ht="17" customHeight="1">
      <c r="A115" s="5">
        <v>111</v>
      </c>
      <c r="B115" s="2" t="s">
        <v>131</v>
      </c>
      <c r="C115" s="2" t="s">
        <v>171</v>
      </c>
      <c r="D115" s="2" t="s">
        <v>50</v>
      </c>
    </row>
    <row r="116" spans="1:4" ht="17" customHeight="1">
      <c r="A116" s="5">
        <v>112</v>
      </c>
      <c r="B116" s="2" t="s">
        <v>51</v>
      </c>
      <c r="C116" s="2" t="s">
        <v>84</v>
      </c>
      <c r="D116" s="2" t="s">
        <v>136</v>
      </c>
    </row>
    <row r="117" spans="1:4" ht="17" customHeight="1">
      <c r="A117" s="5">
        <v>113</v>
      </c>
      <c r="B117" s="2" t="s">
        <v>132</v>
      </c>
      <c r="C117" s="2" t="s">
        <v>206</v>
      </c>
      <c r="D117" s="2" t="s">
        <v>137</v>
      </c>
    </row>
    <row r="118" spans="1:4" ht="17" customHeight="1">
      <c r="A118" s="5">
        <v>114</v>
      </c>
      <c r="B118" s="2" t="s">
        <v>138</v>
      </c>
      <c r="C118" s="2" t="s">
        <v>331</v>
      </c>
    </row>
    <row r="119" spans="1:4" ht="17" customHeight="1">
      <c r="A119" s="5">
        <v>115</v>
      </c>
      <c r="B119" s="2" t="s">
        <v>45</v>
      </c>
      <c r="C119" s="2" t="s">
        <v>392</v>
      </c>
    </row>
    <row r="120" spans="1:4" ht="17" customHeight="1">
      <c r="A120" s="5">
        <v>116</v>
      </c>
      <c r="B120" s="2" t="s">
        <v>46</v>
      </c>
      <c r="C120" s="2" t="s">
        <v>395</v>
      </c>
    </row>
    <row r="121" spans="1:4" ht="17" customHeight="1">
      <c r="A121" s="5">
        <v>117</v>
      </c>
      <c r="B121" s="2" t="s">
        <v>47</v>
      </c>
      <c r="C121" s="2" t="s">
        <v>68</v>
      </c>
    </row>
    <row r="122" spans="1:4" ht="17" customHeight="1">
      <c r="A122" s="5">
        <v>118</v>
      </c>
      <c r="B122" s="2" t="s">
        <v>48</v>
      </c>
      <c r="C122" s="2" t="s">
        <v>71</v>
      </c>
    </row>
    <row r="123" spans="1:4" ht="17" customHeight="1">
      <c r="A123" s="5">
        <v>119</v>
      </c>
      <c r="B123" s="2" t="s">
        <v>49</v>
      </c>
      <c r="C123" s="2" t="s">
        <v>75</v>
      </c>
    </row>
    <row r="124" spans="1:4" ht="17" customHeight="1">
      <c r="A124" s="5">
        <v>120</v>
      </c>
      <c r="B124" s="2" t="s">
        <v>232</v>
      </c>
      <c r="C124" s="2" t="s">
        <v>233</v>
      </c>
    </row>
    <row r="125" spans="1:4" ht="17" customHeight="1">
      <c r="A125" s="5">
        <v>121</v>
      </c>
      <c r="B125" s="2" t="s">
        <v>234</v>
      </c>
      <c r="C125" s="2" t="s">
        <v>361</v>
      </c>
    </row>
    <row r="126" spans="1:4" ht="17" customHeight="1">
      <c r="A126" s="5">
        <v>122</v>
      </c>
      <c r="B126" s="2" t="s">
        <v>235</v>
      </c>
      <c r="C126" s="2" t="s">
        <v>77</v>
      </c>
    </row>
    <row r="127" spans="1:4" ht="17" customHeight="1">
      <c r="A127" s="5">
        <v>123</v>
      </c>
      <c r="B127" s="2" t="s">
        <v>236</v>
      </c>
      <c r="C127" s="2" t="s">
        <v>96</v>
      </c>
    </row>
    <row r="128" spans="1:4" ht="17" customHeight="1">
      <c r="A128" s="5">
        <v>124</v>
      </c>
      <c r="B128" s="2" t="s">
        <v>237</v>
      </c>
      <c r="C128" s="2" t="s">
        <v>88</v>
      </c>
      <c r="D128" s="2" t="s">
        <v>58</v>
      </c>
    </row>
    <row r="129" spans="1:4" ht="17" customHeight="1">
      <c r="A129" s="5">
        <v>125</v>
      </c>
      <c r="B129" s="2" t="s">
        <v>59</v>
      </c>
      <c r="C129" s="2" t="s">
        <v>383</v>
      </c>
    </row>
    <row r="130" spans="1:4" ht="17" customHeight="1">
      <c r="A130" s="5">
        <v>126</v>
      </c>
      <c r="B130" s="2" t="s">
        <v>60</v>
      </c>
      <c r="C130" s="2" t="s">
        <v>220</v>
      </c>
    </row>
    <row r="131" spans="1:4" ht="17" customHeight="1">
      <c r="A131" s="5">
        <v>127</v>
      </c>
      <c r="B131" s="2" t="s">
        <v>61</v>
      </c>
      <c r="C131" s="2" t="s">
        <v>353</v>
      </c>
    </row>
    <row r="132" spans="1:4" ht="17" customHeight="1">
      <c r="A132" s="5">
        <v>128</v>
      </c>
      <c r="B132" s="2" t="s">
        <v>62</v>
      </c>
      <c r="C132" s="2" t="s">
        <v>63</v>
      </c>
      <c r="D132" s="2" t="s">
        <v>64</v>
      </c>
    </row>
    <row r="133" spans="1:4" ht="17" customHeight="1">
      <c r="A133" s="5">
        <v>129</v>
      </c>
      <c r="B133" s="2" t="s">
        <v>65</v>
      </c>
      <c r="C133" s="2" t="s">
        <v>205</v>
      </c>
      <c r="D133" s="2" t="s">
        <v>107</v>
      </c>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N92"/>
  <sheetViews>
    <sheetView zoomScaleNormal="125" zoomScalePageLayoutView="125" workbookViewId="0">
      <pane xSplit="1" ySplit="20" topLeftCell="B21" activePane="bottomRight" state="frozen"/>
      <selection pane="topRight" activeCell="B1" sqref="B1"/>
      <selection pane="bottomLeft" activeCell="A3" sqref="A3"/>
      <selection pane="bottomRight"/>
    </sheetView>
  </sheetViews>
  <sheetFormatPr baseColWidth="10" defaultColWidth="11" defaultRowHeight="17" customHeight="1" x14ac:dyDescent="0"/>
  <cols>
    <col min="1" max="1" width="14.83203125" style="3" customWidth="1"/>
    <col min="2" max="2" width="31.33203125" style="13" customWidth="1"/>
    <col min="3" max="6" width="29.1640625" style="3" customWidth="1"/>
    <col min="7" max="7" width="29" style="3" customWidth="1"/>
    <col min="8" max="16384" width="11" style="3"/>
  </cols>
  <sheetData>
    <row r="1" spans="1:14" s="2" customFormat="1" ht="17" customHeight="1">
      <c r="A1" s="3"/>
      <c r="B1" s="74" t="s">
        <v>709</v>
      </c>
      <c r="C1" s="74"/>
      <c r="D1" s="29"/>
      <c r="E1" s="29"/>
      <c r="F1" s="29"/>
      <c r="G1" s="29"/>
      <c r="H1" s="29"/>
      <c r="I1" s="29"/>
      <c r="J1" s="29"/>
      <c r="K1" s="29"/>
      <c r="L1" s="29"/>
      <c r="M1" s="29"/>
      <c r="N1" s="29"/>
    </row>
    <row r="2" spans="1:14" s="65" customFormat="1" ht="17" customHeight="1">
      <c r="A2" s="83"/>
      <c r="B2" s="74" t="s">
        <v>787</v>
      </c>
      <c r="C2" s="74"/>
      <c r="D2" s="66"/>
      <c r="E2" s="66"/>
      <c r="F2" s="66"/>
      <c r="G2" s="66"/>
      <c r="H2" s="66"/>
      <c r="I2" s="66"/>
      <c r="J2" s="66"/>
      <c r="K2" s="66"/>
      <c r="L2" s="66"/>
      <c r="M2" s="66"/>
      <c r="N2" s="66"/>
    </row>
    <row r="3" spans="1:14" s="65" customFormat="1" ht="17" customHeight="1">
      <c r="A3" s="83"/>
      <c r="B3" s="75" t="s">
        <v>24</v>
      </c>
      <c r="C3" s="75"/>
      <c r="D3" s="66"/>
      <c r="E3" s="66"/>
      <c r="F3" s="66"/>
      <c r="G3" s="66"/>
      <c r="H3" s="66"/>
      <c r="I3" s="66"/>
      <c r="J3" s="66"/>
      <c r="K3" s="66"/>
      <c r="L3" s="66"/>
      <c r="M3" s="66"/>
      <c r="N3" s="66"/>
    </row>
    <row r="4" spans="1:14" s="2" customFormat="1" ht="17" customHeight="1">
      <c r="A4" s="3"/>
      <c r="B4" s="51" t="s">
        <v>698</v>
      </c>
      <c r="C4" s="52"/>
      <c r="D4" s="52"/>
      <c r="E4" s="52"/>
      <c r="F4" s="52"/>
      <c r="G4" s="52"/>
      <c r="H4" s="52"/>
      <c r="I4" s="52"/>
      <c r="J4" s="52"/>
      <c r="K4" s="52"/>
      <c r="L4" s="52"/>
      <c r="M4" s="52"/>
      <c r="N4" s="52"/>
    </row>
    <row r="5" spans="1:14" s="2" customFormat="1" ht="17" customHeight="1">
      <c r="A5" s="3"/>
      <c r="B5" s="76"/>
      <c r="C5" s="76" t="s">
        <v>778</v>
      </c>
      <c r="D5" s="52"/>
      <c r="E5" s="52"/>
      <c r="F5" s="52"/>
      <c r="G5" s="52"/>
      <c r="H5" s="52"/>
      <c r="I5" s="52"/>
      <c r="J5" s="52"/>
      <c r="K5" s="52"/>
      <c r="L5" s="52"/>
      <c r="M5" s="52"/>
      <c r="N5" s="52"/>
    </row>
    <row r="6" spans="1:14" s="2" customFormat="1" ht="17" customHeight="1">
      <c r="A6" s="3"/>
      <c r="B6" s="77"/>
      <c r="C6" s="77" t="s">
        <v>699</v>
      </c>
      <c r="D6" s="33"/>
      <c r="E6" s="33"/>
      <c r="F6" s="33"/>
      <c r="G6" s="33"/>
      <c r="H6" s="33"/>
      <c r="I6" s="33"/>
      <c r="J6" s="33"/>
      <c r="K6" s="33"/>
      <c r="L6" s="33"/>
      <c r="M6" s="33"/>
      <c r="N6" s="33"/>
    </row>
    <row r="7" spans="1:14" s="2" customFormat="1" ht="17" customHeight="1">
      <c r="A7" s="3"/>
      <c r="B7" s="141"/>
      <c r="C7" s="141" t="s">
        <v>744</v>
      </c>
      <c r="D7" s="33"/>
      <c r="E7" s="37"/>
      <c r="F7" s="33"/>
      <c r="G7" s="33"/>
      <c r="H7" s="33"/>
      <c r="I7" s="33"/>
      <c r="J7" s="33"/>
      <c r="K7" s="33"/>
      <c r="L7" s="33"/>
      <c r="M7" s="33"/>
      <c r="N7" s="33"/>
    </row>
    <row r="8" spans="1:14" s="2" customFormat="1" ht="17" customHeight="1">
      <c r="A8" s="3"/>
      <c r="B8" s="52"/>
      <c r="C8" s="52" t="s">
        <v>27</v>
      </c>
      <c r="D8" s="33"/>
      <c r="E8" s="33"/>
      <c r="F8" s="33"/>
      <c r="G8" s="33"/>
      <c r="H8" s="33"/>
      <c r="I8" s="33"/>
      <c r="J8" s="33"/>
      <c r="K8" s="33"/>
      <c r="L8" s="33"/>
      <c r="M8" s="33"/>
      <c r="N8" s="33"/>
    </row>
    <row r="9" spans="1:14" s="2" customFormat="1" ht="17" customHeight="1">
      <c r="A9" s="3"/>
      <c r="B9" s="78" t="s">
        <v>705</v>
      </c>
      <c r="C9" s="78"/>
      <c r="D9" s="84"/>
      <c r="E9" s="84"/>
      <c r="F9" s="84"/>
      <c r="G9" s="84"/>
      <c r="H9" s="84"/>
      <c r="I9" s="84"/>
      <c r="J9" s="84"/>
      <c r="K9" s="84"/>
      <c r="L9" s="84"/>
      <c r="M9" s="84"/>
      <c r="N9" s="84"/>
    </row>
    <row r="10" spans="1:14" s="2" customFormat="1" ht="17" customHeight="1">
      <c r="A10" s="3"/>
      <c r="B10" s="78"/>
      <c r="C10" s="78" t="s">
        <v>779</v>
      </c>
      <c r="D10" s="84"/>
      <c r="E10" s="84"/>
      <c r="F10" s="84"/>
      <c r="G10" s="84"/>
      <c r="H10" s="84"/>
      <c r="I10" s="84"/>
      <c r="J10" s="84"/>
      <c r="K10" s="84"/>
      <c r="L10" s="84"/>
      <c r="M10" s="84"/>
      <c r="N10" s="84"/>
    </row>
    <row r="11" spans="1:14" s="2" customFormat="1" ht="17" customHeight="1">
      <c r="A11" s="3"/>
      <c r="B11" s="78"/>
      <c r="C11" s="78" t="s">
        <v>729</v>
      </c>
      <c r="D11" s="84"/>
      <c r="E11" s="84"/>
      <c r="F11" s="84"/>
      <c r="G11" s="84"/>
      <c r="H11" s="84"/>
      <c r="I11" s="84"/>
      <c r="J11" s="84"/>
      <c r="K11" s="84"/>
      <c r="L11" s="84"/>
      <c r="M11" s="84"/>
      <c r="N11" s="84"/>
    </row>
    <row r="12" spans="1:14" s="2" customFormat="1" ht="17" customHeight="1">
      <c r="A12" s="3"/>
      <c r="B12" s="78"/>
      <c r="C12" s="78" t="s">
        <v>788</v>
      </c>
      <c r="D12" s="84"/>
      <c r="E12" s="84"/>
      <c r="F12" s="84"/>
      <c r="G12" s="84"/>
      <c r="H12" s="84"/>
      <c r="I12" s="84"/>
      <c r="J12" s="84"/>
      <c r="K12" s="84"/>
      <c r="L12" s="84"/>
      <c r="M12" s="84"/>
      <c r="N12" s="84"/>
    </row>
    <row r="13" spans="1:14" s="2" customFormat="1" ht="17" customHeight="1">
      <c r="B13" s="79" t="s">
        <v>706</v>
      </c>
      <c r="C13" s="52"/>
      <c r="D13" s="33"/>
      <c r="E13" s="33"/>
      <c r="F13" s="33"/>
      <c r="G13" s="33"/>
      <c r="H13" s="33"/>
      <c r="I13" s="33"/>
      <c r="J13" s="33"/>
      <c r="K13" s="33"/>
      <c r="L13" s="33"/>
      <c r="M13" s="33"/>
      <c r="N13" s="33"/>
    </row>
    <row r="14" spans="1:14" s="2" customFormat="1" ht="17" customHeight="1">
      <c r="B14" s="52"/>
      <c r="C14" s="51" t="s">
        <v>730</v>
      </c>
      <c r="D14" s="33"/>
      <c r="E14" s="33"/>
      <c r="F14" s="33"/>
      <c r="G14" s="33"/>
      <c r="H14" s="33"/>
      <c r="I14" s="33"/>
      <c r="J14" s="33"/>
      <c r="K14" s="33"/>
      <c r="L14" s="33"/>
      <c r="M14" s="33"/>
      <c r="N14" s="33"/>
    </row>
    <row r="15" spans="1:14" s="2" customFormat="1" ht="17" customHeight="1">
      <c r="B15" s="52"/>
      <c r="C15" s="52" t="s">
        <v>23</v>
      </c>
      <c r="D15" s="33"/>
      <c r="E15" s="33"/>
      <c r="F15" s="33"/>
      <c r="G15" s="33"/>
      <c r="H15" s="33"/>
      <c r="I15" s="33"/>
      <c r="J15" s="33"/>
      <c r="K15" s="33"/>
      <c r="L15" s="33"/>
      <c r="M15" s="33"/>
      <c r="N15" s="33"/>
    </row>
    <row r="16" spans="1:14" s="2" customFormat="1" ht="17" customHeight="1">
      <c r="B16" s="52"/>
      <c r="C16" s="52" t="s">
        <v>743</v>
      </c>
      <c r="D16" s="33"/>
      <c r="E16" s="33"/>
      <c r="F16" s="33"/>
      <c r="G16" s="33"/>
      <c r="H16" s="33"/>
      <c r="I16" s="33"/>
      <c r="J16" s="33"/>
      <c r="K16" s="33"/>
      <c r="L16" s="33"/>
      <c r="M16" s="33"/>
      <c r="N16" s="33"/>
    </row>
    <row r="17" spans="1:14" s="2" customFormat="1" ht="17" customHeight="1">
      <c r="B17" s="182" t="s">
        <v>789</v>
      </c>
      <c r="C17" s="80"/>
      <c r="D17" s="80"/>
      <c r="E17" s="80"/>
      <c r="F17" s="80"/>
      <c r="G17" s="80"/>
      <c r="H17" s="80"/>
      <c r="I17" s="80"/>
      <c r="J17" s="80"/>
      <c r="K17" s="80"/>
      <c r="L17" s="80"/>
      <c r="M17" s="80"/>
      <c r="N17" s="80"/>
    </row>
    <row r="18" spans="1:14" s="2" customFormat="1" ht="17" customHeight="1">
      <c r="A18" s="3"/>
      <c r="B18" s="183" t="s">
        <v>790</v>
      </c>
      <c r="C18" s="82"/>
      <c r="D18" s="81"/>
      <c r="E18" s="81"/>
      <c r="F18" s="81"/>
      <c r="G18" s="81"/>
      <c r="H18" s="81"/>
      <c r="I18" s="81"/>
      <c r="J18" s="81"/>
      <c r="K18" s="81"/>
      <c r="L18" s="81"/>
      <c r="M18" s="81"/>
      <c r="N18" s="81"/>
    </row>
    <row r="19" spans="1:14" s="2" customFormat="1" ht="17" customHeight="1">
      <c r="B19" s="20"/>
    </row>
    <row r="20" spans="1:14" ht="17" customHeight="1">
      <c r="A20" s="3" t="s">
        <v>373</v>
      </c>
      <c r="B20" s="55" t="s">
        <v>95</v>
      </c>
      <c r="C20" s="3" t="s">
        <v>203</v>
      </c>
      <c r="D20" s="55" t="s">
        <v>202</v>
      </c>
      <c r="E20" s="3" t="s">
        <v>76</v>
      </c>
      <c r="F20" s="3" t="s">
        <v>201</v>
      </c>
      <c r="G20" s="88"/>
    </row>
    <row r="21" spans="1:14" ht="17" customHeight="1">
      <c r="A21" s="3">
        <v>1959</v>
      </c>
      <c r="B21" s="55">
        <v>2.4540000000000002</v>
      </c>
      <c r="C21" s="130">
        <f>'Land-Use Change Emissions'!B20</f>
        <v>1.4727759</v>
      </c>
      <c r="D21" s="130">
        <v>2.0352000000000001</v>
      </c>
      <c r="E21" s="55">
        <f>'Ocean Sink'!B27</f>
        <v>0.83611002265388823</v>
      </c>
      <c r="F21" s="55">
        <f>B21+C21-D21-E21</f>
        <v>1.0554658773461116</v>
      </c>
      <c r="G21" s="149"/>
      <c r="I21" s="55"/>
    </row>
    <row r="22" spans="1:14" ht="17" customHeight="1">
      <c r="A22" s="3">
        <v>1960</v>
      </c>
      <c r="B22" s="55">
        <v>2.569</v>
      </c>
      <c r="C22" s="130">
        <f>'Land-Use Change Emissions'!B21</f>
        <v>1.4606344999999998</v>
      </c>
      <c r="D22" s="130">
        <v>1.5052000000000001</v>
      </c>
      <c r="E22" s="55">
        <f>'Ocean Sink'!B28</f>
        <v>0.85595594519152096</v>
      </c>
      <c r="F22" s="55">
        <f t="shared" ref="F22:F75" si="0">B22+C22-D22-E22</f>
        <v>1.6684785548084791</v>
      </c>
      <c r="G22" s="149"/>
      <c r="I22" s="55"/>
    </row>
    <row r="23" spans="1:14" ht="17" customHeight="1">
      <c r="A23" s="3">
        <v>1961</v>
      </c>
      <c r="B23" s="55">
        <v>2.58</v>
      </c>
      <c r="C23" s="130">
        <f>'Land-Use Change Emissions'!B22</f>
        <v>1.5302309999999999</v>
      </c>
      <c r="D23" s="130">
        <v>1.6536000000000002</v>
      </c>
      <c r="E23" s="55">
        <f>'Ocean Sink'!B29</f>
        <v>0.71698959516933225</v>
      </c>
      <c r="F23" s="55">
        <f t="shared" si="0"/>
        <v>1.7396414048306674</v>
      </c>
      <c r="G23" s="149"/>
      <c r="I23" s="55"/>
    </row>
    <row r="24" spans="1:14" ht="17" customHeight="1">
      <c r="A24" s="3">
        <v>1962</v>
      </c>
      <c r="B24" s="55">
        <v>2.6859999999999999</v>
      </c>
      <c r="C24" s="130">
        <f>'Land-Use Change Emissions'!B23</f>
        <v>1.5198038</v>
      </c>
      <c r="D24" s="130">
        <v>1.1872000000000003</v>
      </c>
      <c r="E24" s="55">
        <f>'Ocean Sink'!B30</f>
        <v>0.78074213533798908</v>
      </c>
      <c r="F24" s="55">
        <f t="shared" si="0"/>
        <v>2.2378616646620104</v>
      </c>
      <c r="G24" s="149"/>
      <c r="I24" s="55"/>
    </row>
    <row r="25" spans="1:14" ht="17" customHeight="1">
      <c r="A25" s="3">
        <v>1963</v>
      </c>
      <c r="B25" s="55">
        <v>2.8330000000000002</v>
      </c>
      <c r="C25" s="130">
        <f>'Land-Use Change Emissions'!B24</f>
        <v>1.5262845</v>
      </c>
      <c r="D25" s="130">
        <v>1.2083999999999999</v>
      </c>
      <c r="E25" s="55">
        <f>'Ocean Sink'!B31</f>
        <v>0.96511461163204759</v>
      </c>
      <c r="F25" s="55">
        <f t="shared" si="0"/>
        <v>2.1857698883679526</v>
      </c>
      <c r="G25" s="149"/>
      <c r="I25" s="55"/>
    </row>
    <row r="26" spans="1:14" ht="17" customHeight="1">
      <c r="A26" s="3">
        <v>1964</v>
      </c>
      <c r="B26" s="55">
        <v>2.9950000000000001</v>
      </c>
      <c r="C26" s="130">
        <f>'Land-Use Change Emissions'!B25</f>
        <v>1.5173336999999998</v>
      </c>
      <c r="D26" s="130">
        <v>1.0387999999999999</v>
      </c>
      <c r="E26" s="55">
        <f>'Ocean Sink'!B32</f>
        <v>1.2480930810262685</v>
      </c>
      <c r="F26" s="55">
        <f t="shared" si="0"/>
        <v>2.2254406189737317</v>
      </c>
      <c r="G26" s="149"/>
      <c r="I26" s="55"/>
    </row>
    <row r="27" spans="1:14" ht="17" customHeight="1">
      <c r="A27" s="3">
        <v>1965</v>
      </c>
      <c r="B27" s="55">
        <v>3.13</v>
      </c>
      <c r="C27" s="130">
        <f>'Land-Use Change Emissions'!B26</f>
        <v>1.5484721000000001</v>
      </c>
      <c r="D27" s="130">
        <v>2.3320000000000003</v>
      </c>
      <c r="E27" s="55">
        <f>'Ocean Sink'!B33</f>
        <v>1.4767826733276623</v>
      </c>
      <c r="F27" s="55">
        <f t="shared" si="0"/>
        <v>0.86968942667233784</v>
      </c>
      <c r="G27" s="149"/>
      <c r="I27" s="55"/>
    </row>
    <row r="28" spans="1:14" ht="17" customHeight="1">
      <c r="A28" s="3">
        <v>1966</v>
      </c>
      <c r="B28" s="55">
        <v>3.2879999999999998</v>
      </c>
      <c r="C28" s="130">
        <f>'Land-Use Change Emissions'!B27</f>
        <v>1.5508256</v>
      </c>
      <c r="D28" s="130">
        <v>2.3320000000000003</v>
      </c>
      <c r="E28" s="55">
        <f>'Ocean Sink'!B34</f>
        <v>1.4577068796217332</v>
      </c>
      <c r="F28" s="55">
        <f t="shared" si="0"/>
        <v>1.0491187203782664</v>
      </c>
      <c r="G28" s="149"/>
      <c r="I28" s="55"/>
    </row>
    <row r="29" spans="1:14" ht="17" customHeight="1">
      <c r="A29" s="3">
        <v>1967</v>
      </c>
      <c r="B29" s="55">
        <v>3.3929999999999998</v>
      </c>
      <c r="C29" s="130">
        <f>'Land-Use Change Emissions'!B28</f>
        <v>1.5948990000000001</v>
      </c>
      <c r="D29" s="130">
        <v>1.2932000000000001</v>
      </c>
      <c r="E29" s="55">
        <f>'Ocean Sink'!B35</f>
        <v>1.1726296923875008</v>
      </c>
      <c r="F29" s="55">
        <f t="shared" si="0"/>
        <v>2.5220693076124987</v>
      </c>
      <c r="G29" s="149"/>
      <c r="I29" s="55"/>
    </row>
    <row r="30" spans="1:14" ht="17" customHeight="1">
      <c r="A30" s="3">
        <v>1968</v>
      </c>
      <c r="B30" s="55">
        <v>3.5659999999999998</v>
      </c>
      <c r="C30" s="130">
        <f>'Land-Use Change Emissions'!B29</f>
        <v>1.5460563</v>
      </c>
      <c r="D30" s="130">
        <v>2.0988000000000002</v>
      </c>
      <c r="E30" s="55">
        <f>'Ocean Sink'!B36</f>
        <v>1.1801326843653377</v>
      </c>
      <c r="F30" s="55">
        <f t="shared" si="0"/>
        <v>1.833123615634662</v>
      </c>
      <c r="G30" s="149"/>
      <c r="I30" s="55"/>
    </row>
    <row r="31" spans="1:14" ht="17" customHeight="1">
      <c r="A31" s="3">
        <v>1969</v>
      </c>
      <c r="B31" s="55">
        <v>3.78</v>
      </c>
      <c r="C31" s="130">
        <f>'Land-Use Change Emissions'!B30</f>
        <v>1.5427741000000001</v>
      </c>
      <c r="D31" s="130">
        <v>2.7984000000000004</v>
      </c>
      <c r="E31" s="55">
        <f>'Ocean Sink'!B37</f>
        <v>1.2192349144038224</v>
      </c>
      <c r="F31" s="55">
        <f t="shared" si="0"/>
        <v>1.3051391855961774</v>
      </c>
      <c r="G31" s="149"/>
      <c r="I31" s="55"/>
    </row>
    <row r="32" spans="1:14" ht="17" customHeight="1">
      <c r="A32" s="3">
        <v>1970</v>
      </c>
      <c r="B32" s="55">
        <v>4.0529999999999999</v>
      </c>
      <c r="C32" s="130">
        <f>'Land-Use Change Emissions'!B31</f>
        <v>1.5310014000000001</v>
      </c>
      <c r="D32" s="130">
        <v>2.3956</v>
      </c>
      <c r="E32" s="55">
        <f>'Ocean Sink'!B38</f>
        <v>1.1333101364815348</v>
      </c>
      <c r="F32" s="55">
        <f t="shared" si="0"/>
        <v>2.0550912635184653</v>
      </c>
      <c r="G32" s="149"/>
      <c r="I32" s="55"/>
    </row>
    <row r="33" spans="1:9" ht="17" customHeight="1">
      <c r="A33" s="3">
        <v>1971</v>
      </c>
      <c r="B33" s="55">
        <v>4.2080000000000002</v>
      </c>
      <c r="C33" s="130">
        <f>'Land-Use Change Emissions'!B32</f>
        <v>1.4047030999999999</v>
      </c>
      <c r="D33" s="130">
        <v>1.5476000000000001</v>
      </c>
      <c r="E33" s="55">
        <f>'Ocean Sink'!B39</f>
        <v>1.2660616073779341</v>
      </c>
      <c r="F33" s="55">
        <f t="shared" si="0"/>
        <v>2.7990414926220657</v>
      </c>
      <c r="G33" s="149"/>
      <c r="I33" s="55"/>
    </row>
    <row r="34" spans="1:9" ht="17" customHeight="1">
      <c r="A34" s="3">
        <v>1972</v>
      </c>
      <c r="B34" s="55">
        <v>4.3760000000000003</v>
      </c>
      <c r="C34" s="130">
        <f>'Land-Use Change Emissions'!B33</f>
        <v>1.3261335999999999</v>
      </c>
      <c r="D34" s="130">
        <v>3.1164000000000001</v>
      </c>
      <c r="E34" s="55">
        <f>'Ocean Sink'!B40</f>
        <v>1.5741724886053956</v>
      </c>
      <c r="F34" s="55">
        <f t="shared" si="0"/>
        <v>1.0115611113946041</v>
      </c>
      <c r="G34" s="149"/>
      <c r="I34" s="55"/>
    </row>
    <row r="35" spans="1:9" ht="17" customHeight="1">
      <c r="A35" s="3">
        <v>1973</v>
      </c>
      <c r="B35" s="55">
        <v>4.6139999999999999</v>
      </c>
      <c r="C35" s="130">
        <f>'Land-Use Change Emissions'!B34</f>
        <v>1.3175873000000002</v>
      </c>
      <c r="D35" s="130">
        <v>3.0952000000000002</v>
      </c>
      <c r="E35" s="55">
        <f>'Ocean Sink'!B41</f>
        <v>1.510712262265244</v>
      </c>
      <c r="F35" s="55">
        <f t="shared" si="0"/>
        <v>1.3256750377347561</v>
      </c>
      <c r="G35" s="149"/>
      <c r="I35" s="55"/>
    </row>
    <row r="36" spans="1:9" ht="17" customHeight="1">
      <c r="A36" s="3">
        <v>1974</v>
      </c>
      <c r="B36" s="55">
        <v>4.6230000000000002</v>
      </c>
      <c r="C36" s="130">
        <f>'Land-Use Change Emissions'!B35</f>
        <v>1.2897675</v>
      </c>
      <c r="D36" s="130">
        <v>1.4416000000000002</v>
      </c>
      <c r="E36" s="55">
        <f>'Ocean Sink'!B42</f>
        <v>1.4502398692832472</v>
      </c>
      <c r="F36" s="55">
        <f t="shared" si="0"/>
        <v>3.020927630716753</v>
      </c>
      <c r="G36" s="149"/>
      <c r="I36" s="55"/>
    </row>
    <row r="37" spans="1:9" ht="17" customHeight="1">
      <c r="A37" s="3">
        <v>1975</v>
      </c>
      <c r="B37" s="55">
        <v>4.5960000000000001</v>
      </c>
      <c r="C37" s="130">
        <f>'Land-Use Change Emissions'!B36</f>
        <v>1.3024157999999999</v>
      </c>
      <c r="D37" s="130">
        <v>2.6076000000000001</v>
      </c>
      <c r="E37" s="55">
        <f>'Ocean Sink'!B43</f>
        <v>1.5190166351519601</v>
      </c>
      <c r="F37" s="55">
        <f t="shared" si="0"/>
        <v>1.7717991648480402</v>
      </c>
      <c r="G37" s="149"/>
      <c r="I37" s="55"/>
    </row>
    <row r="38" spans="1:9" ht="17" customHeight="1">
      <c r="A38" s="3">
        <v>1976</v>
      </c>
      <c r="B38" s="55">
        <v>4.8639999999999999</v>
      </c>
      <c r="C38" s="130">
        <f>'Land-Use Change Emissions'!B37</f>
        <v>1.3194059</v>
      </c>
      <c r="D38" s="130">
        <v>2.0564</v>
      </c>
      <c r="E38" s="55">
        <f>'Ocean Sink'!B44</f>
        <v>1.627235097236478</v>
      </c>
      <c r="F38" s="55">
        <f t="shared" si="0"/>
        <v>2.4997708027635221</v>
      </c>
      <c r="G38" s="149"/>
      <c r="I38" s="55"/>
    </row>
    <row r="39" spans="1:9" ht="17" customHeight="1">
      <c r="A39" s="3">
        <v>1977</v>
      </c>
      <c r="B39" s="55">
        <v>5.0259999999999998</v>
      </c>
      <c r="C39" s="130">
        <f>'Land-Use Change Emissions'!B38</f>
        <v>1.3512792000000002</v>
      </c>
      <c r="D39" s="130">
        <v>4.0704000000000002</v>
      </c>
      <c r="E39" s="55">
        <f>'Ocean Sink'!B45</f>
        <v>1.7222708532769773</v>
      </c>
      <c r="F39" s="55">
        <f t="shared" si="0"/>
        <v>0.58460834672302275</v>
      </c>
      <c r="G39" s="149"/>
      <c r="I39" s="55"/>
    </row>
    <row r="40" spans="1:9" ht="17" customHeight="1">
      <c r="A40" s="3">
        <v>1978</v>
      </c>
      <c r="B40" s="55">
        <v>5.0869999999999997</v>
      </c>
      <c r="C40" s="130">
        <f>'Land-Use Change Emissions'!B39</f>
        <v>1.2985151000000001</v>
      </c>
      <c r="D40" s="130">
        <v>2.7348000000000003</v>
      </c>
      <c r="E40" s="55">
        <f>'Ocean Sink'!B46</f>
        <v>1.7034403764465778</v>
      </c>
      <c r="F40" s="55">
        <f t="shared" si="0"/>
        <v>1.947274723553422</v>
      </c>
      <c r="G40" s="149"/>
      <c r="I40" s="55"/>
    </row>
    <row r="41" spans="1:9" ht="17" customHeight="1">
      <c r="A41" s="3">
        <v>1979</v>
      </c>
      <c r="B41" s="55">
        <v>5.3689999999999998</v>
      </c>
      <c r="C41" s="130">
        <f>'Land-Use Change Emissions'!B40</f>
        <v>1.2515592999999998</v>
      </c>
      <c r="D41" s="130">
        <v>4.5368000000000004</v>
      </c>
      <c r="E41" s="55">
        <f>'Ocean Sink'!B47</f>
        <v>1.4766651796178489</v>
      </c>
      <c r="F41" s="55">
        <f t="shared" si="0"/>
        <v>0.60709412038215071</v>
      </c>
      <c r="G41" s="149"/>
      <c r="I41" s="55"/>
    </row>
    <row r="42" spans="1:9" ht="17" customHeight="1">
      <c r="A42" s="3">
        <v>1980</v>
      </c>
      <c r="B42" s="55">
        <v>5.3150000000000004</v>
      </c>
      <c r="C42" s="130">
        <f>'Land-Use Change Emissions'!B41</f>
        <v>1.2433824</v>
      </c>
      <c r="D42" s="130">
        <v>3.6464000000000003</v>
      </c>
      <c r="E42" s="55">
        <f>'Ocean Sink'!B48</f>
        <v>1.8184523701833251</v>
      </c>
      <c r="F42" s="55">
        <f t="shared" si="0"/>
        <v>1.0935300298166748</v>
      </c>
      <c r="G42" s="149"/>
      <c r="I42" s="55"/>
    </row>
    <row r="43" spans="1:9" ht="17" customHeight="1">
      <c r="A43" s="3">
        <v>1981</v>
      </c>
      <c r="B43" s="55">
        <v>5.1520000000000001</v>
      </c>
      <c r="C43" s="130">
        <f>'Land-Use Change Emissions'!B42</f>
        <v>1.2520548999999999</v>
      </c>
      <c r="D43" s="130">
        <v>2.4379999999999997</v>
      </c>
      <c r="E43" s="55">
        <f>'Ocean Sink'!B49</f>
        <v>1.8198421878968714</v>
      </c>
      <c r="F43" s="55">
        <f t="shared" si="0"/>
        <v>2.1462127121031291</v>
      </c>
      <c r="G43" s="149"/>
      <c r="I43" s="55"/>
    </row>
    <row r="44" spans="1:9" ht="17" customHeight="1">
      <c r="A44" s="3">
        <v>1982</v>
      </c>
      <c r="B44" s="55">
        <v>5.1130000000000004</v>
      </c>
      <c r="C44" s="130">
        <f>'Land-Use Change Emissions'!B43</f>
        <v>1.2573835999999998</v>
      </c>
      <c r="D44" s="130">
        <v>2.12</v>
      </c>
      <c r="E44" s="55">
        <f>'Ocean Sink'!B50</f>
        <v>1.8955644714777322</v>
      </c>
      <c r="F44" s="55">
        <f t="shared" si="0"/>
        <v>2.3548191285222679</v>
      </c>
      <c r="G44" s="149"/>
      <c r="I44" s="55"/>
    </row>
    <row r="45" spans="1:9" ht="17" customHeight="1">
      <c r="A45" s="3">
        <v>1983</v>
      </c>
      <c r="B45" s="55">
        <v>5.0940000000000003</v>
      </c>
      <c r="C45" s="130">
        <f>'Land-Use Change Emissions'!B44</f>
        <v>1.4321564</v>
      </c>
      <c r="D45" s="130">
        <v>3.8584000000000005</v>
      </c>
      <c r="E45" s="55">
        <f>'Ocean Sink'!B51</f>
        <v>2.1114585110826765</v>
      </c>
      <c r="F45" s="55">
        <f t="shared" si="0"/>
        <v>0.55629788891732357</v>
      </c>
      <c r="G45" s="149"/>
      <c r="I45" s="55"/>
    </row>
    <row r="46" spans="1:9" ht="17" customHeight="1">
      <c r="A46" s="3">
        <v>1984</v>
      </c>
      <c r="B46" s="55">
        <v>5.28</v>
      </c>
      <c r="C46" s="130">
        <f>'Land-Use Change Emissions'!B45</f>
        <v>1.46034</v>
      </c>
      <c r="D46" s="130">
        <v>2.6500000000000004</v>
      </c>
      <c r="E46" s="55">
        <f>'Ocean Sink'!B52</f>
        <v>1.9916637765813034</v>
      </c>
      <c r="F46" s="55">
        <f t="shared" si="0"/>
        <v>2.0986762234186962</v>
      </c>
      <c r="G46" s="149"/>
      <c r="I46" s="55"/>
    </row>
    <row r="47" spans="1:9" ht="17" customHeight="1">
      <c r="A47" s="3">
        <v>1985</v>
      </c>
      <c r="B47" s="55">
        <v>5.4390000000000001</v>
      </c>
      <c r="C47" s="130">
        <f>'Land-Use Change Emissions'!B46</f>
        <v>1.4988355999999998</v>
      </c>
      <c r="D47" s="130">
        <v>3.4767999999999999</v>
      </c>
      <c r="E47" s="55">
        <f>'Ocean Sink'!B53</f>
        <v>1.9571364110911105</v>
      </c>
      <c r="F47" s="55">
        <f t="shared" si="0"/>
        <v>1.5038991889088893</v>
      </c>
      <c r="G47" s="149"/>
      <c r="I47" s="55"/>
    </row>
    <row r="48" spans="1:9" ht="17" customHeight="1">
      <c r="A48" s="3">
        <v>1986</v>
      </c>
      <c r="B48" s="55">
        <v>5.6070000000000002</v>
      </c>
      <c r="C48" s="130">
        <f>'Land-Use Change Emissions'!B47</f>
        <v>1.5291869999999999</v>
      </c>
      <c r="D48" s="130">
        <v>2.1836000000000002</v>
      </c>
      <c r="E48" s="55">
        <f>'Ocean Sink'!B54</f>
        <v>1.9607898514133801</v>
      </c>
      <c r="F48" s="55">
        <f t="shared" si="0"/>
        <v>2.9917971485866195</v>
      </c>
      <c r="G48" s="149"/>
      <c r="I48" s="55"/>
    </row>
    <row r="49" spans="1:9" ht="17" customHeight="1">
      <c r="A49" s="3">
        <v>1987</v>
      </c>
      <c r="B49" s="55">
        <v>5.7519999999999998</v>
      </c>
      <c r="C49" s="130">
        <f>'Land-Use Change Emissions'!B48</f>
        <v>1.5147714999999999</v>
      </c>
      <c r="D49" s="130">
        <v>5.7452000000000005</v>
      </c>
      <c r="E49" s="55">
        <f>'Ocean Sink'!B55</f>
        <v>1.9695231076106665</v>
      </c>
      <c r="F49" s="55">
        <f t="shared" si="0"/>
        <v>-0.4479516076106671</v>
      </c>
      <c r="G49" s="149"/>
      <c r="I49" s="55"/>
    </row>
    <row r="50" spans="1:9" ht="17" customHeight="1">
      <c r="A50" s="3">
        <v>1988</v>
      </c>
      <c r="B50" s="55">
        <v>5.9649999999999999</v>
      </c>
      <c r="C50" s="130">
        <f>'Land-Use Change Emissions'!B49</f>
        <v>1.5141772999999998</v>
      </c>
      <c r="D50" s="130">
        <v>4.748800000000001</v>
      </c>
      <c r="E50" s="55">
        <f>'Ocean Sink'!B56</f>
        <v>1.8576331022248014</v>
      </c>
      <c r="F50" s="55">
        <f t="shared" si="0"/>
        <v>0.87274419777519752</v>
      </c>
      <c r="G50" s="149"/>
      <c r="I50" s="55"/>
    </row>
    <row r="51" spans="1:9" ht="17" customHeight="1">
      <c r="A51" s="3">
        <v>1989</v>
      </c>
      <c r="B51" s="55">
        <v>6.0970000000000004</v>
      </c>
      <c r="C51" s="130">
        <f>'Land-Use Change Emissions'!B50</f>
        <v>1.5312021000000002</v>
      </c>
      <c r="D51" s="130">
        <v>2.8832000000000004</v>
      </c>
      <c r="E51" s="55">
        <f>'Ocean Sink'!B57</f>
        <v>1.9502327962018524</v>
      </c>
      <c r="F51" s="55">
        <f t="shared" si="0"/>
        <v>2.794769303798148</v>
      </c>
      <c r="G51" s="149"/>
      <c r="I51" s="55"/>
    </row>
    <row r="52" spans="1:9" ht="17" customHeight="1">
      <c r="A52" s="3">
        <v>1990</v>
      </c>
      <c r="B52" s="55">
        <v>6.1269999999999998</v>
      </c>
      <c r="C52" s="130">
        <f>'Land-Use Change Emissions'!B51</f>
        <v>1.4442218</v>
      </c>
      <c r="D52" s="130">
        <v>2.4803999999999999</v>
      </c>
      <c r="E52" s="55">
        <f>'Ocean Sink'!B58</f>
        <v>2.0276876877271737</v>
      </c>
      <c r="F52" s="55">
        <f t="shared" si="0"/>
        <v>3.0631341122728268</v>
      </c>
      <c r="G52" s="149"/>
      <c r="I52" s="55"/>
    </row>
    <row r="53" spans="1:9" ht="17" customHeight="1">
      <c r="A53" s="3">
        <v>1991</v>
      </c>
      <c r="B53" s="55">
        <v>6.2169999999999996</v>
      </c>
      <c r="C53" s="130">
        <f>'Land-Use Change Emissions'!B52</f>
        <v>1.6358689</v>
      </c>
      <c r="D53" s="130">
        <v>1.6748000000000001</v>
      </c>
      <c r="E53" s="55">
        <f>'Ocean Sink'!B59</f>
        <v>2.1506368132622522</v>
      </c>
      <c r="F53" s="55">
        <f t="shared" si="0"/>
        <v>4.0274320867377469</v>
      </c>
      <c r="G53" s="149"/>
      <c r="I53" s="55"/>
    </row>
    <row r="54" spans="1:9" ht="17" customHeight="1">
      <c r="A54" s="3">
        <v>1992</v>
      </c>
      <c r="B54" s="55">
        <v>6.1639999999999997</v>
      </c>
      <c r="C54" s="130">
        <f>'Land-Use Change Emissions'!B53</f>
        <v>1.6820379000000001</v>
      </c>
      <c r="D54" s="130">
        <v>1.4204000000000001</v>
      </c>
      <c r="E54" s="55">
        <f>'Ocean Sink'!B60</f>
        <v>2.4462514844590761</v>
      </c>
      <c r="F54" s="55">
        <f t="shared" si="0"/>
        <v>3.9793864155409238</v>
      </c>
      <c r="G54" s="149"/>
      <c r="I54" s="55"/>
    </row>
    <row r="55" spans="1:9" ht="17" customHeight="1">
      <c r="A55" s="3">
        <v>1993</v>
      </c>
      <c r="B55" s="55">
        <v>6.1619999999999999</v>
      </c>
      <c r="C55" s="130">
        <f>'Land-Use Change Emissions'!B54</f>
        <v>1.5457908000000002</v>
      </c>
      <c r="D55" s="130">
        <v>2.5864000000000003</v>
      </c>
      <c r="E55" s="55">
        <f>'Ocean Sink'!B61</f>
        <v>2.429524902641603</v>
      </c>
      <c r="F55" s="55">
        <f t="shared" si="0"/>
        <v>2.6918658973583964</v>
      </c>
      <c r="G55" s="149"/>
      <c r="I55" s="55"/>
    </row>
    <row r="56" spans="1:9" ht="17" customHeight="1">
      <c r="A56" s="3">
        <v>1994</v>
      </c>
      <c r="B56" s="55">
        <v>6.266</v>
      </c>
      <c r="C56" s="130">
        <f>'Land-Use Change Emissions'!B55</f>
        <v>1.5028060999999999</v>
      </c>
      <c r="D56" s="130">
        <v>3.5828000000000002</v>
      </c>
      <c r="E56" s="55">
        <f>'Ocean Sink'!B62</f>
        <v>2.20323512050502</v>
      </c>
      <c r="F56" s="55">
        <f t="shared" si="0"/>
        <v>1.9827709794949802</v>
      </c>
      <c r="G56" s="149"/>
      <c r="I56" s="55"/>
    </row>
    <row r="57" spans="1:9" ht="17" customHeight="1">
      <c r="A57" s="3">
        <v>1995</v>
      </c>
      <c r="B57" s="55">
        <v>6.3979999999999997</v>
      </c>
      <c r="C57" s="130">
        <f>'Land-Use Change Emissions'!B56</f>
        <v>1.4851805999999999</v>
      </c>
      <c r="D57" s="130">
        <v>4.1128</v>
      </c>
      <c r="E57" s="55">
        <f>'Ocean Sink'!B63</f>
        <v>2.0778643821151381</v>
      </c>
      <c r="F57" s="55">
        <f t="shared" si="0"/>
        <v>1.6925162178848612</v>
      </c>
      <c r="G57" s="149"/>
      <c r="I57" s="55"/>
    </row>
    <row r="58" spans="1:9" ht="17" customHeight="1">
      <c r="A58" s="3">
        <v>1996</v>
      </c>
      <c r="B58" s="55">
        <v>6.5419999999999998</v>
      </c>
      <c r="C58" s="130">
        <f>'Land-Use Change Emissions'!B57</f>
        <v>1.4693037</v>
      </c>
      <c r="D58" s="130">
        <v>2.2896000000000001</v>
      </c>
      <c r="E58" s="55">
        <f>'Ocean Sink'!B64</f>
        <v>2.0623760648290252</v>
      </c>
      <c r="F58" s="55">
        <f t="shared" si="0"/>
        <v>3.6593276351709738</v>
      </c>
      <c r="G58" s="149"/>
      <c r="I58" s="55"/>
    </row>
    <row r="59" spans="1:9" ht="17" customHeight="1">
      <c r="A59" s="3">
        <v>1997</v>
      </c>
      <c r="B59" s="55">
        <v>6.6509999999999998</v>
      </c>
      <c r="C59" s="150">
        <f>'Land-Use Change Emissions'!B58</f>
        <v>2.2929204428571426</v>
      </c>
      <c r="D59" s="130">
        <v>4.1764000000000001</v>
      </c>
      <c r="E59" s="55">
        <f>'Ocean Sink'!B65</f>
        <v>2.1768181301848957</v>
      </c>
      <c r="F59" s="119">
        <f t="shared" si="0"/>
        <v>2.5907023126722457</v>
      </c>
      <c r="G59" s="149"/>
      <c r="I59" s="55"/>
    </row>
    <row r="60" spans="1:9" ht="17" customHeight="1">
      <c r="A60" s="3">
        <v>1998</v>
      </c>
      <c r="B60" s="55">
        <v>6.6429999999999998</v>
      </c>
      <c r="C60" s="150">
        <f>'Land-Use Change Emissions'!B59</f>
        <v>1.5902405428571429</v>
      </c>
      <c r="D60" s="130">
        <v>6.0208000000000004</v>
      </c>
      <c r="E60" s="55">
        <f>'Ocean Sink'!B66</f>
        <v>2.2867436230445484</v>
      </c>
      <c r="F60" s="119">
        <f t="shared" si="0"/>
        <v>-7.4303080187406056E-2</v>
      </c>
      <c r="G60" s="149"/>
      <c r="I60" s="55"/>
    </row>
    <row r="61" spans="1:9" ht="17" customHeight="1">
      <c r="A61" s="3">
        <v>1999</v>
      </c>
      <c r="B61" s="55">
        <v>6.61</v>
      </c>
      <c r="C61" s="150">
        <f>'Land-Use Change Emissions'!B60</f>
        <v>1.3385697428571428</v>
      </c>
      <c r="D61" s="130">
        <v>2.8408000000000002</v>
      </c>
      <c r="E61" s="55">
        <f>'Ocean Sink'!B67</f>
        <v>2.1388617912312684</v>
      </c>
      <c r="F61" s="119">
        <f t="shared" si="0"/>
        <v>2.9689079516258738</v>
      </c>
      <c r="G61" s="149"/>
      <c r="I61" s="55"/>
    </row>
    <row r="62" spans="1:9" ht="17" customHeight="1">
      <c r="A62" s="3">
        <v>2000</v>
      </c>
      <c r="B62" s="55">
        <v>6.7649999999999997</v>
      </c>
      <c r="C62" s="150">
        <f>'Land-Use Change Emissions'!B61</f>
        <v>1.2295391428571429</v>
      </c>
      <c r="D62" s="130">
        <v>2.6500000000000004</v>
      </c>
      <c r="E62" s="55">
        <f>'Ocean Sink'!B68</f>
        <v>2.1174488982634481</v>
      </c>
      <c r="F62" s="119">
        <f t="shared" si="0"/>
        <v>3.2270902445936942</v>
      </c>
      <c r="G62" s="149"/>
      <c r="I62" s="55"/>
    </row>
    <row r="63" spans="1:9" ht="17" customHeight="1">
      <c r="A63" s="3">
        <v>2001</v>
      </c>
      <c r="B63" s="55">
        <v>6.9269999999999996</v>
      </c>
      <c r="C63" s="150">
        <f>'Land-Use Change Emissions'!B62</f>
        <v>0.97414824285714285</v>
      </c>
      <c r="D63" s="130">
        <v>3.8160000000000003</v>
      </c>
      <c r="E63" s="55">
        <f>'Ocean Sink'!B69</f>
        <v>1.9671344509517499</v>
      </c>
      <c r="F63" s="119">
        <f t="shared" si="0"/>
        <v>2.1180137919053927</v>
      </c>
      <c r="G63" s="149"/>
      <c r="I63" s="55"/>
    </row>
    <row r="64" spans="1:9" ht="17" customHeight="1">
      <c r="A64" s="3">
        <v>2002</v>
      </c>
      <c r="B64" s="55">
        <v>6.9960000000000004</v>
      </c>
      <c r="C64" s="150">
        <f>'Land-Use Change Emissions'!B63</f>
        <v>1.0519327428571428</v>
      </c>
      <c r="D64" s="130">
        <v>5.0456000000000003</v>
      </c>
      <c r="E64" s="55">
        <f>'Ocean Sink'!B70</f>
        <v>2.3398914425827999</v>
      </c>
      <c r="F64" s="119">
        <f t="shared" si="0"/>
        <v>0.66244130027434212</v>
      </c>
      <c r="G64" s="149"/>
      <c r="I64" s="55"/>
    </row>
    <row r="65" spans="1:9" ht="17" customHeight="1">
      <c r="A65" s="3">
        <v>2003</v>
      </c>
      <c r="B65" s="55">
        <v>7.4160000000000004</v>
      </c>
      <c r="C65" s="150">
        <f>'Land-Use Change Emissions'!B64</f>
        <v>0.89942484285714297</v>
      </c>
      <c r="D65" s="130">
        <v>4.748800000000001</v>
      </c>
      <c r="E65" s="55">
        <f>'Ocean Sink'!B71</f>
        <v>2.4552489508780497</v>
      </c>
      <c r="F65" s="119">
        <f t="shared" si="0"/>
        <v>1.1113758919790935</v>
      </c>
      <c r="G65" s="149"/>
      <c r="I65" s="55"/>
    </row>
    <row r="66" spans="1:9" ht="17" customHeight="1">
      <c r="A66" s="3">
        <v>2004</v>
      </c>
      <c r="B66" s="55">
        <v>7.8070000000000004</v>
      </c>
      <c r="C66" s="150">
        <f>'Land-Use Change Emissions'!B65</f>
        <v>1.030513042857143</v>
      </c>
      <c r="D66" s="130">
        <v>3.4132000000000002</v>
      </c>
      <c r="E66" s="55">
        <f>'Ocean Sink'!B72</f>
        <v>2.3068736002978616</v>
      </c>
      <c r="F66" s="119">
        <f t="shared" si="0"/>
        <v>3.1174394425592817</v>
      </c>
      <c r="G66" s="149"/>
      <c r="I66" s="55"/>
    </row>
    <row r="67" spans="1:9" ht="17" customHeight="1">
      <c r="A67" s="3">
        <v>2005</v>
      </c>
      <c r="B67" s="55">
        <v>8.093</v>
      </c>
      <c r="C67" s="150">
        <f>'Land-Use Change Emissions'!B66</f>
        <v>1.0259646428571429</v>
      </c>
      <c r="D67" s="130">
        <v>5.1516000000000002</v>
      </c>
      <c r="E67" s="55">
        <f>'Ocean Sink'!B73</f>
        <v>2.3573085827122005</v>
      </c>
      <c r="F67" s="119">
        <f t="shared" si="0"/>
        <v>1.610056060144943</v>
      </c>
      <c r="G67" s="149"/>
      <c r="I67" s="55"/>
    </row>
    <row r="68" spans="1:9" ht="17" customHeight="1">
      <c r="A68" s="3">
        <v>2006</v>
      </c>
      <c r="B68" s="55">
        <v>8.3699999999999992</v>
      </c>
      <c r="C68" s="150">
        <f>'Land-Use Change Emissions'!B67</f>
        <v>1.008909742857143</v>
      </c>
      <c r="D68" s="130">
        <v>3.6888000000000001</v>
      </c>
      <c r="E68" s="55">
        <f>'Ocean Sink'!B74</f>
        <v>2.5056835270185949</v>
      </c>
      <c r="F68" s="119">
        <f t="shared" si="0"/>
        <v>3.1844262158385477</v>
      </c>
      <c r="G68" s="149"/>
      <c r="I68" s="55"/>
    </row>
    <row r="69" spans="1:9" ht="17" customHeight="1">
      <c r="A69" s="3">
        <v>2007</v>
      </c>
      <c r="B69" s="55">
        <v>8.5660000000000007</v>
      </c>
      <c r="C69" s="150">
        <f>'Land-Use Change Emissions'!B68</f>
        <v>0.93555544285714287</v>
      </c>
      <c r="D69" s="130">
        <v>4.4307999999999996</v>
      </c>
      <c r="E69" s="55">
        <f>'Ocean Sink'!B75</f>
        <v>2.5148226133123268</v>
      </c>
      <c r="F69" s="119">
        <f t="shared" si="0"/>
        <v>2.5559328295448163</v>
      </c>
      <c r="G69" s="149"/>
      <c r="I69" s="55"/>
    </row>
    <row r="70" spans="1:9" ht="17" customHeight="1">
      <c r="A70" s="3">
        <v>2008</v>
      </c>
      <c r="B70" s="55">
        <v>8.7829999999999995</v>
      </c>
      <c r="C70" s="150">
        <f>'Land-Use Change Emissions'!B69</f>
        <v>0.65886184285714311</v>
      </c>
      <c r="D70" s="130">
        <v>3.7524000000000002</v>
      </c>
      <c r="E70" s="55">
        <f>'Ocean Sink'!B76</f>
        <v>2.4349006434810585</v>
      </c>
      <c r="F70" s="119">
        <f t="shared" si="0"/>
        <v>3.2545611993760852</v>
      </c>
      <c r="G70" s="149"/>
      <c r="I70" s="55"/>
    </row>
    <row r="71" spans="1:9" ht="17" customHeight="1">
      <c r="A71" s="3">
        <v>2009</v>
      </c>
      <c r="B71" s="55">
        <v>8.74</v>
      </c>
      <c r="C71" s="150">
        <f>'Land-Use Change Emissions'!B70</f>
        <v>0.71433474285714305</v>
      </c>
      <c r="D71" s="130">
        <v>3.5828000000000002</v>
      </c>
      <c r="E71" s="55">
        <f>'Ocean Sink'!B77</f>
        <v>2.5630475543218938</v>
      </c>
      <c r="F71" s="119">
        <f t="shared" si="0"/>
        <v>3.3084871885352496</v>
      </c>
      <c r="G71" s="149"/>
      <c r="I71" s="55"/>
    </row>
    <row r="72" spans="1:9" ht="17" customHeight="1">
      <c r="A72" s="3">
        <v>2010</v>
      </c>
      <c r="B72" s="55">
        <v>9.1669999999999998</v>
      </c>
      <c r="C72" s="150">
        <f>'Land-Use Change Emissions'!B71</f>
        <v>0.83350264285714282</v>
      </c>
      <c r="D72" s="130">
        <v>5.1092000000000004</v>
      </c>
      <c r="E72" s="55">
        <f>'Ocean Sink'!B78</f>
        <v>2.5477717120744083</v>
      </c>
      <c r="F72" s="119">
        <f t="shared" si="0"/>
        <v>2.3435309307827339</v>
      </c>
      <c r="G72" s="149"/>
      <c r="I72" s="55"/>
    </row>
    <row r="73" spans="1:9" ht="17" customHeight="1">
      <c r="A73" s="3">
        <v>2011</v>
      </c>
      <c r="B73" s="119">
        <v>9.4572463082753693</v>
      </c>
      <c r="C73" s="150">
        <f>'Land-Use Change Emissions'!B72</f>
        <v>0.88402984285714292</v>
      </c>
      <c r="D73" s="130">
        <v>3.6252</v>
      </c>
      <c r="E73" s="55">
        <f>'Ocean Sink'!B79</f>
        <v>2.6876671554840592</v>
      </c>
      <c r="F73" s="119">
        <f t="shared" si="0"/>
        <v>4.0284089956484532</v>
      </c>
      <c r="G73" s="149"/>
      <c r="I73" s="55"/>
    </row>
    <row r="74" spans="1:9" ht="17" customHeight="1">
      <c r="A74" s="3">
        <v>2012</v>
      </c>
      <c r="B74" s="119">
        <v>9.6684421072545152</v>
      </c>
      <c r="C74" s="150">
        <f>'Land-Use Change Emissions'!B73</f>
        <v>0.93102984285714296</v>
      </c>
      <c r="D74" s="130">
        <v>5.0880000000000001</v>
      </c>
      <c r="E74" s="55">
        <f>'Ocean Sink'!B80</f>
        <v>2.8484501322312838</v>
      </c>
      <c r="F74" s="119">
        <f t="shared" si="0"/>
        <v>2.6630218178803742</v>
      </c>
      <c r="G74" s="149"/>
    </row>
    <row r="75" spans="1:9" ht="17" customHeight="1">
      <c r="A75" s="3">
        <v>2013</v>
      </c>
      <c r="B75" s="119">
        <v>9.8610821708245275</v>
      </c>
      <c r="C75" s="150">
        <f>'Land-Use Change Emissions'!B74</f>
        <v>0.88502984285714292</v>
      </c>
      <c r="D75" s="130">
        <v>5.3635999999999999</v>
      </c>
      <c r="E75" s="55">
        <f>'Ocean Sink'!B81</f>
        <v>2.8756680357284354</v>
      </c>
      <c r="F75" s="119">
        <f t="shared" si="0"/>
        <v>2.5068439779532357</v>
      </c>
      <c r="G75" s="149"/>
    </row>
    <row r="76" spans="1:9" ht="17" customHeight="1">
      <c r="B76" s="107"/>
      <c r="C76" s="108"/>
      <c r="D76" s="108"/>
      <c r="E76" s="108"/>
      <c r="F76" s="108"/>
    </row>
    <row r="77" spans="1:9" ht="17" customHeight="1">
      <c r="B77" s="107"/>
      <c r="C77" s="107"/>
      <c r="D77" s="107"/>
      <c r="E77" s="107"/>
      <c r="F77" s="107"/>
      <c r="G77" s="108"/>
      <c r="H77" s="108"/>
    </row>
    <row r="78" spans="1:9" ht="17" customHeight="1">
      <c r="A78" s="106"/>
      <c r="B78" s="107"/>
      <c r="C78" s="107"/>
      <c r="D78" s="107"/>
      <c r="E78" s="107"/>
      <c r="F78" s="107"/>
      <c r="G78" s="108"/>
      <c r="H78" s="108"/>
    </row>
    <row r="79" spans="1:9" ht="17" customHeight="1">
      <c r="A79" s="106"/>
      <c r="B79" s="107"/>
      <c r="C79" s="107"/>
      <c r="D79" s="107"/>
      <c r="E79" s="107"/>
      <c r="F79" s="107"/>
      <c r="G79" s="108"/>
      <c r="H79" s="108"/>
    </row>
    <row r="80" spans="1:9" ht="17" customHeight="1">
      <c r="A80" s="106"/>
      <c r="B80" s="107"/>
      <c r="C80" s="107"/>
      <c r="D80" s="107"/>
      <c r="E80" s="107"/>
      <c r="F80" s="107"/>
      <c r="G80" s="108"/>
      <c r="H80" s="108"/>
    </row>
    <row r="81" spans="1:8" ht="17" customHeight="1">
      <c r="A81" s="106"/>
      <c r="B81" s="107"/>
      <c r="C81" s="107"/>
      <c r="D81" s="107"/>
      <c r="E81" s="107"/>
      <c r="F81" s="107"/>
      <c r="G81" s="108"/>
      <c r="H81" s="108"/>
    </row>
    <row r="82" spans="1:8" ht="17" customHeight="1">
      <c r="B82" s="107"/>
      <c r="C82" s="107"/>
      <c r="D82" s="107"/>
      <c r="E82" s="107"/>
      <c r="F82" s="107"/>
      <c r="G82" s="108"/>
      <c r="H82" s="108"/>
    </row>
    <row r="83" spans="1:8" ht="17" customHeight="1">
      <c r="B83" s="107"/>
      <c r="C83" s="107"/>
      <c r="D83" s="107"/>
      <c r="E83" s="107"/>
      <c r="F83" s="107"/>
      <c r="H83" s="108"/>
    </row>
    <row r="84" spans="1:8" ht="17" customHeight="1">
      <c r="B84" s="107"/>
      <c r="C84" s="107"/>
      <c r="D84" s="107"/>
      <c r="E84" s="107"/>
      <c r="F84" s="107"/>
      <c r="G84" s="108"/>
      <c r="H84" s="108"/>
    </row>
    <row r="85" spans="1:8" ht="17" customHeight="1">
      <c r="E85" s="55"/>
    </row>
    <row r="86" spans="1:8" ht="17" customHeight="1">
      <c r="E86" s="55"/>
    </row>
    <row r="87" spans="1:8" ht="17" customHeight="1">
      <c r="E87" s="55"/>
    </row>
    <row r="88" spans="1:8" ht="17" customHeight="1">
      <c r="E88" s="55"/>
    </row>
    <row r="89" spans="1:8" ht="17" customHeight="1">
      <c r="E89" s="55"/>
    </row>
    <row r="90" spans="1:8" ht="17" customHeight="1">
      <c r="E90" s="55"/>
    </row>
    <row r="91" spans="1:8" ht="17" customHeight="1">
      <c r="E91" s="55"/>
    </row>
    <row r="92" spans="1:8" ht="17" customHeight="1">
      <c r="E92" s="55"/>
    </row>
  </sheetData>
  <phoneticPr fontId="4" type="noConversion"/>
  <conditionalFormatting sqref="G21:G75">
    <cfRule type="cellIs" dxfId="27"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78"/>
  <sheetViews>
    <sheetView zoomScaleNormal="125" zoomScalePageLayoutView="125" workbookViewId="0">
      <pane xSplit="1" ySplit="11" topLeftCell="B12" activePane="bottomRight" state="frozen"/>
      <selection pane="topRight" activeCell="B1" sqref="B1"/>
      <selection pane="bottomLeft" activeCell="A3" sqref="A3"/>
      <selection pane="bottomRight"/>
    </sheetView>
  </sheetViews>
  <sheetFormatPr baseColWidth="10" defaultColWidth="11" defaultRowHeight="17" customHeight="1" x14ac:dyDescent="0"/>
  <cols>
    <col min="1" max="1" width="13.5" style="2" customWidth="1"/>
    <col min="2" max="2" width="11.1640625" style="2" bestFit="1" customWidth="1"/>
    <col min="3" max="7" width="11" style="2"/>
    <col min="8" max="8" width="11" style="21"/>
    <col min="9" max="249" width="11" style="2"/>
    <col min="250" max="250" width="11" style="4"/>
    <col min="251" max="16384" width="11" style="2"/>
  </cols>
  <sheetData>
    <row r="1" spans="1:249" ht="17" customHeight="1">
      <c r="B1" s="28" t="s">
        <v>25</v>
      </c>
      <c r="C1" s="29"/>
      <c r="D1" s="29"/>
      <c r="E1" s="29"/>
      <c r="F1" s="29"/>
      <c r="G1" s="29"/>
      <c r="H1" s="42"/>
      <c r="I1" s="29"/>
      <c r="J1" s="29"/>
      <c r="K1" s="29"/>
      <c r="L1" s="29"/>
      <c r="M1" s="29"/>
      <c r="N1" s="29"/>
      <c r="O1" s="29"/>
      <c r="P1" s="29"/>
      <c r="Q1" s="29"/>
    </row>
    <row r="2" spans="1:249" ht="17" customHeight="1">
      <c r="A2" s="5"/>
      <c r="B2" s="43" t="s">
        <v>720</v>
      </c>
      <c r="C2" s="44"/>
      <c r="D2" s="44"/>
      <c r="E2" s="44"/>
      <c r="F2" s="44"/>
      <c r="G2" s="44"/>
      <c r="H2" s="44"/>
      <c r="I2" s="44"/>
      <c r="J2" s="44"/>
      <c r="K2" s="44"/>
      <c r="L2" s="44"/>
      <c r="M2" s="30"/>
      <c r="N2" s="30"/>
      <c r="O2" s="30"/>
      <c r="P2" s="30"/>
      <c r="Q2" s="30"/>
    </row>
    <row r="3" spans="1:249" ht="17" customHeight="1">
      <c r="B3" s="31" t="s">
        <v>710</v>
      </c>
      <c r="C3" s="36"/>
      <c r="D3" s="36"/>
      <c r="E3" s="36"/>
      <c r="F3" s="36"/>
      <c r="G3" s="36"/>
      <c r="H3" s="45"/>
      <c r="I3" s="36"/>
      <c r="J3" s="36"/>
      <c r="K3" s="31"/>
      <c r="L3" s="31"/>
      <c r="M3" s="31"/>
      <c r="N3" s="31"/>
      <c r="O3" s="31"/>
      <c r="P3" s="31"/>
      <c r="Q3" s="31"/>
    </row>
    <row r="4" spans="1:249" ht="17" customHeight="1">
      <c r="B4" s="131" t="s">
        <v>777</v>
      </c>
      <c r="C4" s="41"/>
      <c r="D4" s="41"/>
      <c r="E4" s="41"/>
      <c r="F4" s="41"/>
      <c r="G4" s="41"/>
      <c r="H4" s="48"/>
      <c r="I4" s="41"/>
      <c r="J4" s="33"/>
      <c r="K4" s="33"/>
      <c r="L4" s="33"/>
      <c r="M4" s="33"/>
      <c r="N4" s="33"/>
      <c r="O4" s="33"/>
      <c r="P4" s="33"/>
      <c r="Q4" s="33"/>
    </row>
    <row r="5" spans="1:249" ht="17" customHeight="1">
      <c r="B5" s="38" t="s">
        <v>26</v>
      </c>
      <c r="C5" s="133"/>
      <c r="D5" s="133"/>
      <c r="E5" s="133"/>
      <c r="F5" s="133"/>
      <c r="G5" s="133"/>
      <c r="H5" s="46"/>
      <c r="I5" s="133"/>
      <c r="J5" s="133"/>
      <c r="K5" s="33"/>
      <c r="L5" s="33"/>
      <c r="M5" s="33"/>
      <c r="N5" s="33"/>
      <c r="O5" s="33"/>
      <c r="P5" s="33"/>
      <c r="Q5" s="33"/>
    </row>
    <row r="6" spans="1:249" ht="17" customHeight="1">
      <c r="B6" s="49" t="s">
        <v>0</v>
      </c>
      <c r="C6" s="49"/>
      <c r="D6" s="49"/>
      <c r="E6" s="49"/>
      <c r="F6" s="49"/>
      <c r="G6" s="49"/>
      <c r="H6" s="49"/>
      <c r="I6" s="49"/>
      <c r="J6" s="49"/>
      <c r="K6" s="33"/>
      <c r="L6" s="33"/>
      <c r="M6" s="33"/>
      <c r="N6" s="33"/>
      <c r="O6" s="33"/>
      <c r="P6" s="33"/>
      <c r="Q6" s="33"/>
    </row>
    <row r="7" spans="1:249" ht="17" customHeight="1">
      <c r="A7" s="3"/>
      <c r="B7" s="189" t="s">
        <v>745</v>
      </c>
      <c r="C7" s="189"/>
      <c r="D7" s="189"/>
      <c r="E7" s="189"/>
      <c r="F7" s="189"/>
      <c r="G7" s="189"/>
      <c r="H7" s="189"/>
      <c r="I7" s="189"/>
      <c r="J7" s="189"/>
      <c r="K7" s="190"/>
      <c r="L7" s="190"/>
      <c r="M7" s="190"/>
      <c r="N7" s="190"/>
      <c r="O7" s="190"/>
      <c r="P7" s="190"/>
      <c r="Q7" s="190"/>
    </row>
    <row r="8" spans="1:249" ht="17" customHeight="1">
      <c r="B8" s="33" t="s">
        <v>27</v>
      </c>
      <c r="C8" s="33"/>
      <c r="D8" s="33"/>
      <c r="E8" s="33"/>
      <c r="F8" s="33"/>
      <c r="G8" s="33"/>
      <c r="H8" s="47"/>
      <c r="I8" s="33"/>
      <c r="J8" s="33"/>
      <c r="K8" s="33"/>
      <c r="L8" s="33"/>
      <c r="M8" s="33"/>
      <c r="N8" s="33"/>
      <c r="O8" s="33"/>
      <c r="P8" s="33"/>
      <c r="Q8" s="33"/>
    </row>
    <row r="9" spans="1:249" ht="17" customHeight="1">
      <c r="B9" s="33" t="s">
        <v>714</v>
      </c>
      <c r="C9" s="33"/>
      <c r="D9" s="33"/>
      <c r="E9" s="33"/>
      <c r="F9" s="33"/>
      <c r="G9" s="33"/>
      <c r="H9" s="47"/>
      <c r="I9" s="33"/>
      <c r="J9" s="33"/>
      <c r="K9" s="33"/>
      <c r="L9" s="33"/>
      <c r="M9" s="33"/>
      <c r="N9" s="33"/>
      <c r="O9" s="33"/>
      <c r="P9" s="33"/>
      <c r="Q9" s="33"/>
    </row>
    <row r="10" spans="1:249" s="9" customFormat="1" ht="17" customHeight="1">
      <c r="A10" s="3" t="s">
        <v>480</v>
      </c>
      <c r="B10" s="3"/>
      <c r="C10" s="19"/>
      <c r="D10" s="19"/>
      <c r="E10" s="19"/>
      <c r="F10" s="19"/>
      <c r="G10" s="19"/>
      <c r="H10" s="100"/>
      <c r="I10" s="101"/>
      <c r="J10" s="2"/>
      <c r="K10" s="2"/>
      <c r="L10" s="2"/>
      <c r="M10" s="2"/>
      <c r="N10" s="2"/>
      <c r="O10" s="2"/>
      <c r="P10" s="6"/>
      <c r="Q10" s="6"/>
      <c r="R10" s="6"/>
      <c r="S10" s="6"/>
      <c r="T10" s="6"/>
      <c r="U10" s="6"/>
      <c r="V10" s="6"/>
      <c r="W10" s="6"/>
      <c r="X10" s="6"/>
      <c r="Y10" s="6"/>
      <c r="Z10" s="6"/>
      <c r="AA10" s="6"/>
      <c r="AB10" s="6"/>
      <c r="AC10" s="6"/>
      <c r="AD10" s="6"/>
      <c r="AE10" s="6"/>
      <c r="AF10" s="6"/>
      <c r="AG10" s="6"/>
      <c r="AH10" s="6"/>
      <c r="AI10" s="6"/>
      <c r="AJ10" s="6"/>
      <c r="AK10" s="6"/>
      <c r="AL10" s="7"/>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7"/>
      <c r="EB10" s="6"/>
      <c r="EC10" s="6"/>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X10" s="8"/>
      <c r="HY10" s="8"/>
      <c r="HZ10" s="8"/>
      <c r="IA10" s="8"/>
      <c r="IB10" s="8"/>
      <c r="IC10" s="8"/>
      <c r="ID10" s="8"/>
      <c r="IE10" s="8"/>
      <c r="IF10" s="8"/>
      <c r="IG10" s="8"/>
      <c r="IH10" s="8"/>
      <c r="II10" s="8"/>
      <c r="IJ10" s="8"/>
      <c r="IK10" s="8"/>
      <c r="IL10" s="8"/>
      <c r="IM10" s="8"/>
      <c r="IN10" s="8"/>
      <c r="IO10" s="10"/>
    </row>
    <row r="11" spans="1:249" s="91" customFormat="1" ht="17" customHeight="1">
      <c r="A11" s="89" t="s">
        <v>373</v>
      </c>
      <c r="B11" s="151" t="s">
        <v>81</v>
      </c>
      <c r="C11" s="151" t="s">
        <v>738</v>
      </c>
      <c r="D11" s="151" t="s">
        <v>739</v>
      </c>
      <c r="E11" s="151" t="s">
        <v>80</v>
      </c>
      <c r="F11" s="151" t="s">
        <v>740</v>
      </c>
      <c r="G11" s="151" t="s">
        <v>741</v>
      </c>
      <c r="H11" s="151" t="s">
        <v>742</v>
      </c>
      <c r="I11" s="90"/>
      <c r="J11" s="3"/>
      <c r="K11" s="3"/>
      <c r="L11" s="3"/>
      <c r="M11" s="3"/>
      <c r="N11" s="3"/>
      <c r="O11" s="3"/>
      <c r="AL11" s="92"/>
      <c r="EA11" s="92"/>
      <c r="EB11" s="92"/>
      <c r="EC11" s="92"/>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c r="GS11" s="93"/>
      <c r="GT11" s="93"/>
      <c r="GU11" s="93"/>
      <c r="GV11" s="93"/>
      <c r="GW11" s="93"/>
      <c r="GX11" s="93"/>
      <c r="GY11" s="93"/>
      <c r="GZ11" s="93"/>
      <c r="HA11" s="93"/>
      <c r="HB11" s="93"/>
      <c r="HC11" s="93"/>
      <c r="HD11" s="93"/>
      <c r="HE11" s="93"/>
      <c r="HF11" s="93"/>
      <c r="HG11" s="93"/>
      <c r="HH11" s="93"/>
      <c r="HI11" s="93"/>
      <c r="HJ11" s="93"/>
      <c r="HK11" s="93"/>
      <c r="HL11" s="93"/>
      <c r="HM11" s="93"/>
      <c r="HN11" s="93"/>
      <c r="HO11" s="93"/>
      <c r="HP11" s="93"/>
      <c r="HQ11" s="93"/>
      <c r="HR11" s="93"/>
      <c r="HS11" s="93"/>
      <c r="HT11" s="93"/>
      <c r="HU11" s="93"/>
      <c r="HV11" s="93"/>
      <c r="HX11" s="93"/>
      <c r="HY11" s="93"/>
      <c r="HZ11" s="93"/>
      <c r="IA11" s="93"/>
      <c r="IB11" s="93"/>
      <c r="IC11" s="93"/>
      <c r="ID11" s="93"/>
      <c r="IE11" s="93"/>
      <c r="IF11" s="93"/>
      <c r="IG11" s="93"/>
      <c r="IH11" s="93"/>
      <c r="II11" s="93"/>
      <c r="IJ11" s="93"/>
      <c r="IK11" s="93"/>
      <c r="IL11" s="93"/>
      <c r="IM11" s="93"/>
      <c r="IN11" s="93"/>
      <c r="IO11" s="92"/>
    </row>
    <row r="12" spans="1:249" s="91" customFormat="1" ht="17" customHeight="1">
      <c r="A12" s="3">
        <v>1959</v>
      </c>
      <c r="B12" s="152">
        <v>2454</v>
      </c>
      <c r="C12" s="152">
        <v>1382</v>
      </c>
      <c r="D12" s="152">
        <v>789</v>
      </c>
      <c r="E12" s="152">
        <v>206</v>
      </c>
      <c r="F12" s="152">
        <v>40</v>
      </c>
      <c r="G12" s="152">
        <v>36</v>
      </c>
      <c r="H12" s="153">
        <v>0.82615252433156039</v>
      </c>
      <c r="I12" s="94"/>
      <c r="P12" s="95"/>
      <c r="Q12" s="95"/>
      <c r="R12" s="95"/>
      <c r="S12" s="95"/>
      <c r="T12" s="95"/>
      <c r="U12" s="95"/>
      <c r="V12" s="95"/>
      <c r="W12" s="95"/>
      <c r="X12" s="95"/>
      <c r="Y12" s="95"/>
      <c r="Z12" s="95"/>
      <c r="AA12" s="95"/>
      <c r="AB12" s="95"/>
      <c r="AC12" s="95"/>
      <c r="AD12" s="95"/>
      <c r="AE12" s="95"/>
      <c r="AF12" s="95"/>
      <c r="AG12" s="95"/>
      <c r="AH12" s="95"/>
      <c r="AI12" s="95"/>
      <c r="AJ12" s="95"/>
      <c r="AK12" s="95"/>
      <c r="AL12" s="96"/>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6"/>
      <c r="EB12" s="96"/>
      <c r="EC12" s="93"/>
      <c r="EK12" s="93"/>
      <c r="EL12" s="93"/>
      <c r="EQ12" s="93"/>
      <c r="EU12" s="93"/>
      <c r="EW12" s="93"/>
      <c r="FD12" s="93"/>
      <c r="FG12" s="93"/>
      <c r="FH12" s="93"/>
      <c r="FI12" s="93"/>
      <c r="FJ12" s="93"/>
      <c r="FU12" s="93"/>
      <c r="FV12" s="93"/>
      <c r="FZ12" s="93"/>
      <c r="GA12" s="93"/>
      <c r="GD12" s="93"/>
      <c r="GF12" s="93"/>
      <c r="GG12" s="93"/>
      <c r="GN12" s="93"/>
      <c r="GR12" s="93"/>
      <c r="GS12" s="93"/>
      <c r="GT12" s="93"/>
      <c r="GX12" s="93"/>
      <c r="HA12" s="93"/>
      <c r="HH12" s="93"/>
      <c r="HP12" s="93"/>
      <c r="HQ12" s="93"/>
      <c r="HS12" s="93"/>
      <c r="HT12" s="93"/>
      <c r="HX12" s="93"/>
      <c r="ID12" s="93"/>
      <c r="IH12" s="93"/>
      <c r="IK12" s="93"/>
      <c r="IM12" s="93"/>
      <c r="IO12" s="92"/>
    </row>
    <row r="13" spans="1:249" s="91" customFormat="1" ht="17" customHeight="1">
      <c r="A13" s="3">
        <v>1960</v>
      </c>
      <c r="B13" s="152">
        <v>2569</v>
      </c>
      <c r="C13" s="152">
        <v>1410</v>
      </c>
      <c r="D13" s="152">
        <v>849</v>
      </c>
      <c r="E13" s="152">
        <v>227</v>
      </c>
      <c r="F13" s="152">
        <v>43</v>
      </c>
      <c r="G13" s="152">
        <v>39</v>
      </c>
      <c r="H13" s="153">
        <v>0.8489747198666141</v>
      </c>
      <c r="I13" s="94"/>
      <c r="P13" s="95"/>
      <c r="Q13" s="95"/>
      <c r="R13" s="95"/>
      <c r="S13" s="95"/>
      <c r="T13" s="95"/>
      <c r="U13" s="95"/>
      <c r="V13" s="95"/>
      <c r="W13" s="95"/>
      <c r="X13" s="95"/>
      <c r="Y13" s="95"/>
      <c r="Z13" s="95"/>
      <c r="AA13" s="95"/>
      <c r="AB13" s="95"/>
      <c r="AC13" s="95"/>
      <c r="AD13" s="95"/>
      <c r="AE13" s="95"/>
      <c r="AF13" s="95"/>
      <c r="AG13" s="95"/>
      <c r="AH13" s="95"/>
      <c r="AI13" s="95"/>
      <c r="AJ13" s="95"/>
      <c r="AK13" s="95"/>
      <c r="AL13" s="96"/>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6"/>
      <c r="EB13" s="96"/>
      <c r="EC13" s="93"/>
      <c r="EK13" s="93"/>
      <c r="EL13" s="93"/>
      <c r="EQ13" s="93"/>
      <c r="EU13" s="93"/>
      <c r="EW13" s="93"/>
      <c r="FD13" s="93"/>
      <c r="FG13" s="93"/>
      <c r="FH13" s="93"/>
      <c r="FI13" s="93"/>
      <c r="FJ13" s="93"/>
      <c r="FU13" s="93"/>
      <c r="FV13" s="93"/>
      <c r="FZ13" s="93"/>
      <c r="GA13" s="93"/>
      <c r="GD13" s="93"/>
      <c r="GF13" s="93"/>
      <c r="GG13" s="93"/>
      <c r="GN13" s="93"/>
      <c r="GR13" s="93"/>
      <c r="GS13" s="93"/>
      <c r="GT13" s="93"/>
      <c r="GX13" s="93"/>
      <c r="HA13" s="93"/>
      <c r="HH13" s="93"/>
      <c r="HP13" s="93"/>
      <c r="HQ13" s="93"/>
      <c r="HS13" s="93"/>
      <c r="HT13" s="93"/>
      <c r="HX13" s="93"/>
      <c r="ID13" s="93"/>
      <c r="IH13" s="93"/>
      <c r="IK13" s="93"/>
      <c r="IM13" s="93"/>
      <c r="IO13" s="92"/>
    </row>
    <row r="14" spans="1:249" s="91" customFormat="1" ht="17" customHeight="1">
      <c r="A14" s="3">
        <v>1961</v>
      </c>
      <c r="B14" s="152">
        <v>2580</v>
      </c>
      <c r="C14" s="152">
        <v>1349</v>
      </c>
      <c r="D14" s="152">
        <v>904</v>
      </c>
      <c r="E14" s="152">
        <v>240</v>
      </c>
      <c r="F14" s="152">
        <v>45</v>
      </c>
      <c r="G14" s="152">
        <v>42</v>
      </c>
      <c r="H14" s="153">
        <v>0.83689330173456911</v>
      </c>
      <c r="I14" s="94"/>
      <c r="P14" s="95"/>
      <c r="Q14" s="95"/>
      <c r="R14" s="95"/>
      <c r="S14" s="95"/>
      <c r="T14" s="95"/>
      <c r="U14" s="95"/>
      <c r="V14" s="95"/>
      <c r="W14" s="95"/>
      <c r="X14" s="95"/>
      <c r="Y14" s="95"/>
      <c r="Z14" s="95"/>
      <c r="AA14" s="95"/>
      <c r="AB14" s="95"/>
      <c r="AC14" s="95"/>
      <c r="AD14" s="95"/>
      <c r="AE14" s="95"/>
      <c r="AF14" s="95"/>
      <c r="AG14" s="95"/>
      <c r="AH14" s="95"/>
      <c r="AI14" s="95"/>
      <c r="AJ14" s="95"/>
      <c r="AK14" s="95"/>
      <c r="AL14" s="96"/>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6"/>
      <c r="EB14" s="96"/>
      <c r="EC14" s="93"/>
      <c r="EK14" s="93"/>
      <c r="EL14" s="93"/>
      <c r="EQ14" s="93"/>
      <c r="EU14" s="93"/>
      <c r="EW14" s="93"/>
      <c r="FD14" s="93"/>
      <c r="FG14" s="93"/>
      <c r="FH14" s="93"/>
      <c r="FI14" s="93"/>
      <c r="FJ14" s="93"/>
      <c r="FU14" s="93"/>
      <c r="FV14" s="93"/>
      <c r="FZ14" s="93"/>
      <c r="GA14" s="93"/>
      <c r="GD14" s="93"/>
      <c r="GF14" s="93"/>
      <c r="GG14" s="93"/>
      <c r="GN14" s="93"/>
      <c r="GR14" s="93"/>
      <c r="GS14" s="93"/>
      <c r="GT14" s="93"/>
      <c r="GX14" s="93"/>
      <c r="HA14" s="93"/>
      <c r="HH14" s="93"/>
      <c r="HP14" s="93"/>
      <c r="HQ14" s="93"/>
      <c r="HS14" s="93"/>
      <c r="HT14" s="93"/>
      <c r="HX14" s="93"/>
      <c r="ID14" s="93"/>
      <c r="IH14" s="93"/>
      <c r="IK14" s="93"/>
      <c r="IM14" s="93"/>
      <c r="IO14" s="92"/>
    </row>
    <row r="15" spans="1:249" s="91" customFormat="1" ht="17" customHeight="1">
      <c r="A15" s="3">
        <v>1962</v>
      </c>
      <c r="B15" s="152">
        <v>2686</v>
      </c>
      <c r="C15" s="152">
        <v>1351</v>
      </c>
      <c r="D15" s="152">
        <v>980</v>
      </c>
      <c r="E15" s="152">
        <v>263</v>
      </c>
      <c r="F15" s="152">
        <v>49</v>
      </c>
      <c r="G15" s="152">
        <v>44</v>
      </c>
      <c r="H15" s="153">
        <v>0.85512220065388889</v>
      </c>
      <c r="I15" s="94"/>
      <c r="P15" s="95"/>
      <c r="Q15" s="95"/>
      <c r="R15" s="95"/>
      <c r="S15" s="95"/>
      <c r="T15" s="95"/>
      <c r="U15" s="95"/>
      <c r="V15" s="95"/>
      <c r="W15" s="95"/>
      <c r="X15" s="95"/>
      <c r="Y15" s="95"/>
      <c r="Z15" s="95"/>
      <c r="AA15" s="95"/>
      <c r="AB15" s="95"/>
      <c r="AC15" s="95"/>
      <c r="AD15" s="95"/>
      <c r="AE15" s="95"/>
      <c r="AF15" s="95"/>
      <c r="AG15" s="95"/>
      <c r="AH15" s="95"/>
      <c r="AI15" s="95"/>
      <c r="AJ15" s="95"/>
      <c r="AK15" s="95"/>
      <c r="AL15" s="96"/>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6"/>
      <c r="EB15" s="96"/>
      <c r="EC15" s="93"/>
      <c r="EK15" s="93"/>
      <c r="EL15" s="93"/>
      <c r="EQ15" s="93"/>
      <c r="EU15" s="93"/>
      <c r="EW15" s="93"/>
      <c r="FD15" s="93"/>
      <c r="FG15" s="93"/>
      <c r="FH15" s="93"/>
      <c r="FI15" s="93"/>
      <c r="FJ15" s="93"/>
      <c r="FU15" s="93"/>
      <c r="FV15" s="93"/>
      <c r="FZ15" s="93"/>
      <c r="GA15" s="93"/>
      <c r="GD15" s="93"/>
      <c r="GF15" s="93"/>
      <c r="GG15" s="93"/>
      <c r="GN15" s="93"/>
      <c r="GR15" s="93"/>
      <c r="GS15" s="93"/>
      <c r="GT15" s="93"/>
      <c r="GX15" s="93"/>
      <c r="HA15" s="93"/>
      <c r="HH15" s="93"/>
      <c r="HP15" s="93"/>
      <c r="HQ15" s="93"/>
      <c r="HS15" s="93"/>
      <c r="HT15" s="93"/>
      <c r="HX15" s="93"/>
      <c r="ID15" s="93"/>
      <c r="IH15" s="93"/>
      <c r="IK15" s="93"/>
      <c r="IM15" s="93"/>
      <c r="IO15" s="92"/>
    </row>
    <row r="16" spans="1:249" s="91" customFormat="1" ht="17" customHeight="1">
      <c r="A16" s="3">
        <v>1963</v>
      </c>
      <c r="B16" s="152">
        <v>2833</v>
      </c>
      <c r="C16" s="152">
        <v>1396</v>
      </c>
      <c r="D16" s="152">
        <v>1052</v>
      </c>
      <c r="E16" s="152">
        <v>286</v>
      </c>
      <c r="F16" s="152">
        <v>51</v>
      </c>
      <c r="G16" s="152">
        <v>47</v>
      </c>
      <c r="H16" s="153">
        <v>0.88498663768734553</v>
      </c>
      <c r="I16" s="94"/>
      <c r="P16" s="95"/>
      <c r="Q16" s="95"/>
      <c r="R16" s="95"/>
      <c r="S16" s="95"/>
      <c r="T16" s="95"/>
      <c r="U16" s="95"/>
      <c r="V16" s="95"/>
      <c r="W16" s="95"/>
      <c r="X16" s="95"/>
      <c r="Y16" s="95"/>
      <c r="Z16" s="95"/>
      <c r="AA16" s="95"/>
      <c r="AB16" s="95"/>
      <c r="AC16" s="95"/>
      <c r="AD16" s="95"/>
      <c r="AE16" s="95"/>
      <c r="AF16" s="95"/>
      <c r="AG16" s="95"/>
      <c r="AH16" s="95"/>
      <c r="AI16" s="95"/>
      <c r="AJ16" s="95"/>
      <c r="AK16" s="95"/>
      <c r="AL16" s="96"/>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6"/>
      <c r="EB16" s="96"/>
      <c r="EC16" s="93"/>
      <c r="EK16" s="93"/>
      <c r="EL16" s="93"/>
      <c r="EQ16" s="93"/>
      <c r="EU16" s="93"/>
      <c r="EW16" s="93"/>
      <c r="FD16" s="93"/>
      <c r="FG16" s="93"/>
      <c r="FH16" s="93"/>
      <c r="FI16" s="93"/>
      <c r="FJ16" s="93"/>
      <c r="FU16" s="93"/>
      <c r="FV16" s="93"/>
      <c r="FZ16" s="93"/>
      <c r="GA16" s="93"/>
      <c r="GF16" s="93"/>
      <c r="GG16" s="93"/>
      <c r="GN16" s="93"/>
      <c r="GR16" s="93"/>
      <c r="GS16" s="93"/>
      <c r="GT16" s="93"/>
      <c r="GX16" s="93"/>
      <c r="HA16" s="93"/>
      <c r="HH16" s="93"/>
      <c r="HP16" s="93"/>
      <c r="HQ16" s="93"/>
      <c r="HS16" s="93"/>
      <c r="HT16" s="93"/>
      <c r="HX16" s="93"/>
      <c r="ID16" s="93"/>
      <c r="IH16" s="93"/>
      <c r="IK16" s="93"/>
      <c r="IM16" s="93"/>
      <c r="IO16" s="92"/>
    </row>
    <row r="17" spans="1:249" s="91" customFormat="1" ht="17" customHeight="1">
      <c r="A17" s="3">
        <v>1964</v>
      </c>
      <c r="B17" s="152">
        <v>2995</v>
      </c>
      <c r="C17" s="152">
        <v>1435</v>
      </c>
      <c r="D17" s="152">
        <v>1137</v>
      </c>
      <c r="E17" s="152">
        <v>316</v>
      </c>
      <c r="F17" s="152">
        <v>57</v>
      </c>
      <c r="G17" s="152">
        <v>51</v>
      </c>
      <c r="H17" s="153">
        <v>0.91765921054555755</v>
      </c>
      <c r="I17" s="94"/>
      <c r="P17" s="95"/>
      <c r="Q17" s="95"/>
      <c r="R17" s="95"/>
      <c r="S17" s="95"/>
      <c r="T17" s="95"/>
      <c r="U17" s="95"/>
      <c r="V17" s="95"/>
      <c r="W17" s="95"/>
      <c r="X17" s="95"/>
      <c r="Y17" s="95"/>
      <c r="Z17" s="95"/>
      <c r="AA17" s="95"/>
      <c r="AB17" s="95"/>
      <c r="AC17" s="95"/>
      <c r="AD17" s="95"/>
      <c r="AE17" s="95"/>
      <c r="AF17" s="95"/>
      <c r="AG17" s="95"/>
      <c r="AH17" s="95"/>
      <c r="AI17" s="95"/>
      <c r="AJ17" s="95"/>
      <c r="AK17" s="95"/>
      <c r="AL17" s="96"/>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6"/>
      <c r="EB17" s="96"/>
      <c r="EC17" s="93"/>
      <c r="EK17" s="93"/>
      <c r="EL17" s="93"/>
      <c r="EQ17" s="93"/>
      <c r="EU17" s="93"/>
      <c r="EW17" s="93"/>
      <c r="FD17" s="93"/>
      <c r="FG17" s="93"/>
      <c r="FH17" s="93"/>
      <c r="FI17" s="93"/>
      <c r="FJ17" s="93"/>
      <c r="FU17" s="93"/>
      <c r="FV17" s="93"/>
      <c r="FZ17" s="93"/>
      <c r="GA17" s="93"/>
      <c r="GD17" s="93"/>
      <c r="GF17" s="93"/>
      <c r="GG17" s="93"/>
      <c r="GN17" s="93"/>
      <c r="GR17" s="93"/>
      <c r="GS17" s="93"/>
      <c r="GT17" s="93"/>
      <c r="GX17" s="93"/>
      <c r="HA17" s="93"/>
      <c r="HH17" s="93"/>
      <c r="HP17" s="93"/>
      <c r="HQ17" s="93"/>
      <c r="HS17" s="93"/>
      <c r="HT17" s="93"/>
      <c r="HX17" s="93"/>
      <c r="ID17" s="93"/>
      <c r="IH17" s="93"/>
      <c r="IK17" s="93"/>
      <c r="IM17" s="93"/>
      <c r="IO17" s="92"/>
    </row>
    <row r="18" spans="1:249" s="91" customFormat="1" ht="17" customHeight="1">
      <c r="A18" s="3">
        <v>1965</v>
      </c>
      <c r="B18" s="152">
        <v>3130</v>
      </c>
      <c r="C18" s="152">
        <v>1460</v>
      </c>
      <c r="D18" s="152">
        <v>1219</v>
      </c>
      <c r="E18" s="152">
        <v>337</v>
      </c>
      <c r="F18" s="152">
        <v>59</v>
      </c>
      <c r="G18" s="152">
        <v>55</v>
      </c>
      <c r="H18" s="153">
        <v>0.94018769803272229</v>
      </c>
      <c r="I18" s="94"/>
      <c r="P18" s="95"/>
      <c r="Q18" s="95"/>
      <c r="R18" s="95"/>
      <c r="S18" s="95"/>
      <c r="T18" s="95"/>
      <c r="U18" s="95"/>
      <c r="V18" s="95"/>
      <c r="W18" s="95"/>
      <c r="X18" s="95"/>
      <c r="Y18" s="95"/>
      <c r="Z18" s="95"/>
      <c r="AA18" s="95"/>
      <c r="AB18" s="95"/>
      <c r="AC18" s="95"/>
      <c r="AD18" s="95"/>
      <c r="AE18" s="95"/>
      <c r="AF18" s="95"/>
      <c r="AG18" s="95"/>
      <c r="AH18" s="95"/>
      <c r="AI18" s="95"/>
      <c r="AJ18" s="95"/>
      <c r="AK18" s="95"/>
      <c r="AL18" s="96"/>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6"/>
      <c r="EB18" s="96"/>
      <c r="EC18" s="93"/>
      <c r="EK18" s="93"/>
      <c r="EL18" s="93"/>
      <c r="EQ18" s="93"/>
      <c r="EU18" s="93"/>
      <c r="EW18" s="93"/>
      <c r="FG18" s="93"/>
      <c r="FH18" s="93"/>
      <c r="FI18" s="93"/>
      <c r="FJ18" s="93"/>
      <c r="FU18" s="93"/>
      <c r="FV18" s="93"/>
      <c r="FZ18" s="93"/>
      <c r="GA18" s="93"/>
      <c r="GD18" s="93"/>
      <c r="GF18" s="93"/>
      <c r="GG18" s="93"/>
      <c r="GN18" s="93"/>
      <c r="GR18" s="93"/>
      <c r="GT18" s="93"/>
      <c r="GX18" s="93"/>
      <c r="HH18" s="93"/>
      <c r="HP18" s="93"/>
      <c r="HQ18" s="93"/>
      <c r="HS18" s="93"/>
      <c r="HT18" s="93"/>
      <c r="HY18" s="93"/>
      <c r="HZ18" s="93"/>
      <c r="ID18" s="93"/>
      <c r="IF18" s="93"/>
      <c r="IG18" s="93"/>
      <c r="IH18" s="93"/>
      <c r="IK18" s="93"/>
      <c r="IM18" s="93"/>
      <c r="IO18" s="92"/>
    </row>
    <row r="19" spans="1:249" s="91" customFormat="1" ht="17" customHeight="1">
      <c r="A19" s="3">
        <v>1966</v>
      </c>
      <c r="B19" s="152">
        <v>3288</v>
      </c>
      <c r="C19" s="152">
        <v>1478</v>
      </c>
      <c r="D19" s="152">
        <v>1323</v>
      </c>
      <c r="E19" s="152">
        <v>364</v>
      </c>
      <c r="F19" s="152">
        <v>63</v>
      </c>
      <c r="G19" s="152">
        <v>60</v>
      </c>
      <c r="H19" s="153">
        <v>0.96777747031515016</v>
      </c>
      <c r="I19" s="94"/>
      <c r="P19" s="95"/>
      <c r="Q19" s="95"/>
      <c r="R19" s="95"/>
      <c r="S19" s="95"/>
      <c r="T19" s="95"/>
      <c r="U19" s="95"/>
      <c r="V19" s="95"/>
      <c r="W19" s="95"/>
      <c r="X19" s="95"/>
      <c r="Y19" s="95"/>
      <c r="Z19" s="95"/>
      <c r="AA19" s="95"/>
      <c r="AB19" s="95"/>
      <c r="AC19" s="95"/>
      <c r="AD19" s="95"/>
      <c r="AE19" s="95"/>
      <c r="AF19" s="95"/>
      <c r="AG19" s="95"/>
      <c r="AH19" s="95"/>
      <c r="AI19" s="95"/>
      <c r="AJ19" s="95"/>
      <c r="AK19" s="95"/>
      <c r="AL19" s="96"/>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6"/>
      <c r="EB19" s="96"/>
      <c r="EK19" s="93"/>
      <c r="EL19" s="93"/>
      <c r="EQ19" s="93"/>
      <c r="EU19" s="93"/>
      <c r="EW19" s="93"/>
      <c r="FG19" s="93"/>
      <c r="FH19" s="93"/>
      <c r="FI19" s="93"/>
      <c r="FJ19" s="93"/>
      <c r="FU19" s="93"/>
      <c r="FV19" s="93"/>
      <c r="FZ19" s="93"/>
      <c r="GA19" s="93"/>
      <c r="GD19" s="93"/>
      <c r="GF19" s="93"/>
      <c r="GG19" s="93"/>
      <c r="GN19" s="93"/>
      <c r="GR19" s="93"/>
      <c r="GT19" s="93"/>
      <c r="GX19" s="93"/>
      <c r="HH19" s="93"/>
      <c r="HP19" s="93"/>
      <c r="HQ19" s="93"/>
      <c r="HS19" s="93"/>
      <c r="HT19" s="93"/>
      <c r="HY19" s="93"/>
      <c r="HZ19" s="93"/>
      <c r="ID19" s="93"/>
      <c r="IF19" s="93"/>
      <c r="IG19" s="93"/>
      <c r="IH19" s="93"/>
      <c r="IK19" s="93"/>
      <c r="IM19" s="93"/>
      <c r="IO19" s="92"/>
    </row>
    <row r="20" spans="1:249" s="91" customFormat="1" ht="17" customHeight="1">
      <c r="A20" s="3">
        <v>1967</v>
      </c>
      <c r="B20" s="152">
        <v>3393</v>
      </c>
      <c r="C20" s="152">
        <v>1448</v>
      </c>
      <c r="D20" s="152">
        <v>1423</v>
      </c>
      <c r="E20" s="152">
        <v>392</v>
      </c>
      <c r="F20" s="152">
        <v>65</v>
      </c>
      <c r="G20" s="152">
        <v>66</v>
      </c>
      <c r="H20" s="153">
        <v>0.97822653856326258</v>
      </c>
      <c r="I20" s="94"/>
      <c r="P20" s="95"/>
      <c r="Q20" s="95"/>
      <c r="R20" s="95"/>
      <c r="S20" s="95"/>
      <c r="T20" s="95"/>
      <c r="U20" s="95"/>
      <c r="V20" s="95"/>
      <c r="W20" s="95"/>
      <c r="X20" s="95"/>
      <c r="Y20" s="95"/>
      <c r="Z20" s="95"/>
      <c r="AA20" s="95"/>
      <c r="AB20" s="95"/>
      <c r="AC20" s="95"/>
      <c r="AD20" s="95"/>
      <c r="AE20" s="95"/>
      <c r="AF20" s="95"/>
      <c r="AG20" s="95"/>
      <c r="AH20" s="95"/>
      <c r="AI20" s="95"/>
      <c r="AJ20" s="95"/>
      <c r="AK20" s="95"/>
      <c r="AL20" s="96"/>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6"/>
      <c r="EB20" s="96"/>
      <c r="EK20" s="93"/>
      <c r="EL20" s="93"/>
      <c r="EQ20" s="93"/>
      <c r="EU20" s="93"/>
      <c r="EW20" s="93"/>
      <c r="FG20" s="93"/>
      <c r="FH20" s="93"/>
      <c r="FI20" s="93"/>
      <c r="FK20" s="93"/>
      <c r="FU20" s="93"/>
      <c r="FV20" s="93"/>
      <c r="FZ20" s="93"/>
      <c r="GA20" s="93"/>
      <c r="GD20" s="93"/>
      <c r="GF20" s="93"/>
      <c r="GG20" s="93"/>
      <c r="GN20" s="93"/>
      <c r="GR20" s="93"/>
      <c r="GT20" s="93"/>
      <c r="GX20" s="93"/>
      <c r="HH20" s="93"/>
      <c r="HP20" s="93"/>
      <c r="HQ20" s="93"/>
      <c r="HS20" s="93"/>
      <c r="HT20" s="93"/>
      <c r="HY20" s="93"/>
      <c r="HZ20" s="93"/>
      <c r="ID20" s="93"/>
      <c r="IF20" s="93"/>
      <c r="IG20" s="93"/>
      <c r="IH20" s="93"/>
      <c r="IK20" s="93"/>
      <c r="IM20" s="93"/>
      <c r="IO20" s="92"/>
    </row>
    <row r="21" spans="1:249" s="91" customFormat="1" ht="17" customHeight="1">
      <c r="A21" s="3">
        <v>1968</v>
      </c>
      <c r="B21" s="152">
        <v>3566</v>
      </c>
      <c r="C21" s="152">
        <v>1448</v>
      </c>
      <c r="D21" s="152">
        <v>1551</v>
      </c>
      <c r="E21" s="152">
        <v>424</v>
      </c>
      <c r="F21" s="152">
        <v>70</v>
      </c>
      <c r="G21" s="152">
        <v>73</v>
      </c>
      <c r="H21" s="153">
        <v>1.0068682501213801</v>
      </c>
      <c r="I21" s="94"/>
      <c r="P21" s="95"/>
      <c r="Q21" s="95"/>
      <c r="R21" s="95"/>
      <c r="S21" s="95"/>
      <c r="T21" s="95"/>
      <c r="U21" s="95"/>
      <c r="V21" s="95"/>
      <c r="W21" s="95"/>
      <c r="X21" s="95"/>
      <c r="Y21" s="95"/>
      <c r="Z21" s="95"/>
      <c r="AA21" s="95"/>
      <c r="AB21" s="95"/>
      <c r="AC21" s="95"/>
      <c r="AD21" s="95"/>
      <c r="AE21" s="95"/>
      <c r="AF21" s="95"/>
      <c r="AG21" s="95"/>
      <c r="AH21" s="95"/>
      <c r="AI21" s="95"/>
      <c r="AJ21" s="95"/>
      <c r="AK21" s="95"/>
      <c r="AL21" s="96"/>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6"/>
      <c r="EB21" s="96"/>
      <c r="EK21" s="93"/>
      <c r="EL21" s="93"/>
      <c r="EQ21" s="93"/>
      <c r="EU21" s="93"/>
      <c r="EW21" s="93"/>
      <c r="FG21" s="93"/>
      <c r="FH21" s="93"/>
      <c r="FI21" s="93"/>
      <c r="FK21" s="93"/>
      <c r="FU21" s="93"/>
      <c r="FV21" s="93"/>
      <c r="FZ21" s="93"/>
      <c r="GA21" s="93"/>
      <c r="GC21" s="93"/>
      <c r="GD21" s="93"/>
      <c r="GF21" s="93"/>
      <c r="GG21" s="93"/>
      <c r="GN21" s="93"/>
      <c r="GR21" s="93"/>
      <c r="GT21" s="93"/>
      <c r="GX21" s="93"/>
      <c r="HH21" s="93"/>
      <c r="HP21" s="93"/>
      <c r="HQ21" s="93"/>
      <c r="HS21" s="93"/>
      <c r="HT21" s="93"/>
      <c r="HY21" s="93"/>
      <c r="HZ21" s="93"/>
      <c r="ID21" s="93"/>
      <c r="IF21" s="93"/>
      <c r="IG21" s="93"/>
      <c r="IH21" s="93"/>
      <c r="IK21" s="93"/>
      <c r="IM21" s="93"/>
      <c r="IO21" s="92"/>
    </row>
    <row r="22" spans="1:249" s="91" customFormat="1" ht="17" customHeight="1">
      <c r="A22" s="3">
        <v>1969</v>
      </c>
      <c r="B22" s="152">
        <v>3780</v>
      </c>
      <c r="C22" s="152">
        <v>1486</v>
      </c>
      <c r="D22" s="152">
        <v>1673</v>
      </c>
      <c r="E22" s="152">
        <v>467</v>
      </c>
      <c r="F22" s="152">
        <v>74</v>
      </c>
      <c r="G22" s="152">
        <v>80</v>
      </c>
      <c r="H22" s="153">
        <v>1.0453225448613299</v>
      </c>
      <c r="I22" s="94"/>
      <c r="P22" s="95"/>
      <c r="Q22" s="95"/>
      <c r="R22" s="95"/>
      <c r="S22" s="95"/>
      <c r="T22" s="95"/>
      <c r="U22" s="95"/>
      <c r="V22" s="95"/>
      <c r="W22" s="95"/>
      <c r="X22" s="95"/>
      <c r="Y22" s="95"/>
      <c r="Z22" s="95"/>
      <c r="AA22" s="95"/>
      <c r="AB22" s="95"/>
      <c r="AC22" s="95"/>
      <c r="AD22" s="95"/>
      <c r="AE22" s="95"/>
      <c r="AF22" s="95"/>
      <c r="AG22" s="95"/>
      <c r="AH22" s="95"/>
      <c r="AI22" s="95"/>
      <c r="AJ22" s="95"/>
      <c r="AK22" s="95"/>
      <c r="AL22" s="96"/>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6"/>
      <c r="EB22" s="96"/>
      <c r="EK22" s="93"/>
      <c r="EL22" s="93"/>
      <c r="EQ22" s="93"/>
      <c r="EU22" s="93"/>
      <c r="EW22" s="93"/>
      <c r="FG22" s="93"/>
      <c r="FH22" s="93"/>
      <c r="FI22" s="93"/>
      <c r="FK22" s="93"/>
      <c r="FU22" s="93"/>
      <c r="FV22" s="93"/>
      <c r="FZ22" s="93"/>
      <c r="GA22" s="93"/>
      <c r="GC22" s="93"/>
      <c r="GD22" s="93"/>
      <c r="GF22" s="93"/>
      <c r="GG22" s="93"/>
      <c r="GN22" s="93"/>
      <c r="GR22" s="93"/>
      <c r="GT22" s="93"/>
      <c r="GX22" s="93"/>
      <c r="HH22" s="93"/>
      <c r="HP22" s="93"/>
      <c r="HQ22" s="93"/>
      <c r="HS22" s="93"/>
      <c r="HT22" s="93"/>
      <c r="HY22" s="93"/>
      <c r="HZ22" s="93"/>
      <c r="ID22" s="93"/>
      <c r="IF22" s="93"/>
      <c r="IG22" s="93"/>
      <c r="IH22" s="93"/>
      <c r="IK22" s="93"/>
      <c r="IM22" s="93"/>
      <c r="IO22" s="92"/>
    </row>
    <row r="23" spans="1:249" s="91" customFormat="1" ht="17" customHeight="1">
      <c r="A23" s="3">
        <v>1970</v>
      </c>
      <c r="B23" s="152">
        <v>4053</v>
      </c>
      <c r="C23" s="152">
        <v>1556</v>
      </c>
      <c r="D23" s="152">
        <v>1839</v>
      </c>
      <c r="E23" s="152">
        <v>493</v>
      </c>
      <c r="F23" s="152">
        <v>78</v>
      </c>
      <c r="G23" s="152">
        <v>87</v>
      </c>
      <c r="H23" s="153">
        <v>1.0980250510180962</v>
      </c>
      <c r="I23" s="94"/>
      <c r="P23" s="95"/>
      <c r="Q23" s="95"/>
      <c r="R23" s="95"/>
      <c r="S23" s="95"/>
      <c r="T23" s="95"/>
      <c r="U23" s="95"/>
      <c r="V23" s="95"/>
      <c r="W23" s="95"/>
      <c r="X23" s="95"/>
      <c r="Y23" s="95"/>
      <c r="Z23" s="95"/>
      <c r="AA23" s="95"/>
      <c r="AB23" s="95"/>
      <c r="AC23" s="95"/>
      <c r="AD23" s="95"/>
      <c r="AE23" s="95"/>
      <c r="AF23" s="95"/>
      <c r="AG23" s="95"/>
      <c r="AH23" s="95"/>
      <c r="AI23" s="95"/>
      <c r="AJ23" s="95"/>
      <c r="AK23" s="95"/>
      <c r="AL23" s="96"/>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6"/>
      <c r="EB23" s="96"/>
      <c r="EK23" s="93"/>
      <c r="EL23" s="93"/>
      <c r="EQ23" s="93"/>
      <c r="EU23" s="93"/>
      <c r="EW23" s="93"/>
      <c r="FG23" s="93"/>
      <c r="FH23" s="93"/>
      <c r="FI23" s="93"/>
      <c r="FK23" s="93"/>
      <c r="FU23" s="93"/>
      <c r="FV23" s="93"/>
      <c r="FZ23" s="93"/>
      <c r="GA23" s="93"/>
      <c r="GC23" s="93"/>
      <c r="GD23" s="93"/>
      <c r="GF23" s="93"/>
      <c r="GG23" s="93"/>
      <c r="GN23" s="93"/>
      <c r="GR23" s="93"/>
      <c r="GT23" s="93"/>
      <c r="GX23" s="93"/>
      <c r="HH23" s="93"/>
      <c r="HP23" s="93"/>
      <c r="HQ23" s="93"/>
      <c r="HS23" s="93"/>
      <c r="HT23" s="93"/>
      <c r="HY23" s="93"/>
      <c r="HZ23" s="93"/>
      <c r="ID23" s="93"/>
      <c r="IF23" s="93"/>
      <c r="IG23" s="93"/>
      <c r="IH23" s="93"/>
      <c r="IK23" s="93"/>
      <c r="IM23" s="93"/>
      <c r="IO23" s="92"/>
    </row>
    <row r="24" spans="1:249" s="91" customFormat="1" ht="17" customHeight="1">
      <c r="A24" s="3">
        <v>1971</v>
      </c>
      <c r="B24" s="152">
        <v>4208</v>
      </c>
      <c r="C24" s="152">
        <v>1559</v>
      </c>
      <c r="D24" s="152">
        <v>1947</v>
      </c>
      <c r="E24" s="152">
        <v>530</v>
      </c>
      <c r="F24" s="152">
        <v>84</v>
      </c>
      <c r="G24" s="152">
        <v>88</v>
      </c>
      <c r="H24" s="153">
        <v>1.1171421373909638</v>
      </c>
      <c r="I24" s="94"/>
      <c r="P24" s="95"/>
      <c r="Q24" s="95"/>
      <c r="R24" s="95"/>
      <c r="S24" s="95"/>
      <c r="T24" s="95"/>
      <c r="U24" s="95"/>
      <c r="V24" s="95"/>
      <c r="W24" s="95"/>
      <c r="X24" s="95"/>
      <c r="Y24" s="95"/>
      <c r="Z24" s="95"/>
      <c r="AA24" s="95"/>
      <c r="AB24" s="95"/>
      <c r="AC24" s="95"/>
      <c r="AD24" s="95"/>
      <c r="AE24" s="95"/>
      <c r="AF24" s="95"/>
      <c r="AG24" s="95"/>
      <c r="AH24" s="95"/>
      <c r="AI24" s="95"/>
      <c r="AJ24" s="95"/>
      <c r="AK24" s="95"/>
      <c r="AL24" s="96"/>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6"/>
      <c r="EB24" s="96"/>
      <c r="EK24" s="93"/>
      <c r="EL24" s="93"/>
      <c r="EQ24" s="93"/>
      <c r="EU24" s="93"/>
      <c r="EW24" s="93"/>
      <c r="FG24" s="93"/>
      <c r="FH24" s="93"/>
      <c r="FI24" s="93"/>
      <c r="FK24" s="93"/>
      <c r="FU24" s="93"/>
      <c r="FV24" s="93"/>
      <c r="FZ24" s="93"/>
      <c r="GA24" s="93"/>
      <c r="GC24" s="93"/>
      <c r="GD24" s="93"/>
      <c r="GF24" s="93"/>
      <c r="GG24" s="93"/>
      <c r="GN24" s="93"/>
      <c r="GR24" s="93"/>
      <c r="GT24" s="93"/>
      <c r="GX24" s="93"/>
      <c r="HH24" s="93"/>
      <c r="HP24" s="93"/>
      <c r="HQ24" s="93"/>
      <c r="HS24" s="93"/>
      <c r="HT24" s="93"/>
      <c r="HY24" s="93"/>
      <c r="HZ24" s="93"/>
      <c r="ID24" s="93"/>
      <c r="IF24" s="93"/>
      <c r="IG24" s="93"/>
      <c r="IH24" s="93"/>
      <c r="IK24" s="93"/>
      <c r="IM24" s="93"/>
      <c r="IO24" s="92"/>
    </row>
    <row r="25" spans="1:249" s="91" customFormat="1" ht="17" customHeight="1">
      <c r="A25" s="3">
        <v>1972</v>
      </c>
      <c r="B25" s="152">
        <v>4376</v>
      </c>
      <c r="C25" s="152">
        <v>1576</v>
      </c>
      <c r="D25" s="152">
        <v>2057</v>
      </c>
      <c r="E25" s="152">
        <v>560</v>
      </c>
      <c r="F25" s="152">
        <v>89</v>
      </c>
      <c r="G25" s="152">
        <v>94</v>
      </c>
      <c r="H25" s="153">
        <v>1.1387311795719632</v>
      </c>
      <c r="I25" s="94"/>
      <c r="P25" s="95"/>
      <c r="Q25" s="95"/>
      <c r="R25" s="95"/>
      <c r="S25" s="95"/>
      <c r="T25" s="95"/>
      <c r="U25" s="95"/>
      <c r="V25" s="95"/>
      <c r="W25" s="95"/>
      <c r="X25" s="95"/>
      <c r="Y25" s="95"/>
      <c r="Z25" s="95"/>
      <c r="AA25" s="95"/>
      <c r="AB25" s="95"/>
      <c r="AC25" s="95"/>
      <c r="AD25" s="95"/>
      <c r="AE25" s="95"/>
      <c r="AF25" s="95"/>
      <c r="AG25" s="95"/>
      <c r="AH25" s="95"/>
      <c r="AI25" s="95"/>
      <c r="AJ25" s="95"/>
      <c r="AK25" s="95"/>
      <c r="AL25" s="96"/>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6"/>
      <c r="EB25" s="96"/>
      <c r="EK25" s="93"/>
      <c r="EL25" s="93"/>
      <c r="EQ25" s="93"/>
      <c r="EU25" s="93"/>
      <c r="EW25" s="93"/>
      <c r="FG25" s="93"/>
      <c r="FH25" s="93"/>
      <c r="FI25" s="93"/>
      <c r="FK25" s="93"/>
      <c r="FU25" s="93"/>
      <c r="FV25" s="93"/>
      <c r="FZ25" s="93"/>
      <c r="GA25" s="93"/>
      <c r="GC25" s="93"/>
      <c r="GD25" s="93"/>
      <c r="GF25" s="93"/>
      <c r="GG25" s="93"/>
      <c r="GN25" s="93"/>
      <c r="GR25" s="93"/>
      <c r="GT25" s="93"/>
      <c r="GX25" s="93"/>
      <c r="HH25" s="93"/>
      <c r="HP25" s="93"/>
      <c r="HQ25" s="93"/>
      <c r="HS25" s="93"/>
      <c r="HT25" s="93"/>
      <c r="HY25" s="93"/>
      <c r="HZ25" s="93"/>
      <c r="ID25" s="93"/>
      <c r="IF25" s="93"/>
      <c r="IG25" s="93"/>
      <c r="IH25" s="93"/>
      <c r="IK25" s="93"/>
      <c r="IM25" s="93"/>
      <c r="IO25" s="92"/>
    </row>
    <row r="26" spans="1:249" s="91" customFormat="1" ht="17" customHeight="1">
      <c r="A26" s="3">
        <v>1973</v>
      </c>
      <c r="B26" s="152">
        <v>4614</v>
      </c>
      <c r="C26" s="152">
        <v>1581</v>
      </c>
      <c r="D26" s="152">
        <v>2241</v>
      </c>
      <c r="E26" s="152">
        <v>588</v>
      </c>
      <c r="F26" s="152">
        <v>95</v>
      </c>
      <c r="G26" s="152">
        <v>110</v>
      </c>
      <c r="H26" s="153">
        <v>1.1772863850520134</v>
      </c>
      <c r="I26" s="94"/>
      <c r="P26" s="95"/>
      <c r="Q26" s="95"/>
      <c r="R26" s="95"/>
      <c r="S26" s="95"/>
      <c r="T26" s="95"/>
      <c r="U26" s="95"/>
      <c r="V26" s="95"/>
      <c r="W26" s="95"/>
      <c r="X26" s="95"/>
      <c r="Y26" s="95"/>
      <c r="Z26" s="95"/>
      <c r="AA26" s="95"/>
      <c r="AB26" s="95"/>
      <c r="AC26" s="95"/>
      <c r="AD26" s="95"/>
      <c r="AE26" s="95"/>
      <c r="AF26" s="95"/>
      <c r="AG26" s="95"/>
      <c r="AH26" s="95"/>
      <c r="AI26" s="95"/>
      <c r="AJ26" s="95"/>
      <c r="AK26" s="95"/>
      <c r="AL26" s="96"/>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6"/>
      <c r="EB26" s="96"/>
      <c r="EK26" s="93"/>
      <c r="EL26" s="93"/>
      <c r="EQ26" s="93"/>
      <c r="EU26" s="93"/>
      <c r="EW26" s="93"/>
      <c r="FG26" s="93"/>
      <c r="FH26" s="93"/>
      <c r="FI26" s="93"/>
      <c r="FK26" s="93"/>
      <c r="FU26" s="93"/>
      <c r="FV26" s="93"/>
      <c r="FZ26" s="93"/>
      <c r="GA26" s="93"/>
      <c r="GC26" s="93"/>
      <c r="GD26" s="93"/>
      <c r="GF26" s="93"/>
      <c r="GG26" s="93"/>
      <c r="GN26" s="93"/>
      <c r="GR26" s="93"/>
      <c r="GT26" s="93"/>
      <c r="GX26" s="93"/>
      <c r="HH26" s="93"/>
      <c r="HP26" s="93"/>
      <c r="HQ26" s="93"/>
      <c r="HS26" s="93"/>
      <c r="HT26" s="93"/>
      <c r="HY26" s="93"/>
      <c r="HZ26" s="93"/>
      <c r="ID26" s="93"/>
      <c r="IF26" s="93"/>
      <c r="IG26" s="93"/>
      <c r="IH26" s="93"/>
      <c r="IK26" s="93"/>
      <c r="IM26" s="93"/>
      <c r="IO26" s="92"/>
    </row>
    <row r="27" spans="1:249" s="91" customFormat="1" ht="17" customHeight="1">
      <c r="A27" s="3">
        <v>1974</v>
      </c>
      <c r="B27" s="152">
        <v>4623</v>
      </c>
      <c r="C27" s="152">
        <v>1579</v>
      </c>
      <c r="D27" s="152">
        <v>2245</v>
      </c>
      <c r="E27" s="152">
        <v>597</v>
      </c>
      <c r="F27" s="152">
        <v>96</v>
      </c>
      <c r="G27" s="152">
        <v>107</v>
      </c>
      <c r="H27" s="153">
        <v>1.1571081782878749</v>
      </c>
      <c r="I27" s="94"/>
      <c r="P27" s="95"/>
      <c r="Q27" s="95"/>
      <c r="R27" s="95"/>
      <c r="S27" s="95"/>
      <c r="T27" s="95"/>
      <c r="U27" s="95"/>
      <c r="V27" s="95"/>
      <c r="W27" s="95"/>
      <c r="X27" s="95"/>
      <c r="Y27" s="95"/>
      <c r="Z27" s="95"/>
      <c r="AA27" s="95"/>
      <c r="AB27" s="95"/>
      <c r="AC27" s="95"/>
      <c r="AD27" s="95"/>
      <c r="AE27" s="95"/>
      <c r="AF27" s="95"/>
      <c r="AG27" s="95"/>
      <c r="AH27" s="95"/>
      <c r="AI27" s="95"/>
      <c r="AJ27" s="95"/>
      <c r="AK27" s="95"/>
      <c r="AL27" s="96"/>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6"/>
      <c r="EB27" s="96"/>
      <c r="EK27" s="93"/>
      <c r="EL27" s="93"/>
      <c r="EQ27" s="93"/>
      <c r="EU27" s="93"/>
      <c r="EW27" s="93"/>
      <c r="FG27" s="93"/>
      <c r="FH27" s="93"/>
      <c r="FI27" s="93"/>
      <c r="FK27" s="93"/>
      <c r="FU27" s="93"/>
      <c r="FV27" s="93"/>
      <c r="FZ27" s="93"/>
      <c r="GA27" s="93"/>
      <c r="GC27" s="93"/>
      <c r="GD27" s="93"/>
      <c r="GF27" s="93"/>
      <c r="GG27" s="93"/>
      <c r="GN27" s="93"/>
      <c r="GR27" s="93"/>
      <c r="GT27" s="93"/>
      <c r="GX27" s="93"/>
      <c r="HH27" s="93"/>
      <c r="HP27" s="93"/>
      <c r="HQ27" s="93"/>
      <c r="HS27" s="93"/>
      <c r="HT27" s="93"/>
      <c r="HY27" s="93"/>
      <c r="HZ27" s="93"/>
      <c r="ID27" s="93"/>
      <c r="IF27" s="93"/>
      <c r="IG27" s="93"/>
      <c r="IH27" s="93"/>
      <c r="IK27" s="93"/>
      <c r="IM27" s="93"/>
      <c r="IO27" s="92"/>
    </row>
    <row r="28" spans="1:249" s="91" customFormat="1" ht="17" customHeight="1">
      <c r="A28" s="3">
        <v>1975</v>
      </c>
      <c r="B28" s="152">
        <v>4596</v>
      </c>
      <c r="C28" s="152">
        <v>1673</v>
      </c>
      <c r="D28" s="152">
        <v>2132</v>
      </c>
      <c r="E28" s="152">
        <v>604</v>
      </c>
      <c r="F28" s="152">
        <v>95</v>
      </c>
      <c r="G28" s="152">
        <v>92</v>
      </c>
      <c r="H28" s="153">
        <v>1.1289552765728024</v>
      </c>
      <c r="I28" s="94"/>
      <c r="P28" s="95"/>
      <c r="Q28" s="95"/>
      <c r="R28" s="95"/>
      <c r="S28" s="95"/>
      <c r="T28" s="95"/>
      <c r="U28" s="95"/>
      <c r="V28" s="95"/>
      <c r="W28" s="95"/>
      <c r="X28" s="95"/>
      <c r="Y28" s="95"/>
      <c r="Z28" s="95"/>
      <c r="AA28" s="95"/>
      <c r="AB28" s="95"/>
      <c r="AC28" s="95"/>
      <c r="AD28" s="95"/>
      <c r="AE28" s="95"/>
      <c r="AF28" s="95"/>
      <c r="AG28" s="95"/>
      <c r="AH28" s="95"/>
      <c r="AI28" s="95"/>
      <c r="AJ28" s="95"/>
      <c r="AK28" s="95"/>
      <c r="AL28" s="96"/>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6"/>
      <c r="EB28" s="96"/>
      <c r="EK28" s="93"/>
      <c r="EL28" s="93"/>
      <c r="EQ28" s="93"/>
      <c r="EU28" s="93"/>
      <c r="EW28" s="93"/>
      <c r="FG28" s="93"/>
      <c r="FH28" s="93"/>
      <c r="FI28" s="93"/>
      <c r="FK28" s="93"/>
      <c r="FM28" s="93"/>
      <c r="FU28" s="93"/>
      <c r="FV28" s="93"/>
      <c r="FZ28" s="93"/>
      <c r="GA28" s="93"/>
      <c r="GC28" s="93"/>
      <c r="GD28" s="93"/>
      <c r="GF28" s="93"/>
      <c r="GG28" s="93"/>
      <c r="GN28" s="93"/>
      <c r="GR28" s="93"/>
      <c r="GT28" s="93"/>
      <c r="GX28" s="93"/>
      <c r="HH28" s="93"/>
      <c r="HP28" s="93"/>
      <c r="HQ28" s="93"/>
      <c r="HS28" s="93"/>
      <c r="HT28" s="93"/>
      <c r="HY28" s="93"/>
      <c r="HZ28" s="93"/>
      <c r="ID28" s="93"/>
      <c r="IF28" s="93"/>
      <c r="IG28" s="93"/>
      <c r="IH28" s="93"/>
      <c r="IK28" s="93"/>
      <c r="IM28" s="93"/>
      <c r="IO28" s="92"/>
    </row>
    <row r="29" spans="1:249" s="91" customFormat="1" ht="17" customHeight="1">
      <c r="A29" s="3">
        <v>1976</v>
      </c>
      <c r="B29" s="152">
        <v>4864</v>
      </c>
      <c r="C29" s="152">
        <v>1710</v>
      </c>
      <c r="D29" s="152">
        <v>2314</v>
      </c>
      <c r="E29" s="152">
        <v>630</v>
      </c>
      <c r="F29" s="152">
        <v>103</v>
      </c>
      <c r="G29" s="152">
        <v>108</v>
      </c>
      <c r="H29" s="153">
        <v>1.1731405279448333</v>
      </c>
      <c r="I29" s="94"/>
      <c r="P29" s="95"/>
      <c r="Q29" s="95"/>
      <c r="R29" s="95"/>
      <c r="S29" s="95"/>
      <c r="T29" s="95"/>
      <c r="U29" s="95"/>
      <c r="V29" s="95"/>
      <c r="W29" s="95"/>
      <c r="X29" s="95"/>
      <c r="Y29" s="95"/>
      <c r="Z29" s="95"/>
      <c r="AA29" s="95"/>
      <c r="AB29" s="95"/>
      <c r="AC29" s="95"/>
      <c r="AD29" s="95"/>
      <c r="AE29" s="95"/>
      <c r="AF29" s="95"/>
      <c r="AG29" s="95"/>
      <c r="AH29" s="95"/>
      <c r="AI29" s="95"/>
      <c r="AJ29" s="95"/>
      <c r="AK29" s="95"/>
      <c r="AL29" s="96"/>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6"/>
      <c r="EB29" s="96"/>
      <c r="EK29" s="93"/>
      <c r="EL29" s="93"/>
      <c r="EQ29" s="93"/>
      <c r="EU29" s="93"/>
      <c r="EW29" s="93"/>
      <c r="FG29" s="93"/>
      <c r="FH29" s="93"/>
      <c r="FI29" s="93"/>
      <c r="FK29" s="93"/>
      <c r="FM29" s="93"/>
      <c r="FU29" s="93"/>
      <c r="FV29" s="93"/>
      <c r="FZ29" s="93"/>
      <c r="GA29" s="93"/>
      <c r="GC29" s="93"/>
      <c r="GE29" s="93"/>
      <c r="GG29" s="93"/>
      <c r="GN29" s="93"/>
      <c r="GR29" s="93"/>
      <c r="GT29" s="93"/>
      <c r="GX29" s="93"/>
      <c r="HH29" s="93"/>
      <c r="HP29" s="93"/>
      <c r="HQ29" s="93"/>
      <c r="HS29" s="93"/>
      <c r="HT29" s="93"/>
      <c r="HY29" s="93"/>
      <c r="HZ29" s="93"/>
      <c r="ID29" s="93"/>
      <c r="IF29" s="93"/>
      <c r="IG29" s="93"/>
      <c r="IH29" s="93"/>
      <c r="IK29" s="93"/>
      <c r="IM29" s="93"/>
      <c r="IO29" s="92"/>
    </row>
    <row r="30" spans="1:249" s="91" customFormat="1" ht="17" customHeight="1">
      <c r="A30" s="3">
        <v>1977</v>
      </c>
      <c r="B30" s="152">
        <v>5026</v>
      </c>
      <c r="C30" s="152">
        <v>1765</v>
      </c>
      <c r="D30" s="152">
        <v>2398</v>
      </c>
      <c r="E30" s="152">
        <v>650</v>
      </c>
      <c r="F30" s="152">
        <v>108</v>
      </c>
      <c r="G30" s="152">
        <v>104</v>
      </c>
      <c r="H30" s="153">
        <v>1.1907648005519176</v>
      </c>
      <c r="I30" s="94"/>
      <c r="P30" s="95"/>
      <c r="Q30" s="95"/>
      <c r="R30" s="95"/>
      <c r="S30" s="95"/>
      <c r="T30" s="95"/>
      <c r="U30" s="95"/>
      <c r="V30" s="95"/>
      <c r="W30" s="95"/>
      <c r="X30" s="95"/>
      <c r="Y30" s="95"/>
      <c r="Z30" s="95"/>
      <c r="AA30" s="95"/>
      <c r="AB30" s="95"/>
      <c r="AC30" s="95"/>
      <c r="AD30" s="95"/>
      <c r="AE30" s="95"/>
      <c r="AF30" s="95"/>
      <c r="AG30" s="95"/>
      <c r="AH30" s="95"/>
      <c r="AI30" s="95"/>
      <c r="AJ30" s="95"/>
      <c r="AK30" s="95"/>
      <c r="AL30" s="96"/>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6"/>
      <c r="EB30" s="96"/>
      <c r="EK30" s="93"/>
      <c r="EL30" s="93"/>
      <c r="EQ30" s="93"/>
      <c r="EU30" s="93"/>
      <c r="EW30" s="93"/>
      <c r="FG30" s="93"/>
      <c r="FH30" s="93"/>
      <c r="FI30" s="93"/>
      <c r="FK30" s="93"/>
      <c r="FM30" s="93"/>
      <c r="FU30" s="93"/>
      <c r="FV30" s="93"/>
      <c r="FZ30" s="93"/>
      <c r="GA30" s="93"/>
      <c r="GC30" s="93"/>
      <c r="GE30" s="93"/>
      <c r="GG30" s="93"/>
      <c r="GN30" s="93"/>
      <c r="GR30" s="93"/>
      <c r="GT30" s="93"/>
      <c r="GX30" s="93"/>
      <c r="HH30" s="93"/>
      <c r="HP30" s="93"/>
      <c r="HQ30" s="93"/>
      <c r="HS30" s="93"/>
      <c r="HT30" s="93"/>
      <c r="HY30" s="93"/>
      <c r="HZ30" s="93"/>
      <c r="ID30" s="93"/>
      <c r="IF30" s="93"/>
      <c r="IG30" s="93"/>
      <c r="IH30" s="93"/>
      <c r="IK30" s="93"/>
      <c r="IM30" s="93"/>
      <c r="IO30" s="92"/>
    </row>
    <row r="31" spans="1:249" s="91" customFormat="1" ht="17" customHeight="1">
      <c r="A31" s="3">
        <v>1978</v>
      </c>
      <c r="B31" s="152">
        <v>5087</v>
      </c>
      <c r="C31" s="152">
        <v>1793</v>
      </c>
      <c r="D31" s="152">
        <v>2392</v>
      </c>
      <c r="E31" s="152">
        <v>680</v>
      </c>
      <c r="F31" s="152">
        <v>116</v>
      </c>
      <c r="G31" s="152">
        <v>106</v>
      </c>
      <c r="H31" s="153">
        <v>1.1842171601458686</v>
      </c>
      <c r="I31" s="94"/>
      <c r="P31" s="95"/>
      <c r="Q31" s="95"/>
      <c r="R31" s="95"/>
      <c r="S31" s="95"/>
      <c r="T31" s="95"/>
      <c r="U31" s="95"/>
      <c r="V31" s="95"/>
      <c r="W31" s="95"/>
      <c r="X31" s="95"/>
      <c r="Y31" s="95"/>
      <c r="Z31" s="95"/>
      <c r="AA31" s="95"/>
      <c r="AB31" s="95"/>
      <c r="AC31" s="95"/>
      <c r="AD31" s="95"/>
      <c r="AE31" s="95"/>
      <c r="AF31" s="95"/>
      <c r="AG31" s="95"/>
      <c r="AH31" s="95"/>
      <c r="AI31" s="95"/>
      <c r="AJ31" s="95"/>
      <c r="AK31" s="95"/>
      <c r="AL31" s="96"/>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6"/>
      <c r="EB31" s="96"/>
      <c r="EK31" s="93"/>
      <c r="EL31" s="93"/>
      <c r="EQ31" s="93"/>
      <c r="EU31" s="93"/>
      <c r="EW31" s="93"/>
      <c r="FG31" s="93"/>
      <c r="FH31" s="93"/>
      <c r="FI31" s="93"/>
      <c r="FK31" s="93"/>
      <c r="FM31" s="93"/>
      <c r="FU31" s="93"/>
      <c r="FV31" s="93"/>
      <c r="FZ31" s="93"/>
      <c r="GA31" s="93"/>
      <c r="GC31" s="93"/>
      <c r="GE31" s="93"/>
      <c r="GG31" s="93"/>
      <c r="GN31" s="93"/>
      <c r="GR31" s="93"/>
      <c r="GT31" s="93"/>
      <c r="GX31" s="93"/>
      <c r="HH31" s="93"/>
      <c r="HP31" s="93"/>
      <c r="HQ31" s="93"/>
      <c r="HS31" s="93"/>
      <c r="HT31" s="93"/>
      <c r="HY31" s="93"/>
      <c r="HZ31" s="93"/>
      <c r="ID31" s="93"/>
      <c r="IF31" s="93"/>
      <c r="IG31" s="93"/>
      <c r="IH31" s="93"/>
      <c r="IK31" s="93"/>
      <c r="IM31" s="93"/>
      <c r="IO31" s="92"/>
    </row>
    <row r="32" spans="1:249" s="91" customFormat="1" ht="17" customHeight="1">
      <c r="A32" s="3">
        <v>1979</v>
      </c>
      <c r="B32" s="152">
        <v>5369</v>
      </c>
      <c r="C32" s="152">
        <v>1887</v>
      </c>
      <c r="D32" s="152">
        <v>2544</v>
      </c>
      <c r="E32" s="152">
        <v>721</v>
      </c>
      <c r="F32" s="152">
        <v>119</v>
      </c>
      <c r="G32" s="152">
        <v>98</v>
      </c>
      <c r="H32" s="153">
        <v>1.2281747156679628</v>
      </c>
      <c r="I32" s="94"/>
      <c r="P32" s="95"/>
      <c r="Q32" s="95"/>
      <c r="R32" s="95"/>
      <c r="S32" s="95"/>
      <c r="T32" s="95"/>
      <c r="U32" s="95"/>
      <c r="V32" s="95"/>
      <c r="W32" s="95"/>
      <c r="X32" s="95"/>
      <c r="Y32" s="95"/>
      <c r="Z32" s="95"/>
      <c r="AA32" s="95"/>
      <c r="AB32" s="95"/>
      <c r="AC32" s="95"/>
      <c r="AD32" s="95"/>
      <c r="AE32" s="95"/>
      <c r="AF32" s="95"/>
      <c r="AG32" s="95"/>
      <c r="AH32" s="95"/>
      <c r="AI32" s="95"/>
      <c r="AJ32" s="95"/>
      <c r="AK32" s="95"/>
      <c r="AL32" s="96"/>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6"/>
      <c r="EB32" s="96"/>
      <c r="EK32" s="93"/>
      <c r="EL32" s="93"/>
      <c r="EQ32" s="93"/>
      <c r="EU32" s="93"/>
      <c r="EW32" s="93"/>
      <c r="FG32" s="93"/>
      <c r="FH32" s="93"/>
      <c r="FI32" s="93"/>
      <c r="FK32" s="93"/>
      <c r="FM32" s="93"/>
      <c r="FU32" s="93"/>
      <c r="FV32" s="93"/>
      <c r="FZ32" s="93"/>
      <c r="GA32" s="93"/>
      <c r="GC32" s="93"/>
      <c r="GE32" s="93"/>
      <c r="GG32" s="93"/>
      <c r="GN32" s="93"/>
      <c r="GR32" s="93"/>
      <c r="GT32" s="93"/>
      <c r="GX32" s="93"/>
      <c r="HH32" s="93"/>
      <c r="HP32" s="93"/>
      <c r="HQ32" s="93"/>
      <c r="HS32" s="93"/>
      <c r="HT32" s="93"/>
      <c r="HY32" s="93"/>
      <c r="HZ32" s="93"/>
      <c r="ID32" s="93"/>
      <c r="IF32" s="93"/>
      <c r="IG32" s="93"/>
      <c r="IH32" s="93"/>
      <c r="IK32" s="93"/>
      <c r="IM32" s="93"/>
      <c r="IO32" s="92"/>
    </row>
    <row r="33" spans="1:249" s="91" customFormat="1" ht="17" customHeight="1">
      <c r="A33" s="3">
        <v>1980</v>
      </c>
      <c r="B33" s="152">
        <v>5315</v>
      </c>
      <c r="C33" s="152">
        <v>1947</v>
      </c>
      <c r="D33" s="152">
        <v>2422</v>
      </c>
      <c r="E33" s="152">
        <v>740</v>
      </c>
      <c r="F33" s="152">
        <v>120</v>
      </c>
      <c r="G33" s="152">
        <v>86</v>
      </c>
      <c r="H33" s="153">
        <v>1.194637380104546</v>
      </c>
      <c r="I33" s="94"/>
      <c r="P33" s="95"/>
      <c r="Q33" s="95"/>
      <c r="R33" s="95"/>
      <c r="S33" s="95"/>
      <c r="T33" s="95"/>
      <c r="U33" s="95"/>
      <c r="V33" s="95"/>
      <c r="W33" s="95"/>
      <c r="X33" s="95"/>
      <c r="Y33" s="95"/>
      <c r="Z33" s="95"/>
      <c r="AA33" s="95"/>
      <c r="AB33" s="95"/>
      <c r="AC33" s="95"/>
      <c r="AD33" s="95"/>
      <c r="AE33" s="95"/>
      <c r="AF33" s="95"/>
      <c r="AG33" s="95"/>
      <c r="AH33" s="95"/>
      <c r="AI33" s="95"/>
      <c r="AJ33" s="95"/>
      <c r="AK33" s="95"/>
      <c r="AL33" s="96"/>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6"/>
      <c r="EB33" s="96"/>
      <c r="EK33" s="93"/>
      <c r="EL33" s="93"/>
      <c r="EQ33" s="93"/>
      <c r="EU33" s="93"/>
      <c r="EW33" s="93"/>
      <c r="FG33" s="93"/>
      <c r="FH33" s="93"/>
      <c r="FI33" s="93"/>
      <c r="FK33" s="93"/>
      <c r="FM33" s="93"/>
      <c r="FU33" s="93"/>
      <c r="FV33" s="93"/>
      <c r="FZ33" s="93"/>
      <c r="GA33" s="93"/>
      <c r="GC33" s="93"/>
      <c r="GE33" s="93"/>
      <c r="GG33" s="93"/>
      <c r="GN33" s="93"/>
      <c r="GR33" s="93"/>
      <c r="GT33" s="93"/>
      <c r="GX33" s="93"/>
      <c r="HH33" s="93"/>
      <c r="HP33" s="93"/>
      <c r="HQ33" s="93"/>
      <c r="HS33" s="93"/>
      <c r="HT33" s="93"/>
      <c r="HY33" s="93"/>
      <c r="HZ33" s="93"/>
      <c r="ID33" s="93"/>
      <c r="IF33" s="93"/>
      <c r="IG33" s="93"/>
      <c r="IH33" s="93"/>
      <c r="IK33" s="93"/>
      <c r="IM33" s="93"/>
      <c r="IO33" s="92"/>
    </row>
    <row r="34" spans="1:249" s="91" customFormat="1" ht="17" customHeight="1">
      <c r="A34" s="3">
        <v>1981</v>
      </c>
      <c r="B34" s="152">
        <v>5152</v>
      </c>
      <c r="C34" s="152">
        <v>1921</v>
      </c>
      <c r="D34" s="152">
        <v>2289</v>
      </c>
      <c r="E34" s="152">
        <v>756</v>
      </c>
      <c r="F34" s="152">
        <v>121</v>
      </c>
      <c r="G34" s="152">
        <v>64</v>
      </c>
      <c r="H34" s="153">
        <v>1.1377502308110301</v>
      </c>
      <c r="I34" s="94"/>
      <c r="P34" s="95"/>
      <c r="Q34" s="95"/>
      <c r="R34" s="95"/>
      <c r="S34" s="95"/>
      <c r="T34" s="95"/>
      <c r="U34" s="95"/>
      <c r="V34" s="95"/>
      <c r="W34" s="95"/>
      <c r="X34" s="95"/>
      <c r="Y34" s="95"/>
      <c r="Z34" s="95"/>
      <c r="AA34" s="95"/>
      <c r="AB34" s="95"/>
      <c r="AC34" s="95"/>
      <c r="AD34" s="95"/>
      <c r="AE34" s="95"/>
      <c r="AF34" s="95"/>
      <c r="AG34" s="95"/>
      <c r="AH34" s="95"/>
      <c r="AI34" s="95"/>
      <c r="AJ34" s="95"/>
      <c r="AK34" s="95"/>
      <c r="AL34" s="96"/>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6"/>
      <c r="EB34" s="96"/>
      <c r="EK34" s="93"/>
      <c r="EL34" s="93"/>
      <c r="EQ34" s="93"/>
      <c r="EV34" s="93"/>
      <c r="FG34" s="93"/>
      <c r="FH34" s="93"/>
      <c r="FI34" s="93"/>
      <c r="FK34" s="93"/>
      <c r="FM34" s="93"/>
      <c r="FU34" s="93"/>
      <c r="FV34" s="93"/>
      <c r="FZ34" s="93"/>
      <c r="GA34" s="93"/>
      <c r="GC34" s="93"/>
      <c r="GE34" s="93"/>
      <c r="GG34" s="93"/>
      <c r="GN34" s="93"/>
      <c r="GR34" s="93"/>
      <c r="GT34" s="93"/>
      <c r="GX34" s="93"/>
      <c r="HH34" s="93"/>
      <c r="HP34" s="93"/>
      <c r="HQ34" s="93"/>
      <c r="HS34" s="93"/>
      <c r="HT34" s="93"/>
      <c r="HY34" s="93"/>
      <c r="HZ34" s="93"/>
      <c r="ID34" s="93"/>
      <c r="IF34" s="93"/>
      <c r="IG34" s="93"/>
      <c r="IH34" s="93"/>
      <c r="IK34" s="93"/>
      <c r="IM34" s="93"/>
      <c r="IO34" s="92"/>
    </row>
    <row r="35" spans="1:249" s="91" customFormat="1" ht="17" customHeight="1">
      <c r="A35" s="3">
        <v>1982</v>
      </c>
      <c r="B35" s="152">
        <v>5113</v>
      </c>
      <c r="C35" s="152">
        <v>1992</v>
      </c>
      <c r="D35" s="152">
        <v>2196</v>
      </c>
      <c r="E35" s="152">
        <v>740</v>
      </c>
      <c r="F35" s="152">
        <v>121</v>
      </c>
      <c r="G35" s="152">
        <v>64</v>
      </c>
      <c r="H35" s="153">
        <v>1.1093603150313212</v>
      </c>
      <c r="I35" s="94"/>
      <c r="P35" s="95"/>
      <c r="Q35" s="95"/>
      <c r="R35" s="95"/>
      <c r="S35" s="95"/>
      <c r="T35" s="95"/>
      <c r="U35" s="95"/>
      <c r="V35" s="95"/>
      <c r="W35" s="95"/>
      <c r="X35" s="95"/>
      <c r="Y35" s="95"/>
      <c r="Z35" s="95"/>
      <c r="AA35" s="95"/>
      <c r="AB35" s="95"/>
      <c r="AC35" s="95"/>
      <c r="AD35" s="95"/>
      <c r="AE35" s="95"/>
      <c r="AF35" s="95"/>
      <c r="AG35" s="95"/>
      <c r="AH35" s="95"/>
      <c r="AI35" s="95"/>
      <c r="AJ35" s="95"/>
      <c r="AK35" s="95"/>
      <c r="AL35" s="96"/>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6"/>
      <c r="EB35" s="96"/>
      <c r="EK35" s="93"/>
      <c r="EL35" s="93"/>
      <c r="EQ35" s="93"/>
      <c r="EV35" s="93"/>
      <c r="FG35" s="93"/>
      <c r="FH35" s="93"/>
      <c r="FI35" s="93"/>
      <c r="FK35" s="93"/>
      <c r="FM35" s="93"/>
      <c r="FU35" s="93"/>
      <c r="FV35" s="93"/>
      <c r="FZ35" s="93"/>
      <c r="GA35" s="93"/>
      <c r="GC35" s="93"/>
      <c r="GE35" s="93"/>
      <c r="GG35" s="93"/>
      <c r="GN35" s="93"/>
      <c r="GR35" s="93"/>
      <c r="GT35" s="93"/>
      <c r="GX35" s="93"/>
      <c r="HH35" s="93"/>
      <c r="HP35" s="93"/>
      <c r="HQ35" s="93"/>
      <c r="HS35" s="93"/>
      <c r="HT35" s="93"/>
      <c r="HY35" s="93"/>
      <c r="HZ35" s="93"/>
      <c r="ID35" s="93"/>
      <c r="IF35" s="93"/>
      <c r="IG35" s="93"/>
      <c r="IH35" s="93"/>
      <c r="IK35" s="93"/>
      <c r="IM35" s="93"/>
      <c r="IO35" s="92"/>
    </row>
    <row r="36" spans="1:249" s="91" customFormat="1" ht="17" customHeight="1">
      <c r="A36" s="3">
        <v>1983</v>
      </c>
      <c r="B36" s="152">
        <v>5094</v>
      </c>
      <c r="C36" s="152">
        <v>1995</v>
      </c>
      <c r="D36" s="152">
        <v>2176</v>
      </c>
      <c r="E36" s="152">
        <v>741</v>
      </c>
      <c r="F36" s="152">
        <v>125</v>
      </c>
      <c r="G36" s="152">
        <v>58</v>
      </c>
      <c r="H36" s="153">
        <v>1.0857796071508703</v>
      </c>
      <c r="I36" s="94"/>
      <c r="P36" s="95"/>
      <c r="Q36" s="95"/>
      <c r="R36" s="95"/>
      <c r="S36" s="95"/>
      <c r="T36" s="95"/>
      <c r="U36" s="95"/>
      <c r="V36" s="95"/>
      <c r="W36" s="95"/>
      <c r="X36" s="95"/>
      <c r="Y36" s="95"/>
      <c r="Z36" s="95"/>
      <c r="AA36" s="95"/>
      <c r="AB36" s="95"/>
      <c r="AC36" s="95"/>
      <c r="AD36" s="95"/>
      <c r="AE36" s="95"/>
      <c r="AF36" s="95"/>
      <c r="AG36" s="95"/>
      <c r="AH36" s="95"/>
      <c r="AI36" s="95"/>
      <c r="AJ36" s="95"/>
      <c r="AK36" s="95"/>
      <c r="AL36" s="96"/>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6"/>
      <c r="EB36" s="96"/>
      <c r="EK36" s="93"/>
      <c r="EL36" s="93"/>
      <c r="EQ36" s="93"/>
      <c r="EV36" s="93"/>
      <c r="FG36" s="93"/>
      <c r="FH36" s="93"/>
      <c r="FI36" s="93"/>
      <c r="FK36" s="93"/>
      <c r="FM36" s="93"/>
      <c r="FU36" s="93"/>
      <c r="FV36" s="93"/>
      <c r="FZ36" s="93"/>
      <c r="GA36" s="93"/>
      <c r="GC36" s="93"/>
      <c r="GE36" s="93"/>
      <c r="GG36" s="93"/>
      <c r="GN36" s="93"/>
      <c r="GR36" s="93"/>
      <c r="GT36" s="93"/>
      <c r="GX36" s="93"/>
      <c r="HH36" s="93"/>
      <c r="HP36" s="93"/>
      <c r="HQ36" s="93"/>
      <c r="HS36" s="93"/>
      <c r="HT36" s="93"/>
      <c r="HY36" s="93"/>
      <c r="HZ36" s="93"/>
      <c r="ID36" s="93"/>
      <c r="IF36" s="93"/>
      <c r="IG36" s="93"/>
      <c r="IH36" s="93"/>
      <c r="IK36" s="93"/>
      <c r="IM36" s="93"/>
      <c r="IO36" s="92"/>
    </row>
    <row r="37" spans="1:249" s="91" customFormat="1" ht="17" customHeight="1">
      <c r="A37" s="3">
        <v>1984</v>
      </c>
      <c r="B37" s="152">
        <v>5280</v>
      </c>
      <c r="C37" s="152">
        <v>2094</v>
      </c>
      <c r="D37" s="152">
        <v>2199</v>
      </c>
      <c r="E37" s="152">
        <v>808</v>
      </c>
      <c r="F37" s="152">
        <v>128</v>
      </c>
      <c r="G37" s="152">
        <v>51</v>
      </c>
      <c r="H37" s="153">
        <v>1.105436715558187</v>
      </c>
      <c r="I37" s="94"/>
      <c r="P37" s="95"/>
      <c r="Q37" s="95"/>
      <c r="R37" s="95"/>
      <c r="S37" s="95"/>
      <c r="T37" s="95"/>
      <c r="U37" s="95"/>
      <c r="V37" s="95"/>
      <c r="W37" s="95"/>
      <c r="X37" s="95"/>
      <c r="Y37" s="95"/>
      <c r="Z37" s="95"/>
      <c r="AA37" s="95"/>
      <c r="AB37" s="95"/>
      <c r="AC37" s="95"/>
      <c r="AD37" s="95"/>
      <c r="AE37" s="95"/>
      <c r="AF37" s="95"/>
      <c r="AG37" s="95"/>
      <c r="AH37" s="95"/>
      <c r="AI37" s="95"/>
      <c r="AJ37" s="95"/>
      <c r="AK37" s="95"/>
      <c r="AL37" s="96"/>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6"/>
      <c r="EB37" s="96"/>
      <c r="EK37" s="93"/>
      <c r="EL37" s="93"/>
      <c r="EQ37" s="93"/>
      <c r="EV37" s="93"/>
      <c r="FG37" s="93"/>
      <c r="FH37" s="93"/>
      <c r="FI37" s="93"/>
      <c r="FK37" s="93"/>
      <c r="FM37" s="93"/>
      <c r="FU37" s="93"/>
      <c r="FV37" s="93"/>
      <c r="FZ37" s="93"/>
      <c r="GA37" s="93"/>
      <c r="GC37" s="93"/>
      <c r="GE37" s="93"/>
      <c r="GG37" s="93"/>
      <c r="GN37" s="93"/>
      <c r="GR37" s="93"/>
      <c r="GT37" s="93"/>
      <c r="GX37" s="93"/>
      <c r="HH37" s="93"/>
      <c r="HP37" s="93"/>
      <c r="HQ37" s="93"/>
      <c r="HS37" s="93"/>
      <c r="HT37" s="93"/>
      <c r="HY37" s="93"/>
      <c r="HZ37" s="93"/>
      <c r="ID37" s="93"/>
      <c r="IF37" s="93"/>
      <c r="IG37" s="93"/>
      <c r="IH37" s="93"/>
      <c r="IK37" s="93"/>
      <c r="IM37" s="93"/>
      <c r="IO37" s="92"/>
    </row>
    <row r="38" spans="1:249" s="91" customFormat="1" ht="17" customHeight="1">
      <c r="A38" s="3">
        <v>1985</v>
      </c>
      <c r="B38" s="152">
        <v>5439</v>
      </c>
      <c r="C38" s="152">
        <v>2237</v>
      </c>
      <c r="D38" s="152">
        <v>2186</v>
      </c>
      <c r="E38" s="152">
        <v>837</v>
      </c>
      <c r="F38" s="152">
        <v>131</v>
      </c>
      <c r="G38" s="152">
        <v>49</v>
      </c>
      <c r="H38" s="153">
        <v>1.1183070777876805</v>
      </c>
      <c r="I38" s="94"/>
      <c r="P38" s="95"/>
      <c r="Q38" s="95"/>
      <c r="R38" s="95"/>
      <c r="S38" s="95"/>
      <c r="T38" s="95"/>
      <c r="U38" s="95"/>
      <c r="V38" s="95"/>
      <c r="W38" s="95"/>
      <c r="X38" s="95"/>
      <c r="Y38" s="95"/>
      <c r="Z38" s="95"/>
      <c r="AA38" s="95"/>
      <c r="AB38" s="95"/>
      <c r="AC38" s="95"/>
      <c r="AD38" s="95"/>
      <c r="AE38" s="95"/>
      <c r="AF38" s="95"/>
      <c r="AG38" s="95"/>
      <c r="AH38" s="95"/>
      <c r="AI38" s="95"/>
      <c r="AJ38" s="95"/>
      <c r="AK38" s="95"/>
      <c r="AL38" s="96"/>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6"/>
      <c r="EB38" s="96"/>
      <c r="EK38" s="93"/>
      <c r="EL38" s="93"/>
      <c r="EV38" s="93"/>
      <c r="FG38" s="93"/>
      <c r="FI38" s="93"/>
      <c r="FK38" s="93"/>
      <c r="FM38" s="93"/>
      <c r="FU38" s="93"/>
      <c r="FV38" s="93"/>
      <c r="FZ38" s="93"/>
      <c r="GA38" s="93"/>
      <c r="GC38" s="93"/>
      <c r="GE38" s="93"/>
      <c r="GG38" s="93"/>
      <c r="GN38" s="93"/>
      <c r="GR38" s="93"/>
      <c r="GT38" s="93"/>
      <c r="GX38" s="93"/>
      <c r="HH38" s="93"/>
      <c r="HP38" s="93"/>
      <c r="HQ38" s="93"/>
      <c r="HS38" s="93"/>
      <c r="HT38" s="93"/>
      <c r="HY38" s="93"/>
      <c r="HZ38" s="93"/>
      <c r="ID38" s="93"/>
      <c r="IF38" s="93"/>
      <c r="IG38" s="93"/>
      <c r="IH38" s="93"/>
      <c r="IM38" s="93"/>
      <c r="IO38" s="92"/>
    </row>
    <row r="39" spans="1:249" s="91" customFormat="1" ht="17" customHeight="1">
      <c r="A39" s="3">
        <v>1986</v>
      </c>
      <c r="B39" s="152">
        <v>5607</v>
      </c>
      <c r="C39" s="152">
        <v>2300</v>
      </c>
      <c r="D39" s="152">
        <v>2293</v>
      </c>
      <c r="E39" s="152">
        <v>831</v>
      </c>
      <c r="F39" s="152">
        <v>137</v>
      </c>
      <c r="G39" s="152">
        <v>46</v>
      </c>
      <c r="H39" s="153">
        <v>1.1319550941240648</v>
      </c>
      <c r="I39" s="94"/>
      <c r="P39" s="95"/>
      <c r="Q39" s="95"/>
      <c r="R39" s="95"/>
      <c r="S39" s="95"/>
      <c r="T39" s="95"/>
      <c r="U39" s="95"/>
      <c r="V39" s="95"/>
      <c r="W39" s="95"/>
      <c r="X39" s="95"/>
      <c r="Y39" s="95"/>
      <c r="Z39" s="95"/>
      <c r="AA39" s="95"/>
      <c r="AB39" s="95"/>
      <c r="AC39" s="95"/>
      <c r="AD39" s="95"/>
      <c r="AE39" s="95"/>
      <c r="AF39" s="95"/>
      <c r="AG39" s="95"/>
      <c r="AH39" s="95"/>
      <c r="AI39" s="95"/>
      <c r="AJ39" s="95"/>
      <c r="AK39" s="95"/>
      <c r="AL39" s="96"/>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6"/>
      <c r="EB39" s="96"/>
      <c r="EK39" s="93"/>
      <c r="EL39" s="93"/>
      <c r="EV39" s="93"/>
      <c r="FG39" s="93"/>
      <c r="FI39" s="93"/>
      <c r="FK39" s="93"/>
      <c r="FM39" s="93"/>
      <c r="FU39" s="93"/>
      <c r="FV39" s="93"/>
      <c r="FZ39" s="93"/>
      <c r="GA39" s="93"/>
      <c r="GC39" s="93"/>
      <c r="GE39" s="93"/>
      <c r="GG39" s="93"/>
      <c r="GN39" s="93"/>
      <c r="GR39" s="93"/>
      <c r="GT39" s="93"/>
      <c r="GX39" s="93"/>
      <c r="GY39" s="93"/>
      <c r="HH39" s="93"/>
      <c r="HP39" s="93"/>
      <c r="HQ39" s="93"/>
      <c r="HS39" s="93"/>
      <c r="HT39" s="93"/>
      <c r="HY39" s="93"/>
      <c r="HZ39" s="93"/>
      <c r="ID39" s="93"/>
      <c r="IF39" s="93"/>
      <c r="IG39" s="93"/>
      <c r="IH39" s="93"/>
      <c r="IJ39" s="93"/>
      <c r="IM39" s="93"/>
      <c r="IO39" s="92"/>
    </row>
    <row r="40" spans="1:249" s="91" customFormat="1" ht="17" customHeight="1">
      <c r="A40" s="3">
        <v>1987</v>
      </c>
      <c r="B40" s="152">
        <v>5752</v>
      </c>
      <c r="C40" s="152">
        <v>2364</v>
      </c>
      <c r="D40" s="152">
        <v>2306</v>
      </c>
      <c r="E40" s="152">
        <v>894</v>
      </c>
      <c r="F40" s="152">
        <v>143</v>
      </c>
      <c r="G40" s="152">
        <v>44</v>
      </c>
      <c r="H40" s="153">
        <v>1.1400673708185356</v>
      </c>
      <c r="I40" s="94"/>
      <c r="P40" s="95"/>
      <c r="Q40" s="95"/>
      <c r="R40" s="95"/>
      <c r="S40" s="95"/>
      <c r="T40" s="95"/>
      <c r="U40" s="95"/>
      <c r="V40" s="95"/>
      <c r="W40" s="95"/>
      <c r="X40" s="95"/>
      <c r="Y40" s="95"/>
      <c r="Z40" s="95"/>
      <c r="AA40" s="95"/>
      <c r="AB40" s="95"/>
      <c r="AC40" s="95"/>
      <c r="AD40" s="95"/>
      <c r="AE40" s="95"/>
      <c r="AF40" s="95"/>
      <c r="AG40" s="95"/>
      <c r="AH40" s="95"/>
      <c r="AI40" s="95"/>
      <c r="AJ40" s="95"/>
      <c r="AK40" s="95"/>
      <c r="AL40" s="96"/>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6"/>
      <c r="EB40" s="96"/>
      <c r="EL40" s="93"/>
      <c r="EV40" s="93"/>
      <c r="FF40" s="93"/>
      <c r="FG40" s="93"/>
      <c r="FK40" s="93"/>
      <c r="FM40" s="93"/>
      <c r="FU40" s="93"/>
      <c r="FV40" s="93"/>
      <c r="GA40" s="93"/>
      <c r="GC40" s="93"/>
      <c r="GE40" s="93"/>
      <c r="GG40" s="93"/>
      <c r="GN40" s="93"/>
      <c r="GX40" s="93"/>
      <c r="GY40" s="93"/>
      <c r="HQ40" s="93"/>
      <c r="HU40" s="93"/>
      <c r="HY40" s="93"/>
      <c r="HZ40" s="93"/>
      <c r="IF40" s="93"/>
      <c r="IG40" s="93"/>
      <c r="IH40" s="93"/>
      <c r="IJ40" s="93"/>
      <c r="IL40" s="93"/>
      <c r="IO40" s="92"/>
    </row>
    <row r="41" spans="1:249" s="91" customFormat="1" ht="17" customHeight="1">
      <c r="A41" s="3">
        <v>1988</v>
      </c>
      <c r="B41" s="152">
        <v>5965</v>
      </c>
      <c r="C41" s="152">
        <v>2414</v>
      </c>
      <c r="D41" s="152">
        <v>2412</v>
      </c>
      <c r="E41" s="152">
        <v>937</v>
      </c>
      <c r="F41" s="152">
        <v>152</v>
      </c>
      <c r="G41" s="152">
        <v>50</v>
      </c>
      <c r="H41" s="153">
        <v>1.160909063206508</v>
      </c>
      <c r="I41" s="94"/>
      <c r="P41" s="95"/>
      <c r="Q41" s="95"/>
      <c r="R41" s="95"/>
      <c r="S41" s="95"/>
      <c r="T41" s="95"/>
      <c r="U41" s="95"/>
      <c r="V41" s="95"/>
      <c r="W41" s="95"/>
      <c r="X41" s="95"/>
      <c r="Y41" s="95"/>
      <c r="Z41" s="95"/>
      <c r="AA41" s="95"/>
      <c r="AB41" s="95"/>
      <c r="AC41" s="95"/>
      <c r="AD41" s="95"/>
      <c r="AE41" s="95"/>
      <c r="AF41" s="95"/>
      <c r="AG41" s="95"/>
      <c r="AH41" s="95"/>
      <c r="AI41" s="95"/>
      <c r="AJ41" s="95"/>
      <c r="AK41" s="95"/>
      <c r="AL41" s="96"/>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6"/>
      <c r="EB41" s="96"/>
      <c r="EL41" s="93"/>
      <c r="EV41" s="93"/>
      <c r="FF41" s="93"/>
      <c r="FG41" s="93"/>
      <c r="FK41" s="93"/>
      <c r="FM41" s="93"/>
      <c r="FU41" s="93"/>
      <c r="FV41" s="93"/>
      <c r="GA41" s="93"/>
      <c r="GC41" s="93"/>
      <c r="GE41" s="93"/>
      <c r="GG41" s="93"/>
      <c r="GN41" s="93"/>
      <c r="GX41" s="93"/>
      <c r="GY41" s="93"/>
      <c r="HQ41" s="93"/>
      <c r="HU41" s="93"/>
      <c r="HY41" s="93"/>
      <c r="HZ41" s="93"/>
      <c r="IF41" s="93"/>
      <c r="IG41" s="93"/>
      <c r="IH41" s="93"/>
      <c r="IJ41" s="93"/>
      <c r="IL41" s="93"/>
      <c r="IO41" s="92"/>
    </row>
    <row r="42" spans="1:249" s="91" customFormat="1" ht="17" customHeight="1">
      <c r="A42" s="3">
        <v>1989</v>
      </c>
      <c r="B42" s="152">
        <v>6097</v>
      </c>
      <c r="C42" s="152">
        <v>2457</v>
      </c>
      <c r="D42" s="152">
        <v>2459</v>
      </c>
      <c r="E42" s="152">
        <v>985</v>
      </c>
      <c r="F42" s="152">
        <v>156</v>
      </c>
      <c r="G42" s="152">
        <v>41</v>
      </c>
      <c r="H42" s="153">
        <v>1.1656735447031195</v>
      </c>
      <c r="I42" s="94"/>
      <c r="P42" s="95"/>
      <c r="Q42" s="95"/>
      <c r="R42" s="95"/>
      <c r="S42" s="95"/>
      <c r="T42" s="95"/>
      <c r="U42" s="95"/>
      <c r="V42" s="95"/>
      <c r="W42" s="95"/>
      <c r="X42" s="95"/>
      <c r="Y42" s="95"/>
      <c r="Z42" s="95"/>
      <c r="AA42" s="95"/>
      <c r="AB42" s="95"/>
      <c r="AC42" s="95"/>
      <c r="AD42" s="95"/>
      <c r="AE42" s="95"/>
      <c r="AF42" s="95"/>
      <c r="AG42" s="95"/>
      <c r="AH42" s="95"/>
      <c r="AI42" s="95"/>
      <c r="AJ42" s="95"/>
      <c r="AK42" s="95"/>
      <c r="AL42" s="96"/>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6"/>
      <c r="EB42" s="96"/>
      <c r="EL42" s="93"/>
      <c r="EV42" s="93"/>
      <c r="FF42" s="93"/>
      <c r="FG42" s="93"/>
      <c r="FK42" s="93"/>
      <c r="FM42" s="93"/>
      <c r="FU42" s="93"/>
      <c r="FV42" s="93"/>
      <c r="GA42" s="93"/>
      <c r="GC42" s="93"/>
      <c r="GE42" s="93"/>
      <c r="GG42" s="93"/>
      <c r="GN42" s="93"/>
      <c r="GX42" s="93"/>
      <c r="GY42" s="93"/>
      <c r="HQ42" s="93"/>
      <c r="HU42" s="93"/>
      <c r="HY42" s="93"/>
      <c r="HZ42" s="93"/>
      <c r="IF42" s="93"/>
      <c r="IG42" s="93"/>
      <c r="IH42" s="93"/>
      <c r="IJ42" s="93"/>
      <c r="IL42" s="93"/>
      <c r="IO42" s="92"/>
    </row>
    <row r="43" spans="1:249" s="91" customFormat="1" ht="17" customHeight="1">
      <c r="A43" s="3">
        <v>1990</v>
      </c>
      <c r="B43" s="152">
        <v>6127</v>
      </c>
      <c r="C43" s="152">
        <v>2419</v>
      </c>
      <c r="D43" s="152">
        <v>2492</v>
      </c>
      <c r="E43" s="152">
        <v>1019</v>
      </c>
      <c r="F43" s="152">
        <v>157</v>
      </c>
      <c r="G43" s="152">
        <v>40</v>
      </c>
      <c r="H43" s="153">
        <v>1.1515149616035436</v>
      </c>
      <c r="I43" s="94"/>
      <c r="P43" s="95"/>
      <c r="Q43" s="95"/>
      <c r="R43" s="95"/>
      <c r="S43" s="95"/>
      <c r="T43" s="95"/>
      <c r="U43" s="95"/>
      <c r="V43" s="95"/>
      <c r="W43" s="95"/>
      <c r="X43" s="95"/>
      <c r="Y43" s="95"/>
      <c r="Z43" s="95"/>
      <c r="AA43" s="95"/>
      <c r="AB43" s="95"/>
      <c r="AC43" s="95"/>
      <c r="AD43" s="95"/>
      <c r="AE43" s="95"/>
      <c r="AF43" s="95"/>
      <c r="AG43" s="95"/>
      <c r="AH43" s="95"/>
      <c r="AI43" s="95"/>
      <c r="AJ43" s="95"/>
      <c r="AK43" s="95"/>
      <c r="AL43" s="96"/>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6"/>
      <c r="EB43" s="96"/>
      <c r="EL43" s="93"/>
      <c r="EV43" s="93"/>
      <c r="FF43" s="93"/>
      <c r="FG43" s="93"/>
      <c r="FK43" s="93"/>
      <c r="FM43" s="93"/>
      <c r="FU43" s="93"/>
      <c r="FV43" s="93"/>
      <c r="GA43" s="93"/>
      <c r="GC43" s="93"/>
      <c r="GE43" s="93"/>
      <c r="GG43" s="93"/>
      <c r="GN43" s="93"/>
      <c r="GX43" s="93"/>
      <c r="GY43" s="93"/>
      <c r="HU43" s="93"/>
      <c r="HY43" s="93"/>
      <c r="HZ43" s="93"/>
      <c r="IF43" s="93"/>
      <c r="IG43" s="93"/>
      <c r="IH43" s="93"/>
      <c r="IJ43" s="93"/>
      <c r="IL43" s="93"/>
      <c r="IO43" s="92"/>
    </row>
    <row r="44" spans="1:249" s="91" customFormat="1" ht="17" customHeight="1">
      <c r="A44" s="3">
        <v>1991</v>
      </c>
      <c r="B44" s="152">
        <v>6217</v>
      </c>
      <c r="C44" s="152">
        <v>2345</v>
      </c>
      <c r="D44" s="152">
        <v>2605</v>
      </c>
      <c r="E44" s="152">
        <v>1063</v>
      </c>
      <c r="F44" s="152">
        <v>161</v>
      </c>
      <c r="G44" s="152">
        <v>44</v>
      </c>
      <c r="H44" s="153">
        <v>1.1494000577999031</v>
      </c>
      <c r="I44" s="94"/>
      <c r="P44" s="95"/>
      <c r="Q44" s="95"/>
      <c r="R44" s="95"/>
      <c r="S44" s="95"/>
      <c r="T44" s="95"/>
      <c r="U44" s="95"/>
      <c r="V44" s="95"/>
      <c r="W44" s="95"/>
      <c r="X44" s="95"/>
      <c r="Y44" s="95"/>
      <c r="Z44" s="95"/>
      <c r="AA44" s="95"/>
      <c r="AB44" s="95"/>
      <c r="AC44" s="95"/>
      <c r="AD44" s="95"/>
      <c r="AE44" s="95"/>
      <c r="AF44" s="95"/>
      <c r="AG44" s="95"/>
      <c r="AH44" s="95"/>
      <c r="AI44" s="95"/>
      <c r="AJ44" s="95"/>
      <c r="AK44" s="95"/>
      <c r="AL44" s="96"/>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6"/>
      <c r="EB44" s="96"/>
      <c r="EL44" s="93"/>
      <c r="EV44" s="93"/>
      <c r="FF44" s="93"/>
      <c r="FG44" s="93"/>
      <c r="FK44" s="93"/>
      <c r="FM44" s="93"/>
      <c r="FU44" s="93"/>
      <c r="FV44" s="93"/>
      <c r="GA44" s="93"/>
      <c r="GC44" s="93"/>
      <c r="GE44" s="93"/>
      <c r="GG44" s="93"/>
      <c r="GN44" s="93"/>
      <c r="GU44" s="93"/>
      <c r="GX44" s="93"/>
      <c r="GY44" s="93"/>
      <c r="HU44" s="93"/>
      <c r="HY44" s="93"/>
      <c r="HZ44" s="93"/>
      <c r="IF44" s="93"/>
      <c r="IG44" s="93"/>
      <c r="IH44" s="93"/>
      <c r="IJ44" s="93"/>
      <c r="IL44" s="93"/>
      <c r="IO44" s="92"/>
    </row>
    <row r="45" spans="1:249" s="91" customFormat="1" ht="17" customHeight="1">
      <c r="A45" s="3">
        <v>1992</v>
      </c>
      <c r="B45" s="152">
        <v>6164</v>
      </c>
      <c r="C45" s="152">
        <v>2357</v>
      </c>
      <c r="D45" s="152">
        <v>2510</v>
      </c>
      <c r="E45" s="152">
        <v>1095</v>
      </c>
      <c r="F45" s="152">
        <v>167</v>
      </c>
      <c r="G45" s="152">
        <v>35</v>
      </c>
      <c r="H45" s="153">
        <v>1.1217675448798057</v>
      </c>
      <c r="I45" s="94"/>
      <c r="P45" s="95"/>
      <c r="Q45" s="95"/>
      <c r="R45" s="95"/>
      <c r="S45" s="95"/>
      <c r="T45" s="95"/>
      <c r="U45" s="95"/>
      <c r="V45" s="95"/>
      <c r="W45" s="95"/>
      <c r="X45" s="95"/>
      <c r="Y45" s="95"/>
      <c r="Z45" s="95"/>
      <c r="AA45" s="95"/>
      <c r="AB45" s="95"/>
      <c r="AC45" s="95"/>
      <c r="AD45" s="95"/>
      <c r="AE45" s="95"/>
      <c r="AF45" s="95"/>
      <c r="AG45" s="95"/>
      <c r="AH45" s="95"/>
      <c r="AI45" s="95"/>
      <c r="AJ45" s="95"/>
      <c r="AK45" s="95"/>
      <c r="AL45" s="96"/>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6"/>
      <c r="EB45" s="96"/>
      <c r="EL45" s="93"/>
      <c r="EV45" s="93"/>
      <c r="FF45" s="93"/>
      <c r="FG45" s="93"/>
      <c r="FK45" s="93"/>
      <c r="FM45" s="93"/>
      <c r="FU45" s="93"/>
      <c r="FV45" s="93"/>
      <c r="GA45" s="93"/>
      <c r="GC45" s="93"/>
      <c r="GE45" s="93"/>
      <c r="GN45" s="93"/>
      <c r="GU45" s="93"/>
      <c r="GX45" s="93"/>
      <c r="GY45" s="93"/>
      <c r="HU45" s="93"/>
      <c r="HY45" s="93"/>
      <c r="HZ45" s="93"/>
      <c r="IF45" s="93"/>
      <c r="IG45" s="93"/>
      <c r="IH45" s="93"/>
      <c r="IJ45" s="93"/>
      <c r="IL45" s="93"/>
      <c r="IO45" s="92"/>
    </row>
    <row r="46" spans="1:249" s="91" customFormat="1" ht="17" customHeight="1">
      <c r="A46" s="3">
        <v>1993</v>
      </c>
      <c r="B46" s="152">
        <v>6162</v>
      </c>
      <c r="C46" s="152">
        <v>2298</v>
      </c>
      <c r="D46" s="152">
        <v>2523</v>
      </c>
      <c r="E46" s="152">
        <v>1129</v>
      </c>
      <c r="F46" s="152">
        <v>176</v>
      </c>
      <c r="G46" s="152">
        <v>36</v>
      </c>
      <c r="H46" s="153">
        <v>1.1045257197667799</v>
      </c>
      <c r="I46" s="94"/>
      <c r="P46" s="95"/>
      <c r="Q46" s="95"/>
      <c r="R46" s="95"/>
      <c r="S46" s="95"/>
      <c r="T46" s="95"/>
      <c r="U46" s="95"/>
      <c r="V46" s="95"/>
      <c r="W46" s="95"/>
      <c r="X46" s="95"/>
      <c r="Y46" s="95"/>
      <c r="Z46" s="95"/>
      <c r="AA46" s="95"/>
      <c r="AB46" s="95"/>
      <c r="AC46" s="95"/>
      <c r="AD46" s="95"/>
      <c r="AE46" s="95"/>
      <c r="AF46" s="95"/>
      <c r="AG46" s="95"/>
      <c r="AH46" s="95"/>
      <c r="AI46" s="95"/>
      <c r="AJ46" s="95"/>
      <c r="AK46" s="95"/>
      <c r="AL46" s="96"/>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6"/>
      <c r="EB46" s="96"/>
      <c r="EL46" s="93"/>
      <c r="EV46" s="93"/>
      <c r="FF46" s="93"/>
      <c r="FG46" s="93"/>
      <c r="FK46" s="93"/>
      <c r="FM46" s="93"/>
      <c r="FU46" s="93"/>
      <c r="FV46" s="93"/>
      <c r="GA46" s="93"/>
      <c r="GC46" s="93"/>
      <c r="GE46" s="93"/>
      <c r="GN46" s="93"/>
      <c r="GU46" s="93"/>
      <c r="GX46" s="93"/>
      <c r="GY46" s="93"/>
      <c r="HU46" s="93"/>
      <c r="HY46" s="93"/>
      <c r="HZ46" s="93"/>
      <c r="IF46" s="93"/>
      <c r="IG46" s="93"/>
      <c r="IH46" s="93"/>
      <c r="IJ46" s="93"/>
      <c r="IL46" s="93"/>
      <c r="IO46" s="92"/>
    </row>
    <row r="47" spans="1:249" s="91" customFormat="1" ht="17" customHeight="1">
      <c r="A47" s="3">
        <v>1994</v>
      </c>
      <c r="B47" s="152">
        <v>6266</v>
      </c>
      <c r="C47" s="152">
        <v>2358</v>
      </c>
      <c r="D47" s="152">
        <v>2546</v>
      </c>
      <c r="E47" s="152">
        <v>1139</v>
      </c>
      <c r="F47" s="152">
        <v>186</v>
      </c>
      <c r="G47" s="152">
        <v>38</v>
      </c>
      <c r="H47" s="153">
        <v>1.1068546948462319</v>
      </c>
      <c r="I47" s="94"/>
      <c r="P47" s="95"/>
      <c r="Q47" s="95"/>
      <c r="R47" s="95"/>
      <c r="S47" s="95"/>
      <c r="T47" s="95"/>
      <c r="U47" s="95"/>
      <c r="V47" s="95"/>
      <c r="W47" s="95"/>
      <c r="X47" s="95"/>
      <c r="Y47" s="95"/>
      <c r="Z47" s="95"/>
      <c r="AA47" s="95"/>
      <c r="AB47" s="95"/>
      <c r="AC47" s="95"/>
      <c r="AD47" s="95"/>
      <c r="AE47" s="95"/>
      <c r="AF47" s="95"/>
      <c r="AG47" s="95"/>
      <c r="AH47" s="95"/>
      <c r="AI47" s="95"/>
      <c r="AJ47" s="95"/>
      <c r="AK47" s="95"/>
      <c r="AL47" s="96"/>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6"/>
      <c r="EB47" s="96"/>
      <c r="EL47" s="93"/>
      <c r="EV47" s="93"/>
      <c r="FF47" s="93"/>
      <c r="FK47" s="93"/>
      <c r="FM47" s="93"/>
      <c r="FU47" s="93"/>
      <c r="FV47" s="93"/>
      <c r="GA47" s="93"/>
      <c r="GC47" s="93"/>
      <c r="GE47" s="93"/>
      <c r="GN47" s="93"/>
      <c r="GU47" s="93"/>
      <c r="GX47" s="93"/>
      <c r="GY47" s="93"/>
      <c r="HU47" s="93"/>
      <c r="HY47" s="93"/>
      <c r="HZ47" s="93"/>
      <c r="IF47" s="93"/>
      <c r="IG47" s="93"/>
      <c r="IH47" s="93"/>
      <c r="IJ47" s="93"/>
      <c r="IL47" s="93"/>
      <c r="IO47" s="92"/>
    </row>
    <row r="48" spans="1:249" s="91" customFormat="1" ht="17" customHeight="1">
      <c r="A48" s="3">
        <v>1995</v>
      </c>
      <c r="B48" s="152">
        <v>6398</v>
      </c>
      <c r="C48" s="152">
        <v>2442</v>
      </c>
      <c r="D48" s="152">
        <v>2565</v>
      </c>
      <c r="E48" s="152">
        <v>1157</v>
      </c>
      <c r="F48" s="152">
        <v>197</v>
      </c>
      <c r="G48" s="152">
        <v>36</v>
      </c>
      <c r="H48" s="153">
        <v>1.1142803697008523</v>
      </c>
      <c r="I48" s="94"/>
      <c r="P48" s="95"/>
      <c r="Q48" s="95"/>
      <c r="R48" s="95"/>
      <c r="S48" s="95"/>
      <c r="T48" s="95"/>
      <c r="U48" s="95"/>
      <c r="V48" s="95"/>
      <c r="W48" s="95"/>
      <c r="X48" s="95"/>
      <c r="Y48" s="95"/>
      <c r="Z48" s="95"/>
      <c r="AA48" s="95"/>
      <c r="AB48" s="95"/>
      <c r="AC48" s="95"/>
      <c r="AD48" s="95"/>
      <c r="AE48" s="95"/>
      <c r="AF48" s="95"/>
      <c r="AG48" s="95"/>
      <c r="AH48" s="95"/>
      <c r="AI48" s="95"/>
      <c r="AJ48" s="95"/>
      <c r="AK48" s="95"/>
      <c r="AL48" s="96"/>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6"/>
      <c r="EB48" s="96"/>
      <c r="EL48" s="93"/>
      <c r="EV48" s="93"/>
      <c r="FF48" s="93"/>
      <c r="FK48" s="93"/>
      <c r="FM48" s="93"/>
      <c r="FU48" s="93"/>
      <c r="FV48" s="93"/>
      <c r="GA48" s="93"/>
      <c r="GC48" s="93"/>
      <c r="GE48" s="93"/>
      <c r="GN48" s="93"/>
      <c r="GX48" s="93"/>
      <c r="GY48" s="93"/>
      <c r="HU48" s="93"/>
      <c r="HY48" s="93"/>
      <c r="HZ48" s="93"/>
      <c r="IF48" s="93"/>
      <c r="IG48" s="93"/>
      <c r="IH48" s="93"/>
      <c r="IJ48" s="93"/>
      <c r="IL48" s="93"/>
      <c r="IO48" s="92"/>
    </row>
    <row r="49" spans="1:249" s="91" customFormat="1" ht="17" customHeight="1">
      <c r="A49" s="3">
        <v>1996</v>
      </c>
      <c r="B49" s="152">
        <v>6542</v>
      </c>
      <c r="C49" s="152">
        <v>2469</v>
      </c>
      <c r="D49" s="152">
        <v>2624</v>
      </c>
      <c r="E49" s="152">
        <v>1209</v>
      </c>
      <c r="F49" s="152">
        <v>203</v>
      </c>
      <c r="G49" s="152">
        <v>37</v>
      </c>
      <c r="H49" s="153">
        <v>1.1238586454849147</v>
      </c>
      <c r="I49" s="94"/>
      <c r="P49" s="95"/>
      <c r="Q49" s="95"/>
      <c r="R49" s="95"/>
      <c r="S49" s="95"/>
      <c r="T49" s="95"/>
      <c r="U49" s="95"/>
      <c r="V49" s="95"/>
      <c r="W49" s="95"/>
      <c r="X49" s="95"/>
      <c r="Y49" s="95"/>
      <c r="Z49" s="95"/>
      <c r="AA49" s="95"/>
      <c r="AB49" s="95"/>
      <c r="AC49" s="95"/>
      <c r="AD49" s="95"/>
      <c r="AE49" s="95"/>
      <c r="AF49" s="95"/>
      <c r="AG49" s="95"/>
      <c r="AH49" s="95"/>
      <c r="AI49" s="95"/>
      <c r="AJ49" s="95"/>
      <c r="AK49" s="95"/>
      <c r="AL49" s="96"/>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6"/>
      <c r="EB49" s="96"/>
      <c r="EL49" s="93"/>
      <c r="EV49" s="93"/>
      <c r="FF49" s="93"/>
      <c r="FK49" s="93"/>
      <c r="FM49" s="93"/>
      <c r="FU49" s="93"/>
      <c r="FV49" s="93"/>
      <c r="GA49" s="93"/>
      <c r="GC49" s="93"/>
      <c r="GE49" s="93"/>
      <c r="GN49" s="93"/>
      <c r="GX49" s="93"/>
      <c r="GY49" s="93"/>
      <c r="HU49" s="93"/>
      <c r="HY49" s="93"/>
      <c r="HZ49" s="93"/>
      <c r="IF49" s="93"/>
      <c r="IG49" s="93"/>
      <c r="IJ49" s="93"/>
      <c r="IL49" s="93"/>
      <c r="IO49" s="92"/>
    </row>
    <row r="50" spans="1:249" s="91" customFormat="1" ht="17" customHeight="1">
      <c r="A50" s="3">
        <v>1997</v>
      </c>
      <c r="B50" s="152">
        <v>6651</v>
      </c>
      <c r="C50" s="152">
        <v>2495</v>
      </c>
      <c r="D50" s="152">
        <v>2700</v>
      </c>
      <c r="E50" s="152">
        <v>1208</v>
      </c>
      <c r="F50" s="152">
        <v>209</v>
      </c>
      <c r="G50" s="152">
        <v>38</v>
      </c>
      <c r="H50" s="153">
        <v>1.1275388052426951</v>
      </c>
      <c r="I50" s="94"/>
      <c r="P50" s="95"/>
      <c r="Q50" s="95"/>
      <c r="R50" s="95"/>
      <c r="S50" s="95"/>
      <c r="T50" s="95"/>
      <c r="U50" s="95"/>
      <c r="V50" s="95"/>
      <c r="W50" s="95"/>
      <c r="X50" s="95"/>
      <c r="Y50" s="95"/>
      <c r="Z50" s="95"/>
      <c r="AA50" s="95"/>
      <c r="AB50" s="95"/>
      <c r="AC50" s="95"/>
      <c r="AD50" s="95"/>
      <c r="AE50" s="95"/>
      <c r="AF50" s="95"/>
      <c r="AG50" s="95"/>
      <c r="AH50" s="95"/>
      <c r="AI50" s="95"/>
      <c r="AJ50" s="95"/>
      <c r="AK50" s="95"/>
      <c r="AL50" s="96"/>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6"/>
      <c r="EB50" s="96"/>
      <c r="EL50" s="93"/>
      <c r="EV50" s="93"/>
      <c r="FF50" s="93"/>
      <c r="FK50" s="93"/>
      <c r="FM50" s="93"/>
      <c r="FV50" s="93"/>
      <c r="GA50" s="93"/>
      <c r="GC50" s="93"/>
      <c r="GE50" s="93"/>
      <c r="GN50" s="93"/>
      <c r="GX50" s="93"/>
      <c r="GY50" s="93"/>
      <c r="HU50" s="93"/>
      <c r="HY50" s="93"/>
      <c r="HZ50" s="93"/>
      <c r="IF50" s="93"/>
      <c r="IG50" s="93"/>
      <c r="IJ50" s="93"/>
      <c r="IL50" s="93"/>
      <c r="IO50" s="92"/>
    </row>
    <row r="51" spans="1:249" s="91" customFormat="1" ht="17" customHeight="1">
      <c r="A51" s="3">
        <v>1998</v>
      </c>
      <c r="B51" s="152">
        <v>6643</v>
      </c>
      <c r="C51" s="152">
        <v>2391</v>
      </c>
      <c r="D51" s="152">
        <v>2766</v>
      </c>
      <c r="E51" s="152">
        <v>1243</v>
      </c>
      <c r="F51" s="152">
        <v>209</v>
      </c>
      <c r="G51" s="152">
        <v>35</v>
      </c>
      <c r="H51" s="153">
        <v>1.1117426630222886</v>
      </c>
      <c r="I51" s="94"/>
      <c r="P51" s="95"/>
      <c r="Q51" s="95"/>
      <c r="R51" s="95"/>
      <c r="S51" s="95"/>
      <c r="T51" s="95"/>
      <c r="U51" s="95"/>
      <c r="V51" s="95"/>
      <c r="W51" s="95"/>
      <c r="X51" s="95"/>
      <c r="Y51" s="95"/>
      <c r="Z51" s="95"/>
      <c r="AA51" s="95"/>
      <c r="AB51" s="95"/>
      <c r="AC51" s="95"/>
      <c r="AD51" s="95"/>
      <c r="AE51" s="95"/>
      <c r="AF51" s="95"/>
      <c r="AG51" s="95"/>
      <c r="AH51" s="95"/>
      <c r="AI51" s="95"/>
      <c r="AJ51" s="95"/>
      <c r="AK51" s="95"/>
      <c r="AL51" s="96"/>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6"/>
      <c r="EB51" s="96"/>
      <c r="EL51" s="93"/>
      <c r="EV51" s="93"/>
      <c r="FF51" s="93"/>
      <c r="FK51" s="93"/>
      <c r="FM51" s="93"/>
      <c r="FV51" s="93"/>
      <c r="GA51" s="93"/>
      <c r="GC51" s="93"/>
      <c r="GE51" s="93"/>
      <c r="GN51" s="93"/>
      <c r="GX51" s="93"/>
      <c r="GY51" s="93"/>
      <c r="HU51" s="93"/>
      <c r="HY51" s="93"/>
      <c r="HZ51" s="93"/>
      <c r="IF51" s="93"/>
      <c r="IG51" s="93"/>
      <c r="IJ51" s="93"/>
      <c r="IL51" s="93"/>
      <c r="IO51" s="92"/>
    </row>
    <row r="52" spans="1:249" s="91" customFormat="1" ht="17" customHeight="1">
      <c r="A52" s="3">
        <v>1999</v>
      </c>
      <c r="B52" s="152">
        <v>6610</v>
      </c>
      <c r="C52" s="152">
        <v>2352</v>
      </c>
      <c r="D52" s="152">
        <v>2737</v>
      </c>
      <c r="E52" s="152">
        <v>1270</v>
      </c>
      <c r="F52" s="152">
        <v>217</v>
      </c>
      <c r="G52" s="152">
        <v>33</v>
      </c>
      <c r="H52" s="153">
        <v>1.0922951366719087</v>
      </c>
      <c r="I52" s="94"/>
      <c r="P52" s="95"/>
      <c r="Q52" s="95"/>
      <c r="R52" s="95"/>
      <c r="S52" s="95"/>
      <c r="T52" s="95"/>
      <c r="U52" s="95"/>
      <c r="V52" s="95"/>
      <c r="W52" s="95"/>
      <c r="X52" s="95"/>
      <c r="Y52" s="95"/>
      <c r="Z52" s="95"/>
      <c r="AA52" s="95"/>
      <c r="AB52" s="95"/>
      <c r="AC52" s="95"/>
      <c r="AD52" s="95"/>
      <c r="AE52" s="95"/>
      <c r="AF52" s="95"/>
      <c r="AG52" s="95"/>
      <c r="AH52" s="95"/>
      <c r="AI52" s="95"/>
      <c r="AJ52" s="95"/>
      <c r="AK52" s="95"/>
      <c r="AL52" s="96"/>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6"/>
      <c r="EB52" s="96"/>
      <c r="EL52" s="93"/>
      <c r="EV52" s="93"/>
      <c r="FF52" s="93"/>
      <c r="FK52" s="93"/>
      <c r="FM52" s="93"/>
      <c r="FV52" s="93"/>
      <c r="GA52" s="93"/>
      <c r="GC52" s="93"/>
      <c r="GE52" s="93"/>
      <c r="GN52" s="93"/>
      <c r="GX52" s="93"/>
      <c r="GY52" s="93"/>
      <c r="HU52" s="93"/>
      <c r="HY52" s="93"/>
      <c r="HZ52" s="93"/>
      <c r="IF52" s="93"/>
      <c r="IG52" s="93"/>
      <c r="IJ52" s="93"/>
      <c r="IL52" s="93"/>
      <c r="IO52" s="92"/>
    </row>
    <row r="53" spans="1:249" s="91" customFormat="1" ht="17" customHeight="1">
      <c r="A53" s="3">
        <v>2000</v>
      </c>
      <c r="B53" s="152">
        <v>6765</v>
      </c>
      <c r="C53" s="152">
        <v>2367</v>
      </c>
      <c r="D53" s="152">
        <v>2838</v>
      </c>
      <c r="E53" s="152">
        <v>1288</v>
      </c>
      <c r="F53" s="152">
        <v>226</v>
      </c>
      <c r="G53" s="152">
        <v>45</v>
      </c>
      <c r="H53" s="153">
        <v>1.1040030562016241</v>
      </c>
      <c r="I53" s="94"/>
      <c r="P53" s="95"/>
      <c r="Q53" s="95"/>
      <c r="R53" s="95"/>
      <c r="S53" s="95"/>
      <c r="T53" s="95"/>
      <c r="U53" s="95"/>
      <c r="V53" s="95"/>
      <c r="W53" s="95"/>
      <c r="X53" s="95"/>
      <c r="Y53" s="95"/>
      <c r="Z53" s="95"/>
      <c r="AA53" s="95"/>
      <c r="AB53" s="95"/>
      <c r="AC53" s="95"/>
      <c r="AD53" s="95"/>
      <c r="AE53" s="95"/>
      <c r="AF53" s="95"/>
      <c r="AG53" s="95"/>
      <c r="AH53" s="95"/>
      <c r="AI53" s="95"/>
      <c r="AJ53" s="95"/>
      <c r="AK53" s="95"/>
      <c r="AL53" s="96"/>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6"/>
      <c r="EB53" s="96"/>
      <c r="EV53" s="93"/>
      <c r="FF53" s="93"/>
      <c r="FK53" s="93"/>
      <c r="FM53" s="93"/>
      <c r="FV53" s="93"/>
      <c r="GA53" s="93"/>
      <c r="GC53" s="93"/>
      <c r="GE53" s="93"/>
      <c r="GX53" s="93"/>
      <c r="GY53" s="93"/>
      <c r="HU53" s="93"/>
      <c r="HY53" s="93"/>
      <c r="HZ53" s="93"/>
      <c r="IF53" s="93"/>
      <c r="IG53" s="93"/>
      <c r="IJ53" s="93"/>
      <c r="IL53" s="93"/>
      <c r="IM53" s="93"/>
      <c r="IO53" s="92"/>
    </row>
    <row r="54" spans="1:249" s="91" customFormat="1" ht="17" customHeight="1">
      <c r="A54" s="3">
        <v>2001</v>
      </c>
      <c r="B54" s="152">
        <v>6927</v>
      </c>
      <c r="C54" s="152">
        <v>2492</v>
      </c>
      <c r="D54" s="152">
        <v>2840</v>
      </c>
      <c r="E54" s="152">
        <v>1312</v>
      </c>
      <c r="F54" s="152">
        <v>237</v>
      </c>
      <c r="G54" s="152">
        <v>46</v>
      </c>
      <c r="H54" s="153">
        <v>1.1165112578684397</v>
      </c>
      <c r="I54" s="94"/>
      <c r="P54" s="95"/>
      <c r="Q54" s="95"/>
      <c r="R54" s="95"/>
      <c r="S54" s="95"/>
      <c r="T54" s="95"/>
      <c r="U54" s="95"/>
      <c r="V54" s="95"/>
      <c r="W54" s="95"/>
      <c r="X54" s="95"/>
      <c r="Y54" s="95"/>
      <c r="Z54" s="95"/>
      <c r="AA54" s="95"/>
      <c r="AB54" s="95"/>
      <c r="AC54" s="95"/>
      <c r="AD54" s="95"/>
      <c r="AE54" s="95"/>
      <c r="AF54" s="95"/>
      <c r="AG54" s="95"/>
      <c r="AH54" s="95"/>
      <c r="AI54" s="95"/>
      <c r="AJ54" s="95"/>
      <c r="AK54" s="95"/>
      <c r="AL54" s="96"/>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6"/>
      <c r="EB54" s="96"/>
      <c r="EV54" s="93"/>
      <c r="FF54" s="93"/>
      <c r="FK54" s="93"/>
      <c r="FM54" s="93"/>
      <c r="FV54" s="93"/>
      <c r="GA54" s="93"/>
      <c r="GC54" s="93"/>
      <c r="GE54" s="93"/>
      <c r="GX54" s="93"/>
      <c r="GY54" s="93"/>
      <c r="HU54" s="93"/>
      <c r="HY54" s="93"/>
      <c r="HZ54" s="93"/>
      <c r="IF54" s="93"/>
      <c r="IG54" s="93"/>
      <c r="IJ54" s="93"/>
      <c r="IL54" s="93"/>
      <c r="IM54" s="93"/>
      <c r="IO54" s="92"/>
    </row>
    <row r="55" spans="1:249" s="91" customFormat="1" ht="17" customHeight="1">
      <c r="A55" s="3">
        <v>2002</v>
      </c>
      <c r="B55" s="152">
        <v>6996</v>
      </c>
      <c r="C55" s="152">
        <v>2521</v>
      </c>
      <c r="D55" s="152">
        <v>2831</v>
      </c>
      <c r="E55" s="152">
        <v>1344</v>
      </c>
      <c r="F55" s="152">
        <v>252</v>
      </c>
      <c r="G55" s="152">
        <v>48</v>
      </c>
      <c r="H55" s="153">
        <v>1.1138613003640299</v>
      </c>
      <c r="I55" s="94"/>
      <c r="P55" s="95"/>
      <c r="Q55" s="95"/>
      <c r="R55" s="95"/>
      <c r="S55" s="95"/>
      <c r="T55" s="95"/>
      <c r="U55" s="95"/>
      <c r="V55" s="95"/>
      <c r="W55" s="95"/>
      <c r="X55" s="95"/>
      <c r="Y55" s="95"/>
      <c r="Z55" s="95"/>
      <c r="AA55" s="95"/>
      <c r="AB55" s="95"/>
      <c r="AC55" s="95"/>
      <c r="AD55" s="95"/>
      <c r="AE55" s="95"/>
      <c r="AF55" s="95"/>
      <c r="AG55" s="95"/>
      <c r="AH55" s="95"/>
      <c r="AI55" s="95"/>
      <c r="AJ55" s="95"/>
      <c r="AK55" s="95"/>
      <c r="AL55" s="96"/>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6"/>
      <c r="EB55" s="96"/>
      <c r="EV55" s="93"/>
      <c r="FF55" s="93"/>
      <c r="FK55" s="93"/>
      <c r="FM55" s="93"/>
      <c r="FV55" s="93"/>
      <c r="GA55" s="93"/>
      <c r="GC55" s="93"/>
      <c r="GE55" s="93"/>
      <c r="GX55" s="93"/>
      <c r="GY55" s="93"/>
      <c r="HU55" s="93"/>
      <c r="HY55" s="93"/>
      <c r="HZ55" s="93"/>
      <c r="IF55" s="93"/>
      <c r="IG55" s="93"/>
      <c r="IJ55" s="93"/>
      <c r="IL55" s="93"/>
      <c r="IM55" s="93"/>
      <c r="IO55" s="92"/>
    </row>
    <row r="56" spans="1:249" s="91" customFormat="1" ht="17" customHeight="1">
      <c r="A56" s="3">
        <v>2003</v>
      </c>
      <c r="B56" s="152">
        <v>7416</v>
      </c>
      <c r="C56" s="152">
        <v>2743</v>
      </c>
      <c r="D56" s="152">
        <v>2959</v>
      </c>
      <c r="E56" s="152">
        <v>1391</v>
      </c>
      <c r="F56" s="152">
        <v>276</v>
      </c>
      <c r="G56" s="152">
        <v>48</v>
      </c>
      <c r="H56" s="153">
        <v>1.1664060434124355</v>
      </c>
      <c r="I56" s="94"/>
      <c r="P56" s="95"/>
      <c r="Q56" s="95"/>
      <c r="R56" s="95"/>
      <c r="S56" s="95"/>
      <c r="T56" s="95"/>
      <c r="U56" s="95"/>
      <c r="V56" s="95"/>
      <c r="W56" s="95"/>
      <c r="X56" s="95"/>
      <c r="Y56" s="95"/>
      <c r="Z56" s="95"/>
      <c r="AA56" s="95"/>
      <c r="AB56" s="95"/>
      <c r="AC56" s="95"/>
      <c r="AD56" s="95"/>
      <c r="AE56" s="95"/>
      <c r="AF56" s="95"/>
      <c r="AG56" s="95"/>
      <c r="AH56" s="95"/>
      <c r="AI56" s="95"/>
      <c r="AJ56" s="95"/>
      <c r="AK56" s="95"/>
      <c r="AL56" s="96"/>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6"/>
      <c r="EB56" s="96"/>
      <c r="EV56" s="93"/>
      <c r="FF56" s="93"/>
      <c r="FK56" s="93"/>
      <c r="FM56" s="93"/>
      <c r="FV56" s="93"/>
      <c r="GA56" s="93"/>
      <c r="GC56" s="93"/>
      <c r="GE56" s="93"/>
      <c r="GX56" s="93"/>
      <c r="GY56" s="93"/>
      <c r="HU56" s="93"/>
      <c r="HY56" s="93"/>
      <c r="HZ56" s="93"/>
      <c r="IF56" s="93"/>
      <c r="IG56" s="93"/>
      <c r="IJ56" s="93"/>
      <c r="IL56" s="93"/>
      <c r="IM56" s="93"/>
      <c r="IO56" s="92"/>
    </row>
    <row r="57" spans="1:249" s="91" customFormat="1" ht="17" customHeight="1">
      <c r="A57" s="3">
        <v>2004</v>
      </c>
      <c r="B57" s="152">
        <v>7807</v>
      </c>
      <c r="C57" s="152">
        <v>2967</v>
      </c>
      <c r="D57" s="152">
        <v>3053</v>
      </c>
      <c r="E57" s="152">
        <v>1437</v>
      </c>
      <c r="F57" s="152">
        <v>298</v>
      </c>
      <c r="G57" s="152">
        <v>53</v>
      </c>
      <c r="H57" s="153">
        <v>1.2130759999440279</v>
      </c>
      <c r="I57" s="94"/>
      <c r="P57" s="95"/>
      <c r="Q57" s="95"/>
      <c r="R57" s="95"/>
      <c r="S57" s="95"/>
      <c r="T57" s="95"/>
      <c r="U57" s="95"/>
      <c r="V57" s="95"/>
      <c r="W57" s="95"/>
      <c r="X57" s="95"/>
      <c r="Y57" s="95"/>
      <c r="Z57" s="95"/>
      <c r="AA57" s="95"/>
      <c r="AB57" s="95"/>
      <c r="AC57" s="95"/>
      <c r="AD57" s="95"/>
      <c r="AE57" s="95"/>
      <c r="AF57" s="95"/>
      <c r="AG57" s="95"/>
      <c r="AH57" s="95"/>
      <c r="AI57" s="95"/>
      <c r="AJ57" s="95"/>
      <c r="AK57" s="95"/>
      <c r="AL57" s="96"/>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6"/>
      <c r="EB57" s="96"/>
      <c r="EC57" s="93"/>
      <c r="ED57" s="93"/>
      <c r="EE57" s="93"/>
      <c r="EF57" s="93"/>
      <c r="EG57" s="93"/>
      <c r="EH57" s="93"/>
      <c r="EJ57" s="93"/>
      <c r="EK57" s="93"/>
      <c r="EL57" s="93"/>
      <c r="EM57" s="93"/>
      <c r="EN57" s="93"/>
      <c r="EO57" s="93"/>
      <c r="EP57" s="93"/>
      <c r="EQ57" s="93"/>
      <c r="ER57" s="93"/>
      <c r="ES57" s="93"/>
      <c r="EU57" s="93"/>
      <c r="EV57" s="93"/>
      <c r="EW57" s="93"/>
      <c r="EX57" s="93"/>
      <c r="EY57" s="93"/>
      <c r="FA57" s="93"/>
      <c r="FB57" s="93"/>
      <c r="FC57" s="93"/>
      <c r="FD57" s="93"/>
      <c r="FF57" s="93"/>
      <c r="FG57" s="93"/>
      <c r="FH57" s="93"/>
      <c r="FI57" s="93"/>
      <c r="FK57" s="93"/>
      <c r="FL57" s="93"/>
      <c r="FM57" s="93"/>
      <c r="FN57" s="93"/>
      <c r="FO57" s="93"/>
      <c r="FT57" s="93"/>
      <c r="FU57" s="93"/>
      <c r="FV57" s="93"/>
      <c r="FX57" s="93"/>
      <c r="GA57" s="93"/>
      <c r="GB57" s="93"/>
      <c r="GC57" s="93"/>
      <c r="GD57" s="93"/>
      <c r="GE57" s="93"/>
      <c r="GF57" s="93"/>
      <c r="GG57" s="93"/>
      <c r="GH57" s="93"/>
      <c r="GI57" s="93"/>
      <c r="GJ57" s="93"/>
      <c r="GK57" s="93"/>
      <c r="GM57" s="93"/>
      <c r="GN57" s="93"/>
      <c r="GO57" s="93"/>
      <c r="GP57" s="93"/>
      <c r="GT57" s="93"/>
      <c r="GU57" s="93"/>
      <c r="GW57" s="93"/>
      <c r="GX57" s="93"/>
      <c r="GY57" s="93"/>
      <c r="HA57" s="93"/>
      <c r="HB57" s="93"/>
      <c r="HC57" s="93"/>
      <c r="HD57" s="93"/>
      <c r="HG57" s="93"/>
      <c r="HH57" s="93"/>
      <c r="HJ57" s="93"/>
      <c r="HK57" s="93"/>
      <c r="HN57" s="93"/>
      <c r="HQ57" s="93"/>
      <c r="HR57" s="93"/>
      <c r="HT57" s="93"/>
      <c r="HU57" s="93"/>
      <c r="HX57" s="93"/>
      <c r="HY57" s="93"/>
      <c r="HZ57" s="93"/>
      <c r="IB57" s="93"/>
      <c r="IC57" s="93"/>
      <c r="IF57" s="93"/>
      <c r="IG57" s="93"/>
      <c r="IH57" s="93"/>
      <c r="II57" s="93"/>
      <c r="IJ57" s="93"/>
      <c r="IK57" s="93"/>
      <c r="IL57" s="93"/>
      <c r="IM57" s="93"/>
      <c r="IN57" s="93"/>
      <c r="IO57" s="92"/>
    </row>
    <row r="58" spans="1:249" s="91" customFormat="1" ht="17" customHeight="1">
      <c r="A58" s="3">
        <v>2005</v>
      </c>
      <c r="B58" s="152">
        <v>8093</v>
      </c>
      <c r="C58" s="152">
        <v>3157</v>
      </c>
      <c r="D58" s="152">
        <v>3076</v>
      </c>
      <c r="E58" s="152">
        <v>1480</v>
      </c>
      <c r="F58" s="152">
        <v>320</v>
      </c>
      <c r="G58" s="152">
        <v>60</v>
      </c>
      <c r="H58" s="153">
        <v>1.2423829389564107</v>
      </c>
      <c r="I58" s="94"/>
      <c r="P58" s="95"/>
      <c r="Q58" s="95"/>
      <c r="R58" s="95"/>
      <c r="S58" s="95"/>
      <c r="T58" s="95"/>
      <c r="U58" s="95"/>
      <c r="V58" s="95"/>
      <c r="W58" s="95"/>
      <c r="X58" s="95"/>
      <c r="Y58" s="95"/>
      <c r="Z58" s="95"/>
      <c r="AA58" s="95"/>
      <c r="AB58" s="95"/>
      <c r="AC58" s="95"/>
      <c r="AD58" s="95"/>
      <c r="AE58" s="95"/>
      <c r="AF58" s="95"/>
      <c r="AG58" s="95"/>
      <c r="AH58" s="95"/>
      <c r="AI58" s="95"/>
      <c r="AJ58" s="95"/>
      <c r="AK58" s="95"/>
      <c r="AL58" s="96"/>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6"/>
      <c r="EB58" s="96"/>
      <c r="EC58" s="93"/>
      <c r="ED58" s="93"/>
      <c r="EE58" s="93"/>
      <c r="EF58" s="93"/>
      <c r="EG58" s="93"/>
      <c r="EH58" s="93"/>
      <c r="EJ58" s="93"/>
      <c r="EK58" s="93"/>
      <c r="EL58" s="93"/>
      <c r="EM58" s="93"/>
      <c r="EN58" s="93"/>
      <c r="EO58" s="93"/>
      <c r="EP58" s="93"/>
      <c r="EQ58" s="93"/>
      <c r="ER58" s="93"/>
      <c r="ES58" s="93"/>
      <c r="EU58" s="93"/>
      <c r="EV58" s="93"/>
      <c r="EW58" s="93"/>
      <c r="EX58" s="93"/>
      <c r="EY58" s="93"/>
      <c r="FA58" s="93"/>
      <c r="FB58" s="93"/>
      <c r="FC58" s="93"/>
      <c r="FD58" s="93"/>
      <c r="FF58" s="93"/>
      <c r="FG58" s="93"/>
      <c r="FH58" s="93"/>
      <c r="FI58" s="93"/>
      <c r="FK58" s="93"/>
      <c r="FL58" s="93"/>
      <c r="FM58" s="93"/>
      <c r="FN58" s="93"/>
      <c r="FO58" s="93"/>
      <c r="FT58" s="93"/>
      <c r="FU58" s="93"/>
      <c r="FV58" s="93"/>
      <c r="FX58" s="93"/>
      <c r="GA58" s="93"/>
      <c r="GB58" s="93"/>
      <c r="GC58" s="93"/>
      <c r="GD58" s="93"/>
      <c r="GE58" s="93"/>
      <c r="GF58" s="93"/>
      <c r="GG58" s="93"/>
      <c r="GH58" s="93"/>
      <c r="GI58" s="93"/>
      <c r="GJ58" s="93"/>
      <c r="GK58" s="93"/>
      <c r="GM58" s="93"/>
      <c r="GN58" s="93"/>
      <c r="GO58" s="93"/>
      <c r="GP58" s="93"/>
      <c r="GT58" s="93"/>
      <c r="GU58" s="93"/>
      <c r="GW58" s="93"/>
      <c r="GX58" s="93"/>
      <c r="GY58" s="93"/>
      <c r="HA58" s="93"/>
      <c r="HB58" s="93"/>
      <c r="HC58" s="93"/>
      <c r="HD58" s="93"/>
      <c r="HG58" s="93"/>
      <c r="HH58" s="93"/>
      <c r="HJ58" s="93"/>
      <c r="HK58" s="93"/>
      <c r="HN58" s="93"/>
      <c r="HQ58" s="93"/>
      <c r="HR58" s="93"/>
      <c r="HT58" s="93"/>
      <c r="HU58" s="93"/>
      <c r="HX58" s="93"/>
      <c r="HY58" s="93"/>
      <c r="HZ58" s="93"/>
      <c r="IB58" s="93"/>
      <c r="IC58" s="93"/>
      <c r="IF58" s="93"/>
      <c r="IG58" s="93"/>
      <c r="IH58" s="93"/>
      <c r="II58" s="93"/>
      <c r="IJ58" s="93"/>
      <c r="IK58" s="93"/>
      <c r="IL58" s="93"/>
      <c r="IM58" s="93"/>
      <c r="IN58" s="93"/>
      <c r="IO58" s="92"/>
    </row>
    <row r="59" spans="1:249" s="91" customFormat="1" ht="17" customHeight="1">
      <c r="A59" s="3">
        <v>2006</v>
      </c>
      <c r="B59" s="152">
        <v>8370</v>
      </c>
      <c r="C59" s="152">
        <v>3339</v>
      </c>
      <c r="D59" s="152">
        <v>3089</v>
      </c>
      <c r="E59" s="152">
        <v>1525</v>
      </c>
      <c r="F59" s="152">
        <v>356</v>
      </c>
      <c r="G59" s="152">
        <v>61</v>
      </c>
      <c r="H59" s="153">
        <v>1.2694843905289095</v>
      </c>
      <c r="I59" s="94"/>
      <c r="P59" s="95"/>
      <c r="Q59" s="95"/>
      <c r="R59" s="95"/>
      <c r="S59" s="95"/>
      <c r="T59" s="95"/>
      <c r="U59" s="95"/>
      <c r="V59" s="95"/>
      <c r="W59" s="95"/>
      <c r="X59" s="95"/>
      <c r="Y59" s="95"/>
      <c r="Z59" s="95"/>
      <c r="AA59" s="95"/>
      <c r="AB59" s="95"/>
      <c r="AC59" s="95"/>
      <c r="AD59" s="95"/>
      <c r="AE59" s="95"/>
      <c r="AF59" s="95"/>
      <c r="AG59" s="95"/>
      <c r="AH59" s="95"/>
      <c r="AI59" s="95"/>
      <c r="AJ59" s="95"/>
      <c r="AK59" s="95"/>
      <c r="AL59" s="96"/>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6"/>
      <c r="EB59" s="96"/>
      <c r="EC59" s="93"/>
      <c r="ED59" s="93"/>
      <c r="EE59" s="93"/>
      <c r="EF59" s="93"/>
      <c r="EG59" s="93"/>
      <c r="EH59" s="93"/>
      <c r="EI59" s="93"/>
      <c r="EJ59" s="93"/>
      <c r="EK59" s="93"/>
      <c r="EL59" s="93"/>
      <c r="EM59" s="93"/>
      <c r="EN59" s="93"/>
      <c r="EO59" s="93"/>
      <c r="EP59" s="93"/>
      <c r="EQ59" s="93"/>
      <c r="ER59" s="93"/>
      <c r="ES59" s="93"/>
      <c r="ET59" s="93"/>
      <c r="EU59" s="93"/>
      <c r="EV59" s="93"/>
      <c r="EW59" s="93"/>
      <c r="EX59" s="93"/>
      <c r="EY59" s="93"/>
      <c r="EZ59" s="93"/>
      <c r="FA59" s="93"/>
      <c r="FB59" s="93"/>
      <c r="FC59" s="93"/>
      <c r="FD59" s="93"/>
      <c r="FE59" s="93"/>
      <c r="FF59" s="93"/>
      <c r="FG59" s="93"/>
      <c r="FH59" s="93"/>
      <c r="FI59" s="93"/>
      <c r="FJ59" s="93"/>
      <c r="FK59" s="93"/>
      <c r="FL59" s="93"/>
      <c r="FM59" s="93"/>
      <c r="FN59" s="93"/>
      <c r="FO59" s="93"/>
      <c r="FP59" s="93"/>
      <c r="FQ59" s="93"/>
      <c r="FR59" s="93"/>
      <c r="FS59" s="93"/>
      <c r="FT59" s="93"/>
      <c r="FU59" s="93"/>
      <c r="FV59" s="93"/>
      <c r="FW59" s="93"/>
      <c r="FX59" s="93"/>
      <c r="FY59" s="93"/>
      <c r="FZ59" s="93"/>
      <c r="GA59" s="93"/>
      <c r="GB59" s="93"/>
      <c r="GC59" s="93"/>
      <c r="GD59" s="93"/>
      <c r="GE59" s="93"/>
      <c r="GF59" s="93"/>
      <c r="GG59" s="93"/>
      <c r="GH59" s="93"/>
      <c r="GI59" s="93"/>
      <c r="GJ59" s="93"/>
      <c r="GK59" s="93"/>
      <c r="GL59" s="93"/>
      <c r="GM59" s="93"/>
      <c r="GN59" s="93"/>
      <c r="GO59" s="93"/>
      <c r="GP59" s="93"/>
      <c r="GQ59" s="93"/>
      <c r="GR59" s="93"/>
      <c r="GS59" s="93"/>
      <c r="GT59" s="93"/>
      <c r="GU59" s="93"/>
      <c r="GV59" s="93"/>
      <c r="GW59" s="93"/>
      <c r="GX59" s="93"/>
      <c r="GY59" s="93"/>
      <c r="GZ59" s="93"/>
      <c r="HA59" s="93"/>
      <c r="HB59" s="93"/>
      <c r="HC59" s="93"/>
      <c r="HD59" s="93"/>
      <c r="HE59" s="93"/>
      <c r="HF59" s="93"/>
      <c r="HG59" s="93"/>
      <c r="HH59" s="93"/>
      <c r="HI59" s="93"/>
      <c r="HJ59" s="93"/>
      <c r="HK59" s="93"/>
      <c r="HL59" s="93"/>
      <c r="HM59" s="93"/>
      <c r="HN59" s="93"/>
      <c r="HO59" s="93"/>
      <c r="HP59" s="93"/>
      <c r="HQ59" s="93"/>
      <c r="HR59" s="93"/>
      <c r="HS59" s="93"/>
      <c r="HT59" s="93"/>
      <c r="HU59" s="93"/>
      <c r="HV59" s="93"/>
      <c r="HW59" s="93"/>
      <c r="HX59" s="93"/>
      <c r="HY59" s="93"/>
      <c r="HZ59" s="93"/>
      <c r="IA59" s="93"/>
      <c r="IB59" s="93"/>
      <c r="IC59" s="93"/>
      <c r="ID59" s="93"/>
      <c r="IE59" s="93"/>
      <c r="IF59" s="93"/>
      <c r="IG59" s="93"/>
      <c r="IH59" s="93"/>
      <c r="II59" s="93"/>
      <c r="IJ59" s="93"/>
      <c r="IK59" s="93"/>
      <c r="IL59" s="93"/>
      <c r="IM59" s="93"/>
      <c r="IN59" s="93"/>
      <c r="IO59" s="97"/>
    </row>
    <row r="60" spans="1:249" s="91" customFormat="1" ht="17" customHeight="1">
      <c r="A60" s="3">
        <v>2007</v>
      </c>
      <c r="B60" s="152">
        <v>8566</v>
      </c>
      <c r="C60" s="152">
        <v>3464</v>
      </c>
      <c r="D60" s="152">
        <v>3081</v>
      </c>
      <c r="E60" s="152">
        <v>1572</v>
      </c>
      <c r="F60" s="152">
        <v>382</v>
      </c>
      <c r="G60" s="152">
        <v>68</v>
      </c>
      <c r="H60" s="153">
        <v>1.2836601248160284</v>
      </c>
      <c r="I60" s="94"/>
      <c r="P60" s="3"/>
      <c r="AB60" s="3"/>
      <c r="AE60" s="3"/>
      <c r="AF60" s="3"/>
      <c r="AH60" s="95"/>
      <c r="AI60" s="95"/>
      <c r="AJ60" s="95"/>
      <c r="AK60" s="95"/>
      <c r="AL60" s="96"/>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6"/>
      <c r="EB60" s="96"/>
      <c r="IO60" s="92"/>
    </row>
    <row r="61" spans="1:249" s="91" customFormat="1" ht="17" customHeight="1">
      <c r="A61" s="3">
        <v>2008</v>
      </c>
      <c r="B61" s="152">
        <v>8783</v>
      </c>
      <c r="C61" s="152">
        <v>3571</v>
      </c>
      <c r="D61" s="152">
        <v>3122</v>
      </c>
      <c r="E61" s="152">
        <v>1631</v>
      </c>
      <c r="F61" s="152">
        <v>388</v>
      </c>
      <c r="G61" s="152">
        <v>71</v>
      </c>
      <c r="H61" s="153">
        <v>1.3004821102621826</v>
      </c>
      <c r="I61" s="94"/>
      <c r="P61" s="3"/>
      <c r="AB61" s="3"/>
      <c r="AF61" s="3"/>
      <c r="AJ61" s="3"/>
      <c r="AK61" s="3" t="s">
        <v>33</v>
      </c>
      <c r="AL61" s="96"/>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6"/>
      <c r="EB61" s="96"/>
      <c r="IO61" s="92"/>
    </row>
    <row r="62" spans="1:249" s="91" customFormat="1" ht="17" customHeight="1">
      <c r="A62" s="3">
        <v>2009</v>
      </c>
      <c r="B62" s="152">
        <v>8740</v>
      </c>
      <c r="C62" s="152">
        <v>3620</v>
      </c>
      <c r="D62" s="152">
        <v>3056</v>
      </c>
      <c r="E62" s="152">
        <v>1585</v>
      </c>
      <c r="F62" s="152">
        <v>413</v>
      </c>
      <c r="G62" s="152">
        <v>66</v>
      </c>
      <c r="H62" s="153">
        <v>1.2787645328774491</v>
      </c>
      <c r="I62" s="94"/>
      <c r="P62" s="95"/>
      <c r="AB62" s="95"/>
      <c r="AE62" s="95"/>
      <c r="AF62" s="95"/>
      <c r="AH62" s="95"/>
      <c r="AI62" s="95"/>
      <c r="AJ62" s="95"/>
      <c r="AK62" s="95"/>
      <c r="AL62" s="96"/>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6"/>
      <c r="EB62" s="96"/>
      <c r="IO62" s="92"/>
    </row>
    <row r="63" spans="1:249" s="91" customFormat="1" ht="17" customHeight="1">
      <c r="A63" s="3">
        <v>2010</v>
      </c>
      <c r="B63" s="152">
        <v>9167</v>
      </c>
      <c r="C63" s="152">
        <v>3842</v>
      </c>
      <c r="D63" s="152">
        <v>3114</v>
      </c>
      <c r="E63" s="152">
        <v>1702</v>
      </c>
      <c r="F63" s="152">
        <v>450</v>
      </c>
      <c r="G63" s="152">
        <v>59</v>
      </c>
      <c r="H63" s="153">
        <v>1.3254419903488617</v>
      </c>
      <c r="I63" s="94"/>
      <c r="L63" s="98"/>
      <c r="P63" s="95"/>
      <c r="AB63" s="95"/>
      <c r="AE63" s="95"/>
      <c r="AF63" s="95"/>
      <c r="AH63" s="95"/>
      <c r="AI63" s="95"/>
      <c r="AJ63" s="95"/>
      <c r="AK63" s="95"/>
      <c r="AL63" s="96"/>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6"/>
      <c r="EB63" s="96"/>
      <c r="IO63" s="92"/>
    </row>
    <row r="64" spans="1:249" s="91" customFormat="1" ht="17" customHeight="1">
      <c r="A64" s="3">
        <v>2011</v>
      </c>
      <c r="B64" s="154">
        <v>9457.2463082753693</v>
      </c>
      <c r="C64" s="154">
        <v>4020.5300948601061</v>
      </c>
      <c r="D64" s="154">
        <v>3148.5933116779479</v>
      </c>
      <c r="E64" s="154">
        <v>1729.8827801567677</v>
      </c>
      <c r="F64" s="154">
        <v>499.24012158054705</v>
      </c>
      <c r="G64" s="154">
        <v>59</v>
      </c>
      <c r="H64" s="155">
        <v>1.351421546733079</v>
      </c>
      <c r="I64" s="94"/>
      <c r="P64" s="95"/>
      <c r="Q64" s="95"/>
      <c r="R64" s="95"/>
      <c r="S64" s="95"/>
      <c r="T64" s="95"/>
      <c r="U64" s="95"/>
      <c r="V64" s="95"/>
      <c r="W64" s="95"/>
      <c r="X64" s="95"/>
      <c r="Y64" s="95"/>
      <c r="Z64" s="95"/>
      <c r="AA64" s="95"/>
      <c r="AB64" s="95"/>
      <c r="AC64" s="95"/>
      <c r="AD64" s="95"/>
      <c r="AE64" s="95"/>
      <c r="AF64" s="95"/>
      <c r="AG64" s="95"/>
      <c r="AH64" s="95"/>
      <c r="AI64" s="95"/>
      <c r="AJ64" s="95"/>
      <c r="AK64" s="95"/>
      <c r="AL64" s="96"/>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6"/>
      <c r="EB64" s="96"/>
      <c r="IO64" s="92"/>
    </row>
    <row r="65" spans="1:250" s="91" customFormat="1" ht="17" customHeight="1">
      <c r="A65" s="99">
        <v>2012</v>
      </c>
      <c r="B65" s="154">
        <v>9668.4421072545156</v>
      </c>
      <c r="C65" s="154">
        <v>4123.9391583105635</v>
      </c>
      <c r="D65" s="154">
        <v>3190.1290201757211</v>
      </c>
      <c r="E65" s="154">
        <v>1771.5137463974104</v>
      </c>
      <c r="F65" s="154">
        <v>523.86018237082067</v>
      </c>
      <c r="G65" s="154">
        <v>59</v>
      </c>
      <c r="H65" s="155">
        <v>1.3655851999535438</v>
      </c>
      <c r="I65" s="90"/>
      <c r="IP65" s="92"/>
    </row>
    <row r="66" spans="1:250" s="161" customFormat="1" ht="17" customHeight="1">
      <c r="A66" s="156">
        <v>2013</v>
      </c>
      <c r="B66" s="157">
        <v>9861.0821708245276</v>
      </c>
      <c r="C66" s="157">
        <v>4238.0407033880065</v>
      </c>
      <c r="D66" s="157">
        <v>3225.6843675154682</v>
      </c>
      <c r="E66" s="157">
        <v>1791.2446379149756</v>
      </c>
      <c r="F66" s="157">
        <v>547.112462006079</v>
      </c>
      <c r="G66" s="158">
        <v>59</v>
      </c>
      <c r="H66" s="159">
        <v>1.3768385548015323</v>
      </c>
      <c r="I66" s="160"/>
      <c r="J66" s="95"/>
      <c r="IP66" s="162"/>
    </row>
    <row r="67" spans="1:250" ht="17" customHeight="1">
      <c r="J67" s="11"/>
    </row>
    <row r="71" spans="1:250" ht="17" customHeight="1">
      <c r="A71" s="12"/>
    </row>
    <row r="72" spans="1:250" ht="17" customHeight="1">
      <c r="A72" s="12"/>
    </row>
    <row r="73" spans="1:250" ht="17" customHeight="1">
      <c r="A73" s="11"/>
    </row>
    <row r="76" spans="1:250" ht="17" customHeight="1">
      <c r="A76" s="12"/>
      <c r="B76" s="16"/>
      <c r="C76" s="16"/>
      <c r="D76" s="16"/>
      <c r="E76" s="16"/>
      <c r="F76" s="16"/>
      <c r="G76" s="16"/>
    </row>
    <row r="77" spans="1:250" ht="17" customHeight="1">
      <c r="A77" s="12"/>
      <c r="B77" s="16"/>
      <c r="C77" s="16"/>
      <c r="D77" s="16"/>
      <c r="E77" s="16"/>
      <c r="F77" s="16"/>
      <c r="G77" s="16"/>
    </row>
    <row r="78" spans="1:250" ht="17" customHeight="1">
      <c r="A78" s="11"/>
      <c r="B78" s="16"/>
      <c r="C78" s="16"/>
      <c r="D78" s="16"/>
      <c r="E78" s="16"/>
      <c r="F78" s="16"/>
      <c r="G78" s="16"/>
    </row>
  </sheetData>
  <mergeCells count="1">
    <mergeCell ref="B7:Q7"/>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120"/>
  <sheetViews>
    <sheetView workbookViewId="0">
      <pane xSplit="1" ySplit="15" topLeftCell="B16" activePane="bottomRight" state="frozen"/>
      <selection pane="topRight" activeCell="B1" sqref="B1"/>
      <selection pane="bottomLeft" activeCell="A6" sqref="A6"/>
      <selection pane="bottomRight"/>
    </sheetView>
  </sheetViews>
  <sheetFormatPr baseColWidth="10" defaultColWidth="8.83203125" defaultRowHeight="17" customHeight="1" x14ac:dyDescent="0"/>
  <cols>
    <col min="1" max="1" width="8.83203125" style="57"/>
    <col min="2" max="3" width="9.5" style="57" customWidth="1"/>
    <col min="4" max="4" width="10.5" style="57" customWidth="1"/>
    <col min="5" max="7" width="9.5" style="57" customWidth="1"/>
    <col min="8" max="8" width="9" style="57" bestFit="1" customWidth="1"/>
    <col min="9" max="9" width="9.5" style="57" customWidth="1"/>
    <col min="10" max="10" width="10.5" style="57" customWidth="1"/>
    <col min="11" max="12" width="9.5" style="57" customWidth="1"/>
    <col min="13" max="13" width="10.5" style="57" customWidth="1"/>
    <col min="14" max="20" width="9.5" style="57" customWidth="1"/>
    <col min="21" max="21" width="10.5" style="57" customWidth="1"/>
    <col min="22" max="27" width="9.5" style="57" customWidth="1"/>
    <col min="28" max="28" width="10.5" style="57" customWidth="1"/>
    <col min="29" max="34" width="9.5" style="57" customWidth="1"/>
    <col min="35" max="35" width="10.5" style="57" customWidth="1"/>
    <col min="36" max="40" width="9.5" style="57" customWidth="1"/>
    <col min="41" max="41" width="11.5" style="57" customWidth="1"/>
    <col min="42" max="42" width="9" style="57" bestFit="1" customWidth="1"/>
    <col min="43" max="51" width="9.5" style="57" customWidth="1"/>
    <col min="52" max="52" width="10.5" style="57" customWidth="1"/>
    <col min="53" max="53" width="9" style="57" bestFit="1" customWidth="1"/>
    <col min="54" max="55" width="9.5" style="57" customWidth="1"/>
    <col min="56" max="56" width="9" style="57" bestFit="1" customWidth="1"/>
    <col min="57" max="60" width="9.5" style="57" customWidth="1"/>
    <col min="61" max="61" width="9" style="57" bestFit="1" customWidth="1"/>
    <col min="62" max="62" width="9.5" style="57" customWidth="1"/>
    <col min="63" max="63" width="10.5" style="57" customWidth="1"/>
    <col min="64" max="70" width="9.5" style="57" customWidth="1"/>
    <col min="71" max="71" width="9" style="57" bestFit="1" customWidth="1"/>
    <col min="72" max="72" width="9.5" style="57" customWidth="1"/>
    <col min="73" max="73" width="9" style="57" bestFit="1" customWidth="1"/>
    <col min="74" max="75" width="9.5" style="57" customWidth="1"/>
    <col min="76" max="79" width="9" style="57" bestFit="1" customWidth="1"/>
    <col min="80" max="80" width="10.5" style="57" customWidth="1"/>
    <col min="81" max="81" width="9" style="57" bestFit="1" customWidth="1"/>
    <col min="82" max="82" width="9.5" style="57" customWidth="1"/>
    <col min="83" max="83" width="9" style="57" bestFit="1" customWidth="1"/>
    <col min="84" max="84" width="9.5" style="57" customWidth="1"/>
    <col min="85" max="85" width="9" style="57" bestFit="1" customWidth="1"/>
    <col min="86" max="88" width="9.5" style="57" customWidth="1"/>
    <col min="89" max="89" width="10.5" style="57" customWidth="1"/>
    <col min="90" max="104" width="9.5" style="57" customWidth="1"/>
    <col min="105" max="105" width="11.5" style="57" customWidth="1"/>
    <col min="106" max="107" width="10.5" style="57" customWidth="1"/>
    <col min="108" max="108" width="9.5" style="57" customWidth="1"/>
    <col min="109" max="109" width="10.5" style="57" customWidth="1"/>
    <col min="110" max="110" width="9.5" style="57" customWidth="1"/>
    <col min="111" max="111" width="10.5" style="57" customWidth="1"/>
    <col min="112" max="112" width="9.5" style="57" customWidth="1"/>
    <col min="113" max="113" width="11.5" style="57" customWidth="1"/>
    <col min="114" max="114" width="9" style="57" bestFit="1" customWidth="1"/>
    <col min="115" max="115" width="9.5" style="57" customWidth="1"/>
    <col min="116" max="116" width="10.5" style="57" customWidth="1"/>
    <col min="117" max="119" width="9.5" style="57" customWidth="1"/>
    <col min="120" max="120" width="9" style="57" bestFit="1" customWidth="1"/>
    <col min="121" max="124" width="9.5" style="57" customWidth="1"/>
    <col min="125" max="125" width="9" style="57" bestFit="1" customWidth="1"/>
    <col min="126" max="133" width="9.5" style="57" customWidth="1"/>
    <col min="134" max="134" width="10.5" style="57" customWidth="1"/>
    <col min="135" max="141" width="9.5" style="57" customWidth="1"/>
    <col min="142" max="142" width="10.5" style="57" customWidth="1"/>
    <col min="143" max="152" width="9.5" style="57" customWidth="1"/>
    <col min="153" max="153" width="9" style="57" bestFit="1" customWidth="1"/>
    <col min="154" max="154" width="10.5" style="57" customWidth="1"/>
    <col min="155" max="163" width="9.5" style="57" customWidth="1"/>
    <col min="164" max="164" width="9" style="57" bestFit="1" customWidth="1"/>
    <col min="165" max="165" width="10.5" style="57" customWidth="1"/>
    <col min="166" max="169" width="9.5" style="57" customWidth="1"/>
    <col min="170" max="170" width="9" style="57" bestFit="1" customWidth="1"/>
    <col min="171" max="173" width="9.5" style="57" customWidth="1"/>
    <col min="174" max="174" width="10.5" style="57" customWidth="1"/>
    <col min="175" max="175" width="9.5" style="57" customWidth="1"/>
    <col min="176" max="176" width="9" style="57" bestFit="1" customWidth="1"/>
    <col min="177" max="178" width="9.5" style="57" customWidth="1"/>
    <col min="179" max="179" width="10.5" style="57" customWidth="1"/>
    <col min="180" max="180" width="9.5" style="57" customWidth="1"/>
    <col min="181" max="181" width="9" style="57" bestFit="1" customWidth="1"/>
    <col min="182" max="182" width="9.5" style="57" customWidth="1"/>
    <col min="183" max="183" width="9" style="57" bestFit="1" customWidth="1"/>
    <col min="184" max="184" width="9.5" style="57" customWidth="1"/>
    <col min="185" max="185" width="11.5" style="57" customWidth="1"/>
    <col min="186" max="186" width="9.5" style="57" customWidth="1"/>
    <col min="187" max="189" width="9" style="57" bestFit="1" customWidth="1"/>
    <col min="190" max="193" width="9.5" style="57" customWidth="1"/>
    <col min="194" max="194" width="9" style="57" bestFit="1" customWidth="1"/>
    <col min="195" max="195" width="10.5" style="57" customWidth="1"/>
    <col min="196" max="204" width="9.5" style="57" customWidth="1"/>
    <col min="205" max="206" width="10.5" style="57" customWidth="1"/>
    <col min="207" max="208" width="9.5" style="57" customWidth="1"/>
    <col min="209" max="209" width="9" style="57" bestFit="1" customWidth="1"/>
    <col min="210" max="217" width="9.5" style="57" customWidth="1"/>
    <col min="218" max="218" width="10.5" style="57" customWidth="1"/>
    <col min="219" max="219" width="9.5" style="57" customWidth="1"/>
    <col min="220" max="220" width="10.83203125" style="57" bestFit="1" customWidth="1"/>
    <col min="221" max="221" width="10.5" style="57" customWidth="1"/>
    <col min="222" max="226" width="9.5" style="57" customWidth="1"/>
    <col min="227" max="227" width="10.5" style="57" customWidth="1"/>
    <col min="228" max="230" width="9.5" style="57" customWidth="1"/>
    <col min="231" max="233" width="10.5" style="57" customWidth="1"/>
    <col min="234" max="234" width="8.83203125" style="57"/>
    <col min="235" max="235" width="9.5" style="57" customWidth="1"/>
    <col min="236" max="236" width="11.5" style="57" customWidth="1"/>
    <col min="237" max="237" width="9.5" style="57" customWidth="1"/>
    <col min="238" max="238" width="8.83203125" style="57"/>
    <col min="239" max="239" width="10.5" style="57" customWidth="1"/>
    <col min="240" max="240" width="9.5" style="57" customWidth="1"/>
    <col min="241" max="242" width="10.5" style="57" customWidth="1"/>
    <col min="243" max="245" width="9.5" style="57" customWidth="1"/>
    <col min="246" max="247" width="8.83203125" style="57"/>
    <col min="248" max="248" width="9.5" style="57" customWidth="1"/>
    <col min="249" max="249" width="8.83203125" style="57"/>
    <col min="250" max="250" width="9.5" style="57" customWidth="1"/>
    <col min="251" max="16384" width="8.83203125" style="57"/>
  </cols>
  <sheetData>
    <row r="1" spans="1:264" s="2" customFormat="1" ht="17" customHeight="1">
      <c r="B1" s="28" t="s">
        <v>16</v>
      </c>
      <c r="C1" s="29"/>
      <c r="D1" s="29"/>
      <c r="E1" s="29"/>
      <c r="F1" s="29"/>
      <c r="G1" s="29"/>
      <c r="H1" s="29"/>
      <c r="I1" s="29"/>
      <c r="J1" s="29"/>
      <c r="K1" s="29"/>
      <c r="L1" s="29"/>
      <c r="M1" s="29"/>
      <c r="N1" s="29"/>
      <c r="O1" s="29"/>
      <c r="P1" s="29"/>
      <c r="Q1" s="29"/>
      <c r="R1" s="29"/>
      <c r="IR1" s="4"/>
    </row>
    <row r="2" spans="1:264" s="2" customFormat="1" ht="17" customHeight="1">
      <c r="B2" s="43" t="s">
        <v>719</v>
      </c>
      <c r="C2" s="56"/>
      <c r="D2" s="56"/>
      <c r="E2" s="56"/>
      <c r="F2" s="56"/>
      <c r="G2" s="56"/>
      <c r="H2" s="56"/>
      <c r="I2" s="56"/>
      <c r="J2" s="56"/>
      <c r="K2" s="56"/>
      <c r="L2" s="56"/>
      <c r="M2" s="56"/>
      <c r="N2" s="30"/>
      <c r="O2" s="30"/>
      <c r="P2" s="30"/>
      <c r="Q2" s="30"/>
      <c r="R2" s="30"/>
      <c r="IR2" s="4"/>
    </row>
    <row r="3" spans="1:264" s="2" customFormat="1" ht="17" customHeight="1">
      <c r="B3" s="31" t="s">
        <v>710</v>
      </c>
      <c r="C3" s="36"/>
      <c r="D3" s="36"/>
      <c r="E3" s="36"/>
      <c r="F3" s="36"/>
      <c r="G3" s="36"/>
      <c r="H3" s="36"/>
      <c r="I3" s="36"/>
      <c r="J3" s="36"/>
      <c r="K3" s="36"/>
      <c r="L3" s="31"/>
      <c r="M3" s="31"/>
      <c r="N3" s="31"/>
      <c r="O3" s="31"/>
      <c r="P3" s="31"/>
      <c r="Q3" s="31"/>
      <c r="R3" s="31"/>
      <c r="IR3" s="4"/>
    </row>
    <row r="4" spans="1:264" s="2" customFormat="1" ht="17" customHeight="1">
      <c r="B4" s="131" t="s">
        <v>777</v>
      </c>
      <c r="C4" s="41"/>
      <c r="D4" s="41"/>
      <c r="E4" s="41"/>
      <c r="F4" s="41"/>
      <c r="G4" s="41"/>
      <c r="H4" s="41"/>
      <c r="I4" s="41"/>
      <c r="J4" s="41"/>
      <c r="K4" s="33"/>
      <c r="L4" s="33"/>
      <c r="M4" s="33"/>
      <c r="N4" s="33"/>
      <c r="O4" s="33"/>
      <c r="P4" s="33"/>
      <c r="Q4" s="33"/>
      <c r="R4" s="33"/>
      <c r="IR4" s="4"/>
    </row>
    <row r="5" spans="1:264" s="2" customFormat="1" ht="17" customHeight="1">
      <c r="B5" s="38" t="s">
        <v>17</v>
      </c>
      <c r="C5" s="133"/>
      <c r="D5" s="133"/>
      <c r="E5" s="133"/>
      <c r="F5" s="133"/>
      <c r="G5" s="133"/>
      <c r="H5" s="133"/>
      <c r="I5" s="133"/>
      <c r="J5" s="133"/>
      <c r="K5" s="133"/>
      <c r="L5" s="33"/>
      <c r="M5" s="33"/>
      <c r="N5" s="33"/>
      <c r="O5" s="33"/>
      <c r="P5" s="33"/>
      <c r="Q5" s="33"/>
      <c r="R5" s="33"/>
      <c r="IR5" s="4"/>
    </row>
    <row r="6" spans="1:264" s="2" customFormat="1" ht="17" customHeight="1">
      <c r="B6" s="191" t="s">
        <v>11</v>
      </c>
      <c r="C6" s="191"/>
      <c r="D6" s="191"/>
      <c r="E6" s="191"/>
      <c r="F6" s="191"/>
      <c r="G6" s="191"/>
      <c r="H6" s="191"/>
      <c r="I6" s="191"/>
      <c r="J6" s="191"/>
      <c r="K6" s="191"/>
      <c r="L6" s="33"/>
      <c r="M6" s="33"/>
      <c r="N6" s="33"/>
      <c r="O6" s="33"/>
      <c r="P6" s="33"/>
      <c r="Q6" s="33"/>
      <c r="R6" s="33"/>
      <c r="IR6" s="4"/>
    </row>
    <row r="7" spans="1:264" s="2" customFormat="1" ht="17" customHeight="1">
      <c r="B7" s="192" t="s">
        <v>10</v>
      </c>
      <c r="C7" s="192"/>
      <c r="D7" s="192"/>
      <c r="E7" s="192"/>
      <c r="F7" s="192"/>
      <c r="G7" s="192"/>
      <c r="H7" s="192"/>
      <c r="I7" s="192"/>
      <c r="J7" s="192"/>
      <c r="K7" s="192"/>
      <c r="L7" s="33"/>
      <c r="M7" s="33"/>
      <c r="N7" s="33"/>
      <c r="O7" s="33"/>
      <c r="P7" s="33"/>
      <c r="Q7" s="33"/>
      <c r="R7" s="33"/>
      <c r="IR7" s="4"/>
    </row>
    <row r="8" spans="1:264" s="2" customFormat="1" ht="17" customHeight="1">
      <c r="B8" s="33" t="s">
        <v>18</v>
      </c>
      <c r="C8" s="33"/>
      <c r="D8" s="33"/>
      <c r="E8" s="33"/>
      <c r="F8" s="33"/>
      <c r="G8" s="33"/>
      <c r="H8" s="33"/>
      <c r="I8" s="33"/>
      <c r="J8" s="33"/>
      <c r="K8" s="33"/>
      <c r="L8" s="33"/>
      <c r="M8" s="33"/>
      <c r="N8" s="33"/>
      <c r="O8" s="33"/>
      <c r="P8" s="33"/>
      <c r="Q8" s="33"/>
      <c r="R8" s="33"/>
      <c r="IR8" s="4"/>
    </row>
    <row r="9" spans="1:264" s="2" customFormat="1" ht="17" customHeight="1">
      <c r="B9" s="33" t="s">
        <v>19</v>
      </c>
      <c r="C9" s="33"/>
      <c r="D9" s="33"/>
      <c r="E9" s="33"/>
      <c r="F9" s="33"/>
      <c r="G9" s="33"/>
      <c r="H9" s="33"/>
      <c r="I9" s="33"/>
      <c r="J9" s="33"/>
      <c r="K9" s="33"/>
      <c r="L9" s="33"/>
      <c r="M9" s="33"/>
      <c r="N9" s="33"/>
      <c r="O9" s="33"/>
      <c r="P9" s="33"/>
      <c r="Q9" s="33"/>
      <c r="R9" s="33"/>
      <c r="IR9" s="4"/>
    </row>
    <row r="10" spans="1:264" s="2" customFormat="1" ht="17" customHeight="1">
      <c r="B10" s="40" t="s">
        <v>12</v>
      </c>
      <c r="C10" s="40"/>
      <c r="D10" s="40"/>
      <c r="E10" s="40"/>
      <c r="F10" s="40"/>
      <c r="G10" s="40"/>
      <c r="H10" s="40"/>
      <c r="I10" s="40"/>
      <c r="J10" s="40"/>
      <c r="K10" s="40"/>
      <c r="L10" s="33"/>
      <c r="M10" s="33"/>
      <c r="N10" s="33"/>
      <c r="O10" s="33"/>
      <c r="P10" s="33"/>
      <c r="Q10" s="33"/>
      <c r="R10" s="33"/>
      <c r="IR10" s="4"/>
    </row>
    <row r="11" spans="1:264" s="2" customFormat="1" ht="17" customHeight="1">
      <c r="B11" s="40" t="s">
        <v>722</v>
      </c>
      <c r="C11" s="40"/>
      <c r="D11" s="40"/>
      <c r="E11" s="40"/>
      <c r="F11" s="40"/>
      <c r="G11" s="40"/>
      <c r="H11" s="40"/>
      <c r="I11" s="40"/>
      <c r="J11" s="40"/>
      <c r="K11" s="40"/>
      <c r="L11" s="33"/>
      <c r="M11" s="33"/>
      <c r="N11" s="33"/>
      <c r="O11" s="33"/>
      <c r="P11" s="33"/>
      <c r="Q11" s="33"/>
      <c r="R11" s="33"/>
      <c r="IR11" s="4"/>
    </row>
    <row r="12" spans="1:264" s="2" customFormat="1" ht="17" customHeight="1"/>
    <row r="13" spans="1:264" s="27" customFormat="1" ht="17" customHeight="1">
      <c r="A13" s="27" t="s">
        <v>480</v>
      </c>
    </row>
    <row r="14" spans="1:264" s="27" customFormat="1" ht="17" customHeight="1">
      <c r="A14" s="163"/>
      <c r="B14" s="163" t="s">
        <v>481</v>
      </c>
      <c r="C14" s="163" t="s">
        <v>482</v>
      </c>
      <c r="D14" s="163" t="s">
        <v>483</v>
      </c>
      <c r="E14" s="163" t="s">
        <v>484</v>
      </c>
      <c r="F14" s="163" t="s">
        <v>485</v>
      </c>
      <c r="G14" s="163" t="s">
        <v>486</v>
      </c>
      <c r="H14" s="163" t="s">
        <v>487</v>
      </c>
      <c r="I14" s="163" t="s">
        <v>488</v>
      </c>
      <c r="J14" s="163" t="s">
        <v>489</v>
      </c>
      <c r="K14" s="163" t="s">
        <v>490</v>
      </c>
      <c r="L14" s="163" t="s">
        <v>491</v>
      </c>
      <c r="M14" s="163" t="s">
        <v>492</v>
      </c>
      <c r="N14" s="163" t="s">
        <v>493</v>
      </c>
      <c r="O14" s="163" t="s">
        <v>281</v>
      </c>
      <c r="P14" s="163" t="s">
        <v>282</v>
      </c>
      <c r="Q14" s="163" t="s">
        <v>283</v>
      </c>
      <c r="R14" s="163" t="s">
        <v>284</v>
      </c>
      <c r="S14" s="163" t="s">
        <v>285</v>
      </c>
      <c r="T14" s="163" t="s">
        <v>286</v>
      </c>
      <c r="U14" s="163" t="s">
        <v>287</v>
      </c>
      <c r="V14" s="163" t="s">
        <v>288</v>
      </c>
      <c r="W14" s="163" t="s">
        <v>289</v>
      </c>
      <c r="X14" s="163" t="s">
        <v>290</v>
      </c>
      <c r="Y14" s="163" t="s">
        <v>502</v>
      </c>
      <c r="Z14" s="163" t="s">
        <v>503</v>
      </c>
      <c r="AA14" s="163" t="s">
        <v>504</v>
      </c>
      <c r="AB14" s="163" t="s">
        <v>505</v>
      </c>
      <c r="AC14" s="163" t="s">
        <v>506</v>
      </c>
      <c r="AD14" s="163" t="s">
        <v>507</v>
      </c>
      <c r="AE14" s="163" t="s">
        <v>527</v>
      </c>
      <c r="AF14" s="163" t="s">
        <v>528</v>
      </c>
      <c r="AG14" s="163" t="s">
        <v>529</v>
      </c>
      <c r="AH14" s="163" t="s">
        <v>530</v>
      </c>
      <c r="AI14" s="163" t="s">
        <v>531</v>
      </c>
      <c r="AJ14" s="163" t="s">
        <v>396</v>
      </c>
      <c r="AK14" s="163" t="s">
        <v>397</v>
      </c>
      <c r="AL14" s="163" t="s">
        <v>398</v>
      </c>
      <c r="AM14" s="163" t="s">
        <v>225</v>
      </c>
      <c r="AN14" s="163" t="s">
        <v>226</v>
      </c>
      <c r="AO14" s="163" t="s">
        <v>227</v>
      </c>
      <c r="AP14" s="163" t="s">
        <v>532</v>
      </c>
      <c r="AQ14" s="163" t="s">
        <v>533</v>
      </c>
      <c r="AR14" s="163" t="s">
        <v>534</v>
      </c>
      <c r="AS14" s="163" t="s">
        <v>535</v>
      </c>
      <c r="AT14" s="163" t="s">
        <v>536</v>
      </c>
      <c r="AU14" s="163" t="s">
        <v>537</v>
      </c>
      <c r="AV14" s="163" t="s">
        <v>538</v>
      </c>
      <c r="AW14" s="163" t="s">
        <v>539</v>
      </c>
      <c r="AX14" s="163" t="s">
        <v>540</v>
      </c>
      <c r="AY14" s="163" t="s">
        <v>541</v>
      </c>
      <c r="AZ14" s="163" t="s">
        <v>542</v>
      </c>
      <c r="BA14" s="163" t="s">
        <v>543</v>
      </c>
      <c r="BB14" s="163" t="s">
        <v>544</v>
      </c>
      <c r="BC14" s="163" t="s">
        <v>296</v>
      </c>
      <c r="BD14" s="163" t="s">
        <v>297</v>
      </c>
      <c r="BE14" s="163" t="s">
        <v>298</v>
      </c>
      <c r="BF14" s="163" t="s">
        <v>299</v>
      </c>
      <c r="BG14" s="163" t="s">
        <v>300</v>
      </c>
      <c r="BH14" s="163" t="s">
        <v>301</v>
      </c>
      <c r="BI14" s="163" t="s">
        <v>302</v>
      </c>
      <c r="BJ14" s="163" t="s">
        <v>303</v>
      </c>
      <c r="BK14" s="163" t="s">
        <v>304</v>
      </c>
      <c r="BL14" s="163" t="s">
        <v>305</v>
      </c>
      <c r="BM14" s="163" t="s">
        <v>306</v>
      </c>
      <c r="BN14" s="163" t="s">
        <v>307</v>
      </c>
      <c r="BO14" s="163" t="s">
        <v>308</v>
      </c>
      <c r="BP14" s="163" t="s">
        <v>309</v>
      </c>
      <c r="BQ14" s="163" t="s">
        <v>310</v>
      </c>
      <c r="BR14" s="163" t="s">
        <v>311</v>
      </c>
      <c r="BS14" s="163" t="s">
        <v>312</v>
      </c>
      <c r="BT14" s="163" t="s">
        <v>313</v>
      </c>
      <c r="BU14" s="163" t="s">
        <v>314</v>
      </c>
      <c r="BV14" s="163" t="s">
        <v>315</v>
      </c>
      <c r="BW14" s="163" t="s">
        <v>316</v>
      </c>
      <c r="BX14" s="163" t="s">
        <v>317</v>
      </c>
      <c r="BY14" s="163" t="s">
        <v>318</v>
      </c>
      <c r="BZ14" s="163" t="s">
        <v>319</v>
      </c>
      <c r="CA14" s="163" t="s">
        <v>320</v>
      </c>
      <c r="CB14" s="163" t="s">
        <v>321</v>
      </c>
      <c r="CC14" s="163" t="s">
        <v>322</v>
      </c>
      <c r="CD14" s="163" t="s">
        <v>323</v>
      </c>
      <c r="CE14" s="163" t="s">
        <v>324</v>
      </c>
      <c r="CF14" s="163" t="s">
        <v>325</v>
      </c>
      <c r="CG14" s="163" t="s">
        <v>326</v>
      </c>
      <c r="CH14" s="163" t="s">
        <v>327</v>
      </c>
      <c r="CI14" s="163" t="s">
        <v>596</v>
      </c>
      <c r="CJ14" s="163" t="s">
        <v>597</v>
      </c>
      <c r="CK14" s="163" t="s">
        <v>598</v>
      </c>
      <c r="CL14" s="163" t="s">
        <v>599</v>
      </c>
      <c r="CM14" s="163" t="s">
        <v>600</v>
      </c>
      <c r="CN14" s="163" t="s">
        <v>601</v>
      </c>
      <c r="CO14" s="163" t="s">
        <v>602</v>
      </c>
      <c r="CP14" s="163" t="s">
        <v>603</v>
      </c>
      <c r="CQ14" s="163" t="s">
        <v>604</v>
      </c>
      <c r="CR14" s="163" t="s">
        <v>605</v>
      </c>
      <c r="CS14" s="163" t="s">
        <v>606</v>
      </c>
      <c r="CT14" s="163" t="s">
        <v>607</v>
      </c>
      <c r="CU14" s="163" t="s">
        <v>608</v>
      </c>
      <c r="CV14" s="163" t="s">
        <v>609</v>
      </c>
      <c r="CW14" s="163" t="s">
        <v>610</v>
      </c>
      <c r="CX14" s="163" t="s">
        <v>611</v>
      </c>
      <c r="CY14" s="163" t="s">
        <v>384</v>
      </c>
      <c r="CZ14" s="163" t="s">
        <v>385</v>
      </c>
      <c r="DA14" s="163" t="s">
        <v>386</v>
      </c>
      <c r="DB14" s="163" t="s">
        <v>387</v>
      </c>
      <c r="DC14" s="163" t="s">
        <v>388</v>
      </c>
      <c r="DD14" s="163" t="s">
        <v>389</v>
      </c>
      <c r="DE14" s="163" t="s">
        <v>390</v>
      </c>
      <c r="DF14" s="163" t="s">
        <v>391</v>
      </c>
      <c r="DG14" s="163" t="s">
        <v>612</v>
      </c>
      <c r="DH14" s="163" t="s">
        <v>613</v>
      </c>
      <c r="DI14" s="163" t="s">
        <v>614</v>
      </c>
      <c r="DJ14" s="163" t="s">
        <v>615</v>
      </c>
      <c r="DK14" s="163" t="s">
        <v>616</v>
      </c>
      <c r="DL14" s="163" t="s">
        <v>617</v>
      </c>
      <c r="DM14" s="163" t="s">
        <v>399</v>
      </c>
      <c r="DN14" s="163" t="s">
        <v>400</v>
      </c>
      <c r="DO14" s="163" t="s">
        <v>401</v>
      </c>
      <c r="DP14" s="163" t="s">
        <v>402</v>
      </c>
      <c r="DQ14" s="163" t="s">
        <v>403</v>
      </c>
      <c r="DR14" s="163" t="s">
        <v>404</v>
      </c>
      <c r="DS14" s="163" t="s">
        <v>405</v>
      </c>
      <c r="DT14" s="163" t="s">
        <v>406</v>
      </c>
      <c r="DU14" s="163" t="s">
        <v>407</v>
      </c>
      <c r="DV14" s="163" t="s">
        <v>408</v>
      </c>
      <c r="DW14" s="163" t="s">
        <v>409</v>
      </c>
      <c r="DX14" s="163" t="s">
        <v>410</v>
      </c>
      <c r="DY14" s="163" t="s">
        <v>411</v>
      </c>
      <c r="DZ14" s="163" t="s">
        <v>412</v>
      </c>
      <c r="EA14" s="163" t="s">
        <v>413</v>
      </c>
      <c r="EB14" s="163" t="s">
        <v>414</v>
      </c>
      <c r="EC14" s="163" t="s">
        <v>415</v>
      </c>
      <c r="ED14" s="163" t="s">
        <v>416</v>
      </c>
      <c r="EE14" s="163" t="s">
        <v>417</v>
      </c>
      <c r="EF14" s="163" t="s">
        <v>418</v>
      </c>
      <c r="EG14" s="163" t="s">
        <v>419</v>
      </c>
      <c r="EH14" s="163" t="s">
        <v>420</v>
      </c>
      <c r="EI14" s="163" t="s">
        <v>421</v>
      </c>
      <c r="EJ14" s="163" t="s">
        <v>422</v>
      </c>
      <c r="EK14" s="163" t="s">
        <v>423</v>
      </c>
      <c r="EL14" s="163" t="s">
        <v>424</v>
      </c>
      <c r="EM14" s="163" t="s">
        <v>425</v>
      </c>
      <c r="EN14" s="163" t="s">
        <v>657</v>
      </c>
      <c r="EO14" s="163" t="s">
        <v>658</v>
      </c>
      <c r="EP14" s="163" t="s">
        <v>659</v>
      </c>
      <c r="EQ14" s="163" t="s">
        <v>660</v>
      </c>
      <c r="ER14" s="163" t="s">
        <v>426</v>
      </c>
      <c r="ES14" s="163" t="s">
        <v>427</v>
      </c>
      <c r="ET14" s="163" t="s">
        <v>428</v>
      </c>
      <c r="EU14" s="163" t="s">
        <v>429</v>
      </c>
      <c r="EV14" s="163" t="s">
        <v>430</v>
      </c>
      <c r="EW14" s="163" t="s">
        <v>431</v>
      </c>
      <c r="EX14" s="163" t="s">
        <v>432</v>
      </c>
      <c r="EY14" s="163" t="s">
        <v>433</v>
      </c>
      <c r="EZ14" s="163" t="s">
        <v>434</v>
      </c>
      <c r="FA14" s="163" t="s">
        <v>661</v>
      </c>
      <c r="FB14" s="163" t="s">
        <v>662</v>
      </c>
      <c r="FC14" s="163" t="s">
        <v>663</v>
      </c>
      <c r="FD14" s="163" t="s">
        <v>435</v>
      </c>
      <c r="FE14" s="163" t="s">
        <v>436</v>
      </c>
      <c r="FF14" s="163" t="s">
        <v>437</v>
      </c>
      <c r="FG14" s="163" t="s">
        <v>438</v>
      </c>
      <c r="FH14" s="163" t="s">
        <v>439</v>
      </c>
      <c r="FI14" s="163" t="s">
        <v>440</v>
      </c>
      <c r="FJ14" s="163" t="s">
        <v>441</v>
      </c>
      <c r="FK14" s="163" t="s">
        <v>442</v>
      </c>
      <c r="FL14" s="163" t="s">
        <v>664</v>
      </c>
      <c r="FM14" s="163" t="s">
        <v>665</v>
      </c>
      <c r="FN14" s="163" t="s">
        <v>666</v>
      </c>
      <c r="FO14" s="163" t="s">
        <v>667</v>
      </c>
      <c r="FP14" s="163" t="s">
        <v>668</v>
      </c>
      <c r="FQ14" s="163" t="s">
        <v>443</v>
      </c>
      <c r="FR14" s="163" t="s">
        <v>228</v>
      </c>
      <c r="FS14" s="163" t="s">
        <v>229</v>
      </c>
      <c r="FT14" s="163" t="s">
        <v>475</v>
      </c>
      <c r="FU14" s="163" t="s">
        <v>476</v>
      </c>
      <c r="FV14" s="163" t="s">
        <v>477</v>
      </c>
      <c r="FW14" s="163" t="s">
        <v>478</v>
      </c>
      <c r="FX14" s="163" t="s">
        <v>479</v>
      </c>
      <c r="FY14" s="163" t="s">
        <v>446</v>
      </c>
      <c r="FZ14" s="163" t="s">
        <v>447</v>
      </c>
      <c r="GA14" s="163" t="s">
        <v>448</v>
      </c>
      <c r="GB14" s="163" t="s">
        <v>449</v>
      </c>
      <c r="GC14" s="163" t="s">
        <v>450</v>
      </c>
      <c r="GD14" s="163" t="s">
        <v>451</v>
      </c>
      <c r="GE14" s="163" t="s">
        <v>452</v>
      </c>
      <c r="GF14" s="163" t="s">
        <v>453</v>
      </c>
      <c r="GG14" s="163" t="s">
        <v>454</v>
      </c>
      <c r="GH14" s="163" t="s">
        <v>455</v>
      </c>
      <c r="GI14" s="163" t="s">
        <v>456</v>
      </c>
      <c r="GJ14" s="163" t="s">
        <v>457</v>
      </c>
      <c r="GK14" s="163" t="s">
        <v>458</v>
      </c>
      <c r="GL14" s="163" t="s">
        <v>459</v>
      </c>
      <c r="GM14" s="163" t="s">
        <v>460</v>
      </c>
      <c r="GN14" s="163" t="s">
        <v>461</v>
      </c>
      <c r="GO14" s="163" t="s">
        <v>462</v>
      </c>
      <c r="GP14" s="163" t="s">
        <v>463</v>
      </c>
      <c r="GQ14" s="163" t="s">
        <v>464</v>
      </c>
      <c r="GR14" s="163" t="s">
        <v>465</v>
      </c>
      <c r="GS14" s="163" t="s">
        <v>466</v>
      </c>
      <c r="GT14" s="163" t="s">
        <v>467</v>
      </c>
      <c r="GU14" s="163" t="s">
        <v>468</v>
      </c>
      <c r="GV14" s="163" t="s">
        <v>469</v>
      </c>
      <c r="GW14" s="163" t="s">
        <v>470</v>
      </c>
      <c r="GX14" s="163" t="s">
        <v>471</v>
      </c>
      <c r="GY14" s="163" t="s">
        <v>472</v>
      </c>
      <c r="GZ14" s="163" t="s">
        <v>473</v>
      </c>
      <c r="HA14" s="163" t="s">
        <v>474</v>
      </c>
      <c r="HB14" s="163" t="s">
        <v>669</v>
      </c>
      <c r="HC14" s="163" t="s">
        <v>670</v>
      </c>
      <c r="HD14" s="163" t="s">
        <v>671</v>
      </c>
      <c r="HE14" s="163" t="s">
        <v>672</v>
      </c>
      <c r="HF14" s="163" t="s">
        <v>673</v>
      </c>
      <c r="HG14" s="163" t="s">
        <v>674</v>
      </c>
      <c r="HH14" s="163" t="s">
        <v>675</v>
      </c>
      <c r="HI14" s="163" t="s">
        <v>676</v>
      </c>
      <c r="HJ14" s="163" t="s">
        <v>677</v>
      </c>
      <c r="HK14" s="163" t="s">
        <v>678</v>
      </c>
      <c r="HL14" s="163" t="s">
        <v>679</v>
      </c>
      <c r="HM14" s="163" t="s">
        <v>680</v>
      </c>
      <c r="HN14" s="163" t="s">
        <v>681</v>
      </c>
      <c r="HO14" s="163" t="s">
        <v>682</v>
      </c>
      <c r="HP14" s="163" t="s">
        <v>683</v>
      </c>
      <c r="HQ14" s="163" t="s">
        <v>684</v>
      </c>
      <c r="HR14" s="163" t="s">
        <v>685</v>
      </c>
      <c r="HS14" s="163" t="s">
        <v>686</v>
      </c>
      <c r="HT14" s="163" t="s">
        <v>687</v>
      </c>
      <c r="HU14" s="163" t="s">
        <v>494</v>
      </c>
      <c r="HV14" s="163" t="s">
        <v>495</v>
      </c>
      <c r="HW14" s="163" t="s">
        <v>496</v>
      </c>
      <c r="HX14" s="163" t="s">
        <v>497</v>
      </c>
      <c r="HY14" s="163" t="s">
        <v>498</v>
      </c>
    </row>
    <row r="15" spans="1:264" s="27" customFormat="1" ht="17" customHeight="1">
      <c r="A15" s="163"/>
      <c r="B15" s="163" t="s">
        <v>499</v>
      </c>
      <c r="C15" s="163" t="s">
        <v>374</v>
      </c>
      <c r="D15" s="163" t="s">
        <v>500</v>
      </c>
      <c r="E15" s="163" t="s">
        <v>501</v>
      </c>
      <c r="F15" s="163" t="s">
        <v>508</v>
      </c>
      <c r="G15" s="163" t="s">
        <v>509</v>
      </c>
      <c r="H15" s="163" t="s">
        <v>510</v>
      </c>
      <c r="I15" s="163" t="s">
        <v>376</v>
      </c>
      <c r="J15" s="163" t="s">
        <v>381</v>
      </c>
      <c r="K15" s="163" t="s">
        <v>511</v>
      </c>
      <c r="L15" s="163" t="s">
        <v>377</v>
      </c>
      <c r="M15" s="163" t="s">
        <v>378</v>
      </c>
      <c r="N15" s="163" t="s">
        <v>375</v>
      </c>
      <c r="O15" s="163" t="s">
        <v>512</v>
      </c>
      <c r="P15" s="163" t="s">
        <v>379</v>
      </c>
      <c r="Q15" s="163" t="s">
        <v>380</v>
      </c>
      <c r="R15" s="163" t="s">
        <v>513</v>
      </c>
      <c r="S15" s="163" t="s">
        <v>212</v>
      </c>
      <c r="T15" s="163" t="s">
        <v>382</v>
      </c>
      <c r="U15" s="163" t="s">
        <v>514</v>
      </c>
      <c r="V15" s="163" t="s">
        <v>515</v>
      </c>
      <c r="W15" s="163" t="s">
        <v>516</v>
      </c>
      <c r="X15" s="163" t="s">
        <v>517</v>
      </c>
      <c r="Y15" s="163" t="s">
        <v>518</v>
      </c>
      <c r="Z15" s="163" t="s">
        <v>383</v>
      </c>
      <c r="AA15" s="163" t="s">
        <v>210</v>
      </c>
      <c r="AB15" s="163" t="s">
        <v>519</v>
      </c>
      <c r="AC15" s="163" t="s">
        <v>520</v>
      </c>
      <c r="AD15" s="163" t="s">
        <v>211</v>
      </c>
      <c r="AE15" s="163" t="s">
        <v>521</v>
      </c>
      <c r="AF15" s="163" t="s">
        <v>522</v>
      </c>
      <c r="AG15" s="163" t="s">
        <v>213</v>
      </c>
      <c r="AH15" s="163" t="s">
        <v>214</v>
      </c>
      <c r="AI15" s="163" t="s">
        <v>523</v>
      </c>
      <c r="AJ15" s="163" t="s">
        <v>524</v>
      </c>
      <c r="AK15" s="163" t="s">
        <v>525</v>
      </c>
      <c r="AL15" s="163" t="s">
        <v>526</v>
      </c>
      <c r="AM15" s="163" t="s">
        <v>215</v>
      </c>
      <c r="AN15" s="163" t="s">
        <v>370</v>
      </c>
      <c r="AO15" s="163" t="s">
        <v>177</v>
      </c>
      <c r="AP15" s="163" t="s">
        <v>545</v>
      </c>
      <c r="AQ15" s="163" t="s">
        <v>546</v>
      </c>
      <c r="AR15" s="163" t="s">
        <v>547</v>
      </c>
      <c r="AS15" s="163" t="s">
        <v>178</v>
      </c>
      <c r="AT15" s="163" t="s">
        <v>548</v>
      </c>
      <c r="AU15" s="163" t="s">
        <v>179</v>
      </c>
      <c r="AV15" s="163" t="s">
        <v>549</v>
      </c>
      <c r="AW15" s="163" t="s">
        <v>180</v>
      </c>
      <c r="AX15" s="163" t="s">
        <v>181</v>
      </c>
      <c r="AY15" s="163" t="s">
        <v>550</v>
      </c>
      <c r="AZ15" s="163" t="s">
        <v>551</v>
      </c>
      <c r="BA15" s="163" t="s">
        <v>328</v>
      </c>
      <c r="BB15" s="163" t="s">
        <v>552</v>
      </c>
      <c r="BC15" s="163" t="s">
        <v>553</v>
      </c>
      <c r="BD15" s="163" t="s">
        <v>554</v>
      </c>
      <c r="BE15" s="163" t="s">
        <v>329</v>
      </c>
      <c r="BF15" s="163" t="s">
        <v>207</v>
      </c>
      <c r="BG15" s="163" t="s">
        <v>330</v>
      </c>
      <c r="BH15" s="163" t="s">
        <v>555</v>
      </c>
      <c r="BI15" s="163" t="s">
        <v>556</v>
      </c>
      <c r="BJ15" s="163" t="s">
        <v>332</v>
      </c>
      <c r="BK15" s="163" t="s">
        <v>331</v>
      </c>
      <c r="BL15" s="163" t="s">
        <v>557</v>
      </c>
      <c r="BM15" s="163" t="s">
        <v>558</v>
      </c>
      <c r="BN15" s="163" t="s">
        <v>559</v>
      </c>
      <c r="BO15" s="163" t="s">
        <v>560</v>
      </c>
      <c r="BP15" s="163" t="s">
        <v>333</v>
      </c>
      <c r="BQ15" s="163" t="s">
        <v>366</v>
      </c>
      <c r="BR15" s="163" t="s">
        <v>561</v>
      </c>
      <c r="BS15" s="163" t="s">
        <v>562</v>
      </c>
      <c r="BT15" s="163" t="s">
        <v>563</v>
      </c>
      <c r="BU15" s="163" t="s">
        <v>564</v>
      </c>
      <c r="BV15" s="163" t="s">
        <v>334</v>
      </c>
      <c r="BW15" s="163" t="s">
        <v>335</v>
      </c>
      <c r="BX15" s="163" t="s">
        <v>336</v>
      </c>
      <c r="BY15" s="163" t="s">
        <v>565</v>
      </c>
      <c r="BZ15" s="163" t="s">
        <v>337</v>
      </c>
      <c r="CA15" s="163" t="s">
        <v>566</v>
      </c>
      <c r="CB15" s="163" t="s">
        <v>567</v>
      </c>
      <c r="CC15" s="163" t="s">
        <v>568</v>
      </c>
      <c r="CD15" s="163" t="s">
        <v>338</v>
      </c>
      <c r="CE15" s="163" t="s">
        <v>569</v>
      </c>
      <c r="CF15" s="163" t="s">
        <v>570</v>
      </c>
      <c r="CG15" s="163" t="s">
        <v>571</v>
      </c>
      <c r="CH15" s="163" t="s">
        <v>572</v>
      </c>
      <c r="CI15" s="163" t="s">
        <v>339</v>
      </c>
      <c r="CJ15" s="163" t="s">
        <v>371</v>
      </c>
      <c r="CK15" s="163" t="s">
        <v>340</v>
      </c>
      <c r="CL15" s="163" t="s">
        <v>573</v>
      </c>
      <c r="CM15" s="163" t="s">
        <v>341</v>
      </c>
      <c r="CN15" s="163" t="s">
        <v>342</v>
      </c>
      <c r="CO15" s="163" t="s">
        <v>574</v>
      </c>
      <c r="CP15" s="163" t="s">
        <v>343</v>
      </c>
      <c r="CQ15" s="163" t="s">
        <v>575</v>
      </c>
      <c r="CR15" s="163" t="s">
        <v>216</v>
      </c>
      <c r="CS15" s="163" t="s">
        <v>367</v>
      </c>
      <c r="CT15" s="163" t="s">
        <v>576</v>
      </c>
      <c r="CU15" s="163" t="s">
        <v>217</v>
      </c>
      <c r="CV15" s="163" t="s">
        <v>577</v>
      </c>
      <c r="CW15" s="163" t="s">
        <v>218</v>
      </c>
      <c r="CX15" s="163" t="s">
        <v>392</v>
      </c>
      <c r="CY15" s="163" t="s">
        <v>578</v>
      </c>
      <c r="CZ15" s="163" t="s">
        <v>365</v>
      </c>
      <c r="DA15" s="163" t="s">
        <v>57</v>
      </c>
      <c r="DB15" s="163" t="s">
        <v>579</v>
      </c>
      <c r="DC15" s="163" t="s">
        <v>393</v>
      </c>
      <c r="DD15" s="163" t="s">
        <v>580</v>
      </c>
      <c r="DE15" s="163" t="s">
        <v>581</v>
      </c>
      <c r="DF15" s="163" t="s">
        <v>582</v>
      </c>
      <c r="DG15" s="163" t="s">
        <v>583</v>
      </c>
      <c r="DH15" s="163" t="s">
        <v>364</v>
      </c>
      <c r="DI15" s="163" t="s">
        <v>394</v>
      </c>
      <c r="DJ15" s="163" t="s">
        <v>584</v>
      </c>
      <c r="DK15" s="163" t="s">
        <v>585</v>
      </c>
      <c r="DL15" s="163" t="s">
        <v>395</v>
      </c>
      <c r="DM15" s="163" t="s">
        <v>68</v>
      </c>
      <c r="DN15" s="163" t="s">
        <v>69</v>
      </c>
      <c r="DO15" s="163" t="s">
        <v>586</v>
      </c>
      <c r="DP15" s="163" t="s">
        <v>587</v>
      </c>
      <c r="DQ15" s="163" t="s">
        <v>70</v>
      </c>
      <c r="DR15" s="163" t="s">
        <v>588</v>
      </c>
      <c r="DS15" s="163" t="s">
        <v>589</v>
      </c>
      <c r="DT15" s="163" t="s">
        <v>590</v>
      </c>
      <c r="DU15" s="163" t="s">
        <v>71</v>
      </c>
      <c r="DV15" s="163" t="s">
        <v>72</v>
      </c>
      <c r="DW15" s="163" t="s">
        <v>73</v>
      </c>
      <c r="DX15" s="163" t="s">
        <v>591</v>
      </c>
      <c r="DY15" s="163" t="s">
        <v>592</v>
      </c>
      <c r="DZ15" s="163" t="s">
        <v>74</v>
      </c>
      <c r="EA15" s="163" t="s">
        <v>75</v>
      </c>
      <c r="EB15" s="163" t="s">
        <v>593</v>
      </c>
      <c r="EC15" s="163" t="s">
        <v>220</v>
      </c>
      <c r="ED15" s="163" t="s">
        <v>594</v>
      </c>
      <c r="EE15" s="163" t="s">
        <v>221</v>
      </c>
      <c r="EF15" s="163" t="s">
        <v>595</v>
      </c>
      <c r="EG15" s="163" t="s">
        <v>222</v>
      </c>
      <c r="EH15" s="163" t="s">
        <v>618</v>
      </c>
      <c r="EI15" s="163" t="s">
        <v>245</v>
      </c>
      <c r="EJ15" s="163" t="s">
        <v>246</v>
      </c>
      <c r="EK15" s="163" t="s">
        <v>619</v>
      </c>
      <c r="EL15" s="163" t="s">
        <v>247</v>
      </c>
      <c r="EM15" s="163" t="s">
        <v>620</v>
      </c>
      <c r="EN15" s="163" t="s">
        <v>248</v>
      </c>
      <c r="EO15" s="163" t="s">
        <v>621</v>
      </c>
      <c r="EP15" s="163" t="s">
        <v>219</v>
      </c>
      <c r="EQ15" s="163" t="s">
        <v>249</v>
      </c>
      <c r="ER15" s="163" t="s">
        <v>622</v>
      </c>
      <c r="ES15" s="163" t="s">
        <v>250</v>
      </c>
      <c r="ET15" s="163" t="s">
        <v>623</v>
      </c>
      <c r="EU15" s="163" t="s">
        <v>251</v>
      </c>
      <c r="EV15" s="163" t="s">
        <v>252</v>
      </c>
      <c r="EW15" s="163" t="s">
        <v>253</v>
      </c>
      <c r="EX15" s="163" t="s">
        <v>368</v>
      </c>
      <c r="EY15" s="163" t="s">
        <v>254</v>
      </c>
      <c r="EZ15" s="163" t="s">
        <v>255</v>
      </c>
      <c r="FA15" s="163" t="s">
        <v>344</v>
      </c>
      <c r="FB15" s="163" t="s">
        <v>83</v>
      </c>
      <c r="FC15" s="163" t="s">
        <v>624</v>
      </c>
      <c r="FD15" s="163" t="s">
        <v>625</v>
      </c>
      <c r="FE15" s="163" t="s">
        <v>626</v>
      </c>
      <c r="FF15" s="163" t="s">
        <v>345</v>
      </c>
      <c r="FG15" s="163" t="s">
        <v>346</v>
      </c>
      <c r="FH15" s="163" t="s">
        <v>627</v>
      </c>
      <c r="FI15" s="163" t="s">
        <v>628</v>
      </c>
      <c r="FJ15" s="163" t="s">
        <v>629</v>
      </c>
      <c r="FK15" s="163" t="s">
        <v>630</v>
      </c>
      <c r="FL15" s="163" t="s">
        <v>631</v>
      </c>
      <c r="FM15" s="163" t="s">
        <v>347</v>
      </c>
      <c r="FN15" s="163" t="s">
        <v>348</v>
      </c>
      <c r="FO15" s="163" t="s">
        <v>632</v>
      </c>
      <c r="FP15" s="163" t="s">
        <v>633</v>
      </c>
      <c r="FQ15" s="163" t="s">
        <v>634</v>
      </c>
      <c r="FR15" s="163" t="s">
        <v>349</v>
      </c>
      <c r="FS15" s="163" t="s">
        <v>350</v>
      </c>
      <c r="FT15" s="163" t="s">
        <v>352</v>
      </c>
      <c r="FU15" s="163" t="s">
        <v>635</v>
      </c>
      <c r="FV15" s="163" t="s">
        <v>636</v>
      </c>
      <c r="FW15" s="163" t="s">
        <v>353</v>
      </c>
      <c r="FX15" s="163" t="s">
        <v>354</v>
      </c>
      <c r="FY15" s="163" t="s">
        <v>78</v>
      </c>
      <c r="FZ15" s="163" t="s">
        <v>637</v>
      </c>
      <c r="GA15" s="163" t="s">
        <v>638</v>
      </c>
      <c r="GB15" s="163" t="s">
        <v>639</v>
      </c>
      <c r="GC15" s="163" t="s">
        <v>640</v>
      </c>
      <c r="GD15" s="163" t="s">
        <v>641</v>
      </c>
      <c r="GE15" s="163" t="s">
        <v>642</v>
      </c>
      <c r="GF15" s="163" t="s">
        <v>355</v>
      </c>
      <c r="GG15" s="163" t="s">
        <v>356</v>
      </c>
      <c r="GH15" s="163" t="s">
        <v>643</v>
      </c>
      <c r="GI15" s="163" t="s">
        <v>176</v>
      </c>
      <c r="GJ15" s="163" t="s">
        <v>644</v>
      </c>
      <c r="GK15" s="163" t="s">
        <v>357</v>
      </c>
      <c r="GL15" s="163" t="s">
        <v>645</v>
      </c>
      <c r="GM15" s="163" t="s">
        <v>646</v>
      </c>
      <c r="GN15" s="163" t="s">
        <v>647</v>
      </c>
      <c r="GO15" s="163" t="s">
        <v>648</v>
      </c>
      <c r="GP15" s="163" t="s">
        <v>359</v>
      </c>
      <c r="GQ15" s="163" t="s">
        <v>360</v>
      </c>
      <c r="GR15" s="163" t="s">
        <v>649</v>
      </c>
      <c r="GS15" s="163" t="s">
        <v>650</v>
      </c>
      <c r="GT15" s="163" t="s">
        <v>361</v>
      </c>
      <c r="GU15" s="163" t="s">
        <v>362</v>
      </c>
      <c r="GV15" s="163" t="s">
        <v>358</v>
      </c>
      <c r="GW15" s="163" t="s">
        <v>208</v>
      </c>
      <c r="GX15" s="163" t="s">
        <v>372</v>
      </c>
      <c r="GY15" s="163" t="s">
        <v>209</v>
      </c>
      <c r="GZ15" s="163" t="s">
        <v>67</v>
      </c>
      <c r="HA15" s="163" t="s">
        <v>651</v>
      </c>
      <c r="HB15" s="163" t="s">
        <v>652</v>
      </c>
      <c r="HC15" s="163" t="s">
        <v>363</v>
      </c>
      <c r="HD15" s="163" t="s">
        <v>351</v>
      </c>
      <c r="HE15" s="163" t="s">
        <v>653</v>
      </c>
      <c r="HF15" s="163" t="s">
        <v>654</v>
      </c>
      <c r="HG15" s="163" t="s">
        <v>655</v>
      </c>
      <c r="HH15" s="163" t="s">
        <v>77</v>
      </c>
      <c r="HI15" s="163" t="s">
        <v>96</v>
      </c>
      <c r="HJ15" s="163" t="s">
        <v>677</v>
      </c>
      <c r="HK15" s="163" t="s">
        <v>678</v>
      </c>
      <c r="HL15" s="163" t="s">
        <v>679</v>
      </c>
      <c r="HM15" s="163" t="s">
        <v>680</v>
      </c>
      <c r="HN15" s="163" t="s">
        <v>681</v>
      </c>
      <c r="HO15" s="163" t="s">
        <v>682</v>
      </c>
      <c r="HP15" s="163" t="s">
        <v>683</v>
      </c>
      <c r="HQ15" s="163" t="s">
        <v>684</v>
      </c>
      <c r="HR15" s="163" t="s">
        <v>685</v>
      </c>
      <c r="HS15" s="163" t="s">
        <v>686</v>
      </c>
      <c r="HT15" s="163" t="s">
        <v>687</v>
      </c>
      <c r="HU15" s="163" t="s">
        <v>494</v>
      </c>
      <c r="HV15" s="163" t="s">
        <v>495</v>
      </c>
      <c r="HW15" s="163" t="s">
        <v>496</v>
      </c>
      <c r="HX15" s="163" t="s">
        <v>497</v>
      </c>
      <c r="HY15" s="163" t="s">
        <v>498</v>
      </c>
    </row>
    <row r="16" spans="1:264" s="27" customFormat="1" ht="17" customHeight="1">
      <c r="A16" s="163">
        <v>1959</v>
      </c>
      <c r="B16" s="164">
        <v>0.105</v>
      </c>
      <c r="C16" s="164">
        <v>0.39400000000000002</v>
      </c>
      <c r="D16" s="164">
        <v>1.5449999999999999</v>
      </c>
      <c r="E16" s="164" t="s">
        <v>656</v>
      </c>
      <c r="F16" s="164">
        <v>0.16900000000000001</v>
      </c>
      <c r="G16" s="164" t="s">
        <v>656</v>
      </c>
      <c r="H16" s="164">
        <v>8.0000000000000002E-3</v>
      </c>
      <c r="I16" s="164">
        <v>13.362</v>
      </c>
      <c r="J16" s="164">
        <v>0.44601759193560231</v>
      </c>
      <c r="K16" s="164" t="s">
        <v>656</v>
      </c>
      <c r="L16" s="164">
        <v>22.849</v>
      </c>
      <c r="M16" s="164">
        <v>7.62</v>
      </c>
      <c r="N16" s="164">
        <v>6.349191602847986</v>
      </c>
      <c r="O16" s="164">
        <v>7.1000000000000008E-2</v>
      </c>
      <c r="P16" s="164">
        <v>0.35799999999999998</v>
      </c>
      <c r="Q16" s="164">
        <v>0.50219431279620852</v>
      </c>
      <c r="R16" s="164">
        <v>4.1000000000000002E-2</v>
      </c>
      <c r="S16" s="164">
        <v>9.6299436275109489</v>
      </c>
      <c r="T16" s="164">
        <v>24.106999999999999</v>
      </c>
      <c r="U16" s="164">
        <v>1.0999999999999999E-2</v>
      </c>
      <c r="V16" s="164">
        <v>2.8000000000000001E-2</v>
      </c>
      <c r="W16" s="164">
        <v>3.6999999999999998E-2</v>
      </c>
      <c r="X16" s="164" t="s">
        <v>656</v>
      </c>
      <c r="Y16" s="164">
        <v>0.40391004055548729</v>
      </c>
      <c r="Z16" s="164" t="s">
        <v>656</v>
      </c>
      <c r="AA16" s="164">
        <v>10.653</v>
      </c>
      <c r="AB16" s="164" t="s">
        <v>656</v>
      </c>
      <c r="AC16" s="164">
        <v>8.8999999999999996E-2</v>
      </c>
      <c r="AD16" s="164">
        <v>5.3570000000000002</v>
      </c>
      <c r="AE16" s="164">
        <v>2E-3</v>
      </c>
      <c r="AF16" s="164">
        <v>1.0628571428571428E-2</v>
      </c>
      <c r="AG16" s="164">
        <v>5.8000000000000003E-2</v>
      </c>
      <c r="AH16" s="164">
        <v>50.356000000000002</v>
      </c>
      <c r="AI16" s="164">
        <v>5.0000000000000001E-3</v>
      </c>
      <c r="AJ16" s="164">
        <v>2E-3</v>
      </c>
      <c r="AK16" s="164">
        <v>2.7E-2</v>
      </c>
      <c r="AL16" s="164">
        <v>1.7000000000000001E-2</v>
      </c>
      <c r="AM16" s="164">
        <v>3.468</v>
      </c>
      <c r="AN16" s="164">
        <v>196.82300000000001</v>
      </c>
      <c r="AO16" s="164">
        <v>4.3920000000000003</v>
      </c>
      <c r="AP16" s="164">
        <v>3.0000000000000001E-3</v>
      </c>
      <c r="AQ16" s="164">
        <v>5.1000000000000004E-2</v>
      </c>
      <c r="AR16" s="164" t="s">
        <v>656</v>
      </c>
      <c r="AS16" s="164">
        <v>0.105</v>
      </c>
      <c r="AT16" s="164">
        <v>0.14899999999999999</v>
      </c>
      <c r="AU16" s="164">
        <v>1.6378408914014175</v>
      </c>
      <c r="AV16" s="164">
        <v>4.2759999999999998</v>
      </c>
      <c r="AW16" s="164">
        <v>0.22700000000000001</v>
      </c>
      <c r="AX16" s="164">
        <v>25.285229564385638</v>
      </c>
      <c r="AY16" s="164">
        <v>5.4240000000000004</v>
      </c>
      <c r="AZ16" s="164">
        <v>0.73699999999999999</v>
      </c>
      <c r="BA16" s="164">
        <v>7.1070000000000002</v>
      </c>
      <c r="BB16" s="164">
        <v>0.01</v>
      </c>
      <c r="BC16" s="164">
        <v>3.0000000000000001E-3</v>
      </c>
      <c r="BD16" s="164">
        <v>0.30399999999999999</v>
      </c>
      <c r="BE16" s="164">
        <v>0.35299999999999998</v>
      </c>
      <c r="BF16" s="164">
        <v>3.47</v>
      </c>
      <c r="BG16" s="164">
        <v>0.16500000000000001</v>
      </c>
      <c r="BH16" s="164">
        <v>1.3000000000000001E-2</v>
      </c>
      <c r="BI16" s="164" t="s">
        <v>656</v>
      </c>
      <c r="BJ16" s="164">
        <v>2.5332184678622984</v>
      </c>
      <c r="BK16" s="164">
        <v>9.1999999999999998E-2</v>
      </c>
      <c r="BL16" s="164">
        <v>2.7E-2</v>
      </c>
      <c r="BM16" s="164">
        <v>2.8000000000000001E-2</v>
      </c>
      <c r="BN16" s="164" t="s">
        <v>656</v>
      </c>
      <c r="BO16" s="164">
        <v>5.3999999999999999E-2</v>
      </c>
      <c r="BP16" s="164">
        <v>3.7010000000000001</v>
      </c>
      <c r="BQ16" s="164">
        <v>71.492000000000004</v>
      </c>
      <c r="BR16" s="164">
        <v>6.0000000000000001E-3</v>
      </c>
      <c r="BS16" s="164">
        <v>8.0000000000000002E-3</v>
      </c>
      <c r="BT16" s="164">
        <v>6.0000000000000001E-3</v>
      </c>
      <c r="BU16" s="164">
        <v>5.0000000000000001E-3</v>
      </c>
      <c r="BV16" s="164">
        <v>1.6880050402485871</v>
      </c>
      <c r="BW16" s="164">
        <v>206.29400000000001</v>
      </c>
      <c r="BX16" s="164">
        <v>0.36099999999999999</v>
      </c>
      <c r="BY16" s="164">
        <v>1.3000000000000001E-2</v>
      </c>
      <c r="BZ16" s="164">
        <v>2.218</v>
      </c>
      <c r="CA16" s="164">
        <v>6.4000000000000001E-2</v>
      </c>
      <c r="CB16" s="164">
        <v>4.0000000000000001E-3</v>
      </c>
      <c r="CC16" s="164">
        <v>3.9E-2</v>
      </c>
      <c r="CD16" s="164">
        <v>0.33800000000000002</v>
      </c>
      <c r="CE16" s="164">
        <v>4.3000000000000003E-2</v>
      </c>
      <c r="CF16" s="164">
        <v>4.0000000000000001E-3</v>
      </c>
      <c r="CG16" s="164">
        <v>0.151</v>
      </c>
      <c r="CH16" s="164">
        <v>6.9000000000000006E-2</v>
      </c>
      <c r="CI16" s="164">
        <v>0.16</v>
      </c>
      <c r="CJ16" s="164">
        <v>0.73799999999999999</v>
      </c>
      <c r="CK16" s="164">
        <v>11.438000000000001</v>
      </c>
      <c r="CL16" s="164">
        <v>0.33800000000000002</v>
      </c>
      <c r="CM16" s="164">
        <v>29.95</v>
      </c>
      <c r="CN16" s="164">
        <v>6.5129999999999999</v>
      </c>
      <c r="CO16" s="164">
        <v>1.9970000000000001</v>
      </c>
      <c r="CP16" s="164">
        <v>3.3610000000000002</v>
      </c>
      <c r="CQ16" s="164">
        <v>6.9790000000000001</v>
      </c>
      <c r="CR16" s="164">
        <v>1.53</v>
      </c>
      <c r="CS16" s="164">
        <v>25.693999999999999</v>
      </c>
      <c r="CT16" s="164">
        <v>0.502</v>
      </c>
      <c r="CU16" s="164">
        <v>52.59</v>
      </c>
      <c r="CV16" s="164">
        <v>0.17899999999999999</v>
      </c>
      <c r="CW16" s="164">
        <v>28.762685596143967</v>
      </c>
      <c r="CX16" s="164">
        <v>0.60299999999999998</v>
      </c>
      <c r="CY16" s="164" t="s">
        <v>656</v>
      </c>
      <c r="CZ16" s="164">
        <v>1.0369999999999999</v>
      </c>
      <c r="DA16" s="164">
        <v>1.1955693278852977</v>
      </c>
      <c r="DB16" s="164">
        <v>2.1000000000000001E-2</v>
      </c>
      <c r="DC16" s="164">
        <v>1.4902234836436592</v>
      </c>
      <c r="DD16" s="164">
        <v>0.66100000000000003</v>
      </c>
      <c r="DE16" s="164" t="s">
        <v>656</v>
      </c>
      <c r="DF16" s="164">
        <v>3.9E-2</v>
      </c>
      <c r="DG16" s="164">
        <v>0.11800000000000001</v>
      </c>
      <c r="DH16" s="164">
        <v>2.4379604120280884</v>
      </c>
      <c r="DI16" s="164">
        <v>2.8439999999999999</v>
      </c>
      <c r="DJ16" s="164">
        <v>0.01</v>
      </c>
      <c r="DK16" s="164">
        <v>1.0523861783622137</v>
      </c>
      <c r="DL16" s="164">
        <v>0.10200000000000001</v>
      </c>
      <c r="DM16" s="164">
        <v>0.12552631578947368</v>
      </c>
      <c r="DN16" s="164">
        <v>0.86899999999999999</v>
      </c>
      <c r="DO16" s="164" t="s">
        <v>656</v>
      </c>
      <c r="DP16" s="164">
        <v>1.3000000000000001E-2</v>
      </c>
      <c r="DQ16" s="164">
        <v>0.106</v>
      </c>
      <c r="DR16" s="164" t="s">
        <v>656</v>
      </c>
      <c r="DS16" s="164">
        <v>4.4999999999999998E-2</v>
      </c>
      <c r="DT16" s="164">
        <v>9.0000000000000011E-3</v>
      </c>
      <c r="DU16" s="164">
        <v>6.0999999999999999E-2</v>
      </c>
      <c r="DV16" s="164">
        <v>15.911</v>
      </c>
      <c r="DW16" s="164">
        <v>0.36699999999999999</v>
      </c>
      <c r="DX16" s="164">
        <v>0.18798419913710382</v>
      </c>
      <c r="DY16" s="164" t="s">
        <v>656</v>
      </c>
      <c r="DZ16" s="164">
        <v>0.92</v>
      </c>
      <c r="EA16" s="164">
        <v>0.49</v>
      </c>
      <c r="EB16" s="164">
        <v>0.75800000000000001</v>
      </c>
      <c r="EC16" s="164" t="s">
        <v>656</v>
      </c>
      <c r="ED16" s="164" t="s">
        <v>656</v>
      </c>
      <c r="EE16" s="164">
        <v>1.8000000000000002E-2</v>
      </c>
      <c r="EF16" s="164" t="s">
        <v>656</v>
      </c>
      <c r="EG16" s="164">
        <v>18.32</v>
      </c>
      <c r="EH16" s="164">
        <v>0.161</v>
      </c>
      <c r="EI16" s="164">
        <v>2.8170000000000002</v>
      </c>
      <c r="EJ16" s="164">
        <v>0.13100000000000001</v>
      </c>
      <c r="EK16" s="164">
        <v>6.0000000000000001E-3</v>
      </c>
      <c r="EL16" s="164">
        <v>0.97299999999999998</v>
      </c>
      <c r="EM16" s="164" t="s">
        <v>656</v>
      </c>
      <c r="EN16" s="164">
        <v>3.2240000000000002</v>
      </c>
      <c r="EO16" s="164" t="s">
        <v>656</v>
      </c>
      <c r="EP16" s="164" t="s">
        <v>656</v>
      </c>
      <c r="EQ16" s="164">
        <v>2.7088056872037916</v>
      </c>
      <c r="ER16" s="164" t="s">
        <v>656</v>
      </c>
      <c r="ES16" s="164">
        <v>0.27100000000000002</v>
      </c>
      <c r="ET16" s="164">
        <v>4.3999999999999997E-2</v>
      </c>
      <c r="EU16" s="164">
        <v>8.3000000000000004E-2</v>
      </c>
      <c r="EV16" s="164">
        <v>1.97</v>
      </c>
      <c r="EW16" s="164">
        <v>1.9730000000000001</v>
      </c>
      <c r="EX16" s="164">
        <v>0.25900000000000001</v>
      </c>
      <c r="EY16" s="164">
        <v>51.768999999999998</v>
      </c>
      <c r="EZ16" s="164">
        <v>2.1789999999999998</v>
      </c>
      <c r="FA16" s="164">
        <v>0.05</v>
      </c>
      <c r="FB16" s="164">
        <v>7.5999999999999998E-2</v>
      </c>
      <c r="FC16" s="164">
        <v>3.0630000000000002</v>
      </c>
      <c r="FD16" s="164">
        <v>2.3083933106603705</v>
      </c>
      <c r="FE16" s="164">
        <v>1.9E-2</v>
      </c>
      <c r="FF16" s="164">
        <v>13.825000000000001</v>
      </c>
      <c r="FG16" s="164">
        <v>235.524332142595</v>
      </c>
      <c r="FH16" s="164">
        <v>2.0371428571428572E-2</v>
      </c>
      <c r="FI16" s="164" t="s">
        <v>656</v>
      </c>
      <c r="FJ16" s="164">
        <v>3.0000000000000001E-3</v>
      </c>
      <c r="FK16" s="164">
        <v>4.0000000000000001E-3</v>
      </c>
      <c r="FL16" s="164">
        <v>2E-3</v>
      </c>
      <c r="FM16" s="164">
        <v>0.50600000000000001</v>
      </c>
      <c r="FN16" s="164">
        <v>0.106</v>
      </c>
      <c r="FO16" s="164">
        <v>4.2403451196126403</v>
      </c>
      <c r="FP16" s="164" t="s">
        <v>656</v>
      </c>
      <c r="FQ16" s="164">
        <v>6.4000000000000001E-2</v>
      </c>
      <c r="FR16" s="164">
        <v>0.49099999999999999</v>
      </c>
      <c r="FS16" s="164">
        <v>8.1807704356143631</v>
      </c>
      <c r="FT16" s="164">
        <v>1.2185335709311378</v>
      </c>
      <c r="FU16" s="164">
        <v>3.0000000000000001E-3</v>
      </c>
      <c r="FV16" s="164">
        <v>2.4E-2</v>
      </c>
      <c r="FW16" s="164">
        <v>25.786999999999999</v>
      </c>
      <c r="FX16" s="164">
        <v>14.22</v>
      </c>
      <c r="FY16" s="164">
        <v>0.56100000000000005</v>
      </c>
      <c r="FZ16" s="164" t="s">
        <v>656</v>
      </c>
      <c r="GA16" s="164">
        <v>9.0000000000000011E-3</v>
      </c>
      <c r="GB16" s="164">
        <v>3.0000000000000001E-3</v>
      </c>
      <c r="GC16" s="164">
        <v>0.373</v>
      </c>
      <c r="GD16" s="164">
        <v>0.1</v>
      </c>
      <c r="GE16" s="164">
        <v>1E-3</v>
      </c>
      <c r="GF16" s="164">
        <v>11.572000000000001</v>
      </c>
      <c r="GG16" s="164">
        <v>4.5330000000000004</v>
      </c>
      <c r="GH16" s="164">
        <v>0.60799999999999998</v>
      </c>
      <c r="GI16" s="164">
        <v>3.0009999999999999</v>
      </c>
      <c r="GJ16" s="164">
        <v>0.7947589488879645</v>
      </c>
      <c r="GK16" s="164">
        <v>0.90700000000000003</v>
      </c>
      <c r="GL16" s="164" t="s">
        <v>656</v>
      </c>
      <c r="GM16" s="164">
        <v>1.4999999999999999E-2</v>
      </c>
      <c r="GN16" s="164">
        <v>2E-3</v>
      </c>
      <c r="GO16" s="164">
        <v>0.84399999999999997</v>
      </c>
      <c r="GP16" s="164">
        <v>0.434</v>
      </c>
      <c r="GQ16" s="164">
        <v>4.694</v>
      </c>
      <c r="GR16" s="164">
        <v>3.0894286413349317</v>
      </c>
      <c r="GS16" s="164" t="s">
        <v>656</v>
      </c>
      <c r="GT16" s="164">
        <v>0.113</v>
      </c>
      <c r="GU16" s="164">
        <v>70.631426586087926</v>
      </c>
      <c r="GV16" s="164">
        <v>3.0000000000000001E-3</v>
      </c>
      <c r="GW16" s="164">
        <v>149.154</v>
      </c>
      <c r="GX16" s="164">
        <v>0.188</v>
      </c>
      <c r="GY16" s="164">
        <v>770.64200000000005</v>
      </c>
      <c r="GZ16" s="164">
        <v>1.198</v>
      </c>
      <c r="HA16" s="164">
        <v>12.54984522032737</v>
      </c>
      <c r="HB16" s="164" t="s">
        <v>656</v>
      </c>
      <c r="HC16" s="164">
        <v>17.783000000000001</v>
      </c>
      <c r="HD16" s="164">
        <v>1.8029999999999999</v>
      </c>
      <c r="HE16" s="164" t="s">
        <v>656</v>
      </c>
      <c r="HF16" s="164" t="s">
        <v>656</v>
      </c>
      <c r="HG16" s="164">
        <v>0.71</v>
      </c>
      <c r="HH16" s="164">
        <v>1.2468947368421053</v>
      </c>
      <c r="HI16" s="164">
        <v>1.7015789473684211</v>
      </c>
      <c r="HJ16" s="164">
        <v>1888.5605355545499</v>
      </c>
      <c r="HK16" s="164">
        <v>471.09846444545025</v>
      </c>
      <c r="HL16" s="164">
        <v>1586.3227520387936</v>
      </c>
      <c r="HM16" s="164">
        <v>773.33624796120671</v>
      </c>
      <c r="HN16" s="164">
        <v>675.38877682586656</v>
      </c>
      <c r="HO16" s="164">
        <v>40.377999999999993</v>
      </c>
      <c r="HP16" s="164">
        <v>364.34450196961166</v>
      </c>
      <c r="HQ16" s="164">
        <v>11.038</v>
      </c>
      <c r="HR16" s="164">
        <v>1007.8964980303883</v>
      </c>
      <c r="HS16" s="164">
        <v>19.312000000000001</v>
      </c>
      <c r="HT16" s="164">
        <v>836.98200000000008</v>
      </c>
      <c r="HU16" s="164">
        <v>25.898</v>
      </c>
      <c r="HV16" s="164">
        <v>53.806000000000004</v>
      </c>
      <c r="HW16" s="164">
        <v>58.234000000000009</v>
      </c>
      <c r="HX16" s="164">
        <v>36.10700000000125</v>
      </c>
      <c r="HY16" s="164">
        <v>2454</v>
      </c>
      <c r="HZ16" s="62"/>
      <c r="IA16" s="62"/>
      <c r="IB16" s="62"/>
      <c r="IC16" s="62"/>
      <c r="ID16" s="62"/>
      <c r="IE16" s="62"/>
      <c r="IF16" s="62"/>
      <c r="IG16" s="62"/>
      <c r="IH16" s="62"/>
      <c r="II16" s="62"/>
      <c r="IJ16" s="62"/>
      <c r="IK16" s="62"/>
      <c r="IL16" s="62"/>
      <c r="IM16" s="62"/>
      <c r="IN16" s="62"/>
      <c r="IO16" s="62"/>
      <c r="IP16" s="62"/>
      <c r="IQ16" s="62"/>
      <c r="IR16" s="62"/>
      <c r="IS16" s="62"/>
      <c r="IT16" s="62"/>
      <c r="IU16" s="62"/>
      <c r="IV16" s="62"/>
      <c r="IW16" s="62"/>
      <c r="IX16" s="62"/>
      <c r="IY16" s="62"/>
      <c r="IZ16" s="62"/>
      <c r="JA16" s="62"/>
      <c r="JB16" s="62"/>
      <c r="JC16" s="62"/>
      <c r="JD16" s="62"/>
    </row>
    <row r="17" spans="1:264" s="27" customFormat="1" ht="17" customHeight="1">
      <c r="A17" s="163">
        <v>1960</v>
      </c>
      <c r="B17" s="164">
        <v>0.113</v>
      </c>
      <c r="C17" s="164">
        <v>0.55200000000000005</v>
      </c>
      <c r="D17" s="164">
        <v>1.68</v>
      </c>
      <c r="E17" s="164" t="s">
        <v>656</v>
      </c>
      <c r="F17" s="164">
        <v>0.15</v>
      </c>
      <c r="G17" s="164" t="s">
        <v>656</v>
      </c>
      <c r="H17" s="164">
        <v>0.01</v>
      </c>
      <c r="I17" s="164">
        <v>13.312000000000001</v>
      </c>
      <c r="J17" s="164">
        <v>0.46437405388959752</v>
      </c>
      <c r="K17" s="164" t="s">
        <v>656</v>
      </c>
      <c r="L17" s="164">
        <v>24.053000000000001</v>
      </c>
      <c r="M17" s="164">
        <v>8.4049999999999994</v>
      </c>
      <c r="N17" s="164">
        <v>6.6105012377225059</v>
      </c>
      <c r="O17" s="164">
        <v>0.112</v>
      </c>
      <c r="P17" s="164">
        <v>0.157</v>
      </c>
      <c r="Q17" s="164">
        <v>0.60369668246445496</v>
      </c>
      <c r="R17" s="164">
        <v>4.7E-2</v>
      </c>
      <c r="S17" s="164">
        <v>10.026277083889608</v>
      </c>
      <c r="T17" s="164">
        <v>24.815999999999999</v>
      </c>
      <c r="U17" s="164">
        <v>1.2E-2</v>
      </c>
      <c r="V17" s="164">
        <v>4.3999999999999997E-2</v>
      </c>
      <c r="W17" s="164">
        <v>4.3000000000000003E-2</v>
      </c>
      <c r="X17" s="164" t="s">
        <v>656</v>
      </c>
      <c r="Y17" s="164">
        <v>0.44120044242349765</v>
      </c>
      <c r="Z17" s="164" t="s">
        <v>656</v>
      </c>
      <c r="AA17" s="164">
        <v>12.792</v>
      </c>
      <c r="AB17" s="164" t="s">
        <v>656</v>
      </c>
      <c r="AC17" s="164">
        <v>9.0999999999999998E-2</v>
      </c>
      <c r="AD17" s="164">
        <v>6.08</v>
      </c>
      <c r="AE17" s="164">
        <v>1.2E-2</v>
      </c>
      <c r="AF17" s="164">
        <v>9.9428571428571439E-3</v>
      </c>
      <c r="AG17" s="164">
        <v>6.4000000000000001E-2</v>
      </c>
      <c r="AH17" s="164">
        <v>52.603000000000002</v>
      </c>
      <c r="AI17" s="164">
        <v>6.0000000000000001E-3</v>
      </c>
      <c r="AJ17" s="164">
        <v>3.0000000000000001E-3</v>
      </c>
      <c r="AK17" s="164">
        <v>2.4E-2</v>
      </c>
      <c r="AL17" s="164">
        <v>1.4999999999999999E-2</v>
      </c>
      <c r="AM17" s="164">
        <v>3.6790000000000003</v>
      </c>
      <c r="AN17" s="164">
        <v>212.90600000000001</v>
      </c>
      <c r="AO17" s="164">
        <v>4.4750000000000005</v>
      </c>
      <c r="AP17" s="164">
        <v>3.0000000000000001E-3</v>
      </c>
      <c r="AQ17" s="164">
        <v>6.0999999999999999E-2</v>
      </c>
      <c r="AR17" s="164" t="s">
        <v>656</v>
      </c>
      <c r="AS17" s="164">
        <v>0.13400000000000001</v>
      </c>
      <c r="AT17" s="164">
        <v>0.126</v>
      </c>
      <c r="AU17" s="164">
        <v>1.7890521486215232</v>
      </c>
      <c r="AV17" s="164">
        <v>3.7360000000000002</v>
      </c>
      <c r="AW17" s="164">
        <v>0.24199999999999999</v>
      </c>
      <c r="AX17" s="164">
        <v>26.967838966163168</v>
      </c>
      <c r="AY17" s="164">
        <v>6.4950000000000001</v>
      </c>
      <c r="AZ17" s="164">
        <v>0.63300000000000001</v>
      </c>
      <c r="BA17" s="164">
        <v>8.1210000000000004</v>
      </c>
      <c r="BB17" s="164">
        <v>1.0999999999999999E-2</v>
      </c>
      <c r="BC17" s="164">
        <v>3.0000000000000001E-3</v>
      </c>
      <c r="BD17" s="164">
        <v>0.28400000000000003</v>
      </c>
      <c r="BE17" s="164">
        <v>0.48099999999999998</v>
      </c>
      <c r="BF17" s="164">
        <v>4.3780000000000001</v>
      </c>
      <c r="BG17" s="164">
        <v>0.16900000000000001</v>
      </c>
      <c r="BH17" s="164">
        <v>6.0000000000000001E-3</v>
      </c>
      <c r="BI17" s="164" t="s">
        <v>656</v>
      </c>
      <c r="BJ17" s="164">
        <v>2.6374765268878861</v>
      </c>
      <c r="BK17" s="164">
        <v>9.6000000000000002E-2</v>
      </c>
      <c r="BL17" s="164">
        <v>1.6E-2</v>
      </c>
      <c r="BM17" s="164">
        <v>5.2999999999999999E-2</v>
      </c>
      <c r="BN17" s="164" t="s">
        <v>656</v>
      </c>
      <c r="BO17" s="164">
        <v>5.2999999999999999E-2</v>
      </c>
      <c r="BP17" s="164">
        <v>4.1189999999999998</v>
      </c>
      <c r="BQ17" s="164">
        <v>73.962000000000003</v>
      </c>
      <c r="BR17" s="164">
        <v>6.0000000000000001E-3</v>
      </c>
      <c r="BS17" s="164">
        <v>0.01</v>
      </c>
      <c r="BT17" s="164">
        <v>3.6000000000000004E-2</v>
      </c>
      <c r="BU17" s="164">
        <v>5.0000000000000001E-3</v>
      </c>
      <c r="BV17" s="164">
        <v>1.7574771885667844</v>
      </c>
      <c r="BW17" s="164">
        <v>222.166</v>
      </c>
      <c r="BX17" s="164">
        <v>0.39900000000000002</v>
      </c>
      <c r="BY17" s="164">
        <v>1.3000000000000001E-2</v>
      </c>
      <c r="BZ17" s="164">
        <v>2.5649999999999999</v>
      </c>
      <c r="CA17" s="164">
        <v>6.0999999999999999E-2</v>
      </c>
      <c r="CB17" s="164">
        <v>6.0000000000000001E-3</v>
      </c>
      <c r="CC17" s="164">
        <v>4.3000000000000003E-2</v>
      </c>
      <c r="CD17" s="164">
        <v>0.36699999999999999</v>
      </c>
      <c r="CE17" s="164">
        <v>0.112</v>
      </c>
      <c r="CF17" s="164">
        <v>5.0000000000000001E-3</v>
      </c>
      <c r="CG17" s="164">
        <v>0.18</v>
      </c>
      <c r="CH17" s="164">
        <v>7.8E-2</v>
      </c>
      <c r="CI17" s="164">
        <v>0.16800000000000001</v>
      </c>
      <c r="CJ17" s="164">
        <v>0.80600000000000005</v>
      </c>
      <c r="CK17" s="164">
        <v>12.373000000000001</v>
      </c>
      <c r="CL17" s="164">
        <v>0.33100000000000002</v>
      </c>
      <c r="CM17" s="164">
        <v>32.883000000000003</v>
      </c>
      <c r="CN17" s="164">
        <v>5.8369999999999997</v>
      </c>
      <c r="CO17" s="164">
        <v>2.254</v>
      </c>
      <c r="CP17" s="164">
        <v>3.0489999999999999</v>
      </c>
      <c r="CQ17" s="164">
        <v>10.197000000000001</v>
      </c>
      <c r="CR17" s="164">
        <v>1.764</v>
      </c>
      <c r="CS17" s="164">
        <v>29.821999999999999</v>
      </c>
      <c r="CT17" s="164">
        <v>0.40100000000000002</v>
      </c>
      <c r="CU17" s="164">
        <v>63.480000000000004</v>
      </c>
      <c r="CV17" s="164">
        <v>0.20300000000000001</v>
      </c>
      <c r="CW17" s="164">
        <v>29.946453127709351</v>
      </c>
      <c r="CX17" s="164">
        <v>0.66200000000000003</v>
      </c>
      <c r="CY17" s="164" t="s">
        <v>656</v>
      </c>
      <c r="CZ17" s="164">
        <v>2.1280000000000001</v>
      </c>
      <c r="DA17" s="164">
        <v>1.2447746132316631</v>
      </c>
      <c r="DB17" s="164">
        <v>2.1999999999999999E-2</v>
      </c>
      <c r="DC17" s="164">
        <v>1.5515556624075961</v>
      </c>
      <c r="DD17" s="164">
        <v>0.69500000000000006</v>
      </c>
      <c r="DE17" s="164" t="s">
        <v>656</v>
      </c>
      <c r="DF17" s="164">
        <v>4.4999999999999998E-2</v>
      </c>
      <c r="DG17" s="164">
        <v>0.189</v>
      </c>
      <c r="DH17" s="164">
        <v>2.53829799592142</v>
      </c>
      <c r="DI17" s="164">
        <v>3.141</v>
      </c>
      <c r="DJ17" s="164">
        <v>1.4E-2</v>
      </c>
      <c r="DK17" s="164">
        <v>1.1495461881938471</v>
      </c>
      <c r="DL17" s="164">
        <v>0.109</v>
      </c>
      <c r="DM17" s="164">
        <v>0.11968693284936478</v>
      </c>
      <c r="DN17" s="164">
        <v>1.147</v>
      </c>
      <c r="DO17" s="164" t="s">
        <v>656</v>
      </c>
      <c r="DP17" s="164">
        <v>3.3000000000000002E-2</v>
      </c>
      <c r="DQ17" s="164">
        <v>9.2999999999999999E-2</v>
      </c>
      <c r="DR17" s="164" t="s">
        <v>656</v>
      </c>
      <c r="DS17" s="164">
        <v>4.5999999999999999E-2</v>
      </c>
      <c r="DT17" s="164">
        <v>0.01</v>
      </c>
      <c r="DU17" s="164">
        <v>4.9000000000000002E-2</v>
      </c>
      <c r="DV17" s="164">
        <v>17.212</v>
      </c>
      <c r="DW17" s="164">
        <v>0.35299999999999998</v>
      </c>
      <c r="DX17" s="164">
        <v>0.20533956450761554</v>
      </c>
      <c r="DY17" s="164" t="s">
        <v>656</v>
      </c>
      <c r="DZ17" s="164">
        <v>0.99299999999999999</v>
      </c>
      <c r="EA17" s="164">
        <v>0.51400000000000001</v>
      </c>
      <c r="EB17" s="164">
        <v>0.74099999999999999</v>
      </c>
      <c r="EC17" s="164" t="s">
        <v>656</v>
      </c>
      <c r="ED17" s="164" t="s">
        <v>656</v>
      </c>
      <c r="EE17" s="164">
        <v>2.1999999999999999E-2</v>
      </c>
      <c r="EF17" s="164" t="s">
        <v>656</v>
      </c>
      <c r="EG17" s="164">
        <v>20.045000000000002</v>
      </c>
      <c r="EH17" s="164">
        <v>0.23500000000000001</v>
      </c>
      <c r="EI17" s="164">
        <v>3.1480000000000001</v>
      </c>
      <c r="EJ17" s="164">
        <v>0.14499999999999999</v>
      </c>
      <c r="EK17" s="164">
        <v>8.0000000000000002E-3</v>
      </c>
      <c r="EL17" s="164">
        <v>0.92900000000000005</v>
      </c>
      <c r="EM17" s="164" t="s">
        <v>656</v>
      </c>
      <c r="EN17" s="164">
        <v>3.573</v>
      </c>
      <c r="EO17" s="164" t="s">
        <v>656</v>
      </c>
      <c r="EP17" s="164" t="s">
        <v>656</v>
      </c>
      <c r="EQ17" s="164">
        <v>3.2563033175355454</v>
      </c>
      <c r="ER17" s="164" t="s">
        <v>656</v>
      </c>
      <c r="ES17" s="164">
        <v>0.27200000000000002</v>
      </c>
      <c r="ET17" s="164">
        <v>4.9000000000000002E-2</v>
      </c>
      <c r="EU17" s="164">
        <v>8.3000000000000004E-2</v>
      </c>
      <c r="EV17" s="164">
        <v>2.2290000000000001</v>
      </c>
      <c r="EW17" s="164">
        <v>2.2730000000000001</v>
      </c>
      <c r="EX17" s="164">
        <v>0.27400000000000002</v>
      </c>
      <c r="EY17" s="164">
        <v>54.477000000000004</v>
      </c>
      <c r="EZ17" s="164">
        <v>2.2429999999999999</v>
      </c>
      <c r="FA17" s="164">
        <v>4.8000000000000001E-2</v>
      </c>
      <c r="FB17" s="164">
        <v>7.3999999999999996E-2</v>
      </c>
      <c r="FC17" s="164">
        <v>3.423</v>
      </c>
      <c r="FD17" s="164">
        <v>2.4033983838865236</v>
      </c>
      <c r="FE17" s="164">
        <v>0.02</v>
      </c>
      <c r="FF17" s="164">
        <v>14.576000000000001</v>
      </c>
      <c r="FG17" s="164">
        <v>245.21765707054965</v>
      </c>
      <c r="FH17" s="164">
        <v>1.9057142857142856E-2</v>
      </c>
      <c r="FI17" s="164" t="s">
        <v>656</v>
      </c>
      <c r="FJ17" s="164">
        <v>4.0000000000000001E-3</v>
      </c>
      <c r="FK17" s="164">
        <v>4.0000000000000001E-3</v>
      </c>
      <c r="FL17" s="164">
        <v>3.0000000000000001E-3</v>
      </c>
      <c r="FM17" s="164">
        <v>0.73</v>
      </c>
      <c r="FN17" s="164">
        <v>0.22600000000000001</v>
      </c>
      <c r="FO17" s="164">
        <v>4.6318287612471671</v>
      </c>
      <c r="FP17" s="164" t="s">
        <v>656</v>
      </c>
      <c r="FQ17" s="164">
        <v>0.19500000000000001</v>
      </c>
      <c r="FR17" s="164">
        <v>0.38</v>
      </c>
      <c r="FS17" s="164">
        <v>8.7251610338368337</v>
      </c>
      <c r="FT17" s="164">
        <v>1.3310328950063497</v>
      </c>
      <c r="FU17" s="164">
        <v>3.0000000000000001E-3</v>
      </c>
      <c r="FV17" s="164">
        <v>2.3E-2</v>
      </c>
      <c r="FW17" s="164">
        <v>26.707000000000001</v>
      </c>
      <c r="FX17" s="164">
        <v>13.343</v>
      </c>
      <c r="FY17" s="164">
        <v>0.61599999999999999</v>
      </c>
      <c r="FZ17" s="164" t="s">
        <v>656</v>
      </c>
      <c r="GA17" s="164">
        <v>0.01</v>
      </c>
      <c r="GB17" s="164">
        <v>3.0000000000000001E-3</v>
      </c>
      <c r="GC17" s="164">
        <v>0.371</v>
      </c>
      <c r="GD17" s="164">
        <v>0.11800000000000001</v>
      </c>
      <c r="GE17" s="164">
        <v>9.0000000000000011E-3</v>
      </c>
      <c r="GF17" s="164">
        <v>13.423</v>
      </c>
      <c r="GG17" s="164">
        <v>5.3239999999999998</v>
      </c>
      <c r="GH17" s="164">
        <v>0.879</v>
      </c>
      <c r="GI17" s="164">
        <v>3.242</v>
      </c>
      <c r="GJ17" s="164">
        <v>0.82746833674987996</v>
      </c>
      <c r="GK17" s="164">
        <v>1.0130000000000001</v>
      </c>
      <c r="GL17" s="164" t="s">
        <v>656</v>
      </c>
      <c r="GM17" s="164">
        <v>1.8000000000000002E-2</v>
      </c>
      <c r="GN17" s="164">
        <v>3.0000000000000001E-3</v>
      </c>
      <c r="GO17" s="164">
        <v>0.70399999999999996</v>
      </c>
      <c r="GP17" s="164">
        <v>0.47100000000000003</v>
      </c>
      <c r="GQ17" s="164">
        <v>4.5869999999999997</v>
      </c>
      <c r="GR17" s="164">
        <v>3.2165782882090306</v>
      </c>
      <c r="GS17" s="164" t="s">
        <v>656</v>
      </c>
      <c r="GT17" s="164">
        <v>0.115</v>
      </c>
      <c r="GU17" s="164">
        <v>73.538359223559169</v>
      </c>
      <c r="GV17" s="164">
        <v>3.0000000000000001E-3</v>
      </c>
      <c r="GW17" s="164">
        <v>159.34</v>
      </c>
      <c r="GX17" s="164">
        <v>0.22600000000000001</v>
      </c>
      <c r="GY17" s="164">
        <v>788.30000000000007</v>
      </c>
      <c r="GZ17" s="164">
        <v>1.1779999999999999</v>
      </c>
      <c r="HA17" s="164">
        <v>13.066351206819334</v>
      </c>
      <c r="HB17" s="164" t="s">
        <v>656</v>
      </c>
      <c r="HC17" s="164">
        <v>15.563000000000001</v>
      </c>
      <c r="HD17" s="164">
        <v>2.0430000000000001</v>
      </c>
      <c r="HE17" s="164" t="s">
        <v>656</v>
      </c>
      <c r="HF17" s="164" t="s">
        <v>656</v>
      </c>
      <c r="HG17" s="164">
        <v>0.99099999999999999</v>
      </c>
      <c r="HH17" s="164">
        <v>1.1888901996370238</v>
      </c>
      <c r="HI17" s="164">
        <v>1.6224228675136116</v>
      </c>
      <c r="HJ17" s="164">
        <v>1981.1744315229535</v>
      </c>
      <c r="HK17" s="164">
        <v>504.69656847704579</v>
      </c>
      <c r="HL17" s="164">
        <v>1666.5485094218943</v>
      </c>
      <c r="HM17" s="164">
        <v>819.322490578106</v>
      </c>
      <c r="HN17" s="164">
        <v>721.94141522884479</v>
      </c>
      <c r="HO17" s="164">
        <v>42.761000000000003</v>
      </c>
      <c r="HP17" s="164">
        <v>399.09697805289801</v>
      </c>
      <c r="HQ17" s="164">
        <v>9.8910000000000018</v>
      </c>
      <c r="HR17" s="164">
        <v>1069.3640219471017</v>
      </c>
      <c r="HS17" s="164">
        <v>24.635999999999999</v>
      </c>
      <c r="HT17" s="164">
        <v>858.18600000000004</v>
      </c>
      <c r="HU17" s="164">
        <v>27.509000000000004</v>
      </c>
      <c r="HV17" s="164">
        <v>54.423000000000002</v>
      </c>
      <c r="HW17" s="164">
        <v>65.022000000000006</v>
      </c>
      <c r="HX17" s="164">
        <v>18.1069999999999</v>
      </c>
      <c r="HY17" s="164">
        <v>2569</v>
      </c>
      <c r="HZ17" s="62"/>
      <c r="IA17" s="62"/>
      <c r="IB17" s="62"/>
      <c r="IC17" s="62"/>
      <c r="ID17" s="62"/>
      <c r="IE17" s="62"/>
      <c r="IF17" s="62"/>
      <c r="IG17" s="62"/>
      <c r="IH17" s="62"/>
      <c r="II17" s="62"/>
      <c r="IJ17" s="62"/>
      <c r="IK17" s="62"/>
      <c r="IL17" s="62"/>
      <c r="IM17" s="62"/>
      <c r="IN17" s="62"/>
      <c r="IO17" s="62"/>
      <c r="IP17" s="62"/>
      <c r="IQ17" s="62"/>
      <c r="IR17" s="62"/>
      <c r="IS17" s="62"/>
      <c r="IT17" s="62"/>
      <c r="IU17" s="62"/>
      <c r="IV17" s="62"/>
      <c r="IW17" s="62"/>
      <c r="IX17" s="62"/>
      <c r="IY17" s="62"/>
      <c r="IZ17" s="62"/>
      <c r="JA17" s="62"/>
      <c r="JB17" s="62"/>
      <c r="JC17" s="62"/>
      <c r="JD17" s="62"/>
    </row>
    <row r="18" spans="1:264" s="27" customFormat="1" ht="17" customHeight="1">
      <c r="A18" s="163">
        <v>1961</v>
      </c>
      <c r="B18" s="164">
        <v>0.13400000000000001</v>
      </c>
      <c r="C18" s="164">
        <v>0.622</v>
      </c>
      <c r="D18" s="164">
        <v>1.6540000000000001</v>
      </c>
      <c r="E18" s="164" t="s">
        <v>656</v>
      </c>
      <c r="F18" s="164">
        <v>0.124</v>
      </c>
      <c r="G18" s="164" t="s">
        <v>656</v>
      </c>
      <c r="H18" s="164">
        <v>1.3000000000000001E-2</v>
      </c>
      <c r="I18" s="164">
        <v>13.957000000000001</v>
      </c>
      <c r="J18" s="164">
        <v>0.47889371436960193</v>
      </c>
      <c r="K18" s="164" t="s">
        <v>656</v>
      </c>
      <c r="L18" s="164">
        <v>24.704000000000001</v>
      </c>
      <c r="M18" s="164">
        <v>8.6890000000000001</v>
      </c>
      <c r="N18" s="164">
        <v>6.8171928751437454</v>
      </c>
      <c r="O18" s="164">
        <v>0.14899999999999999</v>
      </c>
      <c r="P18" s="164">
        <v>0.48299999999999998</v>
      </c>
      <c r="Q18" s="164">
        <v>0.62512322274881527</v>
      </c>
      <c r="R18" s="164">
        <v>5.2999999999999999E-2</v>
      </c>
      <c r="S18" s="164">
        <v>10.339770350615352</v>
      </c>
      <c r="T18" s="164">
        <v>25.305</v>
      </c>
      <c r="U18" s="164">
        <v>0.01</v>
      </c>
      <c r="V18" s="164">
        <v>3.5000000000000003E-2</v>
      </c>
      <c r="W18" s="164">
        <v>4.8000000000000001E-2</v>
      </c>
      <c r="X18" s="164" t="s">
        <v>656</v>
      </c>
      <c r="Y18" s="164">
        <v>0.46245643357502769</v>
      </c>
      <c r="Z18" s="164" t="s">
        <v>656</v>
      </c>
      <c r="AA18" s="164">
        <v>13.418000000000001</v>
      </c>
      <c r="AB18" s="164" t="s">
        <v>656</v>
      </c>
      <c r="AC18" s="164">
        <v>8.3000000000000004E-2</v>
      </c>
      <c r="AD18" s="164">
        <v>7.0830000000000002</v>
      </c>
      <c r="AE18" s="164">
        <v>2.5000000000000001E-2</v>
      </c>
      <c r="AF18" s="164">
        <v>1.3028571428571429E-2</v>
      </c>
      <c r="AG18" s="164">
        <v>7.8E-2</v>
      </c>
      <c r="AH18" s="164">
        <v>52.954000000000001</v>
      </c>
      <c r="AI18" s="164">
        <v>6.0000000000000001E-3</v>
      </c>
      <c r="AJ18" s="164">
        <v>3.0000000000000001E-3</v>
      </c>
      <c r="AK18" s="164">
        <v>2.4E-2</v>
      </c>
      <c r="AL18" s="164">
        <v>1.4E-2</v>
      </c>
      <c r="AM18" s="164">
        <v>3.9470000000000001</v>
      </c>
      <c r="AN18" s="164">
        <v>150.55000000000001</v>
      </c>
      <c r="AO18" s="164">
        <v>4.968</v>
      </c>
      <c r="AP18" s="164">
        <v>3.0000000000000001E-3</v>
      </c>
      <c r="AQ18" s="164">
        <v>7.2999999999999995E-2</v>
      </c>
      <c r="AR18" s="164" t="s">
        <v>656</v>
      </c>
      <c r="AS18" s="164">
        <v>0.13400000000000001</v>
      </c>
      <c r="AT18" s="164">
        <v>0.151</v>
      </c>
      <c r="AU18" s="164">
        <v>1.8752444389824261</v>
      </c>
      <c r="AV18" s="164">
        <v>3.3220000000000001</v>
      </c>
      <c r="AW18" s="164">
        <v>0.23600000000000002</v>
      </c>
      <c r="AX18" s="164">
        <v>29.271510302498903</v>
      </c>
      <c r="AY18" s="164">
        <v>7.2149999999999999</v>
      </c>
      <c r="AZ18" s="164">
        <v>0.64300000000000002</v>
      </c>
      <c r="BA18" s="164">
        <v>8.6539999999999999</v>
      </c>
      <c r="BB18" s="164">
        <v>1.2E-2</v>
      </c>
      <c r="BC18" s="164">
        <v>3.0000000000000001E-3</v>
      </c>
      <c r="BD18" s="164">
        <v>0.28100000000000003</v>
      </c>
      <c r="BE18" s="164">
        <v>0.44900000000000001</v>
      </c>
      <c r="BF18" s="164">
        <v>4.66</v>
      </c>
      <c r="BG18" s="164">
        <v>0.159</v>
      </c>
      <c r="BH18" s="164">
        <v>6.0000000000000001E-3</v>
      </c>
      <c r="BI18" s="164" t="s">
        <v>656</v>
      </c>
      <c r="BJ18" s="164">
        <v>2.719942942428617</v>
      </c>
      <c r="BK18" s="164">
        <v>9.2999999999999999E-2</v>
      </c>
      <c r="BL18" s="164">
        <v>3.1E-2</v>
      </c>
      <c r="BM18" s="164">
        <v>4.2000000000000003E-2</v>
      </c>
      <c r="BN18" s="164" t="s">
        <v>656</v>
      </c>
      <c r="BO18" s="164">
        <v>4.5999999999999999E-2</v>
      </c>
      <c r="BP18" s="164">
        <v>4.0739999999999998</v>
      </c>
      <c r="BQ18" s="164">
        <v>76.686999999999998</v>
      </c>
      <c r="BR18" s="164">
        <v>6.0000000000000001E-3</v>
      </c>
      <c r="BS18" s="164">
        <v>1.6E-2</v>
      </c>
      <c r="BT18" s="164">
        <v>4.4999999999999998E-2</v>
      </c>
      <c r="BU18" s="164">
        <v>6.0000000000000001E-3</v>
      </c>
      <c r="BV18" s="164">
        <v>1.8124285189988012</v>
      </c>
      <c r="BW18" s="164">
        <v>227.87200000000001</v>
      </c>
      <c r="BX18" s="164">
        <v>0.36699999999999999</v>
      </c>
      <c r="BY18" s="164">
        <v>1.4E-2</v>
      </c>
      <c r="BZ18" s="164">
        <v>2.6790000000000003</v>
      </c>
      <c r="CA18" s="164">
        <v>0.08</v>
      </c>
      <c r="CB18" s="164">
        <v>5.0000000000000001E-3</v>
      </c>
      <c r="CC18" s="164">
        <v>4.8000000000000001E-2</v>
      </c>
      <c r="CD18" s="164">
        <v>0.38400000000000001</v>
      </c>
      <c r="CE18" s="164">
        <v>0.16800000000000001</v>
      </c>
      <c r="CF18" s="164">
        <v>8.0000000000000002E-3</v>
      </c>
      <c r="CG18" s="164">
        <v>0.20100000000000001</v>
      </c>
      <c r="CH18" s="164">
        <v>8.1000000000000003E-2</v>
      </c>
      <c r="CI18" s="164">
        <v>0.20100000000000001</v>
      </c>
      <c r="CJ18" s="164">
        <v>0.92</v>
      </c>
      <c r="CK18" s="164">
        <v>13.356</v>
      </c>
      <c r="CL18" s="164">
        <v>0.29799999999999999</v>
      </c>
      <c r="CM18" s="164">
        <v>35.561</v>
      </c>
      <c r="CN18" s="164">
        <v>7.0970000000000004</v>
      </c>
      <c r="CO18" s="164">
        <v>2.3780000000000001</v>
      </c>
      <c r="CP18" s="164">
        <v>3.3719999999999999</v>
      </c>
      <c r="CQ18" s="164">
        <v>9.9649999999999999</v>
      </c>
      <c r="CR18" s="164">
        <v>1.9279999999999999</v>
      </c>
      <c r="CS18" s="164">
        <v>33.965000000000003</v>
      </c>
      <c r="CT18" s="164">
        <v>0.58099999999999996</v>
      </c>
      <c r="CU18" s="164">
        <v>77.207000000000008</v>
      </c>
      <c r="CV18" s="164">
        <v>0.26700000000000002</v>
      </c>
      <c r="CW18" s="164">
        <v>30.882793839152459</v>
      </c>
      <c r="CX18" s="164">
        <v>0.65500000000000003</v>
      </c>
      <c r="CY18" s="164">
        <v>2E-3</v>
      </c>
      <c r="CZ18" s="164">
        <v>2.722</v>
      </c>
      <c r="DA18" s="164">
        <v>1.2836951872966162</v>
      </c>
      <c r="DB18" s="164">
        <v>3.1E-2</v>
      </c>
      <c r="DC18" s="164">
        <v>1.6000684103643168</v>
      </c>
      <c r="DD18" s="164">
        <v>0.72299999999999998</v>
      </c>
      <c r="DE18" s="164" t="s">
        <v>656</v>
      </c>
      <c r="DF18" s="164">
        <v>4.3999999999999997E-2</v>
      </c>
      <c r="DG18" s="164">
        <v>0.32600000000000001</v>
      </c>
      <c r="DH18" s="164">
        <v>2.6176633799026203</v>
      </c>
      <c r="DI18" s="164">
        <v>3.161</v>
      </c>
      <c r="DJ18" s="164">
        <v>1.9E-2</v>
      </c>
      <c r="DK18" s="164">
        <v>1.2049285977633035</v>
      </c>
      <c r="DL18" s="164">
        <v>9.7000000000000003E-2</v>
      </c>
      <c r="DM18" s="164">
        <v>0.10192377495462794</v>
      </c>
      <c r="DN18" s="164">
        <v>1.2790000000000001</v>
      </c>
      <c r="DO18" s="164" t="s">
        <v>656</v>
      </c>
      <c r="DP18" s="164">
        <v>3.2000000000000001E-2</v>
      </c>
      <c r="DQ18" s="164">
        <v>0.08</v>
      </c>
      <c r="DR18" s="164" t="s">
        <v>656</v>
      </c>
      <c r="DS18" s="164">
        <v>4.7E-2</v>
      </c>
      <c r="DT18" s="164">
        <v>1.3000000000000001E-2</v>
      </c>
      <c r="DU18" s="164">
        <v>5.1000000000000004E-2</v>
      </c>
      <c r="DV18" s="164">
        <v>17.809000000000001</v>
      </c>
      <c r="DW18" s="164">
        <v>0.38</v>
      </c>
      <c r="DX18" s="164">
        <v>0.21523233782909681</v>
      </c>
      <c r="DY18" s="164" t="s">
        <v>656</v>
      </c>
      <c r="DZ18" s="164">
        <v>1.03</v>
      </c>
      <c r="EA18" s="164">
        <v>0.71799999999999997</v>
      </c>
      <c r="EB18" s="164">
        <v>0.70699999999999996</v>
      </c>
      <c r="EC18" s="164" t="s">
        <v>656</v>
      </c>
      <c r="ED18" s="164" t="s">
        <v>656</v>
      </c>
      <c r="EE18" s="164">
        <v>2.1999999999999999E-2</v>
      </c>
      <c r="EF18" s="164" t="s">
        <v>656</v>
      </c>
      <c r="EG18" s="164">
        <v>20.695</v>
      </c>
      <c r="EH18" s="164">
        <v>0.24199999999999999</v>
      </c>
      <c r="EI18" s="164">
        <v>3.2090000000000001</v>
      </c>
      <c r="EJ18" s="164">
        <v>0.153</v>
      </c>
      <c r="EK18" s="164">
        <v>1.4999999999999999E-2</v>
      </c>
      <c r="EL18" s="164">
        <v>1.1220000000000001</v>
      </c>
      <c r="EM18" s="164" t="s">
        <v>656</v>
      </c>
      <c r="EN18" s="164">
        <v>3.641</v>
      </c>
      <c r="EO18" s="164" t="s">
        <v>656</v>
      </c>
      <c r="EP18" s="164" t="s">
        <v>656</v>
      </c>
      <c r="EQ18" s="164">
        <v>3.3718767772511851</v>
      </c>
      <c r="ER18" s="164" t="s">
        <v>656</v>
      </c>
      <c r="ES18" s="164">
        <v>0.30099999999999999</v>
      </c>
      <c r="ET18" s="164">
        <v>5.5E-2</v>
      </c>
      <c r="EU18" s="164">
        <v>9.9000000000000005E-2</v>
      </c>
      <c r="EV18" s="164">
        <v>2.3570000000000002</v>
      </c>
      <c r="EW18" s="164">
        <v>2.379</v>
      </c>
      <c r="EX18" s="164">
        <v>0.28400000000000003</v>
      </c>
      <c r="EY18" s="164">
        <v>56.567999999999998</v>
      </c>
      <c r="EZ18" s="164">
        <v>2.4790000000000001</v>
      </c>
      <c r="FA18" s="164">
        <v>4.3999999999999997E-2</v>
      </c>
      <c r="FB18" s="164">
        <v>7.6999999999999999E-2</v>
      </c>
      <c r="FC18" s="164">
        <v>3.944</v>
      </c>
      <c r="FD18" s="164">
        <v>2.4785458393481932</v>
      </c>
      <c r="FE18" s="164">
        <v>2.3E-2</v>
      </c>
      <c r="FF18" s="164">
        <v>15.21</v>
      </c>
      <c r="FG18" s="164">
        <v>252.88491818159574</v>
      </c>
      <c r="FH18" s="164">
        <v>2.4971428571428572E-2</v>
      </c>
      <c r="FI18" s="164" t="s">
        <v>656</v>
      </c>
      <c r="FJ18" s="164">
        <v>5.0000000000000001E-3</v>
      </c>
      <c r="FK18" s="164">
        <v>5.0000000000000001E-3</v>
      </c>
      <c r="FL18" s="164">
        <v>3.0000000000000001E-3</v>
      </c>
      <c r="FM18" s="164">
        <v>0.97399999999999998</v>
      </c>
      <c r="FN18" s="164">
        <v>0.222</v>
      </c>
      <c r="FO18" s="164">
        <v>4.8549792880772573</v>
      </c>
      <c r="FP18" s="164" t="s">
        <v>656</v>
      </c>
      <c r="FQ18" s="164">
        <v>7.9000000000000001E-2</v>
      </c>
      <c r="FR18" s="164">
        <v>0.57100000000000006</v>
      </c>
      <c r="FS18" s="164">
        <v>9.4704896975010957</v>
      </c>
      <c r="FT18" s="164">
        <v>1.3951589037728893</v>
      </c>
      <c r="FU18" s="164">
        <v>4.0000000000000001E-3</v>
      </c>
      <c r="FV18" s="164">
        <v>2.4E-2</v>
      </c>
      <c r="FW18" s="164">
        <v>27.874000000000002</v>
      </c>
      <c r="FX18" s="164">
        <v>14.638</v>
      </c>
      <c r="FY18" s="164">
        <v>0.63700000000000001</v>
      </c>
      <c r="FZ18" s="164" t="s">
        <v>656</v>
      </c>
      <c r="GA18" s="164">
        <v>1.3000000000000001E-2</v>
      </c>
      <c r="GB18" s="164">
        <v>3.0000000000000001E-3</v>
      </c>
      <c r="GC18" s="164">
        <v>0.378</v>
      </c>
      <c r="GD18" s="164">
        <v>0.11700000000000001</v>
      </c>
      <c r="GE18" s="164">
        <v>1E-3</v>
      </c>
      <c r="GF18" s="164">
        <v>13.322000000000001</v>
      </c>
      <c r="GG18" s="164">
        <v>5.5600000000000005</v>
      </c>
      <c r="GH18" s="164">
        <v>0.83599999999999997</v>
      </c>
      <c r="GI18" s="164">
        <v>3.4210000000000003</v>
      </c>
      <c r="GJ18" s="164">
        <v>0.85334092632918201</v>
      </c>
      <c r="GK18" s="164">
        <v>1.131</v>
      </c>
      <c r="GL18" s="164" t="s">
        <v>656</v>
      </c>
      <c r="GM18" s="164">
        <v>2.5000000000000001E-2</v>
      </c>
      <c r="GN18" s="164">
        <v>3.0000000000000001E-3</v>
      </c>
      <c r="GO18" s="164">
        <v>1.2550000000000001</v>
      </c>
      <c r="GP18" s="164">
        <v>0.48199999999999998</v>
      </c>
      <c r="GQ18" s="164">
        <v>4.7350000000000003</v>
      </c>
      <c r="GR18" s="164">
        <v>3.3171515744660023</v>
      </c>
      <c r="GS18" s="164" t="s">
        <v>656</v>
      </c>
      <c r="GT18" s="164">
        <v>0.111</v>
      </c>
      <c r="GU18" s="164">
        <v>75.837695285165523</v>
      </c>
      <c r="GV18" s="164">
        <v>3.0000000000000001E-3</v>
      </c>
      <c r="GW18" s="164">
        <v>160.60499999999999</v>
      </c>
      <c r="GX18" s="164">
        <v>0.192</v>
      </c>
      <c r="GY18" s="164">
        <v>785.52100000000007</v>
      </c>
      <c r="GZ18" s="164">
        <v>1.1240000000000001</v>
      </c>
      <c r="HA18" s="164">
        <v>13.474898974823224</v>
      </c>
      <c r="HB18" s="164" t="s">
        <v>656</v>
      </c>
      <c r="HC18" s="164">
        <v>14.161</v>
      </c>
      <c r="HD18" s="164">
        <v>2.1779999999999999</v>
      </c>
      <c r="HE18" s="164" t="s">
        <v>656</v>
      </c>
      <c r="HF18" s="164" t="s">
        <v>656</v>
      </c>
      <c r="HG18" s="164">
        <v>0.72699999999999998</v>
      </c>
      <c r="HH18" s="164">
        <v>1.012442831215971</v>
      </c>
      <c r="HI18" s="164">
        <v>1.381633393829401</v>
      </c>
      <c r="HJ18" s="164">
        <v>2029.1806915422121</v>
      </c>
      <c r="HK18" s="164">
        <v>455.80430845778767</v>
      </c>
      <c r="HL18" s="164">
        <v>1704.4351018462014</v>
      </c>
      <c r="HM18" s="164">
        <v>780.54989815379849</v>
      </c>
      <c r="HN18" s="164">
        <v>747.68007807545098</v>
      </c>
      <c r="HO18" s="164">
        <v>44.244999999999997</v>
      </c>
      <c r="HP18" s="164">
        <v>358.6103956105797</v>
      </c>
      <c r="HQ18" s="164">
        <v>10.468000000000004</v>
      </c>
      <c r="HR18" s="164">
        <v>1106.1246043894203</v>
      </c>
      <c r="HS18" s="164">
        <v>25.785</v>
      </c>
      <c r="HT18" s="164">
        <v>856.37700000000007</v>
      </c>
      <c r="HU18" s="164">
        <v>28.230999999999998</v>
      </c>
      <c r="HV18" s="164">
        <v>55.129999999999995</v>
      </c>
      <c r="HW18" s="164">
        <v>71.844999999999999</v>
      </c>
      <c r="HX18" s="164">
        <v>23.170000000000783</v>
      </c>
      <c r="HY18" s="164">
        <v>2580</v>
      </c>
      <c r="HZ18" s="62"/>
      <c r="IA18" s="62"/>
      <c r="IB18" s="62"/>
      <c r="IC18" s="62"/>
      <c r="ID18" s="62"/>
      <c r="IE18" s="62"/>
      <c r="IF18" s="62"/>
      <c r="IG18" s="62"/>
      <c r="IH18" s="62"/>
      <c r="II18" s="62"/>
      <c r="IJ18" s="62"/>
      <c r="IK18" s="62"/>
      <c r="IL18" s="62"/>
      <c r="IM18" s="62"/>
      <c r="IN18" s="62"/>
      <c r="IO18" s="62"/>
      <c r="IP18" s="62"/>
      <c r="IQ18" s="62"/>
      <c r="IR18" s="62"/>
      <c r="IS18" s="62"/>
      <c r="IT18" s="62"/>
      <c r="IU18" s="62"/>
      <c r="IV18" s="62"/>
      <c r="IW18" s="62"/>
      <c r="IX18" s="62"/>
      <c r="IY18" s="62"/>
      <c r="IZ18" s="62"/>
      <c r="JA18" s="62"/>
      <c r="JB18" s="62"/>
      <c r="JC18" s="62"/>
      <c r="JD18" s="62"/>
    </row>
    <row r="19" spans="1:264" s="27" customFormat="1" ht="17" customHeight="1">
      <c r="A19" s="163">
        <v>1962</v>
      </c>
      <c r="B19" s="164">
        <v>0.188</v>
      </c>
      <c r="C19" s="164">
        <v>0.67200000000000004</v>
      </c>
      <c r="D19" s="164">
        <v>1.546</v>
      </c>
      <c r="E19" s="164" t="s">
        <v>656</v>
      </c>
      <c r="F19" s="164">
        <v>0.32200000000000001</v>
      </c>
      <c r="G19" s="164" t="s">
        <v>656</v>
      </c>
      <c r="H19" s="164">
        <v>2.8000000000000001E-2</v>
      </c>
      <c r="I19" s="164">
        <v>14.643000000000001</v>
      </c>
      <c r="J19" s="164">
        <v>0.50262099309279573</v>
      </c>
      <c r="K19" s="164" t="s">
        <v>656</v>
      </c>
      <c r="L19" s="164">
        <v>25.882999999999999</v>
      </c>
      <c r="M19" s="164">
        <v>9.2460000000000004</v>
      </c>
      <c r="N19" s="164">
        <v>7.154957666379798</v>
      </c>
      <c r="O19" s="164">
        <v>0.19800000000000001</v>
      </c>
      <c r="P19" s="164">
        <v>0.434</v>
      </c>
      <c r="Q19" s="164">
        <v>0.68690047393364939</v>
      </c>
      <c r="R19" s="164">
        <v>7.1000000000000008E-2</v>
      </c>
      <c r="S19" s="164">
        <v>10.852064844532055</v>
      </c>
      <c r="T19" s="164">
        <v>26.757000000000001</v>
      </c>
      <c r="U19" s="164">
        <v>1.9E-2</v>
      </c>
      <c r="V19" s="164">
        <v>3.6999999999999998E-2</v>
      </c>
      <c r="W19" s="164">
        <v>4.3000000000000003E-2</v>
      </c>
      <c r="X19" s="164" t="s">
        <v>656</v>
      </c>
      <c r="Y19" s="164">
        <v>0.47456310679611652</v>
      </c>
      <c r="Z19" s="164" t="s">
        <v>656</v>
      </c>
      <c r="AA19" s="164">
        <v>14.643000000000001</v>
      </c>
      <c r="AB19" s="164">
        <v>1E-3</v>
      </c>
      <c r="AC19" s="164">
        <v>0.10100000000000001</v>
      </c>
      <c r="AD19" s="164">
        <v>8.3819999999999997</v>
      </c>
      <c r="AE19" s="164">
        <v>2.3E-2</v>
      </c>
      <c r="AF19" s="164">
        <v>1.2E-2</v>
      </c>
      <c r="AG19" s="164">
        <v>8.4000000000000005E-2</v>
      </c>
      <c r="AH19" s="164">
        <v>56.5</v>
      </c>
      <c r="AI19" s="164">
        <v>5.0000000000000001E-3</v>
      </c>
      <c r="AJ19" s="164">
        <v>3.0000000000000001E-3</v>
      </c>
      <c r="AK19" s="164">
        <v>0.02</v>
      </c>
      <c r="AL19" s="164">
        <v>2.3E-2</v>
      </c>
      <c r="AM19" s="164">
        <v>4.5609999999999999</v>
      </c>
      <c r="AN19" s="164">
        <v>120.087</v>
      </c>
      <c r="AO19" s="164">
        <v>5.3020000000000005</v>
      </c>
      <c r="AP19" s="164">
        <v>3.0000000000000001E-3</v>
      </c>
      <c r="AQ19" s="164">
        <v>6.5000000000000002E-2</v>
      </c>
      <c r="AR19" s="164" t="s">
        <v>656</v>
      </c>
      <c r="AS19" s="164">
        <v>0.15</v>
      </c>
      <c r="AT19" s="164">
        <v>0.16</v>
      </c>
      <c r="AU19" s="164">
        <v>1.9243365695792882</v>
      </c>
      <c r="AV19" s="164">
        <v>3.8639999999999999</v>
      </c>
      <c r="AW19" s="164">
        <v>0.247</v>
      </c>
      <c r="AX19" s="164">
        <v>31.205717787254397</v>
      </c>
      <c r="AY19" s="164">
        <v>8.3780000000000001</v>
      </c>
      <c r="AZ19" s="164">
        <v>0.59299999999999997</v>
      </c>
      <c r="BA19" s="164">
        <v>10.07</v>
      </c>
      <c r="BB19" s="164">
        <v>1.3000000000000001E-2</v>
      </c>
      <c r="BC19" s="164">
        <v>3.0000000000000001E-3</v>
      </c>
      <c r="BD19" s="164">
        <v>0.33900000000000002</v>
      </c>
      <c r="BE19" s="164">
        <v>0.42699999999999999</v>
      </c>
      <c r="BF19" s="164">
        <v>5.0709999999999997</v>
      </c>
      <c r="BG19" s="164">
        <v>0.17699999999999999</v>
      </c>
      <c r="BH19" s="164">
        <v>6.0000000000000001E-3</v>
      </c>
      <c r="BI19" s="164" t="s">
        <v>656</v>
      </c>
      <c r="BJ19" s="164">
        <v>2.8547052965161863</v>
      </c>
      <c r="BK19" s="164">
        <v>0.108</v>
      </c>
      <c r="BL19" s="164">
        <v>3.2000000000000001E-2</v>
      </c>
      <c r="BM19" s="164">
        <v>1.3000000000000001E-2</v>
      </c>
      <c r="BN19" s="164" t="s">
        <v>656</v>
      </c>
      <c r="BO19" s="164">
        <v>6.3E-2</v>
      </c>
      <c r="BP19" s="164">
        <v>4.5840000000000005</v>
      </c>
      <c r="BQ19" s="164">
        <v>81.457999999999998</v>
      </c>
      <c r="BR19" s="164">
        <v>6.0000000000000001E-3</v>
      </c>
      <c r="BS19" s="164">
        <v>1.3000000000000001E-2</v>
      </c>
      <c r="BT19" s="164">
        <v>2.4E-2</v>
      </c>
      <c r="BU19" s="164">
        <v>7.0000000000000001E-3</v>
      </c>
      <c r="BV19" s="164">
        <v>1.9022271430896576</v>
      </c>
      <c r="BW19" s="164">
        <v>241.06200000000001</v>
      </c>
      <c r="BX19" s="164">
        <v>0.39100000000000001</v>
      </c>
      <c r="BY19" s="164">
        <v>1.4999999999999999E-2</v>
      </c>
      <c r="BZ19" s="164">
        <v>2.7720000000000002</v>
      </c>
      <c r="CA19" s="164">
        <v>7.2000000000000008E-2</v>
      </c>
      <c r="CB19" s="164">
        <v>7.0000000000000001E-3</v>
      </c>
      <c r="CC19" s="164">
        <v>5.1000000000000004E-2</v>
      </c>
      <c r="CD19" s="164">
        <v>0.377</v>
      </c>
      <c r="CE19" s="164">
        <v>0.18</v>
      </c>
      <c r="CF19" s="164">
        <v>1.0999999999999999E-2</v>
      </c>
      <c r="CG19" s="164">
        <v>0.185</v>
      </c>
      <c r="CH19" s="164">
        <v>8.3000000000000004E-2</v>
      </c>
      <c r="CI19" s="164">
        <v>0.191</v>
      </c>
      <c r="CJ19" s="164">
        <v>1.0050000000000001</v>
      </c>
      <c r="CK19" s="164">
        <v>13.788</v>
      </c>
      <c r="CL19" s="164">
        <v>0.32700000000000001</v>
      </c>
      <c r="CM19" s="164">
        <v>39.124000000000002</v>
      </c>
      <c r="CN19" s="164">
        <v>6.2709999999999999</v>
      </c>
      <c r="CO19" s="164">
        <v>2.4630000000000001</v>
      </c>
      <c r="CP19" s="164">
        <v>3.5780000000000003</v>
      </c>
      <c r="CQ19" s="164">
        <v>10.216000000000001</v>
      </c>
      <c r="CR19" s="164">
        <v>2.1659999999999999</v>
      </c>
      <c r="CS19" s="164">
        <v>39.939</v>
      </c>
      <c r="CT19" s="164">
        <v>0.57799999999999996</v>
      </c>
      <c r="CU19" s="164">
        <v>79.962000000000003</v>
      </c>
      <c r="CV19" s="164">
        <v>0.28600000000000003</v>
      </c>
      <c r="CW19" s="164">
        <v>32.412913436017675</v>
      </c>
      <c r="CX19" s="164">
        <v>0.71599999999999997</v>
      </c>
      <c r="CY19" s="164">
        <v>3.0000000000000001E-3</v>
      </c>
      <c r="CZ19" s="164">
        <v>3.8970000000000002</v>
      </c>
      <c r="DA19" s="164">
        <v>1.3472971778650324</v>
      </c>
      <c r="DB19" s="164">
        <v>3.6000000000000004E-2</v>
      </c>
      <c r="DC19" s="164">
        <v>1.6793454357453406</v>
      </c>
      <c r="DD19" s="164">
        <v>0.77100000000000002</v>
      </c>
      <c r="DE19" s="164" t="s">
        <v>656</v>
      </c>
      <c r="DF19" s="164">
        <v>6.9000000000000006E-2</v>
      </c>
      <c r="DG19" s="164">
        <v>0.28600000000000003</v>
      </c>
      <c r="DH19" s="164">
        <v>2.7473581884891276</v>
      </c>
      <c r="DI19" s="164">
        <v>3.15</v>
      </c>
      <c r="DJ19" s="164">
        <v>2.6000000000000002E-2</v>
      </c>
      <c r="DK19" s="164">
        <v>1.236472491909385</v>
      </c>
      <c r="DL19" s="164">
        <v>0.108</v>
      </c>
      <c r="DM19" s="164">
        <v>9.8452813067150632E-2</v>
      </c>
      <c r="DN19" s="164">
        <v>1.304</v>
      </c>
      <c r="DO19" s="164" t="s">
        <v>656</v>
      </c>
      <c r="DP19" s="164">
        <v>3.7999999999999999E-2</v>
      </c>
      <c r="DQ19" s="164">
        <v>0.09</v>
      </c>
      <c r="DR19" s="164" t="s">
        <v>656</v>
      </c>
      <c r="DS19" s="164">
        <v>4.7E-2</v>
      </c>
      <c r="DT19" s="164">
        <v>1.7000000000000001E-2</v>
      </c>
      <c r="DU19" s="164">
        <v>6.9000000000000006E-2</v>
      </c>
      <c r="DV19" s="164">
        <v>17.401</v>
      </c>
      <c r="DW19" s="164">
        <v>0.53800000000000003</v>
      </c>
      <c r="DX19" s="164">
        <v>0.22086691741654918</v>
      </c>
      <c r="DY19" s="164">
        <v>1E-3</v>
      </c>
      <c r="DZ19" s="164">
        <v>0.84</v>
      </c>
      <c r="EA19" s="164">
        <v>0.54200000000000004</v>
      </c>
      <c r="EB19" s="164">
        <v>0.78600000000000003</v>
      </c>
      <c r="EC19" s="164" t="s">
        <v>656</v>
      </c>
      <c r="ED19" s="164" t="s">
        <v>656</v>
      </c>
      <c r="EE19" s="164">
        <v>2.4E-2</v>
      </c>
      <c r="EF19" s="164" t="s">
        <v>656</v>
      </c>
      <c r="EG19" s="164">
        <v>22.731999999999999</v>
      </c>
      <c r="EH19" s="164">
        <v>0.154</v>
      </c>
      <c r="EI19" s="164">
        <v>3.0569999999999999</v>
      </c>
      <c r="EJ19" s="164">
        <v>0.18</v>
      </c>
      <c r="EK19" s="164">
        <v>1.8000000000000002E-2</v>
      </c>
      <c r="EL19" s="164">
        <v>1.1400000000000001</v>
      </c>
      <c r="EM19" s="164" t="s">
        <v>656</v>
      </c>
      <c r="EN19" s="164">
        <v>3.839</v>
      </c>
      <c r="EO19" s="164" t="s">
        <v>656</v>
      </c>
      <c r="EP19" s="164" t="s">
        <v>656</v>
      </c>
      <c r="EQ19" s="164">
        <v>3.7050995260663511</v>
      </c>
      <c r="ER19" s="164" t="s">
        <v>656</v>
      </c>
      <c r="ES19" s="164">
        <v>0.32500000000000001</v>
      </c>
      <c r="ET19" s="164">
        <v>5.3999999999999999E-2</v>
      </c>
      <c r="EU19" s="164">
        <v>0.107</v>
      </c>
      <c r="EV19" s="164">
        <v>2.7189999999999999</v>
      </c>
      <c r="EW19" s="164">
        <v>2.8220000000000001</v>
      </c>
      <c r="EX19" s="164">
        <v>0.3</v>
      </c>
      <c r="EY19" s="164">
        <v>59.126000000000005</v>
      </c>
      <c r="EZ19" s="164">
        <v>2.5369999999999999</v>
      </c>
      <c r="FA19" s="164">
        <v>5.2000000000000005E-2</v>
      </c>
      <c r="FB19" s="164">
        <v>7.9000000000000001E-2</v>
      </c>
      <c r="FC19" s="164">
        <v>4.7119999999999997</v>
      </c>
      <c r="FD19" s="164">
        <v>2.6013479271472386</v>
      </c>
      <c r="FE19" s="164">
        <v>2.5000000000000001E-2</v>
      </c>
      <c r="FF19" s="164">
        <v>17.420000000000002</v>
      </c>
      <c r="FG19" s="164">
        <v>265.41436001502075</v>
      </c>
      <c r="FH19" s="164">
        <v>2.3E-2</v>
      </c>
      <c r="FI19" s="164" t="s">
        <v>656</v>
      </c>
      <c r="FJ19" s="164">
        <v>5.0000000000000001E-3</v>
      </c>
      <c r="FK19" s="164">
        <v>5.0000000000000001E-3</v>
      </c>
      <c r="FL19" s="164">
        <v>3.0000000000000001E-3</v>
      </c>
      <c r="FM19" s="164">
        <v>1.706</v>
      </c>
      <c r="FN19" s="164">
        <v>0.222</v>
      </c>
      <c r="FO19" s="164">
        <v>4.9820780664022202</v>
      </c>
      <c r="FP19" s="164" t="s">
        <v>656</v>
      </c>
      <c r="FQ19" s="164">
        <v>8.8999999999999996E-2</v>
      </c>
      <c r="FR19" s="164">
        <v>0.70300000000000007</v>
      </c>
      <c r="FS19" s="164">
        <v>10.096282212745606</v>
      </c>
      <c r="FT19" s="164">
        <v>1.4316828478964403</v>
      </c>
      <c r="FU19" s="164">
        <v>4.0000000000000001E-3</v>
      </c>
      <c r="FV19" s="164">
        <v>2.9000000000000001E-2</v>
      </c>
      <c r="FW19" s="164">
        <v>28.843</v>
      </c>
      <c r="FX19" s="164">
        <v>16.376999999999999</v>
      </c>
      <c r="FY19" s="164">
        <v>0.69900000000000007</v>
      </c>
      <c r="FZ19" s="164" t="s">
        <v>656</v>
      </c>
      <c r="GA19" s="164">
        <v>9.0000000000000011E-3</v>
      </c>
      <c r="GB19" s="164">
        <v>3.0000000000000001E-3</v>
      </c>
      <c r="GC19" s="164">
        <v>0.40500000000000003</v>
      </c>
      <c r="GD19" s="164">
        <v>0.13500000000000001</v>
      </c>
      <c r="GE19" s="164" t="s">
        <v>656</v>
      </c>
      <c r="GF19" s="164">
        <v>13.997</v>
      </c>
      <c r="GG19" s="164">
        <v>6.5860000000000003</v>
      </c>
      <c r="GH19" s="164">
        <v>0.874</v>
      </c>
      <c r="GI19" s="164">
        <v>3.8679999999999999</v>
      </c>
      <c r="GJ19" s="164">
        <v>0.89562057502236625</v>
      </c>
      <c r="GK19" s="164">
        <v>1.373</v>
      </c>
      <c r="GL19" s="164" t="s">
        <v>656</v>
      </c>
      <c r="GM19" s="164">
        <v>2.4E-2</v>
      </c>
      <c r="GN19" s="164">
        <v>3.0000000000000001E-3</v>
      </c>
      <c r="GO19" s="164">
        <v>1.974</v>
      </c>
      <c r="GP19" s="164">
        <v>0.49</v>
      </c>
      <c r="GQ19" s="164">
        <v>5.899</v>
      </c>
      <c r="GR19" s="164">
        <v>3.4815032408436726</v>
      </c>
      <c r="GS19" s="164" t="s">
        <v>656</v>
      </c>
      <c r="GT19" s="164">
        <v>0.11700000000000001</v>
      </c>
      <c r="GU19" s="164">
        <v>79.595151438300576</v>
      </c>
      <c r="GV19" s="164">
        <v>5.0000000000000001E-3</v>
      </c>
      <c r="GW19" s="164">
        <v>161.81100000000001</v>
      </c>
      <c r="GX19" s="164">
        <v>0.20899999999999999</v>
      </c>
      <c r="GY19" s="164">
        <v>814.61900000000003</v>
      </c>
      <c r="GZ19" s="164">
        <v>1.0940000000000001</v>
      </c>
      <c r="HA19" s="164">
        <v>14.142526621937739</v>
      </c>
      <c r="HB19" s="164">
        <v>1.0999999999999999E-2</v>
      </c>
      <c r="HC19" s="164">
        <v>14.755000000000001</v>
      </c>
      <c r="HD19" s="164">
        <v>2.5489999999999999</v>
      </c>
      <c r="HE19" s="164" t="s">
        <v>656</v>
      </c>
      <c r="HF19" s="164" t="s">
        <v>656</v>
      </c>
      <c r="HG19" s="164">
        <v>1.06</v>
      </c>
      <c r="HH19" s="164">
        <v>0.97796460980036293</v>
      </c>
      <c r="HI19" s="164">
        <v>1.3345825771324864</v>
      </c>
      <c r="HJ19" s="164">
        <v>2126.5079397915474</v>
      </c>
      <c r="HK19" s="164">
        <v>446.66606020845217</v>
      </c>
      <c r="HL19" s="164">
        <v>1784.0843881444125</v>
      </c>
      <c r="HM19" s="164">
        <v>789.08961185558735</v>
      </c>
      <c r="HN19" s="164">
        <v>791.06242833822625</v>
      </c>
      <c r="HO19" s="164">
        <v>45.432000000000002</v>
      </c>
      <c r="HP19" s="164">
        <v>341.03866685424856</v>
      </c>
      <c r="HQ19" s="164">
        <v>12.263</v>
      </c>
      <c r="HR19" s="164">
        <v>1167.9103331457511</v>
      </c>
      <c r="HS19" s="164">
        <v>29.829000000000001</v>
      </c>
      <c r="HT19" s="164">
        <v>888.601</v>
      </c>
      <c r="HU19" s="164">
        <v>29.195999999999998</v>
      </c>
      <c r="HV19" s="164">
        <v>58.89</v>
      </c>
      <c r="HW19" s="164">
        <v>74.40300000000002</v>
      </c>
      <c r="HX19" s="164">
        <v>38.423000000001366</v>
      </c>
      <c r="HY19" s="164">
        <v>2686</v>
      </c>
      <c r="HZ19" s="62"/>
      <c r="IA19" s="62"/>
      <c r="IB19" s="62"/>
      <c r="IC19" s="62"/>
      <c r="ID19" s="62"/>
      <c r="IE19" s="62"/>
      <c r="IF19" s="62"/>
      <c r="IG19" s="62"/>
      <c r="IH19" s="62"/>
      <c r="II19" s="62"/>
      <c r="IJ19" s="62"/>
      <c r="IK19" s="62"/>
      <c r="IL19" s="62"/>
      <c r="IM19" s="62"/>
      <c r="IN19" s="62"/>
      <c r="IO19" s="62"/>
      <c r="IP19" s="62"/>
      <c r="IQ19" s="62"/>
      <c r="IR19" s="62"/>
      <c r="IS19" s="62"/>
      <c r="IT19" s="62"/>
      <c r="IU19" s="62"/>
      <c r="IV19" s="62"/>
      <c r="IW19" s="62"/>
      <c r="IX19" s="62"/>
      <c r="IY19" s="62"/>
      <c r="IZ19" s="62"/>
      <c r="JA19" s="62"/>
      <c r="JB19" s="62"/>
      <c r="JC19" s="62"/>
      <c r="JD19" s="62"/>
    </row>
    <row r="20" spans="1:264" s="27" customFormat="1" ht="17" customHeight="1">
      <c r="A20" s="163">
        <v>1963</v>
      </c>
      <c r="B20" s="164">
        <v>0.193</v>
      </c>
      <c r="C20" s="164">
        <v>0.56800000000000006</v>
      </c>
      <c r="D20" s="164">
        <v>1.48</v>
      </c>
      <c r="E20" s="164" t="s">
        <v>656</v>
      </c>
      <c r="F20" s="164">
        <v>0.314</v>
      </c>
      <c r="G20" s="164" t="s">
        <v>656</v>
      </c>
      <c r="H20" s="164">
        <v>2.3E-2</v>
      </c>
      <c r="I20" s="164">
        <v>13.657999999999999</v>
      </c>
      <c r="J20" s="164">
        <v>0.53902828943239234</v>
      </c>
      <c r="K20" s="164" t="s">
        <v>656</v>
      </c>
      <c r="L20" s="164">
        <v>27.551000000000002</v>
      </c>
      <c r="M20" s="164">
        <v>10.088000000000001</v>
      </c>
      <c r="N20" s="164">
        <v>7.6732262378022904</v>
      </c>
      <c r="O20" s="164">
        <v>0.193</v>
      </c>
      <c r="P20" s="164">
        <v>0.32600000000000001</v>
      </c>
      <c r="Q20" s="164">
        <v>0.78965402843601895</v>
      </c>
      <c r="R20" s="164">
        <v>5.2000000000000005E-2</v>
      </c>
      <c r="S20" s="164">
        <v>11.638132967672412</v>
      </c>
      <c r="T20" s="164">
        <v>28.847000000000001</v>
      </c>
      <c r="U20" s="164">
        <v>1.7000000000000001E-2</v>
      </c>
      <c r="V20" s="164">
        <v>3.3000000000000002E-2</v>
      </c>
      <c r="W20" s="164">
        <v>4.1000000000000002E-2</v>
      </c>
      <c r="X20" s="164" t="s">
        <v>656</v>
      </c>
      <c r="Y20" s="164">
        <v>0.52793412805702344</v>
      </c>
      <c r="Z20" s="164" t="s">
        <v>656</v>
      </c>
      <c r="AA20" s="164">
        <v>15.167</v>
      </c>
      <c r="AB20" s="164">
        <v>1E-3</v>
      </c>
      <c r="AC20" s="164">
        <v>9.7000000000000003E-2</v>
      </c>
      <c r="AD20" s="164">
        <v>9.3840000000000003</v>
      </c>
      <c r="AE20" s="164">
        <v>2.4E-2</v>
      </c>
      <c r="AF20" s="164">
        <v>1.3000000000000001E-2</v>
      </c>
      <c r="AG20" s="164">
        <v>0.106</v>
      </c>
      <c r="AH20" s="164">
        <v>57.57</v>
      </c>
      <c r="AI20" s="164">
        <v>4.0000000000000001E-3</v>
      </c>
      <c r="AJ20" s="164">
        <v>3.0000000000000001E-3</v>
      </c>
      <c r="AK20" s="164">
        <v>0.02</v>
      </c>
      <c r="AL20" s="164">
        <v>2.5000000000000001E-2</v>
      </c>
      <c r="AM20" s="164">
        <v>4.7330000000000005</v>
      </c>
      <c r="AN20" s="164">
        <v>119.08800000000001</v>
      </c>
      <c r="AO20" s="164">
        <v>5.7969999999999997</v>
      </c>
      <c r="AP20" s="164">
        <v>3.0000000000000001E-3</v>
      </c>
      <c r="AQ20" s="164">
        <v>6.4000000000000001E-2</v>
      </c>
      <c r="AR20" s="164" t="s">
        <v>656</v>
      </c>
      <c r="AS20" s="164">
        <v>0.16400000000000001</v>
      </c>
      <c r="AT20" s="164">
        <v>0.17</v>
      </c>
      <c r="AU20" s="164">
        <v>2.1407541682028595</v>
      </c>
      <c r="AV20" s="164">
        <v>3.556</v>
      </c>
      <c r="AW20" s="164">
        <v>0.26900000000000002</v>
      </c>
      <c r="AX20" s="164">
        <v>32.816549958152329</v>
      </c>
      <c r="AY20" s="164">
        <v>8.9619999999999997</v>
      </c>
      <c r="AZ20" s="164">
        <v>0.626</v>
      </c>
      <c r="BA20" s="164">
        <v>11.101000000000001</v>
      </c>
      <c r="BB20" s="164">
        <v>1.8000000000000002E-2</v>
      </c>
      <c r="BC20" s="164">
        <v>4.0000000000000001E-3</v>
      </c>
      <c r="BD20" s="164">
        <v>0.34100000000000003</v>
      </c>
      <c r="BE20" s="164">
        <v>0.49</v>
      </c>
      <c r="BF20" s="164">
        <v>5.8780000000000001</v>
      </c>
      <c r="BG20" s="164">
        <v>0.307</v>
      </c>
      <c r="BH20" s="164">
        <v>7.0000000000000001E-3</v>
      </c>
      <c r="BI20" s="164" t="s">
        <v>656</v>
      </c>
      <c r="BJ20" s="164">
        <v>3.0614855606132974</v>
      </c>
      <c r="BK20" s="164">
        <v>0.115</v>
      </c>
      <c r="BL20" s="164">
        <v>3.4000000000000002E-2</v>
      </c>
      <c r="BM20" s="164">
        <v>1.3000000000000001E-2</v>
      </c>
      <c r="BN20" s="164" t="s">
        <v>656</v>
      </c>
      <c r="BO20" s="164">
        <v>6.6000000000000003E-2</v>
      </c>
      <c r="BP20" s="164">
        <v>5.2789999999999999</v>
      </c>
      <c r="BQ20" s="164">
        <v>91.088000000000008</v>
      </c>
      <c r="BR20" s="164">
        <v>7.0000000000000001E-3</v>
      </c>
      <c r="BS20" s="164">
        <v>1.8000000000000002E-2</v>
      </c>
      <c r="BT20" s="164">
        <v>0.02</v>
      </c>
      <c r="BU20" s="164">
        <v>8.0000000000000002E-3</v>
      </c>
      <c r="BV20" s="164">
        <v>2.0400147569287461</v>
      </c>
      <c r="BW20" s="164">
        <v>258.07600000000002</v>
      </c>
      <c r="BX20" s="164">
        <v>0.47000000000000003</v>
      </c>
      <c r="BY20" s="164">
        <v>1.4999999999999999E-2</v>
      </c>
      <c r="BZ20" s="164">
        <v>3.343</v>
      </c>
      <c r="CA20" s="164">
        <v>0.09</v>
      </c>
      <c r="CB20" s="164">
        <v>4.0000000000000001E-3</v>
      </c>
      <c r="CC20" s="164">
        <v>5.6000000000000001E-2</v>
      </c>
      <c r="CD20" s="164">
        <v>0.41500000000000004</v>
      </c>
      <c r="CE20" s="164">
        <v>0.19</v>
      </c>
      <c r="CF20" s="164">
        <v>1.3000000000000001E-2</v>
      </c>
      <c r="CG20" s="164">
        <v>0.16800000000000001</v>
      </c>
      <c r="CH20" s="164">
        <v>6.8000000000000005E-2</v>
      </c>
      <c r="CI20" s="164">
        <v>0.19400000000000001</v>
      </c>
      <c r="CJ20" s="164">
        <v>1.159</v>
      </c>
      <c r="CK20" s="164">
        <v>15.348000000000001</v>
      </c>
      <c r="CL20" s="164">
        <v>0.35599999999999998</v>
      </c>
      <c r="CM20" s="164">
        <v>42.018999999999998</v>
      </c>
      <c r="CN20" s="164">
        <v>6.2130000000000001</v>
      </c>
      <c r="CO20" s="164">
        <v>2.5619999999999998</v>
      </c>
      <c r="CP20" s="164">
        <v>3.6710000000000003</v>
      </c>
      <c r="CQ20" s="164">
        <v>11.274000000000001</v>
      </c>
      <c r="CR20" s="164">
        <v>2.2389999999999999</v>
      </c>
      <c r="CS20" s="164">
        <v>44.936</v>
      </c>
      <c r="CT20" s="164">
        <v>0.65400000000000003</v>
      </c>
      <c r="CU20" s="164">
        <v>88.689000000000007</v>
      </c>
      <c r="CV20" s="164">
        <v>0.33300000000000002</v>
      </c>
      <c r="CW20" s="164">
        <v>34.760739254898503</v>
      </c>
      <c r="CX20" s="164">
        <v>0.77900000000000003</v>
      </c>
      <c r="CY20" s="164">
        <v>5.0000000000000001E-3</v>
      </c>
      <c r="CZ20" s="164">
        <v>4.6429999999999998</v>
      </c>
      <c r="DA20" s="164">
        <v>1.4448885007228471</v>
      </c>
      <c r="DB20" s="164">
        <v>0.04</v>
      </c>
      <c r="DC20" s="164">
        <v>1.800988637632934</v>
      </c>
      <c r="DD20" s="164">
        <v>0.81900000000000006</v>
      </c>
      <c r="DE20" s="164" t="s">
        <v>656</v>
      </c>
      <c r="DF20" s="164">
        <v>9.7000000000000003E-2</v>
      </c>
      <c r="DG20" s="164">
        <v>0.39900000000000002</v>
      </c>
      <c r="DH20" s="164">
        <v>2.9463627766259268</v>
      </c>
      <c r="DI20" s="164">
        <v>3.1219999999999999</v>
      </c>
      <c r="DJ20" s="164">
        <v>2.9000000000000001E-2</v>
      </c>
      <c r="DK20" s="164">
        <v>1.3755304985457377</v>
      </c>
      <c r="DL20" s="164">
        <v>0.126</v>
      </c>
      <c r="DM20" s="164">
        <v>9.4655172413793093E-2</v>
      </c>
      <c r="DN20" s="164">
        <v>1.591</v>
      </c>
      <c r="DO20" s="164" t="s">
        <v>656</v>
      </c>
      <c r="DP20" s="164">
        <v>4.8000000000000001E-2</v>
      </c>
      <c r="DQ20" s="164">
        <v>0.112</v>
      </c>
      <c r="DR20" s="164" t="s">
        <v>656</v>
      </c>
      <c r="DS20" s="164">
        <v>5.7000000000000002E-2</v>
      </c>
      <c r="DT20" s="164">
        <v>2.4E-2</v>
      </c>
      <c r="DU20" s="164">
        <v>5.7000000000000002E-2</v>
      </c>
      <c r="DV20" s="164">
        <v>18.097000000000001</v>
      </c>
      <c r="DW20" s="164">
        <v>0.437</v>
      </c>
      <c r="DX20" s="164">
        <v>0.24570638086505109</v>
      </c>
      <c r="DY20" s="164">
        <v>1E-3</v>
      </c>
      <c r="DZ20" s="164">
        <v>1.08</v>
      </c>
      <c r="EA20" s="164">
        <v>0.45300000000000001</v>
      </c>
      <c r="EB20" s="164">
        <v>0.71899999999999997</v>
      </c>
      <c r="EC20" s="164" t="s">
        <v>656</v>
      </c>
      <c r="ED20" s="164" t="s">
        <v>656</v>
      </c>
      <c r="EE20" s="164">
        <v>2.7E-2</v>
      </c>
      <c r="EF20" s="164" t="s">
        <v>656</v>
      </c>
      <c r="EG20" s="164">
        <v>24.878</v>
      </c>
      <c r="EH20" s="164">
        <v>0.16900000000000001</v>
      </c>
      <c r="EI20" s="164">
        <v>3.335</v>
      </c>
      <c r="EJ20" s="164">
        <v>0.23</v>
      </c>
      <c r="EK20" s="164">
        <v>2.4E-2</v>
      </c>
      <c r="EL20" s="164">
        <v>1.4590000000000001</v>
      </c>
      <c r="EM20" s="164" t="s">
        <v>656</v>
      </c>
      <c r="EN20" s="164">
        <v>4.0860000000000003</v>
      </c>
      <c r="EO20" s="164" t="s">
        <v>656</v>
      </c>
      <c r="EP20" s="164" t="s">
        <v>656</v>
      </c>
      <c r="EQ20" s="164">
        <v>4.259345971563981</v>
      </c>
      <c r="ER20" s="164" t="s">
        <v>656</v>
      </c>
      <c r="ES20" s="164">
        <v>0.32300000000000001</v>
      </c>
      <c r="ET20" s="164">
        <v>7.0000000000000007E-2</v>
      </c>
      <c r="EU20" s="164">
        <v>0.112</v>
      </c>
      <c r="EV20" s="164">
        <v>2.7909999999999999</v>
      </c>
      <c r="EW20" s="164">
        <v>3.1320000000000001</v>
      </c>
      <c r="EX20" s="164">
        <v>0.33100000000000002</v>
      </c>
      <c r="EY20" s="164">
        <v>63.054000000000002</v>
      </c>
      <c r="EZ20" s="164">
        <v>2.734</v>
      </c>
      <c r="FA20" s="164">
        <v>1.6739999999999999</v>
      </c>
      <c r="FB20" s="164">
        <v>8.2000000000000003E-2</v>
      </c>
      <c r="FC20" s="164">
        <v>5.7549999999999999</v>
      </c>
      <c r="FD20" s="164">
        <v>2.7897762780668343</v>
      </c>
      <c r="FE20" s="164">
        <v>3.1E-2</v>
      </c>
      <c r="FF20" s="164">
        <v>18.961000000000002</v>
      </c>
      <c r="FG20" s="164">
        <v>284.63961998355376</v>
      </c>
      <c r="FH20" s="164">
        <v>2.3E-2</v>
      </c>
      <c r="FI20" s="164" t="s">
        <v>656</v>
      </c>
      <c r="FJ20" s="164">
        <v>6.0000000000000001E-3</v>
      </c>
      <c r="FK20" s="164">
        <v>6.0000000000000001E-3</v>
      </c>
      <c r="FL20" s="164">
        <v>2E-3</v>
      </c>
      <c r="FM20" s="164">
        <v>1.8940000000000001</v>
      </c>
      <c r="FN20" s="164">
        <v>0.23500000000000001</v>
      </c>
      <c r="FO20" s="164">
        <v>5.5423799326821213</v>
      </c>
      <c r="FP20" s="164">
        <v>2E-3</v>
      </c>
      <c r="FQ20" s="164">
        <v>0.10100000000000001</v>
      </c>
      <c r="FR20" s="164">
        <v>0.92700000000000005</v>
      </c>
      <c r="FS20" s="164">
        <v>10.617450041847675</v>
      </c>
      <c r="FT20" s="164">
        <v>1.5926948916472083</v>
      </c>
      <c r="FU20" s="164">
        <v>4.0000000000000001E-3</v>
      </c>
      <c r="FV20" s="164">
        <v>2.8000000000000001E-2</v>
      </c>
      <c r="FW20" s="164">
        <v>29.95</v>
      </c>
      <c r="FX20" s="164">
        <v>16.041</v>
      </c>
      <c r="FY20" s="164">
        <v>0.69100000000000006</v>
      </c>
      <c r="FZ20" s="164" t="s">
        <v>656</v>
      </c>
      <c r="GA20" s="164">
        <v>0.01</v>
      </c>
      <c r="GB20" s="164">
        <v>4.0000000000000001E-3</v>
      </c>
      <c r="GC20" s="164">
        <v>0.45800000000000002</v>
      </c>
      <c r="GD20" s="164">
        <v>0.14499999999999999</v>
      </c>
      <c r="GE20" s="164" t="s">
        <v>656</v>
      </c>
      <c r="GF20" s="164">
        <v>15.1</v>
      </c>
      <c r="GG20" s="164">
        <v>7.9359999999999999</v>
      </c>
      <c r="GH20" s="164">
        <v>0.98499999999999999</v>
      </c>
      <c r="GI20" s="164">
        <v>4.1260000000000003</v>
      </c>
      <c r="GJ20" s="164">
        <v>0.96049475284378316</v>
      </c>
      <c r="GK20" s="164">
        <v>1.5190000000000001</v>
      </c>
      <c r="GL20" s="164" t="s">
        <v>656</v>
      </c>
      <c r="GM20" s="164">
        <v>2.9000000000000001E-2</v>
      </c>
      <c r="GN20" s="164">
        <v>3.0000000000000001E-3</v>
      </c>
      <c r="GO20" s="164">
        <v>0.35699999999999998</v>
      </c>
      <c r="GP20" s="164">
        <v>0.53100000000000003</v>
      </c>
      <c r="GQ20" s="164">
        <v>6.1820000000000004</v>
      </c>
      <c r="GR20" s="164">
        <v>3.7336855450819275</v>
      </c>
      <c r="GS20" s="164" t="s">
        <v>656</v>
      </c>
      <c r="GT20" s="164">
        <v>0.11800000000000001</v>
      </c>
      <c r="GU20" s="164">
        <v>85.360617476194989</v>
      </c>
      <c r="GV20" s="164">
        <v>6.0000000000000001E-3</v>
      </c>
      <c r="GW20" s="164">
        <v>164.66400000000002</v>
      </c>
      <c r="GX20" s="164">
        <v>0.219</v>
      </c>
      <c r="GY20" s="164">
        <v>850.62200000000007</v>
      </c>
      <c r="GZ20" s="164">
        <v>1.1779999999999999</v>
      </c>
      <c r="HA20" s="164">
        <v>15.166938981929356</v>
      </c>
      <c r="HB20" s="164">
        <v>9.0000000000000011E-3</v>
      </c>
      <c r="HC20" s="164">
        <v>15.327</v>
      </c>
      <c r="HD20" s="164">
        <v>2.4870000000000001</v>
      </c>
      <c r="HE20" s="164" t="s">
        <v>656</v>
      </c>
      <c r="HF20" s="164" t="s">
        <v>656</v>
      </c>
      <c r="HG20" s="164">
        <v>0.79600000000000004</v>
      </c>
      <c r="HH20" s="164">
        <v>0.9402413793103449</v>
      </c>
      <c r="HI20" s="164">
        <v>1.2831034482758621</v>
      </c>
      <c r="HJ20" s="164">
        <v>2254.8365234944708</v>
      </c>
      <c r="HK20" s="164">
        <v>464.84847650552911</v>
      </c>
      <c r="HL20" s="164">
        <v>1886.6091804522607</v>
      </c>
      <c r="HM20" s="164">
        <v>833.07581954773946</v>
      </c>
      <c r="HN20" s="164">
        <v>845.07228603472231</v>
      </c>
      <c r="HO20" s="164">
        <v>48.167999999999999</v>
      </c>
      <c r="HP20" s="164">
        <v>359.56101631963986</v>
      </c>
      <c r="HQ20" s="164">
        <v>10.549000000000001</v>
      </c>
      <c r="HR20" s="164">
        <v>1250.1869836803601</v>
      </c>
      <c r="HS20" s="164">
        <v>33.732999999999997</v>
      </c>
      <c r="HT20" s="164">
        <v>926.38900000000012</v>
      </c>
      <c r="HU20" s="164">
        <v>31.166000000000004</v>
      </c>
      <c r="HV20" s="164">
        <v>59.916999999999994</v>
      </c>
      <c r="HW20" s="164">
        <v>77.820999999999984</v>
      </c>
      <c r="HX20" s="164">
        <v>35.493999999999616</v>
      </c>
      <c r="HY20" s="164">
        <v>2833</v>
      </c>
      <c r="HZ20" s="62"/>
      <c r="IA20" s="62"/>
      <c r="IB20" s="62"/>
      <c r="IC20" s="62"/>
      <c r="ID20" s="62"/>
      <c r="IE20" s="62"/>
      <c r="IF20" s="62"/>
      <c r="IG20" s="62"/>
      <c r="IH20" s="62"/>
      <c r="II20" s="62"/>
      <c r="IJ20" s="62"/>
      <c r="IK20" s="62"/>
      <c r="IL20" s="62"/>
      <c r="IM20" s="62"/>
      <c r="IN20" s="62"/>
      <c r="IO20" s="62"/>
      <c r="IP20" s="62"/>
      <c r="IQ20" s="62"/>
      <c r="IR20" s="62"/>
      <c r="IS20" s="62"/>
      <c r="IT20" s="62"/>
      <c r="IU20" s="62"/>
      <c r="IV20" s="62"/>
      <c r="IW20" s="62"/>
      <c r="IX20" s="62"/>
      <c r="IY20" s="62"/>
      <c r="IZ20" s="62"/>
      <c r="JA20" s="62"/>
      <c r="JB20" s="62"/>
      <c r="JC20" s="62"/>
      <c r="JD20" s="62"/>
    </row>
    <row r="21" spans="1:264" s="27" customFormat="1" ht="17" customHeight="1">
      <c r="A21" s="163">
        <v>1964</v>
      </c>
      <c r="B21" s="164">
        <v>0.22900000000000001</v>
      </c>
      <c r="C21" s="164">
        <v>0.55000000000000004</v>
      </c>
      <c r="D21" s="164">
        <v>1.5409999999999999</v>
      </c>
      <c r="E21" s="164" t="s">
        <v>656</v>
      </c>
      <c r="F21" s="164">
        <v>0.33400000000000002</v>
      </c>
      <c r="G21" s="164" t="s">
        <v>656</v>
      </c>
      <c r="H21" s="164">
        <v>2.5000000000000001E-2</v>
      </c>
      <c r="I21" s="164">
        <v>15.197000000000001</v>
      </c>
      <c r="J21" s="164">
        <v>0.57325740160185867</v>
      </c>
      <c r="K21" s="164" t="s">
        <v>656</v>
      </c>
      <c r="L21" s="164">
        <v>29.719000000000001</v>
      </c>
      <c r="M21" s="164">
        <v>10.620000000000001</v>
      </c>
      <c r="N21" s="164">
        <v>8.1604877169205761</v>
      </c>
      <c r="O21" s="164">
        <v>0.29599999999999999</v>
      </c>
      <c r="P21" s="164">
        <v>0.436</v>
      </c>
      <c r="Q21" s="164">
        <v>0.81186255924170625</v>
      </c>
      <c r="R21" s="164">
        <v>4.9000000000000002E-2</v>
      </c>
      <c r="S21" s="164">
        <v>12.377172024811896</v>
      </c>
      <c r="T21" s="164">
        <v>28.269000000000002</v>
      </c>
      <c r="U21" s="164">
        <v>2.3E-2</v>
      </c>
      <c r="V21" s="164">
        <v>3.9E-2</v>
      </c>
      <c r="W21" s="164">
        <v>5.5E-2</v>
      </c>
      <c r="X21" s="164" t="s">
        <v>656</v>
      </c>
      <c r="Y21" s="164">
        <v>0.59812510753348913</v>
      </c>
      <c r="Z21" s="164" t="s">
        <v>656</v>
      </c>
      <c r="AA21" s="164">
        <v>15.472</v>
      </c>
      <c r="AB21" s="164">
        <v>2E-3</v>
      </c>
      <c r="AC21" s="164">
        <v>9.2999999999999999E-2</v>
      </c>
      <c r="AD21" s="164">
        <v>11.689</v>
      </c>
      <c r="AE21" s="164">
        <v>0.03</v>
      </c>
      <c r="AF21" s="164">
        <v>1.3000000000000001E-2</v>
      </c>
      <c r="AG21" s="164">
        <v>9.2999999999999999E-2</v>
      </c>
      <c r="AH21" s="164">
        <v>64.849000000000004</v>
      </c>
      <c r="AI21" s="164">
        <v>8.0000000000000002E-3</v>
      </c>
      <c r="AJ21" s="164">
        <v>3.0000000000000001E-3</v>
      </c>
      <c r="AK21" s="164">
        <v>0.02</v>
      </c>
      <c r="AL21" s="164">
        <v>2.7E-2</v>
      </c>
      <c r="AM21" s="164">
        <v>4.7789999999999999</v>
      </c>
      <c r="AN21" s="164">
        <v>119.15</v>
      </c>
      <c r="AO21" s="164">
        <v>5.92</v>
      </c>
      <c r="AP21" s="164">
        <v>3.0000000000000001E-3</v>
      </c>
      <c r="AQ21" s="164">
        <v>7.2999999999999995E-2</v>
      </c>
      <c r="AR21" s="164" t="s">
        <v>656</v>
      </c>
      <c r="AS21" s="164">
        <v>0.184</v>
      </c>
      <c r="AT21" s="164">
        <v>0.20800000000000002</v>
      </c>
      <c r="AU21" s="164">
        <v>2.4253761009381019</v>
      </c>
      <c r="AV21" s="164">
        <v>3.8980000000000001</v>
      </c>
      <c r="AW21" s="164">
        <v>0.27300000000000002</v>
      </c>
      <c r="AX21" s="164">
        <v>34.150850902714119</v>
      </c>
      <c r="AY21" s="164">
        <v>9.7240000000000002</v>
      </c>
      <c r="AZ21" s="164">
        <v>0.53900000000000003</v>
      </c>
      <c r="BA21" s="164">
        <v>11.778</v>
      </c>
      <c r="BB21" s="164">
        <v>2.3E-2</v>
      </c>
      <c r="BC21" s="164">
        <v>4.0000000000000001E-3</v>
      </c>
      <c r="BD21" s="164">
        <v>0.47700000000000004</v>
      </c>
      <c r="BE21" s="164">
        <v>0.58499999999999996</v>
      </c>
      <c r="BF21" s="164">
        <v>6.96</v>
      </c>
      <c r="BG21" s="164">
        <v>0.33600000000000002</v>
      </c>
      <c r="BH21" s="164">
        <v>7.0000000000000001E-3</v>
      </c>
      <c r="BI21" s="164" t="s">
        <v>656</v>
      </c>
      <c r="BJ21" s="164">
        <v>3.255894527107027</v>
      </c>
      <c r="BK21" s="164">
        <v>0.111</v>
      </c>
      <c r="BL21" s="164">
        <v>3.3000000000000002E-2</v>
      </c>
      <c r="BM21" s="164">
        <v>3.0000000000000001E-3</v>
      </c>
      <c r="BN21" s="164" t="s">
        <v>656</v>
      </c>
      <c r="BO21" s="164">
        <v>0.11600000000000001</v>
      </c>
      <c r="BP21" s="164">
        <v>6.2320000000000002</v>
      </c>
      <c r="BQ21" s="164">
        <v>94.165000000000006</v>
      </c>
      <c r="BR21" s="164">
        <v>8.0000000000000002E-3</v>
      </c>
      <c r="BS21" s="164">
        <v>1.8000000000000002E-2</v>
      </c>
      <c r="BT21" s="164">
        <v>5.2000000000000005E-2</v>
      </c>
      <c r="BU21" s="164">
        <v>8.0000000000000002E-3</v>
      </c>
      <c r="BV21" s="164">
        <v>2.1695587814470345</v>
      </c>
      <c r="BW21" s="164">
        <v>264.47500000000002</v>
      </c>
      <c r="BX21" s="164">
        <v>0.45</v>
      </c>
      <c r="BY21" s="164">
        <v>1.4999999999999999E-2</v>
      </c>
      <c r="BZ21" s="164">
        <v>3.6059999999999999</v>
      </c>
      <c r="CA21" s="164">
        <v>8.6000000000000007E-2</v>
      </c>
      <c r="CB21" s="164">
        <v>6.0000000000000001E-3</v>
      </c>
      <c r="CC21" s="164">
        <v>5.9000000000000004E-2</v>
      </c>
      <c r="CD21" s="164">
        <v>0.48299999999999998</v>
      </c>
      <c r="CE21" s="164">
        <v>0.191</v>
      </c>
      <c r="CF21" s="164">
        <v>1.6E-2</v>
      </c>
      <c r="CG21" s="164">
        <v>0.17699999999999999</v>
      </c>
      <c r="CH21" s="164">
        <v>8.2000000000000003E-2</v>
      </c>
      <c r="CI21" s="164">
        <v>0.19700000000000001</v>
      </c>
      <c r="CJ21" s="164">
        <v>1.1520000000000001</v>
      </c>
      <c r="CK21" s="164">
        <v>17.016999999999999</v>
      </c>
      <c r="CL21" s="164">
        <v>0.35699999999999998</v>
      </c>
      <c r="CM21" s="164">
        <v>41.082000000000001</v>
      </c>
      <c r="CN21" s="164">
        <v>6.1070000000000002</v>
      </c>
      <c r="CO21" s="164">
        <v>2.4750000000000001</v>
      </c>
      <c r="CP21" s="164">
        <v>3.8810000000000002</v>
      </c>
      <c r="CQ21" s="164">
        <v>12.97</v>
      </c>
      <c r="CR21" s="164">
        <v>2.4950000000000001</v>
      </c>
      <c r="CS21" s="164">
        <v>47.984000000000002</v>
      </c>
      <c r="CT21" s="164">
        <v>1.109</v>
      </c>
      <c r="CU21" s="164">
        <v>97.987000000000009</v>
      </c>
      <c r="CV21" s="164">
        <v>0.33900000000000002</v>
      </c>
      <c r="CW21" s="164">
        <v>36.968098806105743</v>
      </c>
      <c r="CX21" s="164">
        <v>0.77100000000000002</v>
      </c>
      <c r="CY21" s="164">
        <v>5.0000000000000001E-3</v>
      </c>
      <c r="CZ21" s="164">
        <v>6.9089999999999998</v>
      </c>
      <c r="DA21" s="164">
        <v>1.5366411072802764</v>
      </c>
      <c r="DB21" s="164">
        <v>4.7E-2</v>
      </c>
      <c r="DC21" s="164">
        <v>1.9153541418226805</v>
      </c>
      <c r="DD21" s="164">
        <v>0.89</v>
      </c>
      <c r="DE21" s="164" t="s">
        <v>656</v>
      </c>
      <c r="DF21" s="164">
        <v>0.13200000000000001</v>
      </c>
      <c r="DG21" s="164">
        <v>0.18099999999999999</v>
      </c>
      <c r="DH21" s="164">
        <v>3.1334612721042774</v>
      </c>
      <c r="DI21" s="164">
        <v>3.3559999999999999</v>
      </c>
      <c r="DJ21" s="164">
        <v>3.5000000000000003E-2</v>
      </c>
      <c r="DK21" s="164">
        <v>1.558412846667486</v>
      </c>
      <c r="DL21" s="164">
        <v>0.13200000000000001</v>
      </c>
      <c r="DM21" s="164">
        <v>0.09</v>
      </c>
      <c r="DN21" s="164">
        <v>2.02</v>
      </c>
      <c r="DO21" s="164" t="s">
        <v>656</v>
      </c>
      <c r="DP21" s="164">
        <v>4.8000000000000001E-2</v>
      </c>
      <c r="DQ21" s="164">
        <v>0.13600000000000001</v>
      </c>
      <c r="DR21" s="164" t="s">
        <v>656</v>
      </c>
      <c r="DS21" s="164">
        <v>6.4000000000000001E-2</v>
      </c>
      <c r="DT21" s="164">
        <v>3.2000000000000001E-2</v>
      </c>
      <c r="DU21" s="164">
        <v>8.4000000000000005E-2</v>
      </c>
      <c r="DV21" s="164">
        <v>20.256</v>
      </c>
      <c r="DW21" s="164">
        <v>0.55800000000000005</v>
      </c>
      <c r="DX21" s="164">
        <v>0.27837403885489898</v>
      </c>
      <c r="DY21" s="164">
        <v>2E-3</v>
      </c>
      <c r="DZ21" s="164">
        <v>1.206</v>
      </c>
      <c r="EA21" s="164">
        <v>0.58399999999999996</v>
      </c>
      <c r="EB21" s="164">
        <v>0.78</v>
      </c>
      <c r="EC21" s="164" t="s">
        <v>656</v>
      </c>
      <c r="ED21" s="164">
        <v>8.0000000000000002E-3</v>
      </c>
      <c r="EE21" s="164">
        <v>4.1000000000000002E-2</v>
      </c>
      <c r="EF21" s="164" t="s">
        <v>656</v>
      </c>
      <c r="EG21" s="164">
        <v>26.416</v>
      </c>
      <c r="EH21" s="164">
        <v>0.3</v>
      </c>
      <c r="EI21" s="164">
        <v>3.5740000000000003</v>
      </c>
      <c r="EJ21" s="164">
        <v>0.25900000000000001</v>
      </c>
      <c r="EK21" s="164">
        <v>2.6000000000000002E-2</v>
      </c>
      <c r="EL21" s="164">
        <v>1.984</v>
      </c>
      <c r="EM21" s="164" t="s">
        <v>656</v>
      </c>
      <c r="EN21" s="164">
        <v>4.415</v>
      </c>
      <c r="EO21" s="164" t="s">
        <v>656</v>
      </c>
      <c r="EP21" s="164">
        <v>3.0000000000000001E-3</v>
      </c>
      <c r="EQ21" s="164">
        <v>4.3791374407582948</v>
      </c>
      <c r="ER21" s="164" t="s">
        <v>656</v>
      </c>
      <c r="ES21" s="164">
        <v>0.33900000000000002</v>
      </c>
      <c r="ET21" s="164">
        <v>7.2999999999999995E-2</v>
      </c>
      <c r="EU21" s="164">
        <v>0.11800000000000001</v>
      </c>
      <c r="EV21" s="164">
        <v>3.3450000000000002</v>
      </c>
      <c r="EW21" s="164">
        <v>3.5009999999999999</v>
      </c>
      <c r="EX21" s="164">
        <v>0.40400000000000003</v>
      </c>
      <c r="EY21" s="164">
        <v>66.298000000000002</v>
      </c>
      <c r="EZ21" s="164">
        <v>3.0060000000000002</v>
      </c>
      <c r="FA21" s="164">
        <v>1.7110000000000001</v>
      </c>
      <c r="FB21" s="164">
        <v>9.1999999999999998E-2</v>
      </c>
      <c r="FC21" s="164">
        <v>6.0590000000000002</v>
      </c>
      <c r="FD21" s="164">
        <v>2.9669312939013843</v>
      </c>
      <c r="FE21" s="164">
        <v>3.4000000000000002E-2</v>
      </c>
      <c r="FF21" s="164">
        <v>19.666</v>
      </c>
      <c r="FG21" s="164">
        <v>302.71466663936263</v>
      </c>
      <c r="FH21" s="164">
        <v>0.01</v>
      </c>
      <c r="FI21" s="164" t="s">
        <v>656</v>
      </c>
      <c r="FJ21" s="164">
        <v>6.0000000000000001E-3</v>
      </c>
      <c r="FK21" s="164">
        <v>7.0000000000000001E-3</v>
      </c>
      <c r="FL21" s="164">
        <v>3.0000000000000001E-3</v>
      </c>
      <c r="FM21" s="164">
        <v>1.9219999999999999</v>
      </c>
      <c r="FN21" s="164">
        <v>0.252</v>
      </c>
      <c r="FO21" s="164">
        <v>6.2792617810623517</v>
      </c>
      <c r="FP21" s="164">
        <v>2E-3</v>
      </c>
      <c r="FQ21" s="164">
        <v>8.3000000000000004E-2</v>
      </c>
      <c r="FR21" s="164">
        <v>1.01</v>
      </c>
      <c r="FS21" s="164">
        <v>11.049149097285879</v>
      </c>
      <c r="FT21" s="164">
        <v>1.8044501249436731</v>
      </c>
      <c r="FU21" s="164">
        <v>5.0000000000000001E-3</v>
      </c>
      <c r="FV21" s="164">
        <v>3.6999999999999998E-2</v>
      </c>
      <c r="FW21" s="164">
        <v>32.631</v>
      </c>
      <c r="FX21" s="164">
        <v>17.565000000000001</v>
      </c>
      <c r="FY21" s="164">
        <v>0.62</v>
      </c>
      <c r="FZ21" s="164" t="s">
        <v>656</v>
      </c>
      <c r="GA21" s="164">
        <v>1.3000000000000001E-2</v>
      </c>
      <c r="GB21" s="164">
        <v>5.0000000000000001E-3</v>
      </c>
      <c r="GC21" s="164">
        <v>0.50700000000000001</v>
      </c>
      <c r="GD21" s="164">
        <v>0.16500000000000001</v>
      </c>
      <c r="GE21" s="164">
        <v>3.0000000000000001E-3</v>
      </c>
      <c r="GF21" s="164">
        <v>16.48</v>
      </c>
      <c r="GG21" s="164">
        <v>7.681</v>
      </c>
      <c r="GH21" s="164">
        <v>1.1910000000000001</v>
      </c>
      <c r="GI21" s="164">
        <v>4.617</v>
      </c>
      <c r="GJ21" s="164">
        <v>1.0214876233068413</v>
      </c>
      <c r="GK21" s="164">
        <v>2.04</v>
      </c>
      <c r="GL21" s="164" t="s">
        <v>656</v>
      </c>
      <c r="GM21" s="164">
        <v>3.6000000000000004E-2</v>
      </c>
      <c r="GN21" s="164">
        <v>3.0000000000000001E-3</v>
      </c>
      <c r="GO21" s="164">
        <v>1.0349999999999999</v>
      </c>
      <c r="GP21" s="164">
        <v>0.752</v>
      </c>
      <c r="GQ21" s="164">
        <v>7.1820000000000004</v>
      </c>
      <c r="GR21" s="164">
        <v>3.9707802279281683</v>
      </c>
      <c r="GS21" s="164" t="s">
        <v>656</v>
      </c>
      <c r="GT21" s="164">
        <v>0.13400000000000001</v>
      </c>
      <c r="GU21" s="164">
        <v>90.781145874666095</v>
      </c>
      <c r="GV21" s="164">
        <v>5.0000000000000001E-3</v>
      </c>
      <c r="GW21" s="164">
        <v>165.9</v>
      </c>
      <c r="GX21" s="164">
        <v>0.28200000000000003</v>
      </c>
      <c r="GY21" s="164">
        <v>887.91800000000001</v>
      </c>
      <c r="GZ21" s="164">
        <v>1.2430000000000001</v>
      </c>
      <c r="HA21" s="164">
        <v>16.130062561633473</v>
      </c>
      <c r="HB21" s="164">
        <v>1.7000000000000001E-2</v>
      </c>
      <c r="HC21" s="164">
        <v>15.436</v>
      </c>
      <c r="HD21" s="164">
        <v>3.218</v>
      </c>
      <c r="HE21" s="164" t="s">
        <v>656</v>
      </c>
      <c r="HF21" s="164" t="s">
        <v>656</v>
      </c>
      <c r="HG21" s="164">
        <v>0.99099999999999999</v>
      </c>
      <c r="HH21" s="164">
        <v>0.89400000000000002</v>
      </c>
      <c r="HI21" s="164">
        <v>1.22</v>
      </c>
      <c r="HJ21" s="164">
        <v>2366.1333486809449</v>
      </c>
      <c r="HK21" s="164">
        <v>491.72465131905551</v>
      </c>
      <c r="HL21" s="164">
        <v>1974.5793446520506</v>
      </c>
      <c r="HM21" s="164">
        <v>883.27865534794898</v>
      </c>
      <c r="HN21" s="164">
        <v>876.54653616691587</v>
      </c>
      <c r="HO21" s="164">
        <v>52.894999999999989</v>
      </c>
      <c r="HP21" s="164">
        <v>376.08237422622392</v>
      </c>
      <c r="HQ21" s="164">
        <v>12.448000000000002</v>
      </c>
      <c r="HR21" s="164">
        <v>1307.1516257737762</v>
      </c>
      <c r="HS21" s="164">
        <v>39.518999999999998</v>
      </c>
      <c r="HT21" s="164">
        <v>973.12200000000007</v>
      </c>
      <c r="HU21" s="164">
        <v>33.772000000000006</v>
      </c>
      <c r="HV21" s="164">
        <v>62.852000000000011</v>
      </c>
      <c r="HW21" s="164">
        <v>85.181000000000026</v>
      </c>
      <c r="HX21" s="164">
        <v>51.96099999999889</v>
      </c>
      <c r="HY21" s="164">
        <v>2995</v>
      </c>
      <c r="HZ21" s="62"/>
      <c r="IA21" s="62"/>
      <c r="IB21" s="62"/>
      <c r="IC21" s="62"/>
      <c r="ID21" s="62"/>
      <c r="IE21" s="62"/>
      <c r="IF21" s="62"/>
      <c r="IG21" s="62"/>
      <c r="IH21" s="62"/>
      <c r="II21" s="62"/>
      <c r="IJ21" s="62"/>
      <c r="IK21" s="62"/>
      <c r="IL21" s="62"/>
      <c r="IM21" s="62"/>
      <c r="IN21" s="62"/>
      <c r="IO21" s="62"/>
      <c r="IP21" s="62"/>
      <c r="IQ21" s="62"/>
      <c r="IR21" s="62"/>
      <c r="IS21" s="62"/>
      <c r="IT21" s="62"/>
      <c r="IU21" s="62"/>
      <c r="IV21" s="62"/>
      <c r="IW21" s="62"/>
      <c r="IX21" s="62"/>
      <c r="IY21" s="62"/>
      <c r="IZ21" s="62"/>
      <c r="JA21" s="62"/>
      <c r="JB21" s="62"/>
      <c r="JC21" s="62"/>
      <c r="JD21" s="62"/>
    </row>
    <row r="22" spans="1:264" s="27" customFormat="1" ht="17" customHeight="1">
      <c r="A22" s="163">
        <v>1965</v>
      </c>
      <c r="B22" s="164">
        <v>0.27500000000000002</v>
      </c>
      <c r="C22" s="164">
        <v>0.59299999999999997</v>
      </c>
      <c r="D22" s="164">
        <v>1.7989999999999999</v>
      </c>
      <c r="E22" s="164" t="s">
        <v>656</v>
      </c>
      <c r="F22" s="164">
        <v>0.32400000000000001</v>
      </c>
      <c r="G22" s="164" t="s">
        <v>656</v>
      </c>
      <c r="H22" s="164">
        <v>4.1000000000000002E-2</v>
      </c>
      <c r="I22" s="164">
        <v>16.053000000000001</v>
      </c>
      <c r="J22" s="164">
        <v>0.60811775224912323</v>
      </c>
      <c r="K22" s="164" t="s">
        <v>656</v>
      </c>
      <c r="L22" s="164">
        <v>32.988</v>
      </c>
      <c r="M22" s="164">
        <v>10.414</v>
      </c>
      <c r="N22" s="164">
        <v>8.6567350614286962</v>
      </c>
      <c r="O22" s="164">
        <v>0.35899999999999999</v>
      </c>
      <c r="P22" s="164">
        <v>0.33500000000000002</v>
      </c>
      <c r="Q22" s="164">
        <v>0.85190047393364932</v>
      </c>
      <c r="R22" s="164">
        <v>5.6000000000000001E-2</v>
      </c>
      <c r="S22" s="164">
        <v>13.12984012050641</v>
      </c>
      <c r="T22" s="164">
        <v>28.754000000000001</v>
      </c>
      <c r="U22" s="164">
        <v>2.3E-2</v>
      </c>
      <c r="V22" s="164">
        <v>4.1000000000000002E-2</v>
      </c>
      <c r="W22" s="164">
        <v>4.9000000000000002E-2</v>
      </c>
      <c r="X22" s="164" t="s">
        <v>656</v>
      </c>
      <c r="Y22" s="164">
        <v>0.61540715251321132</v>
      </c>
      <c r="Z22" s="164" t="s">
        <v>656</v>
      </c>
      <c r="AA22" s="164">
        <v>15.38</v>
      </c>
      <c r="AB22" s="164">
        <v>2E-3</v>
      </c>
      <c r="AC22" s="164">
        <v>9.0999999999999998E-2</v>
      </c>
      <c r="AD22" s="164">
        <v>12.631</v>
      </c>
      <c r="AE22" s="164">
        <v>2.8000000000000001E-2</v>
      </c>
      <c r="AF22" s="164">
        <v>0.01</v>
      </c>
      <c r="AG22" s="164">
        <v>0.11</v>
      </c>
      <c r="AH22" s="164">
        <v>68.763000000000005</v>
      </c>
      <c r="AI22" s="164">
        <v>7.0000000000000001E-3</v>
      </c>
      <c r="AJ22" s="164">
        <v>3.0000000000000001E-3</v>
      </c>
      <c r="AK22" s="164">
        <v>2.4E-2</v>
      </c>
      <c r="AL22" s="164">
        <v>2.9000000000000001E-2</v>
      </c>
      <c r="AM22" s="164">
        <v>4.8449999999999998</v>
      </c>
      <c r="AN22" s="164">
        <v>129.79900000000001</v>
      </c>
      <c r="AO22" s="164">
        <v>6.2410000000000005</v>
      </c>
      <c r="AP22" s="164">
        <v>4.0000000000000001E-3</v>
      </c>
      <c r="AQ22" s="164">
        <v>6.7000000000000004E-2</v>
      </c>
      <c r="AR22" s="164" t="s">
        <v>656</v>
      </c>
      <c r="AS22" s="164">
        <v>0.23100000000000001</v>
      </c>
      <c r="AT22" s="164">
        <v>0.32</v>
      </c>
      <c r="AU22" s="164">
        <v>2.4954541804924011</v>
      </c>
      <c r="AV22" s="164">
        <v>3.984</v>
      </c>
      <c r="AW22" s="164">
        <v>0.314</v>
      </c>
      <c r="AX22" s="164">
        <v>33.276679785580491</v>
      </c>
      <c r="AY22" s="164">
        <v>12.072000000000001</v>
      </c>
      <c r="AZ22" s="164">
        <v>0.67400000000000004</v>
      </c>
      <c r="BA22" s="164">
        <v>12.091000000000001</v>
      </c>
      <c r="BB22" s="164">
        <v>3.3000000000000002E-2</v>
      </c>
      <c r="BC22" s="164">
        <v>4.0000000000000001E-3</v>
      </c>
      <c r="BD22" s="164">
        <v>0.42199999999999999</v>
      </c>
      <c r="BE22" s="164">
        <v>0.621</v>
      </c>
      <c r="BF22" s="164">
        <v>7.5380000000000003</v>
      </c>
      <c r="BG22" s="164">
        <v>0.28400000000000003</v>
      </c>
      <c r="BH22" s="164">
        <v>8.0000000000000002E-3</v>
      </c>
      <c r="BI22" s="164" t="s">
        <v>656</v>
      </c>
      <c r="BJ22" s="164">
        <v>3.4538886996520333</v>
      </c>
      <c r="BK22" s="164">
        <v>0.17599999999999999</v>
      </c>
      <c r="BL22" s="164">
        <v>3.6999999999999998E-2</v>
      </c>
      <c r="BM22" s="164">
        <v>3.0000000000000001E-3</v>
      </c>
      <c r="BN22" s="164" t="s">
        <v>656</v>
      </c>
      <c r="BO22" s="164">
        <v>9.4E-2</v>
      </c>
      <c r="BP22" s="164">
        <v>6.907</v>
      </c>
      <c r="BQ22" s="164">
        <v>95.951000000000008</v>
      </c>
      <c r="BR22" s="164">
        <v>0.01</v>
      </c>
      <c r="BS22" s="164">
        <v>2.3E-2</v>
      </c>
      <c r="BT22" s="164">
        <v>5.9000000000000004E-2</v>
      </c>
      <c r="BU22" s="164">
        <v>8.0000000000000002E-3</v>
      </c>
      <c r="BV22" s="164">
        <v>2.3014918008197589</v>
      </c>
      <c r="BW22" s="164">
        <v>262.072</v>
      </c>
      <c r="BX22" s="164">
        <v>0.46500000000000002</v>
      </c>
      <c r="BY22" s="164">
        <v>1.3000000000000001E-2</v>
      </c>
      <c r="BZ22" s="164">
        <v>4.6429999999999998</v>
      </c>
      <c r="CA22" s="164">
        <v>9.4E-2</v>
      </c>
      <c r="CB22" s="164">
        <v>6.0000000000000001E-3</v>
      </c>
      <c r="CC22" s="164">
        <v>5.6000000000000001E-2</v>
      </c>
      <c r="CD22" s="164">
        <v>0.53900000000000003</v>
      </c>
      <c r="CE22" s="164">
        <v>0.19</v>
      </c>
      <c r="CF22" s="164">
        <v>1.8000000000000002E-2</v>
      </c>
      <c r="CG22" s="164">
        <v>0.29399999999999998</v>
      </c>
      <c r="CH22" s="164">
        <v>8.3000000000000004E-2</v>
      </c>
      <c r="CI22" s="164">
        <v>0.20500000000000002</v>
      </c>
      <c r="CJ22" s="164">
        <v>1.3109999999999999</v>
      </c>
      <c r="CK22" s="164">
        <v>16.715</v>
      </c>
      <c r="CL22" s="164">
        <v>0.38100000000000001</v>
      </c>
      <c r="CM22" s="164">
        <v>45.261000000000003</v>
      </c>
      <c r="CN22" s="164">
        <v>6.7330000000000005</v>
      </c>
      <c r="CO22" s="164">
        <v>5.2670000000000003</v>
      </c>
      <c r="CP22" s="164">
        <v>3.7450000000000001</v>
      </c>
      <c r="CQ22" s="164">
        <v>14.662000000000001</v>
      </c>
      <c r="CR22" s="164">
        <v>3.5300000000000002</v>
      </c>
      <c r="CS22" s="164">
        <v>51.75</v>
      </c>
      <c r="CT22" s="164">
        <v>0.81600000000000006</v>
      </c>
      <c r="CU22" s="164">
        <v>105.514</v>
      </c>
      <c r="CV22" s="164">
        <v>0.38800000000000001</v>
      </c>
      <c r="CW22" s="164">
        <v>39.216165527167668</v>
      </c>
      <c r="CX22" s="164">
        <v>0.67300000000000004</v>
      </c>
      <c r="CY22" s="164">
        <v>3.0000000000000001E-3</v>
      </c>
      <c r="CZ22" s="164">
        <v>9.6590000000000007</v>
      </c>
      <c r="DA22" s="164">
        <v>1.6300857757121294</v>
      </c>
      <c r="DB22" s="164">
        <v>4.9000000000000002E-2</v>
      </c>
      <c r="DC22" s="164">
        <v>2.0318287251617759</v>
      </c>
      <c r="DD22" s="164">
        <v>0.90100000000000002</v>
      </c>
      <c r="DE22" s="164" t="s">
        <v>656</v>
      </c>
      <c r="DF22" s="164">
        <v>0.152</v>
      </c>
      <c r="DG22" s="164">
        <v>0.27700000000000002</v>
      </c>
      <c r="DH22" s="164">
        <v>3.3240101570902296</v>
      </c>
      <c r="DI22" s="164">
        <v>3.3280000000000003</v>
      </c>
      <c r="DJ22" s="164">
        <v>3.6000000000000004E-2</v>
      </c>
      <c r="DK22" s="164">
        <v>1.6034411535783049</v>
      </c>
      <c r="DL22" s="164">
        <v>0.152</v>
      </c>
      <c r="DM22" s="164">
        <v>9.5000000000000001E-2</v>
      </c>
      <c r="DN22" s="164">
        <v>2.2880000000000003</v>
      </c>
      <c r="DO22" s="164" t="s">
        <v>656</v>
      </c>
      <c r="DP22" s="164">
        <v>5.3999999999999999E-2</v>
      </c>
      <c r="DQ22" s="164">
        <v>0.129</v>
      </c>
      <c r="DR22" s="164" t="s">
        <v>656</v>
      </c>
      <c r="DS22" s="164">
        <v>6.7000000000000004E-2</v>
      </c>
      <c r="DT22" s="164">
        <v>4.3999999999999997E-2</v>
      </c>
      <c r="DU22" s="164">
        <v>8.3000000000000004E-2</v>
      </c>
      <c r="DV22" s="164">
        <v>20.52</v>
      </c>
      <c r="DW22" s="164">
        <v>0.53400000000000003</v>
      </c>
      <c r="DX22" s="164">
        <v>0.28641729368584246</v>
      </c>
      <c r="DY22" s="164">
        <v>1E-3</v>
      </c>
      <c r="DZ22" s="164">
        <v>1.1619999999999999</v>
      </c>
      <c r="EA22" s="164">
        <v>0.54700000000000004</v>
      </c>
      <c r="EB22" s="164">
        <v>0.74399999999999999</v>
      </c>
      <c r="EC22" s="164" t="s">
        <v>656</v>
      </c>
      <c r="ED22" s="164">
        <v>9.0000000000000011E-3</v>
      </c>
      <c r="EE22" s="164">
        <v>4.9000000000000002E-2</v>
      </c>
      <c r="EF22" s="164" t="s">
        <v>656</v>
      </c>
      <c r="EG22" s="164">
        <v>27.405999999999999</v>
      </c>
      <c r="EH22" s="164">
        <v>0.33600000000000002</v>
      </c>
      <c r="EI22" s="164">
        <v>3.7360000000000002</v>
      </c>
      <c r="EJ22" s="164">
        <v>0.21299999999999999</v>
      </c>
      <c r="EK22" s="164">
        <v>2.5000000000000001E-2</v>
      </c>
      <c r="EL22" s="164">
        <v>3.2080000000000002</v>
      </c>
      <c r="EM22" s="164" t="s">
        <v>656</v>
      </c>
      <c r="EN22" s="164">
        <v>4.4750000000000005</v>
      </c>
      <c r="EO22" s="164" t="s">
        <v>656</v>
      </c>
      <c r="EP22" s="164">
        <v>7.0000000000000001E-3</v>
      </c>
      <c r="EQ22" s="164">
        <v>4.5950995260663516</v>
      </c>
      <c r="ER22" s="164" t="s">
        <v>656</v>
      </c>
      <c r="ES22" s="164">
        <v>0.41699999999999998</v>
      </c>
      <c r="ET22" s="164">
        <v>8.3000000000000004E-2</v>
      </c>
      <c r="EU22" s="164">
        <v>0.15</v>
      </c>
      <c r="EV22" s="164">
        <v>3.2629999999999999</v>
      </c>
      <c r="EW22" s="164">
        <v>3.8130000000000002</v>
      </c>
      <c r="EX22" s="164">
        <v>0.41200000000000003</v>
      </c>
      <c r="EY22" s="164">
        <v>67.418000000000006</v>
      </c>
      <c r="EZ22" s="164">
        <v>3.1630000000000003</v>
      </c>
      <c r="FA22" s="164">
        <v>1.716</v>
      </c>
      <c r="FB22" s="164">
        <v>8.5000000000000006E-2</v>
      </c>
      <c r="FC22" s="164">
        <v>6.819</v>
      </c>
      <c r="FD22" s="164">
        <v>3.1473533258938784</v>
      </c>
      <c r="FE22" s="164">
        <v>4.1000000000000002E-2</v>
      </c>
      <c r="FF22" s="164">
        <v>21.468</v>
      </c>
      <c r="FG22" s="164">
        <v>321.12304548563719</v>
      </c>
      <c r="FH22" s="164">
        <v>1.3000000000000001E-2</v>
      </c>
      <c r="FI22" s="164" t="s">
        <v>656</v>
      </c>
      <c r="FJ22" s="164">
        <v>7.0000000000000001E-3</v>
      </c>
      <c r="FK22" s="164">
        <v>8.0000000000000002E-3</v>
      </c>
      <c r="FL22" s="164">
        <v>3.0000000000000001E-3</v>
      </c>
      <c r="FM22" s="164">
        <v>1.151</v>
      </c>
      <c r="FN22" s="164">
        <v>0.46200000000000002</v>
      </c>
      <c r="FO22" s="164">
        <v>6.4606928615720332</v>
      </c>
      <c r="FP22" s="164">
        <v>2E-3</v>
      </c>
      <c r="FQ22" s="164">
        <v>7.6999999999999999E-2</v>
      </c>
      <c r="FR22" s="164">
        <v>0.69000000000000006</v>
      </c>
      <c r="FS22" s="164">
        <v>10.766320214419514</v>
      </c>
      <c r="FT22" s="164">
        <v>1.8565873581582075</v>
      </c>
      <c r="FU22" s="164">
        <v>7.0000000000000001E-3</v>
      </c>
      <c r="FV22" s="164">
        <v>3.6000000000000004E-2</v>
      </c>
      <c r="FW22" s="164">
        <v>34.977000000000004</v>
      </c>
      <c r="FX22" s="164">
        <v>19.394000000000002</v>
      </c>
      <c r="FY22" s="164">
        <v>0.72499999999999998</v>
      </c>
      <c r="FZ22" s="164" t="s">
        <v>656</v>
      </c>
      <c r="GA22" s="164">
        <v>1.0999999999999999E-2</v>
      </c>
      <c r="GB22" s="164">
        <v>4.0000000000000001E-3</v>
      </c>
      <c r="GC22" s="164">
        <v>0.66200000000000003</v>
      </c>
      <c r="GD22" s="164">
        <v>0.217</v>
      </c>
      <c r="GE22" s="164">
        <v>2.1999999999999999E-2</v>
      </c>
      <c r="GF22" s="164">
        <v>17.079000000000001</v>
      </c>
      <c r="GG22" s="164">
        <v>8.282</v>
      </c>
      <c r="GH22" s="164">
        <v>1.0030000000000001</v>
      </c>
      <c r="GI22" s="164">
        <v>4.8730000000000002</v>
      </c>
      <c r="GJ22" s="164">
        <v>1.0836052978991164</v>
      </c>
      <c r="GK22" s="164">
        <v>2.032</v>
      </c>
      <c r="GL22" s="164" t="s">
        <v>656</v>
      </c>
      <c r="GM22" s="164">
        <v>3.6000000000000004E-2</v>
      </c>
      <c r="GN22" s="164">
        <v>3.0000000000000001E-3</v>
      </c>
      <c r="GO22" s="164">
        <v>1.417</v>
      </c>
      <c r="GP22" s="164">
        <v>0.67200000000000004</v>
      </c>
      <c r="GQ22" s="164">
        <v>7.4690000000000003</v>
      </c>
      <c r="GR22" s="164">
        <v>4.2122473083391752</v>
      </c>
      <c r="GS22" s="164" t="s">
        <v>656</v>
      </c>
      <c r="GT22" s="164">
        <v>0.17100000000000001</v>
      </c>
      <c r="GU22" s="164">
        <v>96.301637312732637</v>
      </c>
      <c r="GV22" s="164">
        <v>6.0000000000000001E-3</v>
      </c>
      <c r="GW22" s="164">
        <v>169.79</v>
      </c>
      <c r="GX22" s="164">
        <v>0.317</v>
      </c>
      <c r="GY22" s="164">
        <v>924.71299999999997</v>
      </c>
      <c r="GZ22" s="164">
        <v>1.506</v>
      </c>
      <c r="HA22" s="164">
        <v>17.11094764971017</v>
      </c>
      <c r="HB22" s="164">
        <v>1.3000000000000001E-2</v>
      </c>
      <c r="HC22" s="164">
        <v>16.577000000000002</v>
      </c>
      <c r="HD22" s="164">
        <v>3.59</v>
      </c>
      <c r="HE22" s="164" t="s">
        <v>656</v>
      </c>
      <c r="HF22" s="164" t="s">
        <v>656</v>
      </c>
      <c r="HG22" s="164">
        <v>1.0720000000000001</v>
      </c>
      <c r="HH22" s="164">
        <v>1.0680000000000001</v>
      </c>
      <c r="HI22" s="164">
        <v>1.4219999999999999</v>
      </c>
      <c r="HJ22" s="164">
        <v>2458.200451918924</v>
      </c>
      <c r="HK22" s="164">
        <v>533.31454808107526</v>
      </c>
      <c r="HL22" s="164">
        <v>2042.0084760578102</v>
      </c>
      <c r="HM22" s="164">
        <v>949.50652394218992</v>
      </c>
      <c r="HN22" s="164">
        <v>892.36676912055441</v>
      </c>
      <c r="HO22" s="164">
        <v>58.36</v>
      </c>
      <c r="HP22" s="164">
        <v>407.90739617332576</v>
      </c>
      <c r="HQ22" s="164">
        <v>12.354999999999999</v>
      </c>
      <c r="HR22" s="164">
        <v>1348.8156038266736</v>
      </c>
      <c r="HS22" s="164">
        <v>47.166000000000018</v>
      </c>
      <c r="HT22" s="164">
        <v>1014.101</v>
      </c>
      <c r="HU22" s="164">
        <v>37.22</v>
      </c>
      <c r="HV22" s="164">
        <v>65.571999999999989</v>
      </c>
      <c r="HW22" s="164">
        <v>88.051000000000002</v>
      </c>
      <c r="HX22" s="164">
        <v>50.433999999998306</v>
      </c>
      <c r="HY22" s="164">
        <v>3130</v>
      </c>
      <c r="HZ22" s="62"/>
      <c r="IA22" s="62"/>
      <c r="IB22" s="62"/>
      <c r="IC22" s="62"/>
      <c r="ID22" s="62"/>
      <c r="IE22" s="62"/>
      <c r="IF22" s="62"/>
      <c r="IG22" s="62"/>
      <c r="IH22" s="62"/>
      <c r="II22" s="62"/>
      <c r="IJ22" s="62"/>
      <c r="IK22" s="62"/>
      <c r="IL22" s="62"/>
      <c r="IM22" s="62"/>
      <c r="IN22" s="62"/>
      <c r="IO22" s="62"/>
      <c r="IP22" s="62"/>
      <c r="IQ22" s="62"/>
      <c r="IR22" s="62"/>
      <c r="IS22" s="62"/>
      <c r="IT22" s="62"/>
      <c r="IU22" s="62"/>
      <c r="IV22" s="62"/>
      <c r="IW22" s="62"/>
      <c r="IX22" s="62"/>
      <c r="IY22" s="62"/>
      <c r="IZ22" s="62"/>
      <c r="JA22" s="62"/>
      <c r="JB22" s="62"/>
      <c r="JC22" s="62"/>
      <c r="JD22" s="62"/>
    </row>
    <row r="23" spans="1:264" s="27" customFormat="1" ht="17" customHeight="1">
      <c r="A23" s="163">
        <v>1966</v>
      </c>
      <c r="B23" s="164">
        <v>0.29799999999999999</v>
      </c>
      <c r="C23" s="164">
        <v>0.69600000000000006</v>
      </c>
      <c r="D23" s="164">
        <v>2.2989999999999999</v>
      </c>
      <c r="E23" s="164" t="s">
        <v>656</v>
      </c>
      <c r="F23" s="164">
        <v>0.42399999999999999</v>
      </c>
      <c r="G23" s="164" t="s">
        <v>656</v>
      </c>
      <c r="H23" s="164">
        <v>9.5000000000000001E-2</v>
      </c>
      <c r="I23" s="164">
        <v>17.218</v>
      </c>
      <c r="J23" s="164">
        <v>0.64220580554086937</v>
      </c>
      <c r="K23" s="164" t="s">
        <v>656</v>
      </c>
      <c r="L23" s="164">
        <v>32.814999999999998</v>
      </c>
      <c r="M23" s="164">
        <v>10.706</v>
      </c>
      <c r="N23" s="164">
        <v>9.1419885259347282</v>
      </c>
      <c r="O23" s="164">
        <v>0.29799999999999999</v>
      </c>
      <c r="P23" s="164">
        <v>0.17699999999999999</v>
      </c>
      <c r="Q23" s="164">
        <v>0.86691469194312798</v>
      </c>
      <c r="R23" s="164">
        <v>7.2999999999999995E-2</v>
      </c>
      <c r="S23" s="164">
        <v>13.865833582438064</v>
      </c>
      <c r="T23" s="164">
        <v>28.69</v>
      </c>
      <c r="U23" s="164">
        <v>2.1999999999999999E-2</v>
      </c>
      <c r="V23" s="164">
        <v>3.1E-2</v>
      </c>
      <c r="W23" s="164">
        <v>5.5E-2</v>
      </c>
      <c r="X23" s="164" t="s">
        <v>656</v>
      </c>
      <c r="Y23" s="164">
        <v>0.6098159026668305</v>
      </c>
      <c r="Z23" s="164" t="s">
        <v>656</v>
      </c>
      <c r="AA23" s="164">
        <v>17.536000000000001</v>
      </c>
      <c r="AB23" s="164">
        <v>3.0000000000000001E-3</v>
      </c>
      <c r="AC23" s="164">
        <v>0.13400000000000001</v>
      </c>
      <c r="AD23" s="164">
        <v>13.298999999999999</v>
      </c>
      <c r="AE23" s="164">
        <v>2.8000000000000001E-2</v>
      </c>
      <c r="AF23" s="164">
        <v>1.3000000000000001E-2</v>
      </c>
      <c r="AG23" s="164">
        <v>0.128</v>
      </c>
      <c r="AH23" s="164">
        <v>70.716999999999999</v>
      </c>
      <c r="AI23" s="164">
        <v>6.0000000000000001E-3</v>
      </c>
      <c r="AJ23" s="164">
        <v>5.0000000000000001E-3</v>
      </c>
      <c r="AK23" s="164">
        <v>2.3E-2</v>
      </c>
      <c r="AL23" s="164">
        <v>2.3E-2</v>
      </c>
      <c r="AM23" s="164">
        <v>5.125</v>
      </c>
      <c r="AN23" s="164">
        <v>142.566</v>
      </c>
      <c r="AO23" s="164">
        <v>6.4089999999999998</v>
      </c>
      <c r="AP23" s="164">
        <v>5.0000000000000001E-3</v>
      </c>
      <c r="AQ23" s="164">
        <v>8.4000000000000005E-2</v>
      </c>
      <c r="AR23" s="164" t="s">
        <v>656</v>
      </c>
      <c r="AS23" s="164">
        <v>0.27100000000000002</v>
      </c>
      <c r="AT23" s="164">
        <v>0.35299999999999998</v>
      </c>
      <c r="AU23" s="164">
        <v>2.4727818606365988</v>
      </c>
      <c r="AV23" s="164">
        <v>4.141</v>
      </c>
      <c r="AW23" s="164">
        <v>0.33900000000000002</v>
      </c>
      <c r="AX23" s="164">
        <v>33.087792335897333</v>
      </c>
      <c r="AY23" s="164">
        <v>12.994</v>
      </c>
      <c r="AZ23" s="164">
        <v>0.65600000000000003</v>
      </c>
      <c r="BA23" s="164">
        <v>13.67</v>
      </c>
      <c r="BB23" s="164">
        <v>3.7999999999999999E-2</v>
      </c>
      <c r="BC23" s="164">
        <v>4.0000000000000001E-3</v>
      </c>
      <c r="BD23" s="164">
        <v>0.45600000000000002</v>
      </c>
      <c r="BE23" s="164">
        <v>0.66</v>
      </c>
      <c r="BF23" s="164">
        <v>7.2439999999999998</v>
      </c>
      <c r="BG23" s="164">
        <v>0.35599999999999998</v>
      </c>
      <c r="BH23" s="164">
        <v>7.0000000000000001E-3</v>
      </c>
      <c r="BI23" s="164" t="s">
        <v>656</v>
      </c>
      <c r="BJ23" s="164">
        <v>3.6474965027823494</v>
      </c>
      <c r="BK23" s="164">
        <v>0.22500000000000001</v>
      </c>
      <c r="BL23" s="164">
        <v>3.7999999999999999E-2</v>
      </c>
      <c r="BM23" s="164">
        <v>3.0000000000000001E-3</v>
      </c>
      <c r="BN23" s="164" t="s">
        <v>656</v>
      </c>
      <c r="BO23" s="164">
        <v>8.7999999999999995E-2</v>
      </c>
      <c r="BP23" s="164">
        <v>8.0500000000000007</v>
      </c>
      <c r="BQ23" s="164">
        <v>94.692000000000007</v>
      </c>
      <c r="BR23" s="164">
        <v>1.2E-2</v>
      </c>
      <c r="BS23" s="164">
        <v>3.3000000000000002E-2</v>
      </c>
      <c r="BT23" s="164">
        <v>0.10400000000000001</v>
      </c>
      <c r="BU23" s="164">
        <v>9.0000000000000011E-3</v>
      </c>
      <c r="BV23" s="164">
        <v>2.4305019717392904</v>
      </c>
      <c r="BW23" s="164">
        <v>259.71100000000001</v>
      </c>
      <c r="BX23" s="164">
        <v>0.39300000000000002</v>
      </c>
      <c r="BY23" s="164">
        <v>1.4999999999999999E-2</v>
      </c>
      <c r="BZ23" s="164">
        <v>5.0860000000000003</v>
      </c>
      <c r="CA23" s="164">
        <v>0.106</v>
      </c>
      <c r="CB23" s="164">
        <v>8.0000000000000002E-3</v>
      </c>
      <c r="CC23" s="164">
        <v>6.9000000000000006E-2</v>
      </c>
      <c r="CD23" s="164">
        <v>0.47500000000000003</v>
      </c>
      <c r="CE23" s="164">
        <v>0.19600000000000001</v>
      </c>
      <c r="CF23" s="164">
        <v>1.8000000000000002E-2</v>
      </c>
      <c r="CG23" s="164">
        <v>0.32200000000000001</v>
      </c>
      <c r="CH23" s="164">
        <v>8.3000000000000004E-2</v>
      </c>
      <c r="CI23" s="164">
        <v>0.22</v>
      </c>
      <c r="CJ23" s="164">
        <v>1.409</v>
      </c>
      <c r="CK23" s="164">
        <v>16.835000000000001</v>
      </c>
      <c r="CL23" s="164">
        <v>0.40800000000000003</v>
      </c>
      <c r="CM23" s="164">
        <v>46.841000000000001</v>
      </c>
      <c r="CN23" s="164">
        <v>6.38</v>
      </c>
      <c r="CO23" s="164">
        <v>7.5549999999999997</v>
      </c>
      <c r="CP23" s="164">
        <v>4.1210000000000004</v>
      </c>
      <c r="CQ23" s="164">
        <v>17.497</v>
      </c>
      <c r="CR23" s="164">
        <v>3.7080000000000002</v>
      </c>
      <c r="CS23" s="164">
        <v>58.426000000000002</v>
      </c>
      <c r="CT23" s="164">
        <v>0.96</v>
      </c>
      <c r="CU23" s="164">
        <v>114.465</v>
      </c>
      <c r="CV23" s="164">
        <v>0.432</v>
      </c>
      <c r="CW23" s="164">
        <v>41.414428504105707</v>
      </c>
      <c r="CX23" s="164">
        <v>0.73199999999999998</v>
      </c>
      <c r="CY23" s="164">
        <v>3.0000000000000001E-3</v>
      </c>
      <c r="CZ23" s="164">
        <v>9.5860000000000003</v>
      </c>
      <c r="DA23" s="164">
        <v>1.7214602678842128</v>
      </c>
      <c r="DB23" s="164">
        <v>6.4000000000000001E-2</v>
      </c>
      <c r="DC23" s="164">
        <v>2.1457229267483164</v>
      </c>
      <c r="DD23" s="164">
        <v>0.97599999999999998</v>
      </c>
      <c r="DE23" s="164" t="s">
        <v>656</v>
      </c>
      <c r="DF23" s="164">
        <v>0.16700000000000001</v>
      </c>
      <c r="DG23" s="164">
        <v>0.71699999999999997</v>
      </c>
      <c r="DH23" s="164">
        <v>3.5103376158071047</v>
      </c>
      <c r="DI23" s="164">
        <v>3.169</v>
      </c>
      <c r="DJ23" s="164">
        <v>4.1000000000000002E-2</v>
      </c>
      <c r="DK23" s="164">
        <v>1.588873171930687</v>
      </c>
      <c r="DL23" s="164">
        <v>0.158</v>
      </c>
      <c r="DM23" s="164">
        <v>0.11700000000000001</v>
      </c>
      <c r="DN23" s="164">
        <v>2.6850000000000001</v>
      </c>
      <c r="DO23" s="164" t="s">
        <v>656</v>
      </c>
      <c r="DP23" s="164">
        <v>5.2000000000000005E-2</v>
      </c>
      <c r="DQ23" s="164">
        <v>0.113</v>
      </c>
      <c r="DR23" s="164" t="s">
        <v>656</v>
      </c>
      <c r="DS23" s="164">
        <v>7.3999999999999996E-2</v>
      </c>
      <c r="DT23" s="164">
        <v>4.9000000000000002E-2</v>
      </c>
      <c r="DU23" s="164">
        <v>7.4999999999999997E-2</v>
      </c>
      <c r="DV23" s="164">
        <v>22.07</v>
      </c>
      <c r="DW23" s="164">
        <v>0.53300000000000003</v>
      </c>
      <c r="DX23" s="164">
        <v>0.28381506418171371</v>
      </c>
      <c r="DY23" s="164">
        <v>2E-3</v>
      </c>
      <c r="DZ23" s="164">
        <v>1.4910000000000001</v>
      </c>
      <c r="EA23" s="164">
        <v>0.57999999999999996</v>
      </c>
      <c r="EB23" s="164">
        <v>0.76600000000000001</v>
      </c>
      <c r="EC23" s="164" t="s">
        <v>656</v>
      </c>
      <c r="ED23" s="164">
        <v>9.0000000000000011E-3</v>
      </c>
      <c r="EE23" s="164">
        <v>5.2000000000000005E-2</v>
      </c>
      <c r="EF23" s="164" t="s">
        <v>656</v>
      </c>
      <c r="EG23" s="164">
        <v>28.266999999999999</v>
      </c>
      <c r="EH23" s="164">
        <v>0.41200000000000003</v>
      </c>
      <c r="EI23" s="164">
        <v>3.8220000000000001</v>
      </c>
      <c r="EJ23" s="164">
        <v>0.26200000000000001</v>
      </c>
      <c r="EK23" s="164">
        <v>3.6999999999999998E-2</v>
      </c>
      <c r="EL23" s="164">
        <v>3.52</v>
      </c>
      <c r="EM23" s="164" t="s">
        <v>656</v>
      </c>
      <c r="EN23" s="164">
        <v>5.335</v>
      </c>
      <c r="EO23" s="164" t="s">
        <v>656</v>
      </c>
      <c r="EP23" s="164">
        <v>8.0000000000000002E-3</v>
      </c>
      <c r="EQ23" s="164">
        <v>4.6760853080568721</v>
      </c>
      <c r="ER23" s="164" t="s">
        <v>656</v>
      </c>
      <c r="ES23" s="164">
        <v>0.45200000000000001</v>
      </c>
      <c r="ET23" s="164">
        <v>9.2999999999999999E-2</v>
      </c>
      <c r="EU23" s="164">
        <v>0.14000000000000001</v>
      </c>
      <c r="EV23" s="164">
        <v>3.6150000000000002</v>
      </c>
      <c r="EW23" s="164">
        <v>4.3970000000000002</v>
      </c>
      <c r="EX23" s="164">
        <v>0.46100000000000002</v>
      </c>
      <c r="EY23" s="164">
        <v>68.906000000000006</v>
      </c>
      <c r="EZ23" s="164">
        <v>3.2320000000000002</v>
      </c>
      <c r="FA23" s="164">
        <v>1.712</v>
      </c>
      <c r="FB23" s="164">
        <v>9.4E-2</v>
      </c>
      <c r="FC23" s="164">
        <v>8.1850000000000005</v>
      </c>
      <c r="FD23" s="164">
        <v>3.3237782822517934</v>
      </c>
      <c r="FE23" s="164">
        <v>4.9000000000000002E-2</v>
      </c>
      <c r="FF23" s="164">
        <v>22.957000000000001</v>
      </c>
      <c r="FG23" s="164">
        <v>339.12360450111862</v>
      </c>
      <c r="FH23" s="164">
        <v>1.2E-2</v>
      </c>
      <c r="FI23" s="164" t="s">
        <v>656</v>
      </c>
      <c r="FJ23" s="164">
        <v>8.0000000000000002E-3</v>
      </c>
      <c r="FK23" s="164">
        <v>7.0000000000000001E-3</v>
      </c>
      <c r="FL23" s="164">
        <v>3.0000000000000001E-3</v>
      </c>
      <c r="FM23" s="164">
        <v>1.7490000000000001</v>
      </c>
      <c r="FN23" s="164">
        <v>0.46900000000000003</v>
      </c>
      <c r="FO23" s="164">
        <v>6.4019945708189017</v>
      </c>
      <c r="FP23" s="164">
        <v>2E-3</v>
      </c>
      <c r="FQ23" s="164">
        <v>8.2000000000000003E-2</v>
      </c>
      <c r="FR23" s="164">
        <v>0.184</v>
      </c>
      <c r="FS23" s="164">
        <v>10.705207664102666</v>
      </c>
      <c r="FT23" s="164">
        <v>1.8397194297652699</v>
      </c>
      <c r="FU23" s="164">
        <v>7.0000000000000001E-3</v>
      </c>
      <c r="FV23" s="164">
        <v>3.7999999999999999E-2</v>
      </c>
      <c r="FW23" s="164">
        <v>35.003</v>
      </c>
      <c r="FX23" s="164">
        <v>21.196999999999999</v>
      </c>
      <c r="FY23" s="164">
        <v>0.72599999999999998</v>
      </c>
      <c r="FZ23" s="164" t="s">
        <v>656</v>
      </c>
      <c r="GA23" s="164">
        <v>1.2E-2</v>
      </c>
      <c r="GB23" s="164">
        <v>5.0000000000000001E-3</v>
      </c>
      <c r="GC23" s="164">
        <v>0.72099999999999997</v>
      </c>
      <c r="GD23" s="164">
        <v>0.29899999999999999</v>
      </c>
      <c r="GE23" s="164">
        <v>5.5E-2</v>
      </c>
      <c r="GF23" s="164">
        <v>19.795999999999999</v>
      </c>
      <c r="GG23" s="164">
        <v>8.5969999999999995</v>
      </c>
      <c r="GH23" s="164">
        <v>1.341</v>
      </c>
      <c r="GI23" s="164">
        <v>5.3150000000000004</v>
      </c>
      <c r="GJ23" s="164">
        <v>1.1443468154841372</v>
      </c>
      <c r="GK23" s="164">
        <v>2.585</v>
      </c>
      <c r="GL23" s="164" t="s">
        <v>656</v>
      </c>
      <c r="GM23" s="164">
        <v>4.9000000000000002E-2</v>
      </c>
      <c r="GN23" s="164">
        <v>3.0000000000000001E-3</v>
      </c>
      <c r="GO23" s="164">
        <v>1.1060000000000001</v>
      </c>
      <c r="GP23" s="164">
        <v>0.78700000000000003</v>
      </c>
      <c r="GQ23" s="164">
        <v>8.6029999999999998</v>
      </c>
      <c r="GR23" s="164">
        <v>4.448364919103903</v>
      </c>
      <c r="GS23" s="164" t="s">
        <v>656</v>
      </c>
      <c r="GT23" s="164">
        <v>0.2</v>
      </c>
      <c r="GU23" s="164">
        <v>101.69982760179695</v>
      </c>
      <c r="GV23" s="164">
        <v>7.0000000000000001E-3</v>
      </c>
      <c r="GW23" s="164">
        <v>168.684</v>
      </c>
      <c r="GX23" s="164">
        <v>0.374</v>
      </c>
      <c r="GY23" s="164">
        <v>971.33299999999997</v>
      </c>
      <c r="GZ23" s="164">
        <v>1.474</v>
      </c>
      <c r="HA23" s="164">
        <v>18.070102177263987</v>
      </c>
      <c r="HB23" s="164">
        <v>2.1000000000000001E-2</v>
      </c>
      <c r="HC23" s="164">
        <v>15.552</v>
      </c>
      <c r="HD23" s="164">
        <v>5.2359999999999998</v>
      </c>
      <c r="HE23" s="164" t="s">
        <v>656</v>
      </c>
      <c r="HF23" s="164" t="s">
        <v>656</v>
      </c>
      <c r="HG23" s="164">
        <v>0.94500000000000006</v>
      </c>
      <c r="HH23" s="164">
        <v>0.95500000000000007</v>
      </c>
      <c r="HI23" s="164">
        <v>1.649</v>
      </c>
      <c r="HJ23" s="164">
        <v>2555.2184904386554</v>
      </c>
      <c r="HK23" s="164">
        <v>572.27450956134487</v>
      </c>
      <c r="HL23" s="164">
        <v>2117.7012159325477</v>
      </c>
      <c r="HM23" s="164">
        <v>1009.7917840674526</v>
      </c>
      <c r="HN23" s="164">
        <v>907.35505833573984</v>
      </c>
      <c r="HO23" s="164">
        <v>60.415999999999997</v>
      </c>
      <c r="HP23" s="164">
        <v>440.79639898705693</v>
      </c>
      <c r="HQ23" s="164">
        <v>12.340999999999999</v>
      </c>
      <c r="HR23" s="164">
        <v>1389.3416010129431</v>
      </c>
      <c r="HS23" s="164">
        <v>54.296000000000006</v>
      </c>
      <c r="HT23" s="164">
        <v>1064.2380000000001</v>
      </c>
      <c r="HU23" s="164">
        <v>37.22</v>
      </c>
      <c r="HV23" s="164">
        <v>68.825999999999993</v>
      </c>
      <c r="HW23" s="164">
        <v>95.26400000000001</v>
      </c>
      <c r="HX23" s="164">
        <v>65.242999999999142</v>
      </c>
      <c r="HY23" s="164">
        <v>3288</v>
      </c>
      <c r="HZ23" s="62"/>
      <c r="IA23" s="62"/>
      <c r="IB23" s="62"/>
      <c r="IC23" s="62"/>
      <c r="ID23" s="62"/>
      <c r="IE23" s="62"/>
      <c r="IF23" s="62"/>
      <c r="IG23" s="62"/>
      <c r="IH23" s="62"/>
      <c r="II23" s="62"/>
      <c r="IJ23" s="62"/>
      <c r="IK23" s="62"/>
      <c r="IL23" s="62"/>
      <c r="IM23" s="62"/>
      <c r="IN23" s="62"/>
      <c r="IO23" s="62"/>
      <c r="IP23" s="62"/>
      <c r="IQ23" s="62"/>
      <c r="IR23" s="62"/>
      <c r="IS23" s="62"/>
      <c r="IT23" s="62"/>
      <c r="IU23" s="62"/>
      <c r="IV23" s="62"/>
      <c r="IW23" s="62"/>
      <c r="IX23" s="62"/>
      <c r="IY23" s="62"/>
      <c r="IZ23" s="62"/>
      <c r="JA23" s="62"/>
      <c r="JB23" s="62"/>
      <c r="JC23" s="62"/>
      <c r="JD23" s="62"/>
    </row>
    <row r="24" spans="1:264" s="27" customFormat="1" ht="17" customHeight="1">
      <c r="A24" s="163">
        <v>1967</v>
      </c>
      <c r="B24" s="164">
        <v>0.35000000000000003</v>
      </c>
      <c r="C24" s="164">
        <v>0.73099999999999998</v>
      </c>
      <c r="D24" s="164">
        <v>2.302</v>
      </c>
      <c r="E24" s="164" t="s">
        <v>656</v>
      </c>
      <c r="F24" s="164">
        <v>0.27100000000000002</v>
      </c>
      <c r="G24" s="164" t="s">
        <v>656</v>
      </c>
      <c r="H24" s="164">
        <v>0.154</v>
      </c>
      <c r="I24" s="164">
        <v>17.873999999999999</v>
      </c>
      <c r="J24" s="164">
        <v>0.67152136680308039</v>
      </c>
      <c r="K24" s="164" t="s">
        <v>656</v>
      </c>
      <c r="L24" s="164">
        <v>35.250999999999998</v>
      </c>
      <c r="M24" s="164">
        <v>10.899000000000001</v>
      </c>
      <c r="N24" s="164">
        <v>9.5593041627262032</v>
      </c>
      <c r="O24" s="164">
        <v>0.46500000000000002</v>
      </c>
      <c r="P24" s="164">
        <v>0.27400000000000002</v>
      </c>
      <c r="Q24" s="164">
        <v>0.92009004739336508</v>
      </c>
      <c r="R24" s="164">
        <v>9.1999999999999998E-2</v>
      </c>
      <c r="S24" s="164">
        <v>14.49878440650488</v>
      </c>
      <c r="T24" s="164">
        <v>29.308</v>
      </c>
      <c r="U24" s="164">
        <v>3.3000000000000002E-2</v>
      </c>
      <c r="V24" s="164">
        <v>3.9E-2</v>
      </c>
      <c r="W24" s="164">
        <v>5.8000000000000003E-2</v>
      </c>
      <c r="X24" s="164" t="s">
        <v>656</v>
      </c>
      <c r="Y24" s="164">
        <v>0.61596165663020774</v>
      </c>
      <c r="Z24" s="164" t="s">
        <v>656</v>
      </c>
      <c r="AA24" s="164">
        <v>18.051000000000002</v>
      </c>
      <c r="AB24" s="164">
        <v>1E-3</v>
      </c>
      <c r="AC24" s="164">
        <v>0.12</v>
      </c>
      <c r="AD24" s="164">
        <v>15.044</v>
      </c>
      <c r="AE24" s="164">
        <v>2.8000000000000001E-2</v>
      </c>
      <c r="AF24" s="164">
        <v>1.3000000000000001E-2</v>
      </c>
      <c r="AG24" s="164">
        <v>0.114</v>
      </c>
      <c r="AH24" s="164">
        <v>76.873999999999995</v>
      </c>
      <c r="AI24" s="164">
        <v>5.0000000000000001E-3</v>
      </c>
      <c r="AJ24" s="164">
        <v>4.0000000000000001E-3</v>
      </c>
      <c r="AK24" s="164">
        <v>2.5000000000000001E-2</v>
      </c>
      <c r="AL24" s="164">
        <v>3.2000000000000001E-2</v>
      </c>
      <c r="AM24" s="164">
        <v>5.2519999999999998</v>
      </c>
      <c r="AN24" s="164">
        <v>118.14400000000001</v>
      </c>
      <c r="AO24" s="164">
        <v>6.74</v>
      </c>
      <c r="AP24" s="164">
        <v>5.0000000000000001E-3</v>
      </c>
      <c r="AQ24" s="164">
        <v>8.7999999999999995E-2</v>
      </c>
      <c r="AR24" s="164" t="s">
        <v>656</v>
      </c>
      <c r="AS24" s="164">
        <v>0.23900000000000002</v>
      </c>
      <c r="AT24" s="164">
        <v>0.40600000000000003</v>
      </c>
      <c r="AU24" s="164">
        <v>2.4977026750235551</v>
      </c>
      <c r="AV24" s="164">
        <v>4.2949999999999999</v>
      </c>
      <c r="AW24" s="164">
        <v>0.372</v>
      </c>
      <c r="AX24" s="164">
        <v>33.015259555219004</v>
      </c>
      <c r="AY24" s="164">
        <v>14.302</v>
      </c>
      <c r="AZ24" s="164">
        <v>0.625</v>
      </c>
      <c r="BA24" s="164">
        <v>13.383000000000001</v>
      </c>
      <c r="BB24" s="164">
        <v>2.4E-2</v>
      </c>
      <c r="BC24" s="164">
        <v>6.0000000000000001E-3</v>
      </c>
      <c r="BD24" s="164">
        <v>0.42799999999999999</v>
      </c>
      <c r="BE24" s="164">
        <v>0.70699999999999996</v>
      </c>
      <c r="BF24" s="164">
        <v>5.3660000000000005</v>
      </c>
      <c r="BG24" s="164">
        <v>0.316</v>
      </c>
      <c r="BH24" s="164">
        <v>7.0000000000000001E-3</v>
      </c>
      <c r="BI24" s="164" t="s">
        <v>656</v>
      </c>
      <c r="BJ24" s="164">
        <v>3.81399827878383</v>
      </c>
      <c r="BK24" s="164">
        <v>0.29299999999999998</v>
      </c>
      <c r="BL24" s="164">
        <v>4.5999999999999999E-2</v>
      </c>
      <c r="BM24" s="164">
        <v>5.0000000000000001E-3</v>
      </c>
      <c r="BN24" s="164" t="s">
        <v>656</v>
      </c>
      <c r="BO24" s="164">
        <v>9.7000000000000003E-2</v>
      </c>
      <c r="BP24" s="164">
        <v>7.8040000000000003</v>
      </c>
      <c r="BQ24" s="164">
        <v>101.44800000000001</v>
      </c>
      <c r="BR24" s="164">
        <v>1.9E-2</v>
      </c>
      <c r="BS24" s="164">
        <v>3.7999999999999999E-2</v>
      </c>
      <c r="BT24" s="164">
        <v>0.27600000000000002</v>
      </c>
      <c r="BU24" s="164">
        <v>9.0000000000000011E-3</v>
      </c>
      <c r="BV24" s="164">
        <v>2.5414500959008888</v>
      </c>
      <c r="BW24" s="164">
        <v>255.56</v>
      </c>
      <c r="BX24" s="164">
        <v>0.40800000000000003</v>
      </c>
      <c r="BY24" s="164">
        <v>1.7000000000000001E-2</v>
      </c>
      <c r="BZ24" s="164">
        <v>5.327</v>
      </c>
      <c r="CA24" s="164">
        <v>0.114</v>
      </c>
      <c r="CB24" s="164">
        <v>0.01</v>
      </c>
      <c r="CC24" s="164">
        <v>7.9000000000000001E-2</v>
      </c>
      <c r="CD24" s="164">
        <v>0.54100000000000004</v>
      </c>
      <c r="CE24" s="164">
        <v>0.19800000000000001</v>
      </c>
      <c r="CF24" s="164">
        <v>1.3000000000000001E-2</v>
      </c>
      <c r="CG24" s="164">
        <v>0.36099999999999999</v>
      </c>
      <c r="CH24" s="164">
        <v>7.1000000000000008E-2</v>
      </c>
      <c r="CI24" s="164">
        <v>0.23900000000000002</v>
      </c>
      <c r="CJ24" s="164">
        <v>1.6520000000000001</v>
      </c>
      <c r="CK24" s="164">
        <v>16.042999999999999</v>
      </c>
      <c r="CL24" s="164">
        <v>0.39400000000000002</v>
      </c>
      <c r="CM24" s="164">
        <v>46.97</v>
      </c>
      <c r="CN24" s="164">
        <v>6.6980000000000004</v>
      </c>
      <c r="CO24" s="164">
        <v>5.016</v>
      </c>
      <c r="CP24" s="164">
        <v>4.476</v>
      </c>
      <c r="CQ24" s="164">
        <v>18.527999999999999</v>
      </c>
      <c r="CR24" s="164">
        <v>3.6930000000000001</v>
      </c>
      <c r="CS24" s="164">
        <v>63.929000000000002</v>
      </c>
      <c r="CT24" s="164">
        <v>1.0549999999999999</v>
      </c>
      <c r="CU24" s="164">
        <v>133.59200000000001</v>
      </c>
      <c r="CV24" s="164">
        <v>0.38600000000000001</v>
      </c>
      <c r="CW24" s="164">
        <v>43.304924051602441</v>
      </c>
      <c r="CX24" s="164">
        <v>0.73699999999999999</v>
      </c>
      <c r="CY24" s="164">
        <v>6.0000000000000001E-3</v>
      </c>
      <c r="CZ24" s="164">
        <v>6.9379999999999997</v>
      </c>
      <c r="DA24" s="164">
        <v>1.8000418900187547</v>
      </c>
      <c r="DB24" s="164">
        <v>8.7000000000000008E-2</v>
      </c>
      <c r="DC24" s="164">
        <v>2.2436713902597036</v>
      </c>
      <c r="DD24" s="164">
        <v>0.95800000000000007</v>
      </c>
      <c r="DE24" s="164" t="s">
        <v>656</v>
      </c>
      <c r="DF24" s="164">
        <v>0.16700000000000001</v>
      </c>
      <c r="DG24" s="164">
        <v>5.0469999999999997</v>
      </c>
      <c r="DH24" s="164">
        <v>3.6705783307607289</v>
      </c>
      <c r="DI24" s="164">
        <v>3.0979999999999999</v>
      </c>
      <c r="DJ24" s="164">
        <v>4.4999999999999998E-2</v>
      </c>
      <c r="DK24" s="164">
        <v>1.6048859120888124</v>
      </c>
      <c r="DL24" s="164">
        <v>0.23</v>
      </c>
      <c r="DM24" s="164">
        <v>0.1</v>
      </c>
      <c r="DN24" s="164">
        <v>2.7650000000000001</v>
      </c>
      <c r="DO24" s="164" t="s">
        <v>656</v>
      </c>
      <c r="DP24" s="164">
        <v>6.0999999999999999E-2</v>
      </c>
      <c r="DQ24" s="164">
        <v>0.14200000000000002</v>
      </c>
      <c r="DR24" s="164" t="s">
        <v>656</v>
      </c>
      <c r="DS24" s="164">
        <v>8.1000000000000003E-2</v>
      </c>
      <c r="DT24" s="164">
        <v>5.3999999999999999E-2</v>
      </c>
      <c r="DU24" s="164">
        <v>0.13600000000000001</v>
      </c>
      <c r="DV24" s="164">
        <v>24.571000000000002</v>
      </c>
      <c r="DW24" s="164">
        <v>0.58699999999999997</v>
      </c>
      <c r="DX24" s="164">
        <v>0.28667536603335936</v>
      </c>
      <c r="DY24" s="164">
        <v>2E-3</v>
      </c>
      <c r="DZ24" s="164">
        <v>1.4770000000000001</v>
      </c>
      <c r="EA24" s="164">
        <v>0.51100000000000001</v>
      </c>
      <c r="EB24" s="164">
        <v>0.98699999999999999</v>
      </c>
      <c r="EC24" s="164" t="s">
        <v>656</v>
      </c>
      <c r="ED24" s="164">
        <v>1.3000000000000001E-2</v>
      </c>
      <c r="EE24" s="164">
        <v>5.8000000000000003E-2</v>
      </c>
      <c r="EF24" s="164" t="s">
        <v>656</v>
      </c>
      <c r="EG24" s="164">
        <v>29.12</v>
      </c>
      <c r="EH24" s="164">
        <v>0.40200000000000002</v>
      </c>
      <c r="EI24" s="164">
        <v>3.72</v>
      </c>
      <c r="EJ24" s="164">
        <v>0.29499999999999998</v>
      </c>
      <c r="EK24" s="164">
        <v>3.6000000000000004E-2</v>
      </c>
      <c r="EL24" s="164">
        <v>3.5009999999999999</v>
      </c>
      <c r="EM24" s="164" t="s">
        <v>656</v>
      </c>
      <c r="EN24" s="164">
        <v>5.2709999999999999</v>
      </c>
      <c r="EO24" s="164" t="s">
        <v>656</v>
      </c>
      <c r="EP24" s="164">
        <v>3.6999999999999998E-2</v>
      </c>
      <c r="EQ24" s="164">
        <v>4.962909952606636</v>
      </c>
      <c r="ER24" s="164" t="s">
        <v>656</v>
      </c>
      <c r="ES24" s="164">
        <v>0.46300000000000002</v>
      </c>
      <c r="ET24" s="164">
        <v>0.11900000000000001</v>
      </c>
      <c r="EU24" s="164">
        <v>0.13300000000000001</v>
      </c>
      <c r="EV24" s="164">
        <v>3.7240000000000002</v>
      </c>
      <c r="EW24" s="164">
        <v>4.9720000000000004</v>
      </c>
      <c r="EX24" s="164">
        <v>0.51600000000000001</v>
      </c>
      <c r="EY24" s="164">
        <v>70.707000000000008</v>
      </c>
      <c r="EZ24" s="164">
        <v>3.3839999999999999</v>
      </c>
      <c r="FA24" s="164">
        <v>1.8240000000000001</v>
      </c>
      <c r="FB24" s="164">
        <v>0.125</v>
      </c>
      <c r="FC24" s="164">
        <v>9.5860000000000003</v>
      </c>
      <c r="FD24" s="164">
        <v>3.4755028929835445</v>
      </c>
      <c r="FE24" s="164">
        <v>5.8000000000000003E-2</v>
      </c>
      <c r="FF24" s="164">
        <v>25.123999999999999</v>
      </c>
      <c r="FG24" s="164">
        <v>354.60399835218556</v>
      </c>
      <c r="FH24" s="164">
        <v>1.0999999999999999E-2</v>
      </c>
      <c r="FI24" s="164" t="s">
        <v>656</v>
      </c>
      <c r="FJ24" s="164">
        <v>9.0000000000000011E-3</v>
      </c>
      <c r="FK24" s="164">
        <v>7.0000000000000001E-3</v>
      </c>
      <c r="FL24" s="164">
        <v>3.0000000000000001E-3</v>
      </c>
      <c r="FM24" s="164">
        <v>6.9560000000000004</v>
      </c>
      <c r="FN24" s="164">
        <v>0.191</v>
      </c>
      <c r="FO24" s="164">
        <v>6.4665141796632533</v>
      </c>
      <c r="FP24" s="164">
        <v>2E-3</v>
      </c>
      <c r="FQ24" s="164">
        <v>6.9000000000000006E-2</v>
      </c>
      <c r="FR24" s="164">
        <v>0.83399999999999996</v>
      </c>
      <c r="FS24" s="164">
        <v>10.681740444780997</v>
      </c>
      <c r="FT24" s="164">
        <v>1.8582602105608128</v>
      </c>
      <c r="FU24" s="164">
        <v>9.0000000000000011E-3</v>
      </c>
      <c r="FV24" s="164">
        <v>6.2E-2</v>
      </c>
      <c r="FW24" s="164">
        <v>36.511000000000003</v>
      </c>
      <c r="FX24" s="164">
        <v>23.594000000000001</v>
      </c>
      <c r="FY24" s="164">
        <v>0.80400000000000005</v>
      </c>
      <c r="FZ24" s="164" t="s">
        <v>656</v>
      </c>
      <c r="GA24" s="164">
        <v>1.4E-2</v>
      </c>
      <c r="GB24" s="164">
        <v>5.0000000000000001E-3</v>
      </c>
      <c r="GC24" s="164">
        <v>0.86899999999999999</v>
      </c>
      <c r="GD24" s="164">
        <v>0.36399999999999999</v>
      </c>
      <c r="GE24" s="164">
        <v>6.2E-2</v>
      </c>
      <c r="GF24" s="164">
        <v>18.817</v>
      </c>
      <c r="GG24" s="164">
        <v>8.8789999999999996</v>
      </c>
      <c r="GH24" s="164">
        <v>1.2570000000000001</v>
      </c>
      <c r="GI24" s="164">
        <v>6</v>
      </c>
      <c r="GJ24" s="164">
        <v>1.1965842273622309</v>
      </c>
      <c r="GK24" s="164">
        <v>3.3180000000000001</v>
      </c>
      <c r="GL24" s="164" t="s">
        <v>656</v>
      </c>
      <c r="GM24" s="164">
        <v>5.3999999999999999E-2</v>
      </c>
      <c r="GN24" s="164">
        <v>4.0000000000000001E-3</v>
      </c>
      <c r="GO24" s="164">
        <v>1.2650000000000001</v>
      </c>
      <c r="GP24" s="164">
        <v>0.84199999999999997</v>
      </c>
      <c r="GQ24" s="164">
        <v>9.1419999999999995</v>
      </c>
      <c r="GR24" s="164">
        <v>4.6514249244441421</v>
      </c>
      <c r="GS24" s="164" t="s">
        <v>656</v>
      </c>
      <c r="GT24" s="164">
        <v>0.221</v>
      </c>
      <c r="GU24" s="164">
        <v>106.34224518926462</v>
      </c>
      <c r="GV24" s="164">
        <v>0.25</v>
      </c>
      <c r="GW24" s="164">
        <v>161.58100000000002</v>
      </c>
      <c r="GX24" s="164">
        <v>0.48</v>
      </c>
      <c r="GY24" s="164">
        <v>1007.8290000000001</v>
      </c>
      <c r="GZ24" s="164">
        <v>1.3320000000000001</v>
      </c>
      <c r="HA24" s="164">
        <v>18.894970440399433</v>
      </c>
      <c r="HB24" s="164">
        <v>2.3E-2</v>
      </c>
      <c r="HC24" s="164">
        <v>17.948</v>
      </c>
      <c r="HD24" s="164">
        <v>6.2679999999999998</v>
      </c>
      <c r="HE24" s="164" t="s">
        <v>656</v>
      </c>
      <c r="HF24" s="164" t="s">
        <v>656</v>
      </c>
      <c r="HG24" s="164">
        <v>0.83299999999999996</v>
      </c>
      <c r="HH24" s="164">
        <v>1.3069999999999999</v>
      </c>
      <c r="HI24" s="164">
        <v>1.4450000000000001</v>
      </c>
      <c r="HJ24" s="164">
        <v>2649.183454426839</v>
      </c>
      <c r="HK24" s="164">
        <v>574.63554557316138</v>
      </c>
      <c r="HL24" s="164">
        <v>2191.9012584893449</v>
      </c>
      <c r="HM24" s="164">
        <v>1031.9177415106553</v>
      </c>
      <c r="HN24" s="164">
        <v>916.94121088538873</v>
      </c>
      <c r="HO24" s="164">
        <v>64.801999999999992</v>
      </c>
      <c r="HP24" s="164">
        <v>447.06022115925714</v>
      </c>
      <c r="HQ24" s="164">
        <v>13.673</v>
      </c>
      <c r="HR24" s="164">
        <v>1420.1737788407427</v>
      </c>
      <c r="HS24" s="164">
        <v>56.091999999999999</v>
      </c>
      <c r="HT24" s="164">
        <v>1109.402</v>
      </c>
      <c r="HU24" s="164">
        <v>39.569999999999993</v>
      </c>
      <c r="HV24" s="164">
        <v>73.025999999999996</v>
      </c>
      <c r="HW24" s="164">
        <v>101.95500000000003</v>
      </c>
      <c r="HX24" s="164">
        <v>67.225999999999104</v>
      </c>
      <c r="HY24" s="164">
        <v>3393</v>
      </c>
      <c r="HZ24" s="62"/>
      <c r="IA24" s="62"/>
      <c r="IB24" s="62"/>
      <c r="IC24" s="62"/>
      <c r="ID24" s="62"/>
      <c r="IE24" s="62"/>
      <c r="IF24" s="62"/>
      <c r="IG24" s="62"/>
      <c r="IH24" s="62"/>
      <c r="II24" s="62"/>
      <c r="IJ24" s="62"/>
      <c r="IK24" s="62"/>
      <c r="IL24" s="62"/>
      <c r="IM24" s="62"/>
      <c r="IN24" s="62"/>
      <c r="IO24" s="62"/>
      <c r="IP24" s="62"/>
      <c r="IQ24" s="62"/>
      <c r="IR24" s="62"/>
      <c r="IS24" s="62"/>
      <c r="IT24" s="62"/>
      <c r="IU24" s="62"/>
      <c r="IV24" s="62"/>
      <c r="IW24" s="62"/>
      <c r="IX24" s="62"/>
      <c r="IY24" s="62"/>
      <c r="IZ24" s="62"/>
      <c r="JA24" s="62"/>
      <c r="JB24" s="62"/>
      <c r="JC24" s="62"/>
      <c r="JD24" s="62"/>
    </row>
    <row r="25" spans="1:264" s="27" customFormat="1" ht="17" customHeight="1">
      <c r="A25" s="163">
        <v>1968</v>
      </c>
      <c r="B25" s="164">
        <v>0.33400000000000002</v>
      </c>
      <c r="C25" s="164">
        <v>0.83799999999999997</v>
      </c>
      <c r="D25" s="164">
        <v>2.4710000000000001</v>
      </c>
      <c r="E25" s="164" t="s">
        <v>656</v>
      </c>
      <c r="F25" s="164">
        <v>0.45600000000000002</v>
      </c>
      <c r="G25" s="164" t="s">
        <v>656</v>
      </c>
      <c r="H25" s="164">
        <v>0.27</v>
      </c>
      <c r="I25" s="164">
        <v>18.838999999999999</v>
      </c>
      <c r="J25" s="164">
        <v>0.69038799169816389</v>
      </c>
      <c r="K25" s="164" t="s">
        <v>656</v>
      </c>
      <c r="L25" s="164">
        <v>36.712000000000003</v>
      </c>
      <c r="M25" s="164">
        <v>11.548999999999999</v>
      </c>
      <c r="N25" s="164">
        <v>9.8278761171150375</v>
      </c>
      <c r="O25" s="164">
        <v>0.44500000000000001</v>
      </c>
      <c r="P25" s="164">
        <v>0.30099999999999999</v>
      </c>
      <c r="Q25" s="164">
        <v>1.0550616113744078</v>
      </c>
      <c r="R25" s="164">
        <v>0.12</v>
      </c>
      <c r="S25" s="164">
        <v>14.906132765551849</v>
      </c>
      <c r="T25" s="164">
        <v>32.331000000000003</v>
      </c>
      <c r="U25" s="164">
        <v>2.8000000000000001E-2</v>
      </c>
      <c r="V25" s="164">
        <v>4.2000000000000003E-2</v>
      </c>
      <c r="W25" s="164">
        <v>6.0999999999999999E-2</v>
      </c>
      <c r="X25" s="164" t="s">
        <v>656</v>
      </c>
      <c r="Y25" s="164">
        <v>0.65879709966818245</v>
      </c>
      <c r="Z25" s="164" t="s">
        <v>656</v>
      </c>
      <c r="AA25" s="164">
        <v>21.113</v>
      </c>
      <c r="AB25" s="164">
        <v>4.0000000000000001E-3</v>
      </c>
      <c r="AC25" s="164">
        <v>0.11700000000000001</v>
      </c>
      <c r="AD25" s="164">
        <v>16.233000000000001</v>
      </c>
      <c r="AE25" s="164">
        <v>2.8000000000000001E-2</v>
      </c>
      <c r="AF25" s="164">
        <v>1.4999999999999999E-2</v>
      </c>
      <c r="AG25" s="164">
        <v>0.13400000000000001</v>
      </c>
      <c r="AH25" s="164">
        <v>82.775999999999996</v>
      </c>
      <c r="AI25" s="164">
        <v>8.0000000000000002E-3</v>
      </c>
      <c r="AJ25" s="164">
        <v>6.0000000000000001E-3</v>
      </c>
      <c r="AK25" s="164">
        <v>0.05</v>
      </c>
      <c r="AL25" s="164">
        <v>3.4000000000000002E-2</v>
      </c>
      <c r="AM25" s="164">
        <v>5.7880000000000003</v>
      </c>
      <c r="AN25" s="164">
        <v>127.878</v>
      </c>
      <c r="AO25" s="164">
        <v>7.2549999999999999</v>
      </c>
      <c r="AP25" s="164">
        <v>5.0000000000000001E-3</v>
      </c>
      <c r="AQ25" s="164">
        <v>0.123</v>
      </c>
      <c r="AR25" s="164" t="s">
        <v>656</v>
      </c>
      <c r="AS25" s="164">
        <v>0.28300000000000003</v>
      </c>
      <c r="AT25" s="164">
        <v>0.48099999999999998</v>
      </c>
      <c r="AU25" s="164">
        <v>2.6713988775552009</v>
      </c>
      <c r="AV25" s="164">
        <v>4.3730000000000002</v>
      </c>
      <c r="AW25" s="164">
        <v>0.443</v>
      </c>
      <c r="AX25" s="164">
        <v>34.540714598860148</v>
      </c>
      <c r="AY25" s="164">
        <v>16.179000000000002</v>
      </c>
      <c r="AZ25" s="164">
        <v>0.91900000000000004</v>
      </c>
      <c r="BA25" s="164">
        <v>14.542</v>
      </c>
      <c r="BB25" s="164">
        <v>3.3000000000000002E-2</v>
      </c>
      <c r="BC25" s="164">
        <v>6.0000000000000001E-3</v>
      </c>
      <c r="BD25" s="164">
        <v>0.64100000000000001</v>
      </c>
      <c r="BE25" s="164">
        <v>0.85</v>
      </c>
      <c r="BF25" s="164">
        <v>6.2460000000000004</v>
      </c>
      <c r="BG25" s="164">
        <v>0.34400000000000003</v>
      </c>
      <c r="BH25" s="164">
        <v>8.0000000000000002E-3</v>
      </c>
      <c r="BI25" s="164" t="s">
        <v>656</v>
      </c>
      <c r="BJ25" s="164">
        <v>3.921153878640431</v>
      </c>
      <c r="BK25" s="164">
        <v>0.47100000000000003</v>
      </c>
      <c r="BL25" s="164">
        <v>0.05</v>
      </c>
      <c r="BM25" s="164" t="s">
        <v>656</v>
      </c>
      <c r="BN25" s="164" t="s">
        <v>656</v>
      </c>
      <c r="BO25" s="164">
        <v>0.108</v>
      </c>
      <c r="BP25" s="164">
        <v>9.0850000000000009</v>
      </c>
      <c r="BQ25" s="164">
        <v>104.89</v>
      </c>
      <c r="BR25" s="164">
        <v>2.3E-2</v>
      </c>
      <c r="BS25" s="164">
        <v>4.2000000000000003E-2</v>
      </c>
      <c r="BT25" s="164">
        <v>0.53500000000000003</v>
      </c>
      <c r="BU25" s="164">
        <v>0.01</v>
      </c>
      <c r="BV25" s="164">
        <v>2.612853014734589</v>
      </c>
      <c r="BW25" s="164">
        <v>268.798</v>
      </c>
      <c r="BX25" s="164">
        <v>0.48099999999999998</v>
      </c>
      <c r="BY25" s="164">
        <v>1.8000000000000002E-2</v>
      </c>
      <c r="BZ25" s="164">
        <v>6.0869999999999997</v>
      </c>
      <c r="CA25" s="164">
        <v>0.14799999999999999</v>
      </c>
      <c r="CB25" s="164">
        <v>1.0999999999999999E-2</v>
      </c>
      <c r="CC25" s="164">
        <v>7.5999999999999998E-2</v>
      </c>
      <c r="CD25" s="164">
        <v>0.58399999999999996</v>
      </c>
      <c r="CE25" s="164">
        <v>0.20400000000000001</v>
      </c>
      <c r="CF25" s="164">
        <v>1.7000000000000001E-2</v>
      </c>
      <c r="CG25" s="164">
        <v>0.36299999999999999</v>
      </c>
      <c r="CH25" s="164">
        <v>7.2000000000000008E-2</v>
      </c>
      <c r="CI25" s="164">
        <v>0.33400000000000002</v>
      </c>
      <c r="CJ25" s="164">
        <v>1.6919999999999999</v>
      </c>
      <c r="CK25" s="164">
        <v>16.677</v>
      </c>
      <c r="CL25" s="164">
        <v>0.435</v>
      </c>
      <c r="CM25" s="164">
        <v>51.087000000000003</v>
      </c>
      <c r="CN25" s="164">
        <v>7.5230000000000006</v>
      </c>
      <c r="CO25" s="164">
        <v>5.3769999999999998</v>
      </c>
      <c r="CP25" s="164">
        <v>4.8600000000000003</v>
      </c>
      <c r="CQ25" s="164">
        <v>22.472000000000001</v>
      </c>
      <c r="CR25" s="164">
        <v>3.766</v>
      </c>
      <c r="CS25" s="164">
        <v>68.037999999999997</v>
      </c>
      <c r="CT25" s="164">
        <v>1.0589999999999999</v>
      </c>
      <c r="CU25" s="164">
        <v>153.41300000000001</v>
      </c>
      <c r="CV25" s="164">
        <v>0.41100000000000003</v>
      </c>
      <c r="CW25" s="164">
        <v>44.521590860108105</v>
      </c>
      <c r="CX25" s="164">
        <v>0.76900000000000002</v>
      </c>
      <c r="CY25" s="164">
        <v>9.0000000000000011E-3</v>
      </c>
      <c r="CZ25" s="164">
        <v>6.12</v>
      </c>
      <c r="DA25" s="164">
        <v>1.8506146890587885</v>
      </c>
      <c r="DB25" s="164">
        <v>4.5999999999999999E-2</v>
      </c>
      <c r="DC25" s="164">
        <v>2.306708113438571</v>
      </c>
      <c r="DD25" s="164">
        <v>0.99</v>
      </c>
      <c r="DE25" s="164" t="s">
        <v>656</v>
      </c>
      <c r="DF25" s="164">
        <v>0.24099999999999999</v>
      </c>
      <c r="DG25" s="164">
        <v>8.2189999999999994</v>
      </c>
      <c r="DH25" s="164">
        <v>3.7737044976080631</v>
      </c>
      <c r="DI25" s="164">
        <v>3.3460000000000001</v>
      </c>
      <c r="DJ25" s="164">
        <v>4.5999999999999999E-2</v>
      </c>
      <c r="DK25" s="164">
        <v>1.7164935070255212</v>
      </c>
      <c r="DL25" s="164">
        <v>0.249</v>
      </c>
      <c r="DM25" s="164">
        <v>0.106</v>
      </c>
      <c r="DN25" s="164">
        <v>2.875</v>
      </c>
      <c r="DO25" s="164" t="s">
        <v>656</v>
      </c>
      <c r="DP25" s="164">
        <v>5.3999999999999999E-2</v>
      </c>
      <c r="DQ25" s="164">
        <v>0.17400000000000002</v>
      </c>
      <c r="DR25" s="164" t="s">
        <v>656</v>
      </c>
      <c r="DS25" s="164">
        <v>8.4000000000000005E-2</v>
      </c>
      <c r="DT25" s="164">
        <v>6.4000000000000001E-2</v>
      </c>
      <c r="DU25" s="164">
        <v>0.17400000000000002</v>
      </c>
      <c r="DV25" s="164">
        <v>25.631</v>
      </c>
      <c r="DW25" s="164">
        <v>0.67700000000000005</v>
      </c>
      <c r="DX25" s="164">
        <v>0.30661145487904007</v>
      </c>
      <c r="DY25" s="164">
        <v>2E-3</v>
      </c>
      <c r="DZ25" s="164">
        <v>1.5350000000000001</v>
      </c>
      <c r="EA25" s="164">
        <v>0.75800000000000001</v>
      </c>
      <c r="EB25" s="164">
        <v>0.79900000000000004</v>
      </c>
      <c r="EC25" s="164" t="s">
        <v>656</v>
      </c>
      <c r="ED25" s="164">
        <v>1.3000000000000001E-2</v>
      </c>
      <c r="EE25" s="164">
        <v>6.9000000000000006E-2</v>
      </c>
      <c r="EF25" s="164" t="s">
        <v>656</v>
      </c>
      <c r="EG25" s="164">
        <v>30.966000000000001</v>
      </c>
      <c r="EH25" s="164">
        <v>0.502</v>
      </c>
      <c r="EI25" s="164">
        <v>3.6779999999999999</v>
      </c>
      <c r="EJ25" s="164">
        <v>0.33600000000000002</v>
      </c>
      <c r="EK25" s="164">
        <v>4.3999999999999997E-2</v>
      </c>
      <c r="EL25" s="164">
        <v>1.8089999999999999</v>
      </c>
      <c r="EM25" s="164" t="s">
        <v>656</v>
      </c>
      <c r="EN25" s="164">
        <v>5.7649999999999997</v>
      </c>
      <c r="EO25" s="164" t="s">
        <v>656</v>
      </c>
      <c r="EP25" s="164">
        <v>4.3999999999999997E-2</v>
      </c>
      <c r="EQ25" s="164">
        <v>5.6909383886255931</v>
      </c>
      <c r="ER25" s="164" t="s">
        <v>656</v>
      </c>
      <c r="ES25" s="164">
        <v>0.55100000000000005</v>
      </c>
      <c r="ET25" s="164">
        <v>0.13700000000000001</v>
      </c>
      <c r="EU25" s="164">
        <v>0.161</v>
      </c>
      <c r="EV25" s="164">
        <v>3.9550000000000001</v>
      </c>
      <c r="EW25" s="164">
        <v>6.0680000000000005</v>
      </c>
      <c r="EX25" s="164">
        <v>0.59399999999999997</v>
      </c>
      <c r="EY25" s="164">
        <v>75.286000000000001</v>
      </c>
      <c r="EZ25" s="164">
        <v>3.548</v>
      </c>
      <c r="FA25" s="164">
        <v>1.931</v>
      </c>
      <c r="FB25" s="164">
        <v>0.13800000000000001</v>
      </c>
      <c r="FC25" s="164">
        <v>10.156000000000001</v>
      </c>
      <c r="FD25" s="164">
        <v>3.5731483479835284</v>
      </c>
      <c r="FE25" s="164">
        <v>5.9000000000000004E-2</v>
      </c>
      <c r="FF25" s="164">
        <v>27.321999999999999</v>
      </c>
      <c r="FG25" s="164">
        <v>364.56672024599135</v>
      </c>
      <c r="FH25" s="164">
        <v>1.4999999999999999E-2</v>
      </c>
      <c r="FI25" s="164">
        <v>1E-3</v>
      </c>
      <c r="FJ25" s="164">
        <v>0.01</v>
      </c>
      <c r="FK25" s="164">
        <v>8.0000000000000002E-3</v>
      </c>
      <c r="FL25" s="164">
        <v>4.0000000000000001E-3</v>
      </c>
      <c r="FM25" s="164">
        <v>7.9370000000000003</v>
      </c>
      <c r="FN25" s="164">
        <v>0</v>
      </c>
      <c r="FO25" s="164">
        <v>6.9162110022099776</v>
      </c>
      <c r="FP25" s="164">
        <v>2E-3</v>
      </c>
      <c r="FQ25" s="164">
        <v>0.105</v>
      </c>
      <c r="FR25" s="164">
        <v>1.478</v>
      </c>
      <c r="FS25" s="164">
        <v>11.175285401139851</v>
      </c>
      <c r="FT25" s="164">
        <v>1.9874880586620787</v>
      </c>
      <c r="FU25" s="164">
        <v>0.01</v>
      </c>
      <c r="FV25" s="164">
        <v>4.2000000000000003E-2</v>
      </c>
      <c r="FW25" s="164">
        <v>37.655999999999999</v>
      </c>
      <c r="FX25" s="164">
        <v>26.495000000000001</v>
      </c>
      <c r="FY25" s="164">
        <v>0.88400000000000001</v>
      </c>
      <c r="FZ25" s="164" t="s">
        <v>656</v>
      </c>
      <c r="GA25" s="164">
        <v>1.0999999999999999E-2</v>
      </c>
      <c r="GB25" s="164">
        <v>6.0000000000000001E-3</v>
      </c>
      <c r="GC25" s="164">
        <v>0.84699999999999998</v>
      </c>
      <c r="GD25" s="164">
        <v>0.39600000000000002</v>
      </c>
      <c r="GE25" s="164">
        <v>7.5999999999999998E-2</v>
      </c>
      <c r="GF25" s="164">
        <v>21.184999999999999</v>
      </c>
      <c r="GG25" s="164">
        <v>9.8250000000000011</v>
      </c>
      <c r="GH25" s="164">
        <v>1.6260000000000001</v>
      </c>
      <c r="GI25" s="164">
        <v>6.593</v>
      </c>
      <c r="GJ25" s="164">
        <v>1.2302026747997146</v>
      </c>
      <c r="GK25" s="164">
        <v>4.6630000000000003</v>
      </c>
      <c r="GL25" s="164" t="s">
        <v>656</v>
      </c>
      <c r="GM25" s="164">
        <v>5.2999999999999999E-2</v>
      </c>
      <c r="GN25" s="164">
        <v>4.0000000000000001E-3</v>
      </c>
      <c r="GO25" s="164">
        <v>1.1020000000000001</v>
      </c>
      <c r="GP25" s="164">
        <v>0.98099999999999998</v>
      </c>
      <c r="GQ25" s="164">
        <v>9.9030000000000005</v>
      </c>
      <c r="GR25" s="164">
        <v>4.7821083153463757</v>
      </c>
      <c r="GS25" s="164" t="s">
        <v>656</v>
      </c>
      <c r="GT25" s="164">
        <v>0.26800000000000002</v>
      </c>
      <c r="GU25" s="164">
        <v>109.32996732242378</v>
      </c>
      <c r="GV25" s="164">
        <v>0.33900000000000002</v>
      </c>
      <c r="GW25" s="164">
        <v>165.52199999999999</v>
      </c>
      <c r="GX25" s="164">
        <v>0.45100000000000001</v>
      </c>
      <c r="GY25" s="164">
        <v>1044.82</v>
      </c>
      <c r="GZ25" s="164">
        <v>1.3320000000000001</v>
      </c>
      <c r="HA25" s="164">
        <v>19.425831165501634</v>
      </c>
      <c r="HB25" s="164">
        <v>1.7000000000000001E-2</v>
      </c>
      <c r="HC25" s="164">
        <v>17.899000000000001</v>
      </c>
      <c r="HD25" s="164">
        <v>6.4420000000000002</v>
      </c>
      <c r="HE25" s="164" t="s">
        <v>656</v>
      </c>
      <c r="HF25" s="164" t="s">
        <v>656</v>
      </c>
      <c r="HG25" s="164">
        <v>3.1760000000000002</v>
      </c>
      <c r="HH25" s="164">
        <v>1.2470000000000001</v>
      </c>
      <c r="HI25" s="164">
        <v>1.7410000000000001</v>
      </c>
      <c r="HJ25" s="164">
        <v>2778.4571409943192</v>
      </c>
      <c r="HK25" s="164">
        <v>621.28485900568046</v>
      </c>
      <c r="HL25" s="164">
        <v>2307.4976419373024</v>
      </c>
      <c r="HM25" s="164">
        <v>1092.2443580626971</v>
      </c>
      <c r="HN25" s="164">
        <v>967.75345342590413</v>
      </c>
      <c r="HO25" s="164">
        <v>70.34399999999998</v>
      </c>
      <c r="HP25" s="164">
        <v>491.18846482836244</v>
      </c>
      <c r="HQ25" s="164">
        <v>14.08</v>
      </c>
      <c r="HR25" s="164">
        <v>1486.6585351716378</v>
      </c>
      <c r="HS25" s="164">
        <v>64.392999999999986</v>
      </c>
      <c r="HT25" s="164">
        <v>1153.386</v>
      </c>
      <c r="HU25" s="164">
        <v>41.103000000000002</v>
      </c>
      <c r="HV25" s="164">
        <v>78.568000000000012</v>
      </c>
      <c r="HW25" s="164">
        <v>107.75799999999997</v>
      </c>
      <c r="HX25" s="164">
        <v>58.500000000000298</v>
      </c>
      <c r="HY25" s="164">
        <v>3566</v>
      </c>
      <c r="HZ25" s="62"/>
      <c r="IA25" s="62"/>
      <c r="IB25" s="62"/>
      <c r="IC25" s="62"/>
      <c r="ID25" s="62"/>
      <c r="IE25" s="62"/>
      <c r="IF25" s="62"/>
      <c r="IG25" s="62"/>
      <c r="IH25" s="62"/>
      <c r="II25" s="62"/>
      <c r="IJ25" s="62"/>
      <c r="IK25" s="62"/>
      <c r="IL25" s="62"/>
      <c r="IM25" s="62"/>
      <c r="IN25" s="62"/>
      <c r="IO25" s="62"/>
      <c r="IP25" s="62"/>
      <c r="IQ25" s="62"/>
      <c r="IR25" s="62"/>
      <c r="IS25" s="62"/>
      <c r="IT25" s="62"/>
      <c r="IU25" s="62"/>
      <c r="IV25" s="62"/>
      <c r="IW25" s="62"/>
      <c r="IX25" s="62"/>
      <c r="IY25" s="62"/>
      <c r="IZ25" s="62"/>
      <c r="JA25" s="62"/>
      <c r="JB25" s="62"/>
      <c r="JC25" s="62"/>
      <c r="JD25" s="62"/>
    </row>
    <row r="26" spans="1:264" s="27" customFormat="1" ht="17" customHeight="1">
      <c r="A26" s="163">
        <v>1969</v>
      </c>
      <c r="B26" s="164">
        <v>0.25700000000000001</v>
      </c>
      <c r="C26" s="164">
        <v>0.88500000000000001</v>
      </c>
      <c r="D26" s="164">
        <v>3.0750000000000002</v>
      </c>
      <c r="E26" s="164" t="s">
        <v>656</v>
      </c>
      <c r="F26" s="164">
        <v>0.76</v>
      </c>
      <c r="G26" s="164" t="s">
        <v>656</v>
      </c>
      <c r="H26" s="164">
        <v>0.34300000000000003</v>
      </c>
      <c r="I26" s="164">
        <v>21.088000000000001</v>
      </c>
      <c r="J26" s="164">
        <v>0.71899473209983056</v>
      </c>
      <c r="K26" s="164" t="s">
        <v>656</v>
      </c>
      <c r="L26" s="164">
        <v>38.794000000000004</v>
      </c>
      <c r="M26" s="164">
        <v>12.188000000000001</v>
      </c>
      <c r="N26" s="164">
        <v>10.235101480479942</v>
      </c>
      <c r="O26" s="164">
        <v>0.47600000000000003</v>
      </c>
      <c r="P26" s="164">
        <v>0.34700000000000003</v>
      </c>
      <c r="Q26" s="164">
        <v>1.0233127962085309</v>
      </c>
      <c r="R26" s="164">
        <v>0.13100000000000001</v>
      </c>
      <c r="S26" s="164">
        <v>15.52377947369933</v>
      </c>
      <c r="T26" s="164">
        <v>33.710999999999999</v>
      </c>
      <c r="U26" s="164">
        <v>3.6999999999999998E-2</v>
      </c>
      <c r="V26" s="164">
        <v>5.5E-2</v>
      </c>
      <c r="W26" s="164">
        <v>5.3999999999999999E-2</v>
      </c>
      <c r="X26" s="164" t="s">
        <v>656</v>
      </c>
      <c r="Y26" s="164">
        <v>0.68305665478677646</v>
      </c>
      <c r="Z26" s="164" t="s">
        <v>656</v>
      </c>
      <c r="AA26" s="164">
        <v>22.993000000000002</v>
      </c>
      <c r="AB26" s="164">
        <v>5.0000000000000001E-3</v>
      </c>
      <c r="AC26" s="164">
        <v>0.13300000000000001</v>
      </c>
      <c r="AD26" s="164">
        <v>18.100999999999999</v>
      </c>
      <c r="AE26" s="164">
        <v>3.3000000000000002E-2</v>
      </c>
      <c r="AF26" s="164">
        <v>0.02</v>
      </c>
      <c r="AG26" s="164">
        <v>0.36699999999999999</v>
      </c>
      <c r="AH26" s="164">
        <v>83.829000000000008</v>
      </c>
      <c r="AI26" s="164">
        <v>0.01</v>
      </c>
      <c r="AJ26" s="164">
        <v>1.2E-2</v>
      </c>
      <c r="AK26" s="164">
        <v>5.1000000000000004E-2</v>
      </c>
      <c r="AL26" s="164">
        <v>4.3999999999999997E-2</v>
      </c>
      <c r="AM26" s="164">
        <v>6.1509999999999998</v>
      </c>
      <c r="AN26" s="164">
        <v>157.41400000000002</v>
      </c>
      <c r="AO26" s="164">
        <v>7.649</v>
      </c>
      <c r="AP26" s="164">
        <v>5.0000000000000001E-3</v>
      </c>
      <c r="AQ26" s="164">
        <v>0.13700000000000001</v>
      </c>
      <c r="AR26" s="164">
        <v>3.0000000000000001E-3</v>
      </c>
      <c r="AS26" s="164">
        <v>0.313</v>
      </c>
      <c r="AT26" s="164">
        <v>0.56900000000000006</v>
      </c>
      <c r="AU26" s="164">
        <v>2.7697705132931878</v>
      </c>
      <c r="AV26" s="164">
        <v>4.7069999999999999</v>
      </c>
      <c r="AW26" s="164">
        <v>0.45600000000000002</v>
      </c>
      <c r="AX26" s="164">
        <v>36.667587282292459</v>
      </c>
      <c r="AY26" s="164">
        <v>17.492000000000001</v>
      </c>
      <c r="AZ26" s="164">
        <v>0.996</v>
      </c>
      <c r="BA26" s="164">
        <v>16.199000000000002</v>
      </c>
      <c r="BB26" s="164">
        <v>2.3E-2</v>
      </c>
      <c r="BC26" s="164">
        <v>5.0000000000000001E-3</v>
      </c>
      <c r="BD26" s="164">
        <v>0.72399999999999998</v>
      </c>
      <c r="BE26" s="164">
        <v>0.98</v>
      </c>
      <c r="BF26" s="164">
        <v>5.3710000000000004</v>
      </c>
      <c r="BG26" s="164">
        <v>0.32500000000000001</v>
      </c>
      <c r="BH26" s="164">
        <v>1.2E-2</v>
      </c>
      <c r="BI26" s="164" t="s">
        <v>656</v>
      </c>
      <c r="BJ26" s="164">
        <v>4.0836298087407572</v>
      </c>
      <c r="BK26" s="164">
        <v>0.45500000000000002</v>
      </c>
      <c r="BL26" s="164">
        <v>5.8000000000000003E-2</v>
      </c>
      <c r="BM26" s="164" t="s">
        <v>656</v>
      </c>
      <c r="BN26" s="164" t="s">
        <v>656</v>
      </c>
      <c r="BO26" s="164">
        <v>0.11800000000000001</v>
      </c>
      <c r="BP26" s="164">
        <v>10.345000000000001</v>
      </c>
      <c r="BQ26" s="164">
        <v>112.697</v>
      </c>
      <c r="BR26" s="164">
        <v>2.3E-2</v>
      </c>
      <c r="BS26" s="164">
        <v>4.3999999999999997E-2</v>
      </c>
      <c r="BT26" s="164">
        <v>0.39100000000000001</v>
      </c>
      <c r="BU26" s="164">
        <v>1.3000000000000001E-2</v>
      </c>
      <c r="BV26" s="164">
        <v>2.7211185245624359</v>
      </c>
      <c r="BW26" s="164">
        <v>287.15000000000003</v>
      </c>
      <c r="BX26" s="164">
        <v>0.46100000000000002</v>
      </c>
      <c r="BY26" s="164">
        <v>1.8000000000000002E-2</v>
      </c>
      <c r="BZ26" s="164">
        <v>6.9470000000000001</v>
      </c>
      <c r="CA26" s="164">
        <v>0.111</v>
      </c>
      <c r="CB26" s="164">
        <v>1.3000000000000001E-2</v>
      </c>
      <c r="CC26" s="164">
        <v>8.5000000000000006E-2</v>
      </c>
      <c r="CD26" s="164">
        <v>0.622</v>
      </c>
      <c r="CE26" s="164">
        <v>0.20400000000000001</v>
      </c>
      <c r="CF26" s="164">
        <v>1.6E-2</v>
      </c>
      <c r="CG26" s="164">
        <v>0.373</v>
      </c>
      <c r="CH26" s="164">
        <v>8.6000000000000007E-2</v>
      </c>
      <c r="CI26" s="164">
        <v>0.32100000000000001</v>
      </c>
      <c r="CJ26" s="164">
        <v>2.1160000000000001</v>
      </c>
      <c r="CK26" s="164">
        <v>17.022000000000002</v>
      </c>
      <c r="CL26" s="164">
        <v>0.34500000000000003</v>
      </c>
      <c r="CM26" s="164">
        <v>52.011000000000003</v>
      </c>
      <c r="CN26" s="164">
        <v>9.1059999999999999</v>
      </c>
      <c r="CO26" s="164">
        <v>6.17</v>
      </c>
      <c r="CP26" s="164">
        <v>5.0490000000000004</v>
      </c>
      <c r="CQ26" s="164">
        <v>22.666</v>
      </c>
      <c r="CR26" s="164">
        <v>4.0410000000000004</v>
      </c>
      <c r="CS26" s="164">
        <v>73.632000000000005</v>
      </c>
      <c r="CT26" s="164">
        <v>1.165</v>
      </c>
      <c r="CU26" s="164">
        <v>178.33600000000001</v>
      </c>
      <c r="CV26" s="164">
        <v>0.48</v>
      </c>
      <c r="CW26" s="164">
        <v>46.366376121902107</v>
      </c>
      <c r="CX26" s="164">
        <v>0.85399999999999998</v>
      </c>
      <c r="CY26" s="164">
        <v>3.0000000000000001E-3</v>
      </c>
      <c r="CZ26" s="164">
        <v>7.3170000000000002</v>
      </c>
      <c r="DA26" s="164">
        <v>1.9272962864069667</v>
      </c>
      <c r="DB26" s="164">
        <v>8.7000000000000008E-2</v>
      </c>
      <c r="DC26" s="164">
        <v>2.4022882813688451</v>
      </c>
      <c r="DD26" s="164">
        <v>1.159</v>
      </c>
      <c r="DE26" s="164" t="s">
        <v>656</v>
      </c>
      <c r="DF26" s="164">
        <v>0.34700000000000003</v>
      </c>
      <c r="DG26" s="164">
        <v>9.6950000000000003</v>
      </c>
      <c r="DH26" s="164">
        <v>3.930070752835273</v>
      </c>
      <c r="DI26" s="164">
        <v>3.5979999999999999</v>
      </c>
      <c r="DJ26" s="164">
        <v>4.5999999999999999E-2</v>
      </c>
      <c r="DK26" s="164">
        <v>1.7797016918602269</v>
      </c>
      <c r="DL26" s="164">
        <v>0.23200000000000001</v>
      </c>
      <c r="DM26" s="164">
        <v>0.10400000000000001</v>
      </c>
      <c r="DN26" s="164">
        <v>2.4950000000000001</v>
      </c>
      <c r="DO26" s="164" t="s">
        <v>656</v>
      </c>
      <c r="DP26" s="164">
        <v>4.3999999999999997E-2</v>
      </c>
      <c r="DQ26" s="164">
        <v>0.17799999999999999</v>
      </c>
      <c r="DR26" s="164" t="s">
        <v>656</v>
      </c>
      <c r="DS26" s="164">
        <v>0.09</v>
      </c>
      <c r="DT26" s="164">
        <v>7.4999999999999997E-2</v>
      </c>
      <c r="DU26" s="164">
        <v>0.156</v>
      </c>
      <c r="DV26" s="164">
        <v>27.894000000000002</v>
      </c>
      <c r="DW26" s="164">
        <v>0.73199999999999998</v>
      </c>
      <c r="DX26" s="164">
        <v>0.31790212008290458</v>
      </c>
      <c r="DY26" s="164">
        <v>2E-3</v>
      </c>
      <c r="DZ26" s="164">
        <v>1.589</v>
      </c>
      <c r="EA26" s="164">
        <v>0.88400000000000001</v>
      </c>
      <c r="EB26" s="164">
        <v>0.877</v>
      </c>
      <c r="EC26" s="164" t="s">
        <v>656</v>
      </c>
      <c r="ED26" s="164">
        <v>1.8000000000000002E-2</v>
      </c>
      <c r="EE26" s="164">
        <v>0.109</v>
      </c>
      <c r="EF26" s="164" t="s">
        <v>656</v>
      </c>
      <c r="EG26" s="164">
        <v>31.609000000000002</v>
      </c>
      <c r="EH26" s="164">
        <v>0.42499999999999999</v>
      </c>
      <c r="EI26" s="164">
        <v>3.8919999999999999</v>
      </c>
      <c r="EJ26" s="164">
        <v>0.35100000000000003</v>
      </c>
      <c r="EK26" s="164">
        <v>5.2000000000000005E-2</v>
      </c>
      <c r="EL26" s="164">
        <v>3.3029999999999999</v>
      </c>
      <c r="EM26" s="164" t="s">
        <v>656</v>
      </c>
      <c r="EN26" s="164">
        <v>6.0600000000000005</v>
      </c>
      <c r="EO26" s="164" t="s">
        <v>656</v>
      </c>
      <c r="EP26" s="164">
        <v>6.4000000000000001E-2</v>
      </c>
      <c r="EQ26" s="164">
        <v>5.5196872037914693</v>
      </c>
      <c r="ER26" s="164" t="s">
        <v>656</v>
      </c>
      <c r="ES26" s="164">
        <v>0.56000000000000005</v>
      </c>
      <c r="ET26" s="164">
        <v>0.152</v>
      </c>
      <c r="EU26" s="164">
        <v>0.14200000000000002</v>
      </c>
      <c r="EV26" s="164">
        <v>4.173</v>
      </c>
      <c r="EW26" s="164">
        <v>6.234</v>
      </c>
      <c r="EX26" s="164">
        <v>0.69500000000000006</v>
      </c>
      <c r="EY26" s="164">
        <v>80.08</v>
      </c>
      <c r="EZ26" s="164">
        <v>3.9849999999999999</v>
      </c>
      <c r="FA26" s="164">
        <v>1.956</v>
      </c>
      <c r="FB26" s="164">
        <v>0.156</v>
      </c>
      <c r="FC26" s="164">
        <v>11.596</v>
      </c>
      <c r="FD26" s="164">
        <v>3.721204409845186</v>
      </c>
      <c r="FE26" s="164">
        <v>6.0999999999999999E-2</v>
      </c>
      <c r="FF26" s="164">
        <v>30.446999999999999</v>
      </c>
      <c r="FG26" s="164">
        <v>379.67281370441248</v>
      </c>
      <c r="FH26" s="164">
        <v>1.6E-2</v>
      </c>
      <c r="FI26" s="164" t="s">
        <v>656</v>
      </c>
      <c r="FJ26" s="164">
        <v>1.7000000000000001E-2</v>
      </c>
      <c r="FK26" s="164">
        <v>8.0000000000000002E-3</v>
      </c>
      <c r="FL26" s="164">
        <v>4.0000000000000001E-3</v>
      </c>
      <c r="FM26" s="164">
        <v>9.6270000000000007</v>
      </c>
      <c r="FN26" s="164">
        <v>0.13400000000000001</v>
      </c>
      <c r="FO26" s="164">
        <v>7.1708936687008409</v>
      </c>
      <c r="FP26" s="164">
        <v>2E-3</v>
      </c>
      <c r="FQ26" s="164">
        <v>0.30199999999999999</v>
      </c>
      <c r="FR26" s="164">
        <v>1.9650000000000001</v>
      </c>
      <c r="FS26" s="164">
        <v>11.863412717707545</v>
      </c>
      <c r="FT26" s="164">
        <v>2.0606753512760645</v>
      </c>
      <c r="FU26" s="164">
        <v>0.01</v>
      </c>
      <c r="FV26" s="164">
        <v>4.3999999999999997E-2</v>
      </c>
      <c r="FW26" s="164">
        <v>39.073</v>
      </c>
      <c r="FX26" s="164">
        <v>26.42</v>
      </c>
      <c r="FY26" s="164">
        <v>1.1779999999999999</v>
      </c>
      <c r="FZ26" s="164" t="s">
        <v>656</v>
      </c>
      <c r="GA26" s="164">
        <v>9.0000000000000011E-3</v>
      </c>
      <c r="GB26" s="164">
        <v>8.0000000000000002E-3</v>
      </c>
      <c r="GC26" s="164">
        <v>1.141</v>
      </c>
      <c r="GD26" s="164">
        <v>0.41500000000000004</v>
      </c>
      <c r="GE26" s="164">
        <v>8.3000000000000004E-2</v>
      </c>
      <c r="GF26" s="164">
        <v>23.580000000000002</v>
      </c>
      <c r="GG26" s="164">
        <v>10.388999999999999</v>
      </c>
      <c r="GH26" s="164">
        <v>1.9750000000000001</v>
      </c>
      <c r="GI26" s="164">
        <v>7.18</v>
      </c>
      <c r="GJ26" s="164">
        <v>1.2811770384656709</v>
      </c>
      <c r="GK26" s="164">
        <v>3.9710000000000001</v>
      </c>
      <c r="GL26" s="164" t="s">
        <v>656</v>
      </c>
      <c r="GM26" s="164">
        <v>6.6000000000000003E-2</v>
      </c>
      <c r="GN26" s="164">
        <v>3.0000000000000001E-3</v>
      </c>
      <c r="GO26" s="164">
        <v>1.0649999999999999</v>
      </c>
      <c r="GP26" s="164">
        <v>1.052</v>
      </c>
      <c r="GQ26" s="164">
        <v>10.583</v>
      </c>
      <c r="GR26" s="164">
        <v>4.9802585334770155</v>
      </c>
      <c r="GS26" s="164" t="s">
        <v>656</v>
      </c>
      <c r="GT26" s="164">
        <v>0.32100000000000001</v>
      </c>
      <c r="GU26" s="164">
        <v>113.8601359101223</v>
      </c>
      <c r="GV26" s="164">
        <v>5.5970000000000004</v>
      </c>
      <c r="GW26" s="164">
        <v>171.49100000000001</v>
      </c>
      <c r="GX26" s="164">
        <v>0.49</v>
      </c>
      <c r="GY26" s="164">
        <v>1097.559</v>
      </c>
      <c r="GZ26" s="164">
        <v>1.526</v>
      </c>
      <c r="HA26" s="164">
        <v>20.230754941581836</v>
      </c>
      <c r="HB26" s="164">
        <v>1.2E-2</v>
      </c>
      <c r="HC26" s="164">
        <v>18.815999999999999</v>
      </c>
      <c r="HD26" s="164">
        <v>7.3849999999999998</v>
      </c>
      <c r="HE26" s="164" t="s">
        <v>656</v>
      </c>
      <c r="HF26" s="164" t="s">
        <v>656</v>
      </c>
      <c r="HG26" s="164">
        <v>1.276</v>
      </c>
      <c r="HH26" s="164">
        <v>1.1659999999999999</v>
      </c>
      <c r="HI26" s="164">
        <v>1.841</v>
      </c>
      <c r="HJ26" s="164">
        <v>2940.7653843220487</v>
      </c>
      <c r="HK26" s="164">
        <v>687.54561567795099</v>
      </c>
      <c r="HL26" s="164">
        <v>2449.8473051600167</v>
      </c>
      <c r="HM26" s="164">
        <v>1178.463694839983</v>
      </c>
      <c r="HN26" s="164">
        <v>1028.6624347075142</v>
      </c>
      <c r="HO26" s="164">
        <v>75.988</v>
      </c>
      <c r="HP26" s="164">
        <v>556.45007765897572</v>
      </c>
      <c r="HQ26" s="164">
        <v>15.676</v>
      </c>
      <c r="HR26" s="164">
        <v>1569.1469223410243</v>
      </c>
      <c r="HS26" s="164">
        <v>73.257999999999996</v>
      </c>
      <c r="HT26" s="164">
        <v>1209.402</v>
      </c>
      <c r="HU26" s="164">
        <v>43.330000000000005</v>
      </c>
      <c r="HV26" s="164">
        <v>85.024000000000001</v>
      </c>
      <c r="HW26" s="164">
        <v>112.83100000000002</v>
      </c>
      <c r="HX26" s="164">
        <v>38.858000000001198</v>
      </c>
      <c r="HY26" s="164">
        <v>3780</v>
      </c>
      <c r="HZ26" s="62"/>
      <c r="IA26" s="62"/>
      <c r="IB26" s="62"/>
      <c r="IC26" s="62"/>
      <c r="ID26" s="62"/>
      <c r="IE26" s="62"/>
      <c r="IF26" s="62"/>
      <c r="IG26" s="62"/>
      <c r="IH26" s="62"/>
      <c r="II26" s="62"/>
      <c r="IJ26" s="62"/>
      <c r="IK26" s="62"/>
      <c r="IL26" s="62"/>
      <c r="IM26" s="62"/>
      <c r="IN26" s="62"/>
      <c r="IO26" s="62"/>
      <c r="IP26" s="62"/>
      <c r="IQ26" s="62"/>
      <c r="IR26" s="62"/>
      <c r="IS26" s="62"/>
      <c r="IT26" s="62"/>
      <c r="IU26" s="62"/>
      <c r="IV26" s="62"/>
      <c r="IW26" s="62"/>
      <c r="IX26" s="62"/>
      <c r="IY26" s="62"/>
      <c r="IZ26" s="62"/>
      <c r="JA26" s="62"/>
      <c r="JB26" s="62"/>
      <c r="JC26" s="62"/>
      <c r="JD26" s="62"/>
    </row>
    <row r="27" spans="1:264" s="27" customFormat="1" ht="17" customHeight="1">
      <c r="A27" s="163">
        <v>1970</v>
      </c>
      <c r="B27" s="164">
        <v>0.45600000000000002</v>
      </c>
      <c r="C27" s="164">
        <v>1.0210000000000001</v>
      </c>
      <c r="D27" s="164">
        <v>4.1109999999999998</v>
      </c>
      <c r="E27" s="164" t="s">
        <v>656</v>
      </c>
      <c r="F27" s="164">
        <v>0.97699999999999998</v>
      </c>
      <c r="G27" s="164" t="s">
        <v>656</v>
      </c>
      <c r="H27" s="164">
        <v>0.126</v>
      </c>
      <c r="I27" s="164">
        <v>22.562000000000001</v>
      </c>
      <c r="J27" s="164">
        <v>0.75624485523380569</v>
      </c>
      <c r="K27" s="164" t="s">
        <v>656</v>
      </c>
      <c r="L27" s="164">
        <v>40.256</v>
      </c>
      <c r="M27" s="164">
        <v>13.824</v>
      </c>
      <c r="N27" s="164">
        <v>10.765367939210646</v>
      </c>
      <c r="O27" s="164">
        <v>0.70200000000000007</v>
      </c>
      <c r="P27" s="164">
        <v>0.70699999999999996</v>
      </c>
      <c r="Q27" s="164">
        <v>1.0380142180094789</v>
      </c>
      <c r="R27" s="164">
        <v>0.11700000000000001</v>
      </c>
      <c r="S27" s="164">
        <v>16.328045028206457</v>
      </c>
      <c r="T27" s="164">
        <v>34.256999999999998</v>
      </c>
      <c r="U27" s="164">
        <v>3.3000000000000002E-2</v>
      </c>
      <c r="V27" s="164">
        <v>7.6999999999999999E-2</v>
      </c>
      <c r="W27" s="164">
        <v>6.2E-2</v>
      </c>
      <c r="X27" s="164">
        <v>1E-3</v>
      </c>
      <c r="Y27" s="164">
        <v>0.89261300233501306</v>
      </c>
      <c r="Z27" s="164" t="s">
        <v>656</v>
      </c>
      <c r="AA27" s="164">
        <v>25.568999999999999</v>
      </c>
      <c r="AB27" s="164">
        <v>5.0000000000000001E-3</v>
      </c>
      <c r="AC27" s="164">
        <v>2.2389999999999999</v>
      </c>
      <c r="AD27" s="164">
        <v>16.7</v>
      </c>
      <c r="AE27" s="164">
        <v>3.9E-2</v>
      </c>
      <c r="AF27" s="164">
        <v>1.7000000000000001E-2</v>
      </c>
      <c r="AG27" s="164">
        <v>0.32</v>
      </c>
      <c r="AH27" s="164">
        <v>93.123999999999995</v>
      </c>
      <c r="AI27" s="164">
        <v>0.01</v>
      </c>
      <c r="AJ27" s="164">
        <v>0.01</v>
      </c>
      <c r="AK27" s="164">
        <v>5.7000000000000002E-2</v>
      </c>
      <c r="AL27" s="164">
        <v>3.4000000000000002E-2</v>
      </c>
      <c r="AM27" s="164">
        <v>6.726</v>
      </c>
      <c r="AN27" s="164">
        <v>210.422</v>
      </c>
      <c r="AO27" s="164">
        <v>7.7460000000000004</v>
      </c>
      <c r="AP27" s="164">
        <v>8.0000000000000002E-3</v>
      </c>
      <c r="AQ27" s="164">
        <v>0.156</v>
      </c>
      <c r="AR27" s="164">
        <v>3.0000000000000001E-3</v>
      </c>
      <c r="AS27" s="164">
        <v>0.34100000000000003</v>
      </c>
      <c r="AT27" s="164">
        <v>0.66600000000000004</v>
      </c>
      <c r="AU27" s="164">
        <v>3.6195140715251322</v>
      </c>
      <c r="AV27" s="164">
        <v>5.0920000000000005</v>
      </c>
      <c r="AW27" s="164">
        <v>0.46500000000000002</v>
      </c>
      <c r="AX27" s="164">
        <v>42.036524152086407</v>
      </c>
      <c r="AY27" s="164">
        <v>20.058</v>
      </c>
      <c r="AZ27" s="164">
        <v>0.74</v>
      </c>
      <c r="BA27" s="164">
        <v>16.934999999999999</v>
      </c>
      <c r="BB27" s="164">
        <v>3.7999999999999999E-2</v>
      </c>
      <c r="BC27" s="164">
        <v>7.0000000000000001E-3</v>
      </c>
      <c r="BD27" s="164">
        <v>0.84799999999999998</v>
      </c>
      <c r="BE27" s="164">
        <v>1.1679999999999999</v>
      </c>
      <c r="BF27" s="164">
        <v>5.9139999999999997</v>
      </c>
      <c r="BG27" s="164">
        <v>0.39</v>
      </c>
      <c r="BH27" s="164">
        <v>0.01</v>
      </c>
      <c r="BI27" s="164" t="s">
        <v>656</v>
      </c>
      <c r="BJ27" s="164">
        <v>4.2951970239342661</v>
      </c>
      <c r="BK27" s="164">
        <v>0.45100000000000001</v>
      </c>
      <c r="BL27" s="164">
        <v>7.0000000000000007E-2</v>
      </c>
      <c r="BM27" s="164">
        <v>3.0000000000000001E-3</v>
      </c>
      <c r="BN27" s="164" t="s">
        <v>656</v>
      </c>
      <c r="BO27" s="164">
        <v>0.14200000000000002</v>
      </c>
      <c r="BP27" s="164">
        <v>11.016</v>
      </c>
      <c r="BQ27" s="164">
        <v>119.72</v>
      </c>
      <c r="BR27" s="164">
        <v>2.8000000000000001E-2</v>
      </c>
      <c r="BS27" s="164">
        <v>5.2999999999999999E-2</v>
      </c>
      <c r="BT27" s="164">
        <v>0.56800000000000006</v>
      </c>
      <c r="BU27" s="164">
        <v>1.3000000000000001E-2</v>
      </c>
      <c r="BV27" s="164">
        <v>2.8620959136540951</v>
      </c>
      <c r="BW27" s="164">
        <v>280.07</v>
      </c>
      <c r="BX27" s="164">
        <v>0.71599999999999997</v>
      </c>
      <c r="BY27" s="164">
        <v>1.9E-2</v>
      </c>
      <c r="BZ27" s="164">
        <v>6.59</v>
      </c>
      <c r="CA27" s="164">
        <v>0.10400000000000001</v>
      </c>
      <c r="CB27" s="164">
        <v>1.2E-2</v>
      </c>
      <c r="CC27" s="164">
        <v>8.3000000000000004E-2</v>
      </c>
      <c r="CD27" s="164">
        <v>0.627</v>
      </c>
      <c r="CE27" s="164">
        <v>0.216</v>
      </c>
      <c r="CF27" s="164">
        <v>1.9E-2</v>
      </c>
      <c r="CG27" s="164">
        <v>0.43099999999999999</v>
      </c>
      <c r="CH27" s="164">
        <v>0.105</v>
      </c>
      <c r="CI27" s="164">
        <v>0.379</v>
      </c>
      <c r="CJ27" s="164">
        <v>2.2909999999999999</v>
      </c>
      <c r="CK27" s="164">
        <v>19.09</v>
      </c>
      <c r="CL27" s="164">
        <v>0.379</v>
      </c>
      <c r="CM27" s="164">
        <v>53.216000000000001</v>
      </c>
      <c r="CN27" s="164">
        <v>9.7690000000000001</v>
      </c>
      <c r="CO27" s="164">
        <v>6.5200000000000005</v>
      </c>
      <c r="CP27" s="164">
        <v>5.2940000000000005</v>
      </c>
      <c r="CQ27" s="164">
        <v>25.094000000000001</v>
      </c>
      <c r="CR27" s="164">
        <v>4.5209999999999999</v>
      </c>
      <c r="CS27" s="164">
        <v>80.921999999999997</v>
      </c>
      <c r="CT27" s="164">
        <v>1.3620000000000001</v>
      </c>
      <c r="CU27" s="164">
        <v>209.66</v>
      </c>
      <c r="CV27" s="164">
        <v>0.42499999999999999</v>
      </c>
      <c r="CW27" s="164">
        <v>48.76855397204141</v>
      </c>
      <c r="CX27" s="164">
        <v>0.84099999999999997</v>
      </c>
      <c r="CY27" s="164">
        <v>6.0000000000000001E-3</v>
      </c>
      <c r="CZ27" s="164">
        <v>6.8289999999999997</v>
      </c>
      <c r="DA27" s="164">
        <v>2.0271468427172237</v>
      </c>
      <c r="DB27" s="164">
        <v>0.156</v>
      </c>
      <c r="DC27" s="164">
        <v>2.5267475163105972</v>
      </c>
      <c r="DD27" s="164">
        <v>1.0649999999999999</v>
      </c>
      <c r="DE27" s="164" t="s">
        <v>656</v>
      </c>
      <c r="DF27" s="164">
        <v>0.39600000000000002</v>
      </c>
      <c r="DG27" s="164">
        <v>8.8170000000000002</v>
      </c>
      <c r="DH27" s="164">
        <v>4.1336822856218882</v>
      </c>
      <c r="DI27" s="164">
        <v>3.7490000000000001</v>
      </c>
      <c r="DJ27" s="164">
        <v>5.6000000000000001E-2</v>
      </c>
      <c r="DK27" s="164">
        <v>2.3257000122895417</v>
      </c>
      <c r="DL27" s="164">
        <v>0.26500000000000001</v>
      </c>
      <c r="DM27" s="164">
        <v>0.124</v>
      </c>
      <c r="DN27" s="164">
        <v>3.9820000000000002</v>
      </c>
      <c r="DO27" s="164" t="s">
        <v>656</v>
      </c>
      <c r="DP27" s="164">
        <v>5.5E-2</v>
      </c>
      <c r="DQ27" s="164">
        <v>0.18099999999999999</v>
      </c>
      <c r="DR27" s="164" t="s">
        <v>656</v>
      </c>
      <c r="DS27" s="164">
        <v>9.9000000000000005E-2</v>
      </c>
      <c r="DT27" s="164">
        <v>0.11700000000000001</v>
      </c>
      <c r="DU27" s="164">
        <v>0.13600000000000001</v>
      </c>
      <c r="DV27" s="164">
        <v>31.108000000000001</v>
      </c>
      <c r="DW27" s="164">
        <v>0.77700000000000002</v>
      </c>
      <c r="DX27" s="164">
        <v>0.41543196141533401</v>
      </c>
      <c r="DY27" s="164">
        <v>4.0000000000000001E-3</v>
      </c>
      <c r="DZ27" s="164">
        <v>1.9890000000000001</v>
      </c>
      <c r="EA27" s="164">
        <v>0.81400000000000006</v>
      </c>
      <c r="EB27" s="164">
        <v>1.2590000000000001</v>
      </c>
      <c r="EC27" s="164" t="s">
        <v>656</v>
      </c>
      <c r="ED27" s="164">
        <v>1.8000000000000002E-2</v>
      </c>
      <c r="EE27" s="164">
        <v>6.2E-2</v>
      </c>
      <c r="EF27" s="164" t="s">
        <v>656</v>
      </c>
      <c r="EG27" s="164">
        <v>38.706000000000003</v>
      </c>
      <c r="EH27" s="164">
        <v>0.65300000000000002</v>
      </c>
      <c r="EI27" s="164">
        <v>3.871</v>
      </c>
      <c r="EJ27" s="164">
        <v>0.38300000000000001</v>
      </c>
      <c r="EK27" s="164">
        <v>5.9000000000000004E-2</v>
      </c>
      <c r="EL27" s="164">
        <v>5.8740000000000006</v>
      </c>
      <c r="EM27" s="164">
        <v>1E-3</v>
      </c>
      <c r="EN27" s="164">
        <v>7.6390000000000002</v>
      </c>
      <c r="EO27" s="164" t="s">
        <v>656</v>
      </c>
      <c r="EP27" s="164">
        <v>6.4000000000000001E-2</v>
      </c>
      <c r="EQ27" s="164">
        <v>5.598985781990522</v>
      </c>
      <c r="ER27" s="164" t="s">
        <v>656</v>
      </c>
      <c r="ES27" s="164">
        <v>0.60099999999999998</v>
      </c>
      <c r="ET27" s="164">
        <v>0.189</v>
      </c>
      <c r="EU27" s="164">
        <v>0.20300000000000001</v>
      </c>
      <c r="EV27" s="164">
        <v>4.8500000000000005</v>
      </c>
      <c r="EW27" s="164">
        <v>6.758</v>
      </c>
      <c r="EX27" s="164">
        <v>0.67800000000000005</v>
      </c>
      <c r="EY27" s="164">
        <v>83.022000000000006</v>
      </c>
      <c r="EZ27" s="164">
        <v>4.1610000000000005</v>
      </c>
      <c r="FA27" s="164">
        <v>2.0640000000000001</v>
      </c>
      <c r="FB27" s="164">
        <v>0.17400000000000002</v>
      </c>
      <c r="FC27" s="164">
        <v>14.667</v>
      </c>
      <c r="FD27" s="164">
        <v>3.9139948661376782</v>
      </c>
      <c r="FE27" s="164">
        <v>8.7000000000000008E-2</v>
      </c>
      <c r="FF27" s="164">
        <v>32.755000000000003</v>
      </c>
      <c r="FG27" s="164">
        <v>399.34313732390245</v>
      </c>
      <c r="FH27" s="164">
        <v>1.6E-2</v>
      </c>
      <c r="FI27" s="164" t="s">
        <v>656</v>
      </c>
      <c r="FJ27" s="164">
        <v>1.8000000000000002E-2</v>
      </c>
      <c r="FK27" s="164">
        <v>8.0000000000000002E-3</v>
      </c>
      <c r="FL27" s="164">
        <v>4.0000000000000001E-3</v>
      </c>
      <c r="FM27" s="164">
        <v>12.351000000000001</v>
      </c>
      <c r="FN27" s="164">
        <v>0.35699999999999998</v>
      </c>
      <c r="FO27" s="164">
        <v>9.3708667973409643</v>
      </c>
      <c r="FP27" s="164">
        <v>8.0000000000000002E-3</v>
      </c>
      <c r="FQ27" s="164">
        <v>0.23800000000000002</v>
      </c>
      <c r="FR27" s="164">
        <v>4.9660000000000002</v>
      </c>
      <c r="FS27" s="164">
        <v>13.600475847913595</v>
      </c>
      <c r="FT27" s="164">
        <v>2.6928741550940156</v>
      </c>
      <c r="FU27" s="164">
        <v>1.0999999999999999E-2</v>
      </c>
      <c r="FV27" s="164">
        <v>5.9000000000000004E-2</v>
      </c>
      <c r="FW27" s="164">
        <v>40.841000000000001</v>
      </c>
      <c r="FX27" s="164">
        <v>31.887</v>
      </c>
      <c r="FY27" s="164">
        <v>0.98099999999999998</v>
      </c>
      <c r="FZ27" s="164" t="s">
        <v>656</v>
      </c>
      <c r="GA27" s="164">
        <v>0.01</v>
      </c>
      <c r="GB27" s="164">
        <v>8.0000000000000002E-3</v>
      </c>
      <c r="GC27" s="164">
        <v>1.3240000000000001</v>
      </c>
      <c r="GD27" s="164">
        <v>0.439</v>
      </c>
      <c r="GE27" s="164">
        <v>0.1</v>
      </c>
      <c r="GF27" s="164">
        <v>25.192</v>
      </c>
      <c r="GG27" s="164">
        <v>10.989000000000001</v>
      </c>
      <c r="GH27" s="164">
        <v>1.8160000000000001</v>
      </c>
      <c r="GI27" s="164">
        <v>7.8470000000000004</v>
      </c>
      <c r="GJ27" s="164">
        <v>1.3475530497333603</v>
      </c>
      <c r="GK27" s="164">
        <v>4.1930000000000005</v>
      </c>
      <c r="GL27" s="164" t="s">
        <v>656</v>
      </c>
      <c r="GM27" s="164">
        <v>7.4999999999999997E-2</v>
      </c>
      <c r="GN27" s="164">
        <v>7.0000000000000001E-3</v>
      </c>
      <c r="GO27" s="164">
        <v>2.4540000000000002</v>
      </c>
      <c r="GP27" s="164">
        <v>1.0210000000000001</v>
      </c>
      <c r="GQ27" s="164">
        <v>11.628</v>
      </c>
      <c r="GR27" s="164">
        <v>5.2382788434023064</v>
      </c>
      <c r="GS27" s="164" t="s">
        <v>656</v>
      </c>
      <c r="GT27" s="164">
        <v>0.39400000000000002</v>
      </c>
      <c r="GU27" s="164">
        <v>119.75907215172234</v>
      </c>
      <c r="GV27" s="164">
        <v>4.1580000000000004</v>
      </c>
      <c r="GW27" s="164">
        <v>178.09200000000001</v>
      </c>
      <c r="GX27" s="164">
        <v>0.48199999999999998</v>
      </c>
      <c r="GY27" s="164">
        <v>1180.5029999999999</v>
      </c>
      <c r="GZ27" s="164">
        <v>1.5660000000000001</v>
      </c>
      <c r="HA27" s="164">
        <v>21.278882388171478</v>
      </c>
      <c r="HB27" s="164">
        <v>1.0999999999999999E-2</v>
      </c>
      <c r="HC27" s="164">
        <v>20.333000000000002</v>
      </c>
      <c r="HD27" s="164">
        <v>7.69</v>
      </c>
      <c r="HE27" s="164" t="s">
        <v>656</v>
      </c>
      <c r="HF27" s="164">
        <v>1.9E-2</v>
      </c>
      <c r="HG27" s="164">
        <v>0.68500000000000005</v>
      </c>
      <c r="HH27" s="164">
        <v>1.028</v>
      </c>
      <c r="HI27" s="164">
        <v>2.226</v>
      </c>
      <c r="HJ27" s="164">
        <v>3140.410224528111</v>
      </c>
      <c r="HK27" s="164">
        <v>791.30277547188928</v>
      </c>
      <c r="HL27" s="164">
        <v>2630.223071179028</v>
      </c>
      <c r="HM27" s="164">
        <v>1301.4899288209722</v>
      </c>
      <c r="HN27" s="164">
        <v>1075.5330150524862</v>
      </c>
      <c r="HO27" s="164">
        <v>82.777000000000015</v>
      </c>
      <c r="HP27" s="164">
        <v>662.21612380416457</v>
      </c>
      <c r="HQ27" s="164">
        <v>18.547000000000001</v>
      </c>
      <c r="HR27" s="164">
        <v>1647.9988761958361</v>
      </c>
      <c r="HS27" s="164">
        <v>77.927000000000007</v>
      </c>
      <c r="HT27" s="164">
        <v>1304.8489999999999</v>
      </c>
      <c r="HU27" s="164">
        <v>45.059000000000005</v>
      </c>
      <c r="HV27" s="164">
        <v>92.301999999999992</v>
      </c>
      <c r="HW27" s="164">
        <v>119.33200000000002</v>
      </c>
      <c r="HX27" s="164">
        <v>1.9550000000002399</v>
      </c>
      <c r="HY27" s="164">
        <v>4053</v>
      </c>
      <c r="HZ27" s="62"/>
      <c r="IA27" s="62"/>
      <c r="IB27" s="62"/>
      <c r="IC27" s="62"/>
      <c r="ID27" s="62"/>
      <c r="IE27" s="62"/>
      <c r="IF27" s="62"/>
      <c r="IG27" s="62"/>
      <c r="IH27" s="62"/>
      <c r="II27" s="62"/>
      <c r="IJ27" s="62"/>
      <c r="IK27" s="62"/>
      <c r="IL27" s="62"/>
      <c r="IM27" s="62"/>
      <c r="IN27" s="62"/>
      <c r="IO27" s="62"/>
      <c r="IP27" s="62"/>
      <c r="IQ27" s="62"/>
      <c r="IR27" s="62"/>
      <c r="IS27" s="62"/>
      <c r="IT27" s="62"/>
      <c r="IU27" s="62"/>
      <c r="IV27" s="62"/>
      <c r="IW27" s="62"/>
      <c r="IX27" s="62"/>
      <c r="IY27" s="62"/>
      <c r="IZ27" s="62"/>
      <c r="JA27" s="62"/>
      <c r="JB27" s="62"/>
      <c r="JC27" s="62"/>
      <c r="JD27" s="62"/>
    </row>
    <row r="28" spans="1:264" s="27" customFormat="1" ht="17" customHeight="1">
      <c r="A28" s="163">
        <v>1971</v>
      </c>
      <c r="B28" s="164">
        <v>0.51700000000000002</v>
      </c>
      <c r="C28" s="164">
        <v>1.1870000000000001</v>
      </c>
      <c r="D28" s="164">
        <v>5.0910000000000002</v>
      </c>
      <c r="E28" s="164" t="s">
        <v>656</v>
      </c>
      <c r="F28" s="164">
        <v>0.93</v>
      </c>
      <c r="G28" s="164" t="s">
        <v>656</v>
      </c>
      <c r="H28" s="164">
        <v>0.11600000000000001</v>
      </c>
      <c r="I28" s="164">
        <v>24.254000000000001</v>
      </c>
      <c r="J28" s="164">
        <v>0.80266262992894943</v>
      </c>
      <c r="K28" s="164" t="s">
        <v>656</v>
      </c>
      <c r="L28" s="164">
        <v>41.661999999999999</v>
      </c>
      <c r="M28" s="164">
        <v>14.223000000000001</v>
      </c>
      <c r="N28" s="164">
        <v>11.42613861428269</v>
      </c>
      <c r="O28" s="164">
        <v>1.8360000000000001</v>
      </c>
      <c r="P28" s="164">
        <v>0.82900000000000007</v>
      </c>
      <c r="Q28" s="164">
        <v>0.98421327014218019</v>
      </c>
      <c r="R28" s="164">
        <v>0.13200000000000001</v>
      </c>
      <c r="S28" s="164">
        <v>17.330248891262329</v>
      </c>
      <c r="T28" s="164">
        <v>33.140999999999998</v>
      </c>
      <c r="U28" s="164">
        <v>3.9E-2</v>
      </c>
      <c r="V28" s="164">
        <v>0.08</v>
      </c>
      <c r="W28" s="164">
        <v>6.3E-2</v>
      </c>
      <c r="X28" s="164">
        <v>1E-3</v>
      </c>
      <c r="Y28" s="164">
        <v>0.96201843431240031</v>
      </c>
      <c r="Z28" s="164" t="s">
        <v>656</v>
      </c>
      <c r="AA28" s="164">
        <v>27.989000000000001</v>
      </c>
      <c r="AB28" s="164">
        <v>6.0000000000000001E-3</v>
      </c>
      <c r="AC28" s="164">
        <v>2.0499999999999998</v>
      </c>
      <c r="AD28" s="164">
        <v>17.535</v>
      </c>
      <c r="AE28" s="164">
        <v>4.1000000000000002E-2</v>
      </c>
      <c r="AF28" s="164">
        <v>0.02</v>
      </c>
      <c r="AG28" s="164">
        <v>6.8000000000000005E-2</v>
      </c>
      <c r="AH28" s="164">
        <v>96.156999999999996</v>
      </c>
      <c r="AI28" s="164">
        <v>0.01</v>
      </c>
      <c r="AJ28" s="164">
        <v>1.2E-2</v>
      </c>
      <c r="AK28" s="164">
        <v>0.05</v>
      </c>
      <c r="AL28" s="164">
        <v>4.1000000000000002E-2</v>
      </c>
      <c r="AM28" s="164">
        <v>7.3890000000000002</v>
      </c>
      <c r="AN28" s="164">
        <v>239.06</v>
      </c>
      <c r="AO28" s="164">
        <v>8.27</v>
      </c>
      <c r="AP28" s="164">
        <v>8.0000000000000002E-3</v>
      </c>
      <c r="AQ28" s="164">
        <v>0.187</v>
      </c>
      <c r="AR28" s="164">
        <v>3.0000000000000001E-3</v>
      </c>
      <c r="AS28" s="164">
        <v>0.41699999999999998</v>
      </c>
      <c r="AT28" s="164">
        <v>0.73799999999999999</v>
      </c>
      <c r="AU28" s="164">
        <v>3.9009506370079068</v>
      </c>
      <c r="AV28" s="164">
        <v>5.3470000000000004</v>
      </c>
      <c r="AW28" s="164">
        <v>0.51400000000000001</v>
      </c>
      <c r="AX28" s="164">
        <v>44.09917510262644</v>
      </c>
      <c r="AY28" s="164">
        <v>29.332000000000001</v>
      </c>
      <c r="AZ28" s="164">
        <v>0.80800000000000005</v>
      </c>
      <c r="BA28" s="164">
        <v>15.561</v>
      </c>
      <c r="BB28" s="164">
        <v>4.3999999999999997E-2</v>
      </c>
      <c r="BC28" s="164">
        <v>7.0000000000000001E-3</v>
      </c>
      <c r="BD28" s="164">
        <v>0.96099999999999997</v>
      </c>
      <c r="BE28" s="164">
        <v>1.1520000000000001</v>
      </c>
      <c r="BF28" s="164">
        <v>6.2850000000000001</v>
      </c>
      <c r="BG28" s="164">
        <v>0.41200000000000003</v>
      </c>
      <c r="BH28" s="164">
        <v>1.8000000000000002E-2</v>
      </c>
      <c r="BI28" s="164" t="s">
        <v>656</v>
      </c>
      <c r="BJ28" s="164">
        <v>4.5588331813883132</v>
      </c>
      <c r="BK28" s="164">
        <v>0.505</v>
      </c>
      <c r="BL28" s="164">
        <v>7.1000000000000008E-2</v>
      </c>
      <c r="BM28" s="164">
        <v>3.0000000000000001E-3</v>
      </c>
      <c r="BN28" s="164" t="s">
        <v>656</v>
      </c>
      <c r="BO28" s="164">
        <v>0.15</v>
      </c>
      <c r="BP28" s="164">
        <v>11.067</v>
      </c>
      <c r="BQ28" s="164">
        <v>126.107</v>
      </c>
      <c r="BR28" s="164">
        <v>2.8000000000000001E-2</v>
      </c>
      <c r="BS28" s="164">
        <v>6.2E-2</v>
      </c>
      <c r="BT28" s="164">
        <v>0.77600000000000002</v>
      </c>
      <c r="BU28" s="164">
        <v>1.4999999999999999E-2</v>
      </c>
      <c r="BV28" s="164">
        <v>3.0377693378849466</v>
      </c>
      <c r="BW28" s="164">
        <v>283.19600000000003</v>
      </c>
      <c r="BX28" s="164">
        <v>0.626</v>
      </c>
      <c r="BY28" s="164">
        <v>2.1999999999999999E-2</v>
      </c>
      <c r="BZ28" s="164">
        <v>7.585</v>
      </c>
      <c r="CA28" s="164">
        <v>0.128</v>
      </c>
      <c r="CB28" s="164">
        <v>1.3000000000000001E-2</v>
      </c>
      <c r="CC28" s="164">
        <v>9.2999999999999999E-2</v>
      </c>
      <c r="CD28" s="164">
        <v>0.66600000000000004</v>
      </c>
      <c r="CE28" s="164">
        <v>0.222</v>
      </c>
      <c r="CF28" s="164">
        <v>0.02</v>
      </c>
      <c r="CG28" s="164">
        <v>0.40900000000000003</v>
      </c>
      <c r="CH28" s="164">
        <v>0.11</v>
      </c>
      <c r="CI28" s="164">
        <v>0.36299999999999999</v>
      </c>
      <c r="CJ28" s="164">
        <v>2.4980000000000002</v>
      </c>
      <c r="CK28" s="164">
        <v>18.893000000000001</v>
      </c>
      <c r="CL28" s="164">
        <v>0.40200000000000002</v>
      </c>
      <c r="CM28" s="164">
        <v>56.140999999999998</v>
      </c>
      <c r="CN28" s="164">
        <v>10.632</v>
      </c>
      <c r="CO28" s="164">
        <v>7.8710000000000004</v>
      </c>
      <c r="CP28" s="164">
        <v>6.1349999999999998</v>
      </c>
      <c r="CQ28" s="164">
        <v>27.783999999999999</v>
      </c>
      <c r="CR28" s="164">
        <v>4.431</v>
      </c>
      <c r="CS28" s="164">
        <v>84.971000000000004</v>
      </c>
      <c r="CT28" s="164">
        <v>1.569</v>
      </c>
      <c r="CU28" s="164">
        <v>217.49200000000002</v>
      </c>
      <c r="CV28" s="164">
        <v>0.45200000000000001</v>
      </c>
      <c r="CW28" s="164">
        <v>51.761933344893215</v>
      </c>
      <c r="CX28" s="164">
        <v>1.0050000000000001</v>
      </c>
      <c r="CY28" s="164">
        <v>8.0000000000000002E-3</v>
      </c>
      <c r="CZ28" s="164">
        <v>7.4009999999999998</v>
      </c>
      <c r="DA28" s="164">
        <v>2.1515716831217628</v>
      </c>
      <c r="DB28" s="164">
        <v>0.115</v>
      </c>
      <c r="DC28" s="164">
        <v>2.6818374929390774</v>
      </c>
      <c r="DD28" s="164">
        <v>1.45</v>
      </c>
      <c r="DE28" s="164" t="s">
        <v>656</v>
      </c>
      <c r="DF28" s="164">
        <v>0.41600000000000004</v>
      </c>
      <c r="DG28" s="164">
        <v>5.9030000000000005</v>
      </c>
      <c r="DH28" s="164">
        <v>4.3874047825980576</v>
      </c>
      <c r="DI28" s="164">
        <v>3.6</v>
      </c>
      <c r="DJ28" s="164">
        <v>6.2E-2</v>
      </c>
      <c r="DK28" s="164">
        <v>2.506535619188071</v>
      </c>
      <c r="DL28" s="164">
        <v>0.28000000000000003</v>
      </c>
      <c r="DM28" s="164">
        <v>0.13700000000000001</v>
      </c>
      <c r="DN28" s="164">
        <v>4.548</v>
      </c>
      <c r="DO28" s="164">
        <v>1E-3</v>
      </c>
      <c r="DP28" s="164">
        <v>6.2E-2</v>
      </c>
      <c r="DQ28" s="164">
        <v>0.18</v>
      </c>
      <c r="DR28" s="164" t="s">
        <v>656</v>
      </c>
      <c r="DS28" s="164">
        <v>0.14599999999999999</v>
      </c>
      <c r="DT28" s="164">
        <v>0.109</v>
      </c>
      <c r="DU28" s="164">
        <v>0.108</v>
      </c>
      <c r="DV28" s="164">
        <v>34.453000000000003</v>
      </c>
      <c r="DW28" s="164">
        <v>0.82800000000000007</v>
      </c>
      <c r="DX28" s="164">
        <v>0.44773401691286635</v>
      </c>
      <c r="DY28" s="164">
        <v>4.0000000000000001E-3</v>
      </c>
      <c r="DZ28" s="164">
        <v>2.2370000000000001</v>
      </c>
      <c r="EA28" s="164">
        <v>0.98599999999999999</v>
      </c>
      <c r="EB28" s="164">
        <v>1.3920000000000001</v>
      </c>
      <c r="EC28" s="164" t="s">
        <v>656</v>
      </c>
      <c r="ED28" s="164">
        <v>2.4E-2</v>
      </c>
      <c r="EE28" s="164">
        <v>5.3999999999999999E-2</v>
      </c>
      <c r="EF28" s="164" t="s">
        <v>656</v>
      </c>
      <c r="EG28" s="164">
        <v>38.417000000000002</v>
      </c>
      <c r="EH28" s="164">
        <v>0.66</v>
      </c>
      <c r="EI28" s="164">
        <v>4.1070000000000002</v>
      </c>
      <c r="EJ28" s="164">
        <v>0.41100000000000003</v>
      </c>
      <c r="EK28" s="164">
        <v>6.3E-2</v>
      </c>
      <c r="EL28" s="164">
        <v>8.8030000000000008</v>
      </c>
      <c r="EM28" s="164">
        <v>1E-3</v>
      </c>
      <c r="EN28" s="164">
        <v>7.4169999999999998</v>
      </c>
      <c r="EO28" s="164" t="s">
        <v>656</v>
      </c>
      <c r="EP28" s="164">
        <v>0.57100000000000006</v>
      </c>
      <c r="EQ28" s="164">
        <v>5.3087867298578209</v>
      </c>
      <c r="ER28" s="164" t="s">
        <v>656</v>
      </c>
      <c r="ES28" s="164">
        <v>0.71</v>
      </c>
      <c r="ET28" s="164">
        <v>0.22500000000000001</v>
      </c>
      <c r="EU28" s="164">
        <v>0.17300000000000001</v>
      </c>
      <c r="EV28" s="164">
        <v>5.0760000000000005</v>
      </c>
      <c r="EW28" s="164">
        <v>7.5230000000000006</v>
      </c>
      <c r="EX28" s="164">
        <v>0.83499999999999996</v>
      </c>
      <c r="EY28" s="164">
        <v>85.423000000000002</v>
      </c>
      <c r="EZ28" s="164">
        <v>4.4740000000000002</v>
      </c>
      <c r="FA28" s="164">
        <v>2.496</v>
      </c>
      <c r="FB28" s="164">
        <v>0.221</v>
      </c>
      <c r="FC28" s="164">
        <v>15.985000000000001</v>
      </c>
      <c r="FD28" s="164">
        <v>4.1542331045824987</v>
      </c>
      <c r="FE28" s="164">
        <v>0.09</v>
      </c>
      <c r="FF28" s="164">
        <v>34.314</v>
      </c>
      <c r="FG28" s="164">
        <v>423.8545368343452</v>
      </c>
      <c r="FH28" s="164">
        <v>1.7000000000000001E-2</v>
      </c>
      <c r="FI28" s="164" t="s">
        <v>656</v>
      </c>
      <c r="FJ28" s="164">
        <v>1.9E-2</v>
      </c>
      <c r="FK28" s="164">
        <v>0.01</v>
      </c>
      <c r="FL28" s="164">
        <v>3.0000000000000001E-3</v>
      </c>
      <c r="FM28" s="164">
        <v>16.309999999999999</v>
      </c>
      <c r="FN28" s="164">
        <v>0.36899999999999999</v>
      </c>
      <c r="FO28" s="164">
        <v>10.099501778425301</v>
      </c>
      <c r="FP28" s="164">
        <v>9.0000000000000011E-3</v>
      </c>
      <c r="FQ28" s="164">
        <v>0.219</v>
      </c>
      <c r="FR28" s="164">
        <v>4.5250000000000004</v>
      </c>
      <c r="FS28" s="164">
        <v>14.26782489737356</v>
      </c>
      <c r="FT28" s="164">
        <v>2.9022595141534557</v>
      </c>
      <c r="FU28" s="164">
        <v>1.3000000000000001E-2</v>
      </c>
      <c r="FV28" s="164">
        <v>5.1000000000000004E-2</v>
      </c>
      <c r="FW28" s="164">
        <v>45.969000000000001</v>
      </c>
      <c r="FX28" s="164">
        <v>35.091999999999999</v>
      </c>
      <c r="FY28" s="164">
        <v>0.86699999999999999</v>
      </c>
      <c r="FZ28" s="164" t="s">
        <v>656</v>
      </c>
      <c r="GA28" s="164">
        <v>1.3000000000000001E-2</v>
      </c>
      <c r="GB28" s="164">
        <v>8.0000000000000002E-3</v>
      </c>
      <c r="GC28" s="164">
        <v>1.359</v>
      </c>
      <c r="GD28" s="164">
        <v>0.46800000000000003</v>
      </c>
      <c r="GE28" s="164">
        <v>0.109</v>
      </c>
      <c r="GF28" s="164">
        <v>23.068000000000001</v>
      </c>
      <c r="GG28" s="164">
        <v>11.438000000000001</v>
      </c>
      <c r="GH28" s="164">
        <v>2.423</v>
      </c>
      <c r="GI28" s="164">
        <v>8.5960000000000001</v>
      </c>
      <c r="GJ28" s="164">
        <v>1.430264903466155</v>
      </c>
      <c r="GK28" s="164">
        <v>5.2489999999999997</v>
      </c>
      <c r="GL28" s="164" t="s">
        <v>656</v>
      </c>
      <c r="GM28" s="164">
        <v>8.6000000000000007E-2</v>
      </c>
      <c r="GN28" s="164">
        <v>5.0000000000000001E-3</v>
      </c>
      <c r="GO28" s="164">
        <v>2.21</v>
      </c>
      <c r="GP28" s="164">
        <v>1.149</v>
      </c>
      <c r="GQ28" s="164">
        <v>13.016999999999999</v>
      </c>
      <c r="GR28" s="164">
        <v>5.5598006963585309</v>
      </c>
      <c r="GS28" s="164" t="s">
        <v>656</v>
      </c>
      <c r="GT28" s="164">
        <v>0.39300000000000002</v>
      </c>
      <c r="GU28" s="164">
        <v>127.10979935385247</v>
      </c>
      <c r="GV28" s="164">
        <v>5.7770000000000001</v>
      </c>
      <c r="GW28" s="164">
        <v>180.21899999999999</v>
      </c>
      <c r="GX28" s="164">
        <v>0.67200000000000004</v>
      </c>
      <c r="GY28" s="164">
        <v>1188.1020000000001</v>
      </c>
      <c r="GZ28" s="164">
        <v>1.5840000000000001</v>
      </c>
      <c r="HA28" s="164">
        <v>22.584965149095829</v>
      </c>
      <c r="HB28" s="164">
        <v>1.6E-2</v>
      </c>
      <c r="HC28" s="164">
        <v>17.061</v>
      </c>
      <c r="HD28" s="164">
        <v>6.6890000000000001</v>
      </c>
      <c r="HE28" s="164" t="s">
        <v>656</v>
      </c>
      <c r="HF28" s="164">
        <v>2.1000000000000001E-2</v>
      </c>
      <c r="HG28" s="164">
        <v>0.53800000000000003</v>
      </c>
      <c r="HH28" s="164">
        <v>1.034</v>
      </c>
      <c r="HI28" s="164">
        <v>2.3839999999999999</v>
      </c>
      <c r="HJ28" s="164">
        <v>3217.560621796285</v>
      </c>
      <c r="HK28" s="164">
        <v>872.55737820371564</v>
      </c>
      <c r="HL28" s="164">
        <v>2679.0520926955423</v>
      </c>
      <c r="HM28" s="164">
        <v>1411.0659073044581</v>
      </c>
      <c r="HN28" s="164">
        <v>1100.5132856080868</v>
      </c>
      <c r="HO28" s="164">
        <v>90.779000000000011</v>
      </c>
      <c r="HP28" s="164">
        <v>720.37910635903211</v>
      </c>
      <c r="HQ28" s="164">
        <v>19.762</v>
      </c>
      <c r="HR28" s="164">
        <v>1707.5148936409685</v>
      </c>
      <c r="HS28" s="164">
        <v>91.35</v>
      </c>
      <c r="HT28" s="164">
        <v>1318.8530000000001</v>
      </c>
      <c r="HU28" s="164">
        <v>46.743999999999993</v>
      </c>
      <c r="HV28" s="164">
        <v>94.691000000000031</v>
      </c>
      <c r="HW28" s="164">
        <v>125.83999999999999</v>
      </c>
      <c r="HX28" s="164">
        <v>-7.9579999999990179</v>
      </c>
      <c r="HY28" s="164">
        <v>4208</v>
      </c>
      <c r="HZ28" s="62"/>
      <c r="IA28" s="62"/>
      <c r="IB28" s="62"/>
      <c r="IC28" s="62"/>
      <c r="ID28" s="62"/>
      <c r="IE28" s="62"/>
      <c r="IF28" s="62"/>
      <c r="IG28" s="62"/>
      <c r="IH28" s="62"/>
      <c r="II28" s="62"/>
      <c r="IJ28" s="62"/>
      <c r="IK28" s="62"/>
      <c r="IL28" s="62"/>
      <c r="IM28" s="62"/>
      <c r="IN28" s="62"/>
      <c r="IO28" s="62"/>
      <c r="IP28" s="62"/>
      <c r="IQ28" s="62"/>
      <c r="IR28" s="62"/>
      <c r="IS28" s="62"/>
      <c r="IT28" s="62"/>
      <c r="IU28" s="62"/>
      <c r="IV28" s="62"/>
      <c r="IW28" s="62"/>
      <c r="IX28" s="62"/>
      <c r="IY28" s="62"/>
      <c r="IZ28" s="62"/>
      <c r="JA28" s="62"/>
      <c r="JB28" s="62"/>
      <c r="JC28" s="62"/>
      <c r="JD28" s="62"/>
    </row>
    <row r="29" spans="1:264" s="27" customFormat="1" ht="17" customHeight="1">
      <c r="A29" s="163">
        <v>1972</v>
      </c>
      <c r="B29" s="164">
        <v>0.41799999999999998</v>
      </c>
      <c r="C29" s="164">
        <v>1.5389999999999999</v>
      </c>
      <c r="D29" s="164">
        <v>7.7309999999999999</v>
      </c>
      <c r="E29" s="164" t="s">
        <v>656</v>
      </c>
      <c r="F29" s="164">
        <v>1.2290000000000001</v>
      </c>
      <c r="G29" s="164" t="s">
        <v>656</v>
      </c>
      <c r="H29" s="164">
        <v>0.10200000000000001</v>
      </c>
      <c r="I29" s="164">
        <v>24.586000000000002</v>
      </c>
      <c r="J29" s="164">
        <v>0.84465938429821086</v>
      </c>
      <c r="K29" s="164" t="s">
        <v>656</v>
      </c>
      <c r="L29" s="164">
        <v>42.947000000000003</v>
      </c>
      <c r="M29" s="164">
        <v>15.324</v>
      </c>
      <c r="N29" s="164">
        <v>12.023974764715708</v>
      </c>
      <c r="O29" s="164">
        <v>1.77</v>
      </c>
      <c r="P29" s="164">
        <v>1.004</v>
      </c>
      <c r="Q29" s="164">
        <v>0.95700000000000007</v>
      </c>
      <c r="R29" s="164">
        <v>0.13700000000000001</v>
      </c>
      <c r="S29" s="164">
        <v>18.236998724512866</v>
      </c>
      <c r="T29" s="164">
        <v>35.679000000000002</v>
      </c>
      <c r="U29" s="164">
        <v>4.3000000000000003E-2</v>
      </c>
      <c r="V29" s="164">
        <v>0.106</v>
      </c>
      <c r="W29" s="164">
        <v>6.9000000000000006E-2</v>
      </c>
      <c r="X29" s="164">
        <v>1E-3</v>
      </c>
      <c r="Y29" s="164">
        <v>0.90166990291262139</v>
      </c>
      <c r="Z29" s="164">
        <v>6.0000000000000001E-3</v>
      </c>
      <c r="AA29" s="164">
        <v>31.187000000000001</v>
      </c>
      <c r="AB29" s="164">
        <v>6.0000000000000001E-3</v>
      </c>
      <c r="AC29" s="164">
        <v>2.58</v>
      </c>
      <c r="AD29" s="164">
        <v>18.045000000000002</v>
      </c>
      <c r="AE29" s="164">
        <v>4.3999999999999997E-2</v>
      </c>
      <c r="AF29" s="164">
        <v>0.02</v>
      </c>
      <c r="AG29" s="164">
        <v>3.2000000000000001E-2</v>
      </c>
      <c r="AH29" s="164">
        <v>103.937</v>
      </c>
      <c r="AI29" s="164">
        <v>1.4E-2</v>
      </c>
      <c r="AJ29" s="164">
        <v>1.4999999999999999E-2</v>
      </c>
      <c r="AK29" s="164">
        <v>4.5999999999999999E-2</v>
      </c>
      <c r="AL29" s="164">
        <v>3.3000000000000002E-2</v>
      </c>
      <c r="AM29" s="164">
        <v>7.6879999999999997</v>
      </c>
      <c r="AN29" s="164">
        <v>254.04300000000001</v>
      </c>
      <c r="AO29" s="164">
        <v>8.5850000000000009</v>
      </c>
      <c r="AP29" s="164">
        <v>8.0000000000000002E-3</v>
      </c>
      <c r="AQ29" s="164">
        <v>0.18099999999999999</v>
      </c>
      <c r="AR29" s="164">
        <v>3.0000000000000001E-3</v>
      </c>
      <c r="AS29" s="164">
        <v>0.48099999999999998</v>
      </c>
      <c r="AT29" s="164">
        <v>0.82200000000000006</v>
      </c>
      <c r="AU29" s="164">
        <v>3.6562394822006477</v>
      </c>
      <c r="AV29" s="164">
        <v>5.6719999999999997</v>
      </c>
      <c r="AW29" s="164">
        <v>0.65600000000000003</v>
      </c>
      <c r="AX29" s="164">
        <v>44.50943864333825</v>
      </c>
      <c r="AY29" s="164">
        <v>24.434000000000001</v>
      </c>
      <c r="AZ29" s="164">
        <v>0.82400000000000007</v>
      </c>
      <c r="BA29" s="164">
        <v>16.253</v>
      </c>
      <c r="BB29" s="164">
        <v>5.2000000000000005E-2</v>
      </c>
      <c r="BC29" s="164">
        <v>7.0000000000000001E-3</v>
      </c>
      <c r="BD29" s="164">
        <v>1.2750000000000001</v>
      </c>
      <c r="BE29" s="164">
        <v>1.2530000000000001</v>
      </c>
      <c r="BF29" s="164">
        <v>6.9569999999999999</v>
      </c>
      <c r="BG29" s="164">
        <v>0.45800000000000002</v>
      </c>
      <c r="BH29" s="164">
        <v>2.4E-2</v>
      </c>
      <c r="BI29" s="164" t="s">
        <v>656</v>
      </c>
      <c r="BJ29" s="164">
        <v>4.7973595437606971</v>
      </c>
      <c r="BK29" s="164">
        <v>0.38400000000000001</v>
      </c>
      <c r="BL29" s="164">
        <v>6.4000000000000001E-2</v>
      </c>
      <c r="BM29" s="164">
        <v>3.0000000000000001E-3</v>
      </c>
      <c r="BN29" s="164" t="s">
        <v>656</v>
      </c>
      <c r="BO29" s="164">
        <v>0.158</v>
      </c>
      <c r="BP29" s="164">
        <v>12.043000000000001</v>
      </c>
      <c r="BQ29" s="164">
        <v>131.096</v>
      </c>
      <c r="BR29" s="164">
        <v>2.8000000000000001E-2</v>
      </c>
      <c r="BS29" s="164">
        <v>5.9000000000000004E-2</v>
      </c>
      <c r="BT29" s="164">
        <v>0.747</v>
      </c>
      <c r="BU29" s="164">
        <v>1.8000000000000002E-2</v>
      </c>
      <c r="BV29" s="164">
        <v>3.1967109005747671</v>
      </c>
      <c r="BW29" s="164">
        <v>284.423</v>
      </c>
      <c r="BX29" s="164">
        <v>0.66100000000000003</v>
      </c>
      <c r="BY29" s="164">
        <v>0.02</v>
      </c>
      <c r="BZ29" s="164">
        <v>8.61</v>
      </c>
      <c r="CA29" s="164">
        <v>0.151</v>
      </c>
      <c r="CB29" s="164">
        <v>1.3000000000000001E-2</v>
      </c>
      <c r="CC29" s="164">
        <v>0.10300000000000001</v>
      </c>
      <c r="CD29" s="164">
        <v>0.73899999999999999</v>
      </c>
      <c r="CE29" s="164">
        <v>0.22700000000000001</v>
      </c>
      <c r="CF29" s="164">
        <v>1.8000000000000002E-2</v>
      </c>
      <c r="CG29" s="164">
        <v>0.42599999999999999</v>
      </c>
      <c r="CH29" s="164">
        <v>0.107</v>
      </c>
      <c r="CI29" s="164">
        <v>0.41899999999999998</v>
      </c>
      <c r="CJ29" s="164">
        <v>2.532</v>
      </c>
      <c r="CK29" s="164">
        <v>18.934000000000001</v>
      </c>
      <c r="CL29" s="164">
        <v>0.40500000000000003</v>
      </c>
      <c r="CM29" s="164">
        <v>59.408000000000001</v>
      </c>
      <c r="CN29" s="164">
        <v>11.819000000000001</v>
      </c>
      <c r="CO29" s="164">
        <v>8.0590000000000011</v>
      </c>
      <c r="CP29" s="164">
        <v>6.0140000000000002</v>
      </c>
      <c r="CQ29" s="164">
        <v>29.013999999999999</v>
      </c>
      <c r="CR29" s="164">
        <v>4.6180000000000003</v>
      </c>
      <c r="CS29" s="164">
        <v>89.710999999999999</v>
      </c>
      <c r="CT29" s="164">
        <v>1.7150000000000001</v>
      </c>
      <c r="CU29" s="164">
        <v>232.71700000000001</v>
      </c>
      <c r="CV29" s="164">
        <v>0.52300000000000002</v>
      </c>
      <c r="CW29" s="164">
        <v>54.470210919191139</v>
      </c>
      <c r="CX29" s="164">
        <v>1.056</v>
      </c>
      <c r="CY29" s="164">
        <v>7.0000000000000001E-3</v>
      </c>
      <c r="CZ29" s="164">
        <v>7.5360000000000005</v>
      </c>
      <c r="DA29" s="164">
        <v>2.2641457884989147</v>
      </c>
      <c r="DB29" s="164">
        <v>0.13300000000000001</v>
      </c>
      <c r="DC29" s="164">
        <v>2.8221560604787279</v>
      </c>
      <c r="DD29" s="164">
        <v>1.5580000000000001</v>
      </c>
      <c r="DE29" s="164" t="s">
        <v>656</v>
      </c>
      <c r="DF29" s="164">
        <v>0.41100000000000003</v>
      </c>
      <c r="DG29" s="164">
        <v>4.1539999999999999</v>
      </c>
      <c r="DH29" s="164">
        <v>4.6169617024083198</v>
      </c>
      <c r="DI29" s="164">
        <v>3.68</v>
      </c>
      <c r="DJ29" s="164">
        <v>6.3E-2</v>
      </c>
      <c r="DK29" s="164">
        <v>2.3492977346278319</v>
      </c>
      <c r="DL29" s="164">
        <v>0.35100000000000003</v>
      </c>
      <c r="DM29" s="164">
        <v>0.14899999999999999</v>
      </c>
      <c r="DN29" s="164">
        <v>4.8849999999999998</v>
      </c>
      <c r="DO29" s="164">
        <v>1E-3</v>
      </c>
      <c r="DP29" s="164">
        <v>6.7000000000000004E-2</v>
      </c>
      <c r="DQ29" s="164">
        <v>0.22900000000000001</v>
      </c>
      <c r="DR29" s="164" t="s">
        <v>656</v>
      </c>
      <c r="DS29" s="164">
        <v>0.214</v>
      </c>
      <c r="DT29" s="164">
        <v>0.122</v>
      </c>
      <c r="DU29" s="164">
        <v>0.188</v>
      </c>
      <c r="DV29" s="164">
        <v>36.122</v>
      </c>
      <c r="DW29" s="164">
        <v>0.89500000000000002</v>
      </c>
      <c r="DX29" s="164">
        <v>0.41964714309144346</v>
      </c>
      <c r="DY29" s="164">
        <v>4.0000000000000001E-3</v>
      </c>
      <c r="DZ29" s="164">
        <v>2.1949999999999998</v>
      </c>
      <c r="EA29" s="164">
        <v>0.9</v>
      </c>
      <c r="EB29" s="164">
        <v>1.3360000000000001</v>
      </c>
      <c r="EC29" s="164" t="s">
        <v>656</v>
      </c>
      <c r="ED29" s="164">
        <v>2.1000000000000001E-2</v>
      </c>
      <c r="EE29" s="164">
        <v>7.2999999999999995E-2</v>
      </c>
      <c r="EF29" s="164" t="s">
        <v>656</v>
      </c>
      <c r="EG29" s="164">
        <v>43.030999999999999</v>
      </c>
      <c r="EH29" s="164">
        <v>0.46500000000000002</v>
      </c>
      <c r="EI29" s="164">
        <v>4.4169999999999998</v>
      </c>
      <c r="EJ29" s="164">
        <v>0.438</v>
      </c>
      <c r="EK29" s="164">
        <v>6.9000000000000006E-2</v>
      </c>
      <c r="EL29" s="164">
        <v>11.297000000000001</v>
      </c>
      <c r="EM29" s="164">
        <v>1E-3</v>
      </c>
      <c r="EN29" s="164">
        <v>8.0250000000000004</v>
      </c>
      <c r="EO29" s="164" t="s">
        <v>656</v>
      </c>
      <c r="EP29" s="164">
        <v>0.57000000000000006</v>
      </c>
      <c r="EQ29" s="164">
        <v>5.1619999999999999</v>
      </c>
      <c r="ER29" s="164" t="s">
        <v>656</v>
      </c>
      <c r="ES29" s="164">
        <v>0.76400000000000001</v>
      </c>
      <c r="ET29" s="164">
        <v>0.34600000000000003</v>
      </c>
      <c r="EU29" s="164">
        <v>0.19500000000000001</v>
      </c>
      <c r="EV29" s="164">
        <v>4.9560000000000004</v>
      </c>
      <c r="EW29" s="164">
        <v>7.2110000000000003</v>
      </c>
      <c r="EX29" s="164">
        <v>0.97399999999999998</v>
      </c>
      <c r="EY29" s="164">
        <v>89.978999999999999</v>
      </c>
      <c r="EZ29" s="164">
        <v>5.0040000000000004</v>
      </c>
      <c r="FA29" s="164">
        <v>2.9410000000000003</v>
      </c>
      <c r="FB29" s="164">
        <v>0.23500000000000001</v>
      </c>
      <c r="FC29" s="164">
        <v>16.454000000000001</v>
      </c>
      <c r="FD29" s="164">
        <v>4.3715900622637722</v>
      </c>
      <c r="FE29" s="164">
        <v>9.5000000000000001E-2</v>
      </c>
      <c r="FF29" s="164">
        <v>36.112000000000002</v>
      </c>
      <c r="FG29" s="164">
        <v>446.0313695508562</v>
      </c>
      <c r="FH29" s="164">
        <v>1.8000000000000002E-2</v>
      </c>
      <c r="FI29" s="164" t="s">
        <v>656</v>
      </c>
      <c r="FJ29" s="164">
        <v>2.1000000000000001E-2</v>
      </c>
      <c r="FK29" s="164">
        <v>0.01</v>
      </c>
      <c r="FL29" s="164">
        <v>3.0000000000000001E-3</v>
      </c>
      <c r="FM29" s="164">
        <v>19.183</v>
      </c>
      <c r="FN29" s="164">
        <v>0.39700000000000002</v>
      </c>
      <c r="FO29" s="164">
        <v>9.4659483261642201</v>
      </c>
      <c r="FP29" s="164">
        <v>1.2E-2</v>
      </c>
      <c r="FQ29" s="164">
        <v>0.185</v>
      </c>
      <c r="FR29" s="164">
        <v>6.0650000000000004</v>
      </c>
      <c r="FS29" s="164">
        <v>14.400561356661751</v>
      </c>
      <c r="FT29" s="164">
        <v>2.7201974110032365</v>
      </c>
      <c r="FU29" s="164">
        <v>1.4999999999999999E-2</v>
      </c>
      <c r="FV29" s="164">
        <v>6.4000000000000001E-2</v>
      </c>
      <c r="FW29" s="164">
        <v>46.83</v>
      </c>
      <c r="FX29" s="164">
        <v>39.548999999999999</v>
      </c>
      <c r="FY29" s="164">
        <v>0.93900000000000006</v>
      </c>
      <c r="FZ29" s="164" t="s">
        <v>656</v>
      </c>
      <c r="GA29" s="164">
        <v>1.9E-2</v>
      </c>
      <c r="GB29" s="164">
        <v>0.01</v>
      </c>
      <c r="GC29" s="164">
        <v>1.4670000000000001</v>
      </c>
      <c r="GD29" s="164">
        <v>0.47600000000000003</v>
      </c>
      <c r="GE29" s="164">
        <v>0.10400000000000001</v>
      </c>
      <c r="GF29" s="164">
        <v>23.12</v>
      </c>
      <c r="GG29" s="164">
        <v>11.718999999999999</v>
      </c>
      <c r="GH29" s="164">
        <v>2.1179999999999999</v>
      </c>
      <c r="GI29" s="164">
        <v>9.7970000000000006</v>
      </c>
      <c r="GJ29" s="164">
        <v>1.5050989390797982</v>
      </c>
      <c r="GK29" s="164">
        <v>5.9550000000000001</v>
      </c>
      <c r="GL29" s="164" t="s">
        <v>656</v>
      </c>
      <c r="GM29" s="164">
        <v>0.109</v>
      </c>
      <c r="GN29" s="164">
        <v>6.0000000000000001E-3</v>
      </c>
      <c r="GO29" s="164">
        <v>2.2480000000000002</v>
      </c>
      <c r="GP29" s="164">
        <v>1.292</v>
      </c>
      <c r="GQ29" s="164">
        <v>14.687000000000001</v>
      </c>
      <c r="GR29" s="164">
        <v>5.8506994818267017</v>
      </c>
      <c r="GS29" s="164" t="s">
        <v>656</v>
      </c>
      <c r="GT29" s="164">
        <v>0.377</v>
      </c>
      <c r="GU29" s="164">
        <v>133.7604129769912</v>
      </c>
      <c r="GV29" s="164">
        <v>6.3959999999999999</v>
      </c>
      <c r="GW29" s="164">
        <v>176.84399999999999</v>
      </c>
      <c r="GX29" s="164">
        <v>0.59099999999999997</v>
      </c>
      <c r="GY29" s="164">
        <v>1244.874</v>
      </c>
      <c r="GZ29" s="164">
        <v>1.657</v>
      </c>
      <c r="HA29" s="164">
        <v>23.76665120054296</v>
      </c>
      <c r="HB29" s="164">
        <v>1.7000000000000001E-2</v>
      </c>
      <c r="HC29" s="164">
        <v>17.065000000000001</v>
      </c>
      <c r="HD29" s="164">
        <v>6.2880000000000003</v>
      </c>
      <c r="HE29" s="164" t="s">
        <v>656</v>
      </c>
      <c r="HF29" s="164">
        <v>2.3E-2</v>
      </c>
      <c r="HG29" s="164">
        <v>0.40800000000000003</v>
      </c>
      <c r="HH29" s="164">
        <v>1.109</v>
      </c>
      <c r="HI29" s="164">
        <v>2.2429999999999999</v>
      </c>
      <c r="HJ29" s="164">
        <v>3359.8066967276991</v>
      </c>
      <c r="HK29" s="164">
        <v>918.40730327230153</v>
      </c>
      <c r="HL29" s="164">
        <v>2794.331556954764</v>
      </c>
      <c r="HM29" s="164">
        <v>1483.8824430452357</v>
      </c>
      <c r="HN29" s="164">
        <v>1131.8589141998516</v>
      </c>
      <c r="HO29" s="164">
        <v>96.264999999999972</v>
      </c>
      <c r="HP29" s="164">
        <v>760.9241513787282</v>
      </c>
      <c r="HQ29" s="164">
        <v>20.864000000000001</v>
      </c>
      <c r="HR29" s="164">
        <v>1769.1678486212716</v>
      </c>
      <c r="HS29" s="164">
        <v>98.614999999999995</v>
      </c>
      <c r="HT29" s="164">
        <v>1385.1030000000001</v>
      </c>
      <c r="HU29" s="164">
        <v>48.149000000000008</v>
      </c>
      <c r="HV29" s="164">
        <v>99.079000000000008</v>
      </c>
      <c r="HW29" s="164">
        <v>134.37400000000005</v>
      </c>
      <c r="HX29" s="164">
        <v>-36.587999999999994</v>
      </c>
      <c r="HY29" s="164">
        <v>4376</v>
      </c>
      <c r="HZ29" s="62"/>
      <c r="IA29" s="62"/>
      <c r="IB29" s="62"/>
      <c r="IC29" s="62"/>
      <c r="ID29" s="62"/>
      <c r="IE29" s="62"/>
      <c r="IF29" s="62"/>
      <c r="IG29" s="62"/>
      <c r="IH29" s="62"/>
      <c r="II29" s="62"/>
      <c r="IJ29" s="62"/>
      <c r="IK29" s="62"/>
      <c r="IL29" s="62"/>
      <c r="IM29" s="62"/>
      <c r="IN29" s="62"/>
      <c r="IO29" s="62"/>
      <c r="IP29" s="62"/>
      <c r="IQ29" s="62"/>
      <c r="IR29" s="62"/>
      <c r="IS29" s="62"/>
      <c r="IT29" s="62"/>
      <c r="IU29" s="62"/>
      <c r="IV29" s="62"/>
      <c r="IW29" s="62"/>
      <c r="IX29" s="62"/>
      <c r="IY29" s="62"/>
      <c r="IZ29" s="62"/>
      <c r="JA29" s="62"/>
      <c r="JB29" s="62"/>
      <c r="JC29" s="62"/>
      <c r="JD29" s="62"/>
    </row>
    <row r="30" spans="1:264" s="27" customFormat="1" ht="17" customHeight="1">
      <c r="A30" s="163">
        <v>1973</v>
      </c>
      <c r="B30" s="164">
        <v>0.44700000000000001</v>
      </c>
      <c r="C30" s="164">
        <v>1.4430000000000001</v>
      </c>
      <c r="D30" s="164">
        <v>10.448</v>
      </c>
      <c r="E30" s="164" t="s">
        <v>656</v>
      </c>
      <c r="F30" s="164">
        <v>1.331</v>
      </c>
      <c r="G30" s="164" t="s">
        <v>656</v>
      </c>
      <c r="H30" s="164">
        <v>0.09</v>
      </c>
      <c r="I30" s="164">
        <v>25.652000000000001</v>
      </c>
      <c r="J30" s="164">
        <v>0.88049656767368811</v>
      </c>
      <c r="K30" s="164" t="s">
        <v>656</v>
      </c>
      <c r="L30" s="164">
        <v>46.63</v>
      </c>
      <c r="M30" s="164">
        <v>16.407</v>
      </c>
      <c r="N30" s="164">
        <v>12.534127610413679</v>
      </c>
      <c r="O30" s="164">
        <v>2.1470000000000002</v>
      </c>
      <c r="P30" s="164">
        <v>1.506</v>
      </c>
      <c r="Q30" s="164">
        <v>1.242</v>
      </c>
      <c r="R30" s="164">
        <v>0.13100000000000001</v>
      </c>
      <c r="S30" s="164">
        <v>19.010757567021585</v>
      </c>
      <c r="T30" s="164">
        <v>37.871000000000002</v>
      </c>
      <c r="U30" s="164">
        <v>0.04</v>
      </c>
      <c r="V30" s="164">
        <v>0.10400000000000001</v>
      </c>
      <c r="W30" s="164">
        <v>0.11600000000000001</v>
      </c>
      <c r="X30" s="164">
        <v>1E-3</v>
      </c>
      <c r="Y30" s="164">
        <v>1.0771242472655771</v>
      </c>
      <c r="Z30" s="164">
        <v>1.4E-2</v>
      </c>
      <c r="AA30" s="164">
        <v>36.122999999999998</v>
      </c>
      <c r="AB30" s="164">
        <v>7.0000000000000001E-3</v>
      </c>
      <c r="AC30" s="164">
        <v>2.722</v>
      </c>
      <c r="AD30" s="164">
        <v>18.769000000000002</v>
      </c>
      <c r="AE30" s="164">
        <v>4.5999999999999999E-2</v>
      </c>
      <c r="AF30" s="164">
        <v>0.02</v>
      </c>
      <c r="AG30" s="164">
        <v>3.5000000000000003E-2</v>
      </c>
      <c r="AH30" s="164">
        <v>104.069</v>
      </c>
      <c r="AI30" s="164">
        <v>1.7000000000000001E-2</v>
      </c>
      <c r="AJ30" s="164">
        <v>1.6E-2</v>
      </c>
      <c r="AK30" s="164">
        <v>4.3999999999999997E-2</v>
      </c>
      <c r="AL30" s="164">
        <v>4.3999999999999997E-2</v>
      </c>
      <c r="AM30" s="164">
        <v>7.5410000000000004</v>
      </c>
      <c r="AN30" s="164">
        <v>264.12400000000002</v>
      </c>
      <c r="AO30" s="164">
        <v>9.19</v>
      </c>
      <c r="AP30" s="164">
        <v>8.0000000000000002E-3</v>
      </c>
      <c r="AQ30" s="164">
        <v>0.33300000000000002</v>
      </c>
      <c r="AR30" s="164">
        <v>3.0000000000000001E-3</v>
      </c>
      <c r="AS30" s="164">
        <v>0.55800000000000005</v>
      </c>
      <c r="AT30" s="164">
        <v>0.875</v>
      </c>
      <c r="AU30" s="164">
        <v>4.3677006267666219</v>
      </c>
      <c r="AV30" s="164">
        <v>6.1080000000000005</v>
      </c>
      <c r="AW30" s="164">
        <v>0.68200000000000005</v>
      </c>
      <c r="AX30" s="164">
        <v>44.699837192618872</v>
      </c>
      <c r="AY30" s="164">
        <v>26.568999999999999</v>
      </c>
      <c r="AZ30" s="164">
        <v>0.871</v>
      </c>
      <c r="BA30" s="164">
        <v>16.143000000000001</v>
      </c>
      <c r="BB30" s="164">
        <v>4.9000000000000002E-2</v>
      </c>
      <c r="BC30" s="164">
        <v>7.0000000000000001E-3</v>
      </c>
      <c r="BD30" s="164">
        <v>1.627</v>
      </c>
      <c r="BE30" s="164">
        <v>1.4350000000000001</v>
      </c>
      <c r="BF30" s="164">
        <v>6.4889999999999999</v>
      </c>
      <c r="BG30" s="164">
        <v>0.53700000000000003</v>
      </c>
      <c r="BH30" s="164">
        <v>8.0000000000000002E-3</v>
      </c>
      <c r="BI30" s="164" t="s">
        <v>656</v>
      </c>
      <c r="BJ30" s="164">
        <v>5.0009017725973441</v>
      </c>
      <c r="BK30" s="164">
        <v>0.47800000000000004</v>
      </c>
      <c r="BL30" s="164">
        <v>6.9000000000000006E-2</v>
      </c>
      <c r="BM30" s="164">
        <v>4.0000000000000001E-3</v>
      </c>
      <c r="BN30" s="164" t="s">
        <v>656</v>
      </c>
      <c r="BO30" s="164">
        <v>0.17200000000000001</v>
      </c>
      <c r="BP30" s="164">
        <v>13.468</v>
      </c>
      <c r="BQ30" s="164">
        <v>140.87800000000001</v>
      </c>
      <c r="BR30" s="164">
        <v>3.2000000000000001E-2</v>
      </c>
      <c r="BS30" s="164">
        <v>5.7000000000000002E-2</v>
      </c>
      <c r="BT30" s="164">
        <v>1.4490000000000001</v>
      </c>
      <c r="BU30" s="164">
        <v>1.7000000000000001E-2</v>
      </c>
      <c r="BV30" s="164">
        <v>3.3323408561188814</v>
      </c>
      <c r="BW30" s="164">
        <v>296.55500000000001</v>
      </c>
      <c r="BX30" s="164">
        <v>0.67500000000000004</v>
      </c>
      <c r="BY30" s="164">
        <v>2.3E-2</v>
      </c>
      <c r="BZ30" s="164">
        <v>10.16</v>
      </c>
      <c r="CA30" s="164">
        <v>0.152</v>
      </c>
      <c r="CB30" s="164">
        <v>1.4999999999999999E-2</v>
      </c>
      <c r="CC30" s="164">
        <v>0.111</v>
      </c>
      <c r="CD30" s="164">
        <v>0.80100000000000005</v>
      </c>
      <c r="CE30" s="164">
        <v>0.219</v>
      </c>
      <c r="CF30" s="164">
        <v>0.03</v>
      </c>
      <c r="CG30" s="164">
        <v>0.49199999999999999</v>
      </c>
      <c r="CH30" s="164">
        <v>0.115</v>
      </c>
      <c r="CI30" s="164">
        <v>0.41200000000000003</v>
      </c>
      <c r="CJ30" s="164">
        <v>2.5350000000000001</v>
      </c>
      <c r="CK30" s="164">
        <v>19.926000000000002</v>
      </c>
      <c r="CL30" s="164">
        <v>0.47800000000000004</v>
      </c>
      <c r="CM30" s="164">
        <v>61.179000000000002</v>
      </c>
      <c r="CN30" s="164">
        <v>13.399000000000001</v>
      </c>
      <c r="CO30" s="164">
        <v>8.3569999999999993</v>
      </c>
      <c r="CP30" s="164">
        <v>6.234</v>
      </c>
      <c r="CQ30" s="164">
        <v>35.423999999999999</v>
      </c>
      <c r="CR30" s="164">
        <v>5.266</v>
      </c>
      <c r="CS30" s="164">
        <v>96.623999999999995</v>
      </c>
      <c r="CT30" s="164">
        <v>2.2629999999999999</v>
      </c>
      <c r="CU30" s="164">
        <v>249.727</v>
      </c>
      <c r="CV30" s="164">
        <v>0.60099999999999998</v>
      </c>
      <c r="CW30" s="164">
        <v>56.781271417067281</v>
      </c>
      <c r="CX30" s="164">
        <v>1.069</v>
      </c>
      <c r="CY30" s="164">
        <v>0.01</v>
      </c>
      <c r="CZ30" s="164">
        <v>6.6109999999999998</v>
      </c>
      <c r="DA30" s="164">
        <v>2.3602088990492889</v>
      </c>
      <c r="DB30" s="164">
        <v>0.14100000000000001</v>
      </c>
      <c r="DC30" s="164">
        <v>2.9418944143450281</v>
      </c>
      <c r="DD30" s="164">
        <v>1.9530000000000001</v>
      </c>
      <c r="DE30" s="164" t="s">
        <v>656</v>
      </c>
      <c r="DF30" s="164">
        <v>0.40400000000000003</v>
      </c>
      <c r="DG30" s="164">
        <v>3.9780000000000002</v>
      </c>
      <c r="DH30" s="164">
        <v>4.8128500169674897</v>
      </c>
      <c r="DI30" s="164">
        <v>3.8639999999999999</v>
      </c>
      <c r="DJ30" s="164">
        <v>6.0999999999999999E-2</v>
      </c>
      <c r="DK30" s="164">
        <v>2.8064434066609314</v>
      </c>
      <c r="DL30" s="164">
        <v>0.29299999999999998</v>
      </c>
      <c r="DM30" s="164">
        <v>0.156</v>
      </c>
      <c r="DN30" s="164">
        <v>4.7759999999999998</v>
      </c>
      <c r="DO30" s="164">
        <v>1E-3</v>
      </c>
      <c r="DP30" s="164">
        <v>7.2999999999999995E-2</v>
      </c>
      <c r="DQ30" s="164">
        <v>0.22</v>
      </c>
      <c r="DR30" s="164" t="s">
        <v>656</v>
      </c>
      <c r="DS30" s="164">
        <v>0.25900000000000001</v>
      </c>
      <c r="DT30" s="164">
        <v>0.128</v>
      </c>
      <c r="DU30" s="164">
        <v>0.185</v>
      </c>
      <c r="DV30" s="164">
        <v>39.349000000000004</v>
      </c>
      <c r="DW30" s="164">
        <v>0.94900000000000007</v>
      </c>
      <c r="DX30" s="164">
        <v>0.50130553505158337</v>
      </c>
      <c r="DY30" s="164">
        <v>4.0000000000000001E-3</v>
      </c>
      <c r="DZ30" s="164">
        <v>2.629</v>
      </c>
      <c r="EA30" s="164">
        <v>0.97199999999999998</v>
      </c>
      <c r="EB30" s="164">
        <v>1.121</v>
      </c>
      <c r="EC30" s="164" t="s">
        <v>656</v>
      </c>
      <c r="ED30" s="164">
        <v>2.3E-2</v>
      </c>
      <c r="EE30" s="164">
        <v>0.115</v>
      </c>
      <c r="EF30" s="164" t="s">
        <v>656</v>
      </c>
      <c r="EG30" s="164">
        <v>45.172000000000004</v>
      </c>
      <c r="EH30" s="164">
        <v>0.70899999999999996</v>
      </c>
      <c r="EI30" s="164">
        <v>4.9640000000000004</v>
      </c>
      <c r="EJ30" s="164">
        <v>0.499</v>
      </c>
      <c r="EK30" s="164">
        <v>0.09</v>
      </c>
      <c r="EL30" s="164">
        <v>13.52</v>
      </c>
      <c r="EM30" s="164">
        <v>1E-3</v>
      </c>
      <c r="EN30" s="164">
        <v>8.3239999999999998</v>
      </c>
      <c r="EO30" s="164" t="s">
        <v>656</v>
      </c>
      <c r="EP30" s="164">
        <v>0.57600000000000007</v>
      </c>
      <c r="EQ30" s="164">
        <v>5.4640000000000004</v>
      </c>
      <c r="ER30" s="164" t="s">
        <v>656</v>
      </c>
      <c r="ES30" s="164">
        <v>0.88400000000000001</v>
      </c>
      <c r="ET30" s="164">
        <v>0.36699999999999999</v>
      </c>
      <c r="EU30" s="164">
        <v>0.23700000000000002</v>
      </c>
      <c r="EV30" s="164">
        <v>5.3879999999999999</v>
      </c>
      <c r="EW30" s="164">
        <v>8.6020000000000003</v>
      </c>
      <c r="EX30" s="164">
        <v>0.94300000000000006</v>
      </c>
      <c r="EY30" s="164">
        <v>91.662999999999997</v>
      </c>
      <c r="EZ30" s="164">
        <v>5.4550000000000001</v>
      </c>
      <c r="FA30" s="164">
        <v>3.4</v>
      </c>
      <c r="FB30" s="164">
        <v>0.245</v>
      </c>
      <c r="FC30" s="164">
        <v>19.933</v>
      </c>
      <c r="FD30" s="164">
        <v>4.557067756131965</v>
      </c>
      <c r="FE30" s="164">
        <v>0.105</v>
      </c>
      <c r="FF30" s="164">
        <v>39.530999999999999</v>
      </c>
      <c r="FG30" s="164">
        <v>464.95557530639883</v>
      </c>
      <c r="FH30" s="164">
        <v>1.9E-2</v>
      </c>
      <c r="FI30" s="164" t="s">
        <v>656</v>
      </c>
      <c r="FJ30" s="164">
        <v>2.1999999999999999E-2</v>
      </c>
      <c r="FK30" s="164">
        <v>0.01</v>
      </c>
      <c r="FL30" s="164">
        <v>4.0000000000000001E-3</v>
      </c>
      <c r="FM30" s="164">
        <v>25.943999999999999</v>
      </c>
      <c r="FN30" s="164">
        <v>0.42299999999999999</v>
      </c>
      <c r="FO30" s="164">
        <v>11.30791039219433</v>
      </c>
      <c r="FP30" s="164">
        <v>1.3000000000000001E-2</v>
      </c>
      <c r="FQ30" s="164">
        <v>0.14699999999999999</v>
      </c>
      <c r="FR30" s="164">
        <v>5.7869999999999999</v>
      </c>
      <c r="FS30" s="164">
        <v>14.462162807381132</v>
      </c>
      <c r="FT30" s="164">
        <v>3.2495157920609565</v>
      </c>
      <c r="FU30" s="164">
        <v>1.8000000000000002E-2</v>
      </c>
      <c r="FV30" s="164">
        <v>7.2000000000000008E-2</v>
      </c>
      <c r="FW30" s="164">
        <v>47.323</v>
      </c>
      <c r="FX30" s="164">
        <v>42.369</v>
      </c>
      <c r="FY30" s="164">
        <v>0.97899999999999998</v>
      </c>
      <c r="FZ30" s="164" t="s">
        <v>656</v>
      </c>
      <c r="GA30" s="164">
        <v>1.0999999999999999E-2</v>
      </c>
      <c r="GB30" s="164">
        <v>1.0999999999999999E-2</v>
      </c>
      <c r="GC30" s="164">
        <v>1.48</v>
      </c>
      <c r="GD30" s="164">
        <v>0.57500000000000007</v>
      </c>
      <c r="GE30" s="164">
        <v>0.10100000000000001</v>
      </c>
      <c r="GF30" s="164">
        <v>23.824999999999999</v>
      </c>
      <c r="GG30" s="164">
        <v>12.616</v>
      </c>
      <c r="GH30" s="164">
        <v>2.153</v>
      </c>
      <c r="GI30" s="164">
        <v>10.991</v>
      </c>
      <c r="GJ30" s="164">
        <v>1.5689572323524812</v>
      </c>
      <c r="GK30" s="164">
        <v>6.6690000000000005</v>
      </c>
      <c r="GL30" s="164" t="s">
        <v>656</v>
      </c>
      <c r="GM30" s="164">
        <v>0.11</v>
      </c>
      <c r="GN30" s="164">
        <v>7.0000000000000001E-3</v>
      </c>
      <c r="GO30" s="164">
        <v>2.5630000000000002</v>
      </c>
      <c r="GP30" s="164">
        <v>1.3169999999999999</v>
      </c>
      <c r="GQ30" s="164">
        <v>16.222000000000001</v>
      </c>
      <c r="GR30" s="164">
        <v>6.0989327864021794</v>
      </c>
      <c r="GS30" s="164" t="s">
        <v>656</v>
      </c>
      <c r="GT30" s="164">
        <v>0.32200000000000001</v>
      </c>
      <c r="GU30" s="164">
        <v>139.43559582269984</v>
      </c>
      <c r="GV30" s="164">
        <v>8.3529999999999998</v>
      </c>
      <c r="GW30" s="164">
        <v>179.99299999999999</v>
      </c>
      <c r="GX30" s="164">
        <v>0.86899999999999999</v>
      </c>
      <c r="GY30" s="164">
        <v>1300.8440000000001</v>
      </c>
      <c r="GZ30" s="164">
        <v>1.575</v>
      </c>
      <c r="HA30" s="164">
        <v>24.775021974760456</v>
      </c>
      <c r="HB30" s="164">
        <v>1.4999999999999999E-2</v>
      </c>
      <c r="HC30" s="164">
        <v>18.135000000000002</v>
      </c>
      <c r="HD30" s="164">
        <v>6.8440000000000003</v>
      </c>
      <c r="HE30" s="164" t="s">
        <v>656</v>
      </c>
      <c r="HF30" s="164">
        <v>2.5000000000000001E-2</v>
      </c>
      <c r="HG30" s="164">
        <v>0.745</v>
      </c>
      <c r="HH30" s="164">
        <v>1.252</v>
      </c>
      <c r="HI30" s="164">
        <v>2.5310000000000001</v>
      </c>
      <c r="HJ30" s="164">
        <v>3516.485033751836</v>
      </c>
      <c r="HK30" s="164">
        <v>987.34496624816359</v>
      </c>
      <c r="HL30" s="164">
        <v>2929.9824175646581</v>
      </c>
      <c r="HM30" s="164">
        <v>1573.8475824353413</v>
      </c>
      <c r="HN30" s="164">
        <v>1185.3438626227376</v>
      </c>
      <c r="HO30" s="164">
        <v>103.42400000000001</v>
      </c>
      <c r="HP30" s="164">
        <v>803.11135734383788</v>
      </c>
      <c r="HQ30" s="164">
        <v>23.802</v>
      </c>
      <c r="HR30" s="164">
        <v>1851.9486426561621</v>
      </c>
      <c r="HS30" s="164">
        <v>117.111</v>
      </c>
      <c r="HT30" s="164">
        <v>1444.425</v>
      </c>
      <c r="HU30" s="164">
        <v>52.637999999999998</v>
      </c>
      <c r="HV30" s="164">
        <v>107.32200000000002</v>
      </c>
      <c r="HW30" s="164">
        <v>143.98200000000003</v>
      </c>
      <c r="HX30" s="164">
        <v>-33.811999999999045</v>
      </c>
      <c r="HY30" s="164">
        <v>4614</v>
      </c>
      <c r="HZ30" s="62"/>
      <c r="IA30" s="62"/>
      <c r="IB30" s="62"/>
      <c r="IC30" s="62"/>
      <c r="ID30" s="62"/>
      <c r="IE30" s="62"/>
      <c r="IF30" s="62"/>
      <c r="IG30" s="62"/>
      <c r="IH30" s="62"/>
      <c r="II30" s="62"/>
      <c r="IJ30" s="62"/>
      <c r="IK30" s="62"/>
      <c r="IL30" s="62"/>
      <c r="IM30" s="62"/>
      <c r="IN30" s="62"/>
      <c r="IO30" s="62"/>
      <c r="IP30" s="62"/>
      <c r="IQ30" s="62"/>
      <c r="IR30" s="62"/>
      <c r="IS30" s="62"/>
      <c r="IT30" s="62"/>
      <c r="IU30" s="62"/>
      <c r="IV30" s="62"/>
      <c r="IW30" s="62"/>
      <c r="IX30" s="62"/>
      <c r="IY30" s="62"/>
      <c r="IZ30" s="62"/>
      <c r="JA30" s="62"/>
      <c r="JB30" s="62"/>
      <c r="JC30" s="62"/>
      <c r="JD30" s="62"/>
    </row>
    <row r="31" spans="1:264" s="27" customFormat="1" ht="17" customHeight="1">
      <c r="A31" s="163">
        <v>1974</v>
      </c>
      <c r="B31" s="164">
        <v>0.52300000000000002</v>
      </c>
      <c r="C31" s="164">
        <v>1.1850000000000001</v>
      </c>
      <c r="D31" s="164">
        <v>8.7010000000000005</v>
      </c>
      <c r="E31" s="164" t="s">
        <v>656</v>
      </c>
      <c r="F31" s="164">
        <v>1.329</v>
      </c>
      <c r="G31" s="164" t="s">
        <v>656</v>
      </c>
      <c r="H31" s="164">
        <v>0.11700000000000001</v>
      </c>
      <c r="I31" s="164">
        <v>26.062000000000001</v>
      </c>
      <c r="J31" s="164">
        <v>0.9142002355236466</v>
      </c>
      <c r="K31" s="164" t="s">
        <v>656</v>
      </c>
      <c r="L31" s="164">
        <v>47.002000000000002</v>
      </c>
      <c r="M31" s="164">
        <v>15.672000000000001</v>
      </c>
      <c r="N31" s="164">
        <v>13.013909235101323</v>
      </c>
      <c r="O31" s="164">
        <v>2.0150000000000001</v>
      </c>
      <c r="P31" s="164">
        <v>1.474</v>
      </c>
      <c r="Q31" s="164">
        <v>1.2710000000000001</v>
      </c>
      <c r="R31" s="164">
        <v>0.13400000000000001</v>
      </c>
      <c r="S31" s="164">
        <v>19.738451782011911</v>
      </c>
      <c r="T31" s="164">
        <v>36.875</v>
      </c>
      <c r="U31" s="164">
        <v>4.2000000000000003E-2</v>
      </c>
      <c r="V31" s="164">
        <v>0.111</v>
      </c>
      <c r="W31" s="164">
        <v>0.121</v>
      </c>
      <c r="X31" s="164">
        <v>1E-3</v>
      </c>
      <c r="Y31" s="164">
        <v>1.0818375322600469</v>
      </c>
      <c r="Z31" s="164">
        <v>2.4E-2</v>
      </c>
      <c r="AA31" s="164">
        <v>39.121000000000002</v>
      </c>
      <c r="AB31" s="164">
        <v>7.0000000000000001E-3</v>
      </c>
      <c r="AC31" s="164">
        <v>2.2320000000000002</v>
      </c>
      <c r="AD31" s="164">
        <v>19.433</v>
      </c>
      <c r="AE31" s="164">
        <v>5.6000000000000001E-2</v>
      </c>
      <c r="AF31" s="164">
        <v>2.5000000000000001E-2</v>
      </c>
      <c r="AG31" s="164">
        <v>0.02</v>
      </c>
      <c r="AH31" s="164">
        <v>106.346</v>
      </c>
      <c r="AI31" s="164">
        <v>1.8000000000000002E-2</v>
      </c>
      <c r="AJ31" s="164">
        <v>1.4999999999999999E-2</v>
      </c>
      <c r="AK31" s="164">
        <v>3.1E-2</v>
      </c>
      <c r="AL31" s="164">
        <v>4.1000000000000002E-2</v>
      </c>
      <c r="AM31" s="164">
        <v>7.0780000000000003</v>
      </c>
      <c r="AN31" s="164">
        <v>269.43400000000003</v>
      </c>
      <c r="AO31" s="164">
        <v>9.9480000000000004</v>
      </c>
      <c r="AP31" s="164">
        <v>8.0000000000000002E-3</v>
      </c>
      <c r="AQ31" s="164">
        <v>0.443</v>
      </c>
      <c r="AR31" s="164">
        <v>3.0000000000000001E-3</v>
      </c>
      <c r="AS31" s="164">
        <v>0.52</v>
      </c>
      <c r="AT31" s="164">
        <v>0.97099999999999997</v>
      </c>
      <c r="AU31" s="164">
        <v>4.3868128302814311</v>
      </c>
      <c r="AV31" s="164">
        <v>6.2480000000000002</v>
      </c>
      <c r="AW31" s="164">
        <v>0.52500000000000002</v>
      </c>
      <c r="AX31" s="164">
        <v>45.225699852536771</v>
      </c>
      <c r="AY31" s="164">
        <v>27.739000000000001</v>
      </c>
      <c r="AZ31" s="164">
        <v>0.91900000000000004</v>
      </c>
      <c r="BA31" s="164">
        <v>15.005000000000001</v>
      </c>
      <c r="BB31" s="164">
        <v>5.2999999999999999E-2</v>
      </c>
      <c r="BC31" s="164">
        <v>8.0000000000000002E-3</v>
      </c>
      <c r="BD31" s="164">
        <v>1.75</v>
      </c>
      <c r="BE31" s="164">
        <v>1.661</v>
      </c>
      <c r="BF31" s="164">
        <v>7.1240000000000006</v>
      </c>
      <c r="BG31" s="164">
        <v>0.53800000000000003</v>
      </c>
      <c r="BH31" s="164">
        <v>1.4E-2</v>
      </c>
      <c r="BI31" s="164" t="s">
        <v>656</v>
      </c>
      <c r="BJ31" s="164">
        <v>5.1923264055623575</v>
      </c>
      <c r="BK31" s="164">
        <v>0.47400000000000003</v>
      </c>
      <c r="BL31" s="164">
        <v>8.2000000000000003E-2</v>
      </c>
      <c r="BM31" s="164">
        <v>4.0000000000000001E-3</v>
      </c>
      <c r="BN31" s="164" t="s">
        <v>656</v>
      </c>
      <c r="BO31" s="164">
        <v>0.183</v>
      </c>
      <c r="BP31" s="164">
        <v>12.73</v>
      </c>
      <c r="BQ31" s="164">
        <v>136.09800000000001</v>
      </c>
      <c r="BR31" s="164">
        <v>2.8000000000000001E-2</v>
      </c>
      <c r="BS31" s="164">
        <v>5.9000000000000004E-2</v>
      </c>
      <c r="BT31" s="164">
        <v>1.4870000000000001</v>
      </c>
      <c r="BU31" s="164">
        <v>1.7000000000000001E-2</v>
      </c>
      <c r="BV31" s="164">
        <v>3.4598962759818011</v>
      </c>
      <c r="BW31" s="164">
        <v>290.30500000000001</v>
      </c>
      <c r="BX31" s="164">
        <v>0.80100000000000005</v>
      </c>
      <c r="BY31" s="164">
        <v>2.1000000000000001E-2</v>
      </c>
      <c r="BZ31" s="164">
        <v>9.8770000000000007</v>
      </c>
      <c r="CA31" s="164">
        <v>0.152</v>
      </c>
      <c r="CB31" s="164">
        <v>0.01</v>
      </c>
      <c r="CC31" s="164">
        <v>0.105</v>
      </c>
      <c r="CD31" s="164">
        <v>0.83699999999999997</v>
      </c>
      <c r="CE31" s="164">
        <v>0.22900000000000001</v>
      </c>
      <c r="CF31" s="164">
        <v>2.8000000000000001E-2</v>
      </c>
      <c r="CG31" s="164">
        <v>0.42399999999999999</v>
      </c>
      <c r="CH31" s="164">
        <v>0.129</v>
      </c>
      <c r="CI31" s="164">
        <v>0.42499999999999999</v>
      </c>
      <c r="CJ31" s="164">
        <v>2.9119999999999999</v>
      </c>
      <c r="CK31" s="164">
        <v>20.208000000000002</v>
      </c>
      <c r="CL31" s="164">
        <v>0.47500000000000003</v>
      </c>
      <c r="CM31" s="164">
        <v>63.265000000000001</v>
      </c>
      <c r="CN31" s="164">
        <v>13.979000000000001</v>
      </c>
      <c r="CO31" s="164">
        <v>8.4380000000000006</v>
      </c>
      <c r="CP31" s="164">
        <v>6.3550000000000004</v>
      </c>
      <c r="CQ31" s="164">
        <v>39.338999999999999</v>
      </c>
      <c r="CR31" s="164">
        <v>5.3029999999999999</v>
      </c>
      <c r="CS31" s="164">
        <v>98.010999999999996</v>
      </c>
      <c r="CT31" s="164">
        <v>2.073</v>
      </c>
      <c r="CU31" s="164">
        <v>249.761</v>
      </c>
      <c r="CV31" s="164">
        <v>0.60799999999999998</v>
      </c>
      <c r="CW31" s="164">
        <v>58.954746229121746</v>
      </c>
      <c r="CX31" s="164">
        <v>1.35</v>
      </c>
      <c r="CY31" s="164">
        <v>9.0000000000000011E-3</v>
      </c>
      <c r="CZ31" s="164">
        <v>5.2709999999999999</v>
      </c>
      <c r="DA31" s="164">
        <v>2.4505530295213043</v>
      </c>
      <c r="DB31" s="164">
        <v>0.08</v>
      </c>
      <c r="DC31" s="164">
        <v>3.0545043163378307</v>
      </c>
      <c r="DD31" s="164">
        <v>1.9690000000000001</v>
      </c>
      <c r="DE31" s="164" t="s">
        <v>656</v>
      </c>
      <c r="DF31" s="164">
        <v>0.47000000000000003</v>
      </c>
      <c r="DG31" s="164">
        <v>2.5489999999999999</v>
      </c>
      <c r="DH31" s="164">
        <v>4.9970764005093447</v>
      </c>
      <c r="DI31" s="164">
        <v>3.93</v>
      </c>
      <c r="DJ31" s="164">
        <v>7.2999999999999995E-2</v>
      </c>
      <c r="DK31" s="164">
        <v>2.8187238540002459</v>
      </c>
      <c r="DL31" s="164">
        <v>0.32400000000000001</v>
      </c>
      <c r="DM31" s="164">
        <v>0.15</v>
      </c>
      <c r="DN31" s="164">
        <v>5.1950000000000003</v>
      </c>
      <c r="DO31" s="164">
        <v>1E-3</v>
      </c>
      <c r="DP31" s="164">
        <v>8.3000000000000004E-2</v>
      </c>
      <c r="DQ31" s="164">
        <v>0.20300000000000001</v>
      </c>
      <c r="DR31" s="164" t="s">
        <v>656</v>
      </c>
      <c r="DS31" s="164">
        <v>0.28400000000000003</v>
      </c>
      <c r="DT31" s="164">
        <v>0.13200000000000001</v>
      </c>
      <c r="DU31" s="164">
        <v>0.189</v>
      </c>
      <c r="DV31" s="164">
        <v>42.271000000000001</v>
      </c>
      <c r="DW31" s="164">
        <v>1.0230000000000001</v>
      </c>
      <c r="DX31" s="164">
        <v>0.50349915000547707</v>
      </c>
      <c r="DY31" s="164">
        <v>4.0000000000000001E-3</v>
      </c>
      <c r="DZ31" s="164">
        <v>3.0369999999999999</v>
      </c>
      <c r="EA31" s="164">
        <v>0.85899999999999999</v>
      </c>
      <c r="EB31" s="164">
        <v>1.2750000000000001</v>
      </c>
      <c r="EC31" s="164" t="s">
        <v>656</v>
      </c>
      <c r="ED31" s="164">
        <v>2.7E-2</v>
      </c>
      <c r="EE31" s="164">
        <v>0.11600000000000001</v>
      </c>
      <c r="EF31" s="164" t="s">
        <v>656</v>
      </c>
      <c r="EG31" s="164">
        <v>43.753999999999998</v>
      </c>
      <c r="EH31" s="164">
        <v>0.75900000000000001</v>
      </c>
      <c r="EI31" s="164">
        <v>5.1150000000000002</v>
      </c>
      <c r="EJ31" s="164">
        <v>0.53200000000000003</v>
      </c>
      <c r="EK31" s="164">
        <v>7.9000000000000001E-2</v>
      </c>
      <c r="EL31" s="164">
        <v>16.987000000000002</v>
      </c>
      <c r="EM31" s="164">
        <v>1E-3</v>
      </c>
      <c r="EN31" s="164">
        <v>7.5520000000000005</v>
      </c>
      <c r="EO31" s="164" t="s">
        <v>656</v>
      </c>
      <c r="EP31" s="164">
        <v>0.63700000000000001</v>
      </c>
      <c r="EQ31" s="164">
        <v>5.8410000000000002</v>
      </c>
      <c r="ER31" s="164" t="s">
        <v>656</v>
      </c>
      <c r="ES31" s="164">
        <v>0.82400000000000007</v>
      </c>
      <c r="ET31" s="164">
        <v>0.433</v>
      </c>
      <c r="EU31" s="164">
        <v>0.26</v>
      </c>
      <c r="EV31" s="164">
        <v>5.8250000000000002</v>
      </c>
      <c r="EW31" s="164">
        <v>8.3260000000000005</v>
      </c>
      <c r="EX31" s="164">
        <v>0.95900000000000007</v>
      </c>
      <c r="EY31" s="164">
        <v>94.594000000000008</v>
      </c>
      <c r="EZ31" s="164">
        <v>5.649</v>
      </c>
      <c r="FA31" s="164">
        <v>2.86</v>
      </c>
      <c r="FB31" s="164">
        <v>0.26600000000000001</v>
      </c>
      <c r="FC31" s="164">
        <v>20.64</v>
      </c>
      <c r="FD31" s="164">
        <v>4.7315033004160494</v>
      </c>
      <c r="FE31" s="164">
        <v>0.11600000000000001</v>
      </c>
      <c r="FF31" s="164">
        <v>41.163000000000004</v>
      </c>
      <c r="FG31" s="164">
        <v>482.75315550198769</v>
      </c>
      <c r="FH31" s="164">
        <v>0.02</v>
      </c>
      <c r="FI31" s="164" t="s">
        <v>656</v>
      </c>
      <c r="FJ31" s="164">
        <v>0.02</v>
      </c>
      <c r="FK31" s="164">
        <v>9.0000000000000011E-3</v>
      </c>
      <c r="FL31" s="164">
        <v>5.0000000000000001E-3</v>
      </c>
      <c r="FM31" s="164">
        <v>26.94</v>
      </c>
      <c r="FN31" s="164">
        <v>0.505</v>
      </c>
      <c r="FO31" s="164">
        <v>11.357391595969696</v>
      </c>
      <c r="FP31" s="164">
        <v>1.4999999999999999E-2</v>
      </c>
      <c r="FQ31" s="164">
        <v>0.14200000000000002</v>
      </c>
      <c r="FR31" s="164">
        <v>5.9910000000000005</v>
      </c>
      <c r="FS31" s="164">
        <v>14.632300147463233</v>
      </c>
      <c r="FT31" s="164">
        <v>3.263735037483102</v>
      </c>
      <c r="FU31" s="164">
        <v>1.8000000000000002E-2</v>
      </c>
      <c r="FV31" s="164">
        <v>0.09</v>
      </c>
      <c r="FW31" s="164">
        <v>48.195999999999998</v>
      </c>
      <c r="FX31" s="164">
        <v>47.219000000000001</v>
      </c>
      <c r="FY31" s="164">
        <v>0.77900000000000003</v>
      </c>
      <c r="FZ31" s="164" t="s">
        <v>656</v>
      </c>
      <c r="GA31" s="164">
        <v>1.2E-2</v>
      </c>
      <c r="GB31" s="164">
        <v>9.0000000000000011E-3</v>
      </c>
      <c r="GC31" s="164">
        <v>1.55</v>
      </c>
      <c r="GD31" s="164">
        <v>0.437</v>
      </c>
      <c r="GE31" s="164">
        <v>8.5000000000000006E-2</v>
      </c>
      <c r="GF31" s="164">
        <v>21.786000000000001</v>
      </c>
      <c r="GG31" s="164">
        <v>11.311999999999999</v>
      </c>
      <c r="GH31" s="164">
        <v>2.6360000000000001</v>
      </c>
      <c r="GI31" s="164">
        <v>10.736000000000001</v>
      </c>
      <c r="GJ31" s="164">
        <v>1.6290138133448506</v>
      </c>
      <c r="GK31" s="164">
        <v>6.6120000000000001</v>
      </c>
      <c r="GL31" s="164" t="s">
        <v>656</v>
      </c>
      <c r="GM31" s="164">
        <v>0.10300000000000001</v>
      </c>
      <c r="GN31" s="164">
        <v>6.0000000000000001E-3</v>
      </c>
      <c r="GO31" s="164">
        <v>2.7410000000000001</v>
      </c>
      <c r="GP31" s="164">
        <v>1.472</v>
      </c>
      <c r="GQ31" s="164">
        <v>16.672000000000001</v>
      </c>
      <c r="GR31" s="164">
        <v>6.3323878757447876</v>
      </c>
      <c r="GS31" s="164" t="s">
        <v>656</v>
      </c>
      <c r="GT31" s="164">
        <v>0.32600000000000001</v>
      </c>
      <c r="GU31" s="164">
        <v>144.77291476363064</v>
      </c>
      <c r="GV31" s="164">
        <v>8.543000000000001</v>
      </c>
      <c r="GW31" s="164">
        <v>168.423</v>
      </c>
      <c r="GX31" s="164">
        <v>0.629</v>
      </c>
      <c r="GY31" s="164">
        <v>1254.019</v>
      </c>
      <c r="GZ31" s="164">
        <v>1.55</v>
      </c>
      <c r="HA31" s="164">
        <v>25.723360835204719</v>
      </c>
      <c r="HB31" s="164">
        <v>1.7000000000000001E-2</v>
      </c>
      <c r="HC31" s="164">
        <v>20.489000000000001</v>
      </c>
      <c r="HD31" s="164">
        <v>5.2039999999999997</v>
      </c>
      <c r="HE31" s="164" t="s">
        <v>656</v>
      </c>
      <c r="HF31" s="164">
        <v>4.3999999999999997E-2</v>
      </c>
      <c r="HG31" s="164">
        <v>0.61299999999999999</v>
      </c>
      <c r="HH31" s="164">
        <v>1.1460000000000001</v>
      </c>
      <c r="HI31" s="164">
        <v>2.4700000000000002</v>
      </c>
      <c r="HJ31" s="164">
        <v>3476.9475252557922</v>
      </c>
      <c r="HK31" s="164">
        <v>1017.0804747442073</v>
      </c>
      <c r="HL31" s="164">
        <v>2868.3510614430452</v>
      </c>
      <c r="HM31" s="164">
        <v>1625.6769385569544</v>
      </c>
      <c r="HN31" s="164">
        <v>1168.5674549901739</v>
      </c>
      <c r="HO31" s="164">
        <v>106.29299999999999</v>
      </c>
      <c r="HP31" s="164">
        <v>815.94006752954408</v>
      </c>
      <c r="HQ31" s="164">
        <v>23.599000000000004</v>
      </c>
      <c r="HR31" s="164">
        <v>1856.9519324704559</v>
      </c>
      <c r="HS31" s="164">
        <v>121.303</v>
      </c>
      <c r="HT31" s="164">
        <v>1402.8</v>
      </c>
      <c r="HU31" s="164">
        <v>53.242000000000004</v>
      </c>
      <c r="HV31" s="164">
        <v>113.84600000000003</v>
      </c>
      <c r="HW31" s="164">
        <v>133.56800000000007</v>
      </c>
      <c r="HX31" s="164">
        <v>-4.5960000000003163</v>
      </c>
      <c r="HY31" s="164">
        <v>4623</v>
      </c>
      <c r="HZ31" s="62"/>
      <c r="IA31" s="62"/>
      <c r="IB31" s="62"/>
      <c r="IC31" s="62"/>
      <c r="ID31" s="62"/>
      <c r="IE31" s="62"/>
      <c r="IF31" s="62"/>
      <c r="IG31" s="62"/>
      <c r="IH31" s="62"/>
      <c r="II31" s="62"/>
      <c r="IJ31" s="62"/>
      <c r="IK31" s="62"/>
      <c r="IL31" s="62"/>
      <c r="IM31" s="62"/>
      <c r="IN31" s="62"/>
      <c r="IO31" s="62"/>
      <c r="IP31" s="62"/>
      <c r="IQ31" s="62"/>
      <c r="IR31" s="62"/>
      <c r="IS31" s="62"/>
      <c r="IT31" s="62"/>
      <c r="IU31" s="62"/>
      <c r="IV31" s="62"/>
      <c r="IW31" s="62"/>
      <c r="IX31" s="62"/>
      <c r="IY31" s="62"/>
      <c r="IZ31" s="62"/>
      <c r="JA31" s="62"/>
      <c r="JB31" s="62"/>
      <c r="JC31" s="62"/>
      <c r="JD31" s="62"/>
    </row>
    <row r="32" spans="1:264" s="27" customFormat="1" ht="17" customHeight="1">
      <c r="A32" s="163">
        <v>1975</v>
      </c>
      <c r="B32" s="164">
        <v>0.57999999999999996</v>
      </c>
      <c r="C32" s="164">
        <v>1.2530000000000001</v>
      </c>
      <c r="D32" s="164">
        <v>8.7349999999999994</v>
      </c>
      <c r="E32" s="164" t="s">
        <v>656</v>
      </c>
      <c r="F32" s="164">
        <v>1.204</v>
      </c>
      <c r="G32" s="164" t="s">
        <v>656</v>
      </c>
      <c r="H32" s="164">
        <v>0.193</v>
      </c>
      <c r="I32" s="164">
        <v>25.888000000000002</v>
      </c>
      <c r="J32" s="164">
        <v>0.96113640159441216</v>
      </c>
      <c r="K32" s="164" t="s">
        <v>656</v>
      </c>
      <c r="L32" s="164">
        <v>47.963999999999999</v>
      </c>
      <c r="M32" s="164">
        <v>14.833</v>
      </c>
      <c r="N32" s="164">
        <v>13.682059363873398</v>
      </c>
      <c r="O32" s="164">
        <v>2.2509999999999999</v>
      </c>
      <c r="P32" s="164">
        <v>1.569</v>
      </c>
      <c r="Q32" s="164">
        <v>1.3280000000000001</v>
      </c>
      <c r="R32" s="164">
        <v>0.155</v>
      </c>
      <c r="S32" s="164">
        <v>20.751848207456547</v>
      </c>
      <c r="T32" s="164">
        <v>33.297000000000004</v>
      </c>
      <c r="U32" s="164">
        <v>4.8000000000000001E-2</v>
      </c>
      <c r="V32" s="164">
        <v>0.121</v>
      </c>
      <c r="W32" s="164">
        <v>0.125</v>
      </c>
      <c r="X32" s="164">
        <v>1E-3</v>
      </c>
      <c r="Y32" s="164">
        <v>1.1288317561754948</v>
      </c>
      <c r="Z32" s="164">
        <v>5.1000000000000004E-2</v>
      </c>
      <c r="AA32" s="164">
        <v>41.222999999999999</v>
      </c>
      <c r="AB32" s="164">
        <v>7.0000000000000001E-3</v>
      </c>
      <c r="AC32" s="164">
        <v>1.931</v>
      </c>
      <c r="AD32" s="164">
        <v>19.923999999999999</v>
      </c>
      <c r="AE32" s="164">
        <v>0.06</v>
      </c>
      <c r="AF32" s="164">
        <v>2.1000000000000001E-2</v>
      </c>
      <c r="AG32" s="164">
        <v>0.02</v>
      </c>
      <c r="AH32" s="164">
        <v>108.30200000000001</v>
      </c>
      <c r="AI32" s="164">
        <v>2.1000000000000001E-2</v>
      </c>
      <c r="AJ32" s="164">
        <v>1.6E-2</v>
      </c>
      <c r="AK32" s="164">
        <v>2.8000000000000001E-2</v>
      </c>
      <c r="AL32" s="164">
        <v>0.05</v>
      </c>
      <c r="AM32" s="164">
        <v>6.2759999999999998</v>
      </c>
      <c r="AN32" s="164">
        <v>312.41000000000003</v>
      </c>
      <c r="AO32" s="164">
        <v>9.7889999999999997</v>
      </c>
      <c r="AP32" s="164">
        <v>9.0000000000000011E-3</v>
      </c>
      <c r="AQ32" s="164">
        <v>0.3</v>
      </c>
      <c r="AR32" s="164">
        <v>4.0000000000000001E-3</v>
      </c>
      <c r="AS32" s="164">
        <v>0.55600000000000005</v>
      </c>
      <c r="AT32" s="164">
        <v>1.0880000000000001</v>
      </c>
      <c r="AU32" s="164">
        <v>4.5773727417967311</v>
      </c>
      <c r="AV32" s="164">
        <v>7.3810000000000002</v>
      </c>
      <c r="AW32" s="164">
        <v>0.54</v>
      </c>
      <c r="AX32" s="164">
        <v>47.327639392610898</v>
      </c>
      <c r="AY32" s="164">
        <v>29.381</v>
      </c>
      <c r="AZ32" s="164">
        <v>0.88300000000000001</v>
      </c>
      <c r="BA32" s="164">
        <v>15.173</v>
      </c>
      <c r="BB32" s="164">
        <v>5.3999999999999999E-2</v>
      </c>
      <c r="BC32" s="164">
        <v>8.0000000000000002E-3</v>
      </c>
      <c r="BD32" s="164">
        <v>1.7290000000000001</v>
      </c>
      <c r="BE32" s="164">
        <v>2.008</v>
      </c>
      <c r="BF32" s="164">
        <v>8.4809999999999999</v>
      </c>
      <c r="BG32" s="164">
        <v>0.57500000000000007</v>
      </c>
      <c r="BH32" s="164">
        <v>1.7000000000000001E-2</v>
      </c>
      <c r="BI32" s="164" t="s">
        <v>656</v>
      </c>
      <c r="BJ32" s="164">
        <v>5.4589068383769508</v>
      </c>
      <c r="BK32" s="164">
        <v>0.33</v>
      </c>
      <c r="BL32" s="164">
        <v>9.5000000000000001E-2</v>
      </c>
      <c r="BM32" s="164">
        <v>4.0000000000000001E-3</v>
      </c>
      <c r="BN32" s="164" t="s">
        <v>656</v>
      </c>
      <c r="BO32" s="164">
        <v>0.17</v>
      </c>
      <c r="BP32" s="164">
        <v>12.572000000000001</v>
      </c>
      <c r="BQ32" s="164">
        <v>121.876</v>
      </c>
      <c r="BR32" s="164">
        <v>3.2000000000000001E-2</v>
      </c>
      <c r="BS32" s="164">
        <v>5.8000000000000003E-2</v>
      </c>
      <c r="BT32" s="164">
        <v>1.464</v>
      </c>
      <c r="BU32" s="164">
        <v>2.7E-2</v>
      </c>
      <c r="BV32" s="164">
        <v>3.637531612188083</v>
      </c>
      <c r="BW32" s="164">
        <v>273.90199999999999</v>
      </c>
      <c r="BX32" s="164">
        <v>0.749</v>
      </c>
      <c r="BY32" s="164">
        <v>2.4E-2</v>
      </c>
      <c r="BZ32" s="164">
        <v>10.601000000000001</v>
      </c>
      <c r="CA32" s="164">
        <v>0.13800000000000001</v>
      </c>
      <c r="CB32" s="164">
        <v>1.3000000000000001E-2</v>
      </c>
      <c r="CC32" s="164">
        <v>0.11</v>
      </c>
      <c r="CD32" s="164">
        <v>0.96099999999999997</v>
      </c>
      <c r="CE32" s="164">
        <v>0.23</v>
      </c>
      <c r="CF32" s="164">
        <v>3.1E-2</v>
      </c>
      <c r="CG32" s="164">
        <v>0.498</v>
      </c>
      <c r="CH32" s="164">
        <v>0.13200000000000001</v>
      </c>
      <c r="CI32" s="164">
        <v>0.45500000000000002</v>
      </c>
      <c r="CJ32" s="164">
        <v>3.0049999999999999</v>
      </c>
      <c r="CK32" s="164">
        <v>20.559000000000001</v>
      </c>
      <c r="CL32" s="164">
        <v>0.441</v>
      </c>
      <c r="CM32" s="164">
        <v>68.775999999999996</v>
      </c>
      <c r="CN32" s="164">
        <v>14.716000000000001</v>
      </c>
      <c r="CO32" s="164">
        <v>9.0419999999999998</v>
      </c>
      <c r="CP32" s="164">
        <v>6.0140000000000002</v>
      </c>
      <c r="CQ32" s="164">
        <v>38.082000000000001</v>
      </c>
      <c r="CR32" s="164">
        <v>5.3580000000000005</v>
      </c>
      <c r="CS32" s="164">
        <v>93.349000000000004</v>
      </c>
      <c r="CT32" s="164">
        <v>2.2330000000000001</v>
      </c>
      <c r="CU32" s="164">
        <v>237.27100000000002</v>
      </c>
      <c r="CV32" s="164">
        <v>0.68</v>
      </c>
      <c r="CW32" s="164">
        <v>61.981555512412868</v>
      </c>
      <c r="CX32" s="164">
        <v>1.357</v>
      </c>
      <c r="CY32" s="164">
        <v>9.0000000000000011E-3</v>
      </c>
      <c r="CZ32" s="164">
        <v>4.5890000000000004</v>
      </c>
      <c r="DA32" s="164">
        <v>2.5763674402919898</v>
      </c>
      <c r="DB32" s="164">
        <v>6.9000000000000006E-2</v>
      </c>
      <c r="DC32" s="164">
        <v>3.2113263300330943</v>
      </c>
      <c r="DD32" s="164">
        <v>1.754</v>
      </c>
      <c r="DE32" s="164" t="s">
        <v>656</v>
      </c>
      <c r="DF32" s="164">
        <v>0.40500000000000003</v>
      </c>
      <c r="DG32" s="164">
        <v>3.1579999999999999</v>
      </c>
      <c r="DH32" s="164">
        <v>5.2536324575839366</v>
      </c>
      <c r="DI32" s="164">
        <v>3.23</v>
      </c>
      <c r="DJ32" s="164">
        <v>8.1000000000000003E-2</v>
      </c>
      <c r="DK32" s="164">
        <v>2.9411671377657611</v>
      </c>
      <c r="DL32" s="164">
        <v>0.46200000000000002</v>
      </c>
      <c r="DM32" s="164">
        <v>0.158</v>
      </c>
      <c r="DN32" s="164">
        <v>5.3029999999999999</v>
      </c>
      <c r="DO32" s="164">
        <v>2E-3</v>
      </c>
      <c r="DP32" s="164">
        <v>9.2999999999999999E-2</v>
      </c>
      <c r="DQ32" s="164">
        <v>0.182</v>
      </c>
      <c r="DR32" s="164" t="s">
        <v>656</v>
      </c>
      <c r="DS32" s="164">
        <v>0.246</v>
      </c>
      <c r="DT32" s="164">
        <v>0.13900000000000001</v>
      </c>
      <c r="DU32" s="164">
        <v>0.161</v>
      </c>
      <c r="DV32" s="164">
        <v>44.852000000000004</v>
      </c>
      <c r="DW32" s="164">
        <v>1.109</v>
      </c>
      <c r="DX32" s="164">
        <v>0.52537078145753457</v>
      </c>
      <c r="DY32" s="164">
        <v>3.0000000000000001E-3</v>
      </c>
      <c r="DZ32" s="164">
        <v>3.0300000000000002</v>
      </c>
      <c r="EA32" s="164">
        <v>0.78700000000000003</v>
      </c>
      <c r="EB32" s="164">
        <v>1.2510000000000001</v>
      </c>
      <c r="EC32" s="164" t="s">
        <v>656</v>
      </c>
      <c r="ED32" s="164">
        <v>2.8000000000000001E-2</v>
      </c>
      <c r="EE32" s="164">
        <v>9.6000000000000002E-2</v>
      </c>
      <c r="EF32" s="164" t="s">
        <v>656</v>
      </c>
      <c r="EG32" s="164">
        <v>41.728999999999999</v>
      </c>
      <c r="EH32" s="164">
        <v>0.69000000000000006</v>
      </c>
      <c r="EI32" s="164">
        <v>4.9800000000000004</v>
      </c>
      <c r="EJ32" s="164">
        <v>0.52600000000000002</v>
      </c>
      <c r="EK32" s="164">
        <v>9.0999999999999998E-2</v>
      </c>
      <c r="EL32" s="164">
        <v>12.925000000000001</v>
      </c>
      <c r="EM32" s="164">
        <v>1E-3</v>
      </c>
      <c r="EN32" s="164">
        <v>8.09</v>
      </c>
      <c r="EO32" s="164" t="s">
        <v>656</v>
      </c>
      <c r="EP32" s="164">
        <v>1.9790000000000001</v>
      </c>
      <c r="EQ32" s="164">
        <v>6.3319999999999999</v>
      </c>
      <c r="ER32" s="164" t="s">
        <v>656</v>
      </c>
      <c r="ES32" s="164">
        <v>0.999</v>
      </c>
      <c r="ET32" s="164">
        <v>0.41799999999999998</v>
      </c>
      <c r="EU32" s="164">
        <v>0.22900000000000001</v>
      </c>
      <c r="EV32" s="164">
        <v>5.99</v>
      </c>
      <c r="EW32" s="164">
        <v>8.870000000000001</v>
      </c>
      <c r="EX32" s="164">
        <v>1.107</v>
      </c>
      <c r="EY32" s="164">
        <v>102.416</v>
      </c>
      <c r="EZ32" s="164">
        <v>5.8239999999999998</v>
      </c>
      <c r="FA32" s="164">
        <v>2.988</v>
      </c>
      <c r="FB32" s="164">
        <v>0.317</v>
      </c>
      <c r="FC32" s="164">
        <v>22.315000000000001</v>
      </c>
      <c r="FD32" s="164">
        <v>4.9744245074375053</v>
      </c>
      <c r="FE32" s="164">
        <v>0.13200000000000001</v>
      </c>
      <c r="FF32" s="164">
        <v>44.247999999999998</v>
      </c>
      <c r="FG32" s="164">
        <v>507.53829709063405</v>
      </c>
      <c r="FH32" s="164">
        <v>4.8000000000000001E-2</v>
      </c>
      <c r="FI32" s="164" t="s">
        <v>656</v>
      </c>
      <c r="FJ32" s="164">
        <v>2.1000000000000001E-2</v>
      </c>
      <c r="FK32" s="164">
        <v>1.6E-2</v>
      </c>
      <c r="FL32" s="164">
        <v>5.0000000000000001E-3</v>
      </c>
      <c r="FM32" s="164">
        <v>22.725999999999999</v>
      </c>
      <c r="FN32" s="164">
        <v>0.70399999999999996</v>
      </c>
      <c r="FO32" s="164">
        <v>11.85074830420057</v>
      </c>
      <c r="FP32" s="164">
        <v>1.6E-2</v>
      </c>
      <c r="FQ32" s="164">
        <v>0.14300000000000002</v>
      </c>
      <c r="FR32" s="164">
        <v>6.6930000000000005</v>
      </c>
      <c r="FS32" s="164">
        <v>15.312360607389103</v>
      </c>
      <c r="FT32" s="164">
        <v>3.4055092786039083</v>
      </c>
      <c r="FU32" s="164">
        <v>1.6E-2</v>
      </c>
      <c r="FV32" s="164">
        <v>0.13700000000000001</v>
      </c>
      <c r="FW32" s="164">
        <v>50.505000000000003</v>
      </c>
      <c r="FX32" s="164">
        <v>49.535000000000004</v>
      </c>
      <c r="FY32" s="164">
        <v>0.77100000000000002</v>
      </c>
      <c r="FZ32" s="164" t="s">
        <v>656</v>
      </c>
      <c r="GA32" s="164">
        <v>9.0000000000000011E-3</v>
      </c>
      <c r="GB32" s="164">
        <v>9.0000000000000011E-3</v>
      </c>
      <c r="GC32" s="164">
        <v>1.1559999999999999</v>
      </c>
      <c r="GD32" s="164">
        <v>0.55100000000000005</v>
      </c>
      <c r="GE32" s="164">
        <v>9.1999999999999998E-2</v>
      </c>
      <c r="GF32" s="164">
        <v>22.041</v>
      </c>
      <c r="GG32" s="164">
        <v>10.662000000000001</v>
      </c>
      <c r="GH32" s="164">
        <v>3.0500000000000003</v>
      </c>
      <c r="GI32" s="164">
        <v>11.868</v>
      </c>
      <c r="GJ32" s="164">
        <v>1.7126493889044321</v>
      </c>
      <c r="GK32" s="164">
        <v>6.6560000000000006</v>
      </c>
      <c r="GL32" s="164" t="s">
        <v>656</v>
      </c>
      <c r="GM32" s="164">
        <v>8.5000000000000006E-2</v>
      </c>
      <c r="GN32" s="164">
        <v>9.0000000000000011E-3</v>
      </c>
      <c r="GO32" s="164">
        <v>2.6240000000000001</v>
      </c>
      <c r="GP32" s="164">
        <v>1.5130000000000001</v>
      </c>
      <c r="GQ32" s="164">
        <v>17.916</v>
      </c>
      <c r="GR32" s="164">
        <v>6.6575004686005697</v>
      </c>
      <c r="GS32" s="164" t="s">
        <v>656</v>
      </c>
      <c r="GT32" s="164">
        <v>0.309</v>
      </c>
      <c r="GU32" s="164">
        <v>152.20573451783073</v>
      </c>
      <c r="GV32" s="164">
        <v>8.4730000000000008</v>
      </c>
      <c r="GW32" s="164">
        <v>164.61500000000001</v>
      </c>
      <c r="GX32" s="164">
        <v>0.623</v>
      </c>
      <c r="GY32" s="164">
        <v>1201.617</v>
      </c>
      <c r="GZ32" s="164">
        <v>1.6280000000000001</v>
      </c>
      <c r="HA32" s="164">
        <v>27.044029862781411</v>
      </c>
      <c r="HB32" s="164">
        <v>1.4999999999999999E-2</v>
      </c>
      <c r="HC32" s="164">
        <v>17.402999999999999</v>
      </c>
      <c r="HD32" s="164">
        <v>5.9450000000000003</v>
      </c>
      <c r="HE32" s="164" t="s">
        <v>656</v>
      </c>
      <c r="HF32" s="164">
        <v>5.3999999999999999E-2</v>
      </c>
      <c r="HG32" s="164">
        <v>0.59199999999999997</v>
      </c>
      <c r="HH32" s="164">
        <v>1.113</v>
      </c>
      <c r="HI32" s="164">
        <v>2.2690000000000001</v>
      </c>
      <c r="HJ32" s="164">
        <v>3419.35577925486</v>
      </c>
      <c r="HK32" s="164">
        <v>1080.3962207451405</v>
      </c>
      <c r="HL32" s="164">
        <v>2779.1144161169809</v>
      </c>
      <c r="HM32" s="164">
        <v>1720.6375838830202</v>
      </c>
      <c r="HN32" s="164">
        <v>1141.0067476463946</v>
      </c>
      <c r="HO32" s="164">
        <v>105.94100000000002</v>
      </c>
      <c r="HP32" s="164">
        <v>865.45083005064726</v>
      </c>
      <c r="HQ32" s="164">
        <v>24.479999999999993</v>
      </c>
      <c r="HR32" s="164">
        <v>1863.4881699493531</v>
      </c>
      <c r="HS32" s="164">
        <v>118.79799999999999</v>
      </c>
      <c r="HT32" s="164">
        <v>1354.9179999999999</v>
      </c>
      <c r="HU32" s="164">
        <v>53.996999999999993</v>
      </c>
      <c r="HV32" s="164">
        <v>112.626</v>
      </c>
      <c r="HW32" s="164">
        <v>122.39299999999999</v>
      </c>
      <c r="HX32" s="164">
        <v>-26.145000000001303</v>
      </c>
      <c r="HY32" s="164">
        <v>4596</v>
      </c>
      <c r="HZ32" s="62"/>
      <c r="IA32" s="62"/>
      <c r="IB32" s="62"/>
      <c r="IC32" s="62"/>
      <c r="ID32" s="62"/>
      <c r="IE32" s="62"/>
      <c r="IF32" s="62"/>
      <c r="IG32" s="62"/>
      <c r="IH32" s="62"/>
      <c r="II32" s="62"/>
      <c r="IJ32" s="62"/>
      <c r="IK32" s="62"/>
      <c r="IL32" s="62"/>
      <c r="IM32" s="62"/>
      <c r="IN32" s="62"/>
      <c r="IO32" s="62"/>
      <c r="IP32" s="62"/>
      <c r="IQ32" s="62"/>
      <c r="IR32" s="62"/>
      <c r="IS32" s="62"/>
      <c r="IT32" s="62"/>
      <c r="IU32" s="62"/>
      <c r="IV32" s="62"/>
      <c r="IW32" s="62"/>
      <c r="IX32" s="62"/>
      <c r="IY32" s="62"/>
      <c r="IZ32" s="62"/>
      <c r="JA32" s="62"/>
      <c r="JB32" s="62"/>
      <c r="JC32" s="62"/>
      <c r="JD32" s="62"/>
    </row>
    <row r="33" spans="1:264" s="27" customFormat="1" ht="17" customHeight="1">
      <c r="A33" s="163">
        <v>1976</v>
      </c>
      <c r="B33" s="164">
        <v>0.54200000000000004</v>
      </c>
      <c r="C33" s="164">
        <v>1.35</v>
      </c>
      <c r="D33" s="164">
        <v>10.682</v>
      </c>
      <c r="E33" s="164" t="s">
        <v>656</v>
      </c>
      <c r="F33" s="164">
        <v>0.89600000000000002</v>
      </c>
      <c r="G33" s="164" t="s">
        <v>656</v>
      </c>
      <c r="H33" s="164">
        <v>0.11</v>
      </c>
      <c r="I33" s="164">
        <v>27.212</v>
      </c>
      <c r="J33" s="164">
        <v>0.99821490309382765</v>
      </c>
      <c r="K33" s="164" t="s">
        <v>656</v>
      </c>
      <c r="L33" s="164">
        <v>47.517000000000003</v>
      </c>
      <c r="M33" s="164">
        <v>15.93</v>
      </c>
      <c r="N33" s="164">
        <v>14.209882738159193</v>
      </c>
      <c r="O33" s="164">
        <v>1.7630000000000001</v>
      </c>
      <c r="P33" s="164">
        <v>1.7929999999999999</v>
      </c>
      <c r="Q33" s="164">
        <v>1.5190000000000001</v>
      </c>
      <c r="R33" s="164">
        <v>0.14499999999999999</v>
      </c>
      <c r="S33" s="164">
        <v>21.552408287794155</v>
      </c>
      <c r="T33" s="164">
        <v>35.454000000000001</v>
      </c>
      <c r="U33" s="164">
        <v>4.8000000000000001E-2</v>
      </c>
      <c r="V33" s="164">
        <v>7.1000000000000008E-2</v>
      </c>
      <c r="W33" s="164">
        <v>0.128</v>
      </c>
      <c r="X33" s="164">
        <v>1E-3</v>
      </c>
      <c r="Y33" s="164">
        <v>1.1651055671623449</v>
      </c>
      <c r="Z33" s="164">
        <v>0.16200000000000001</v>
      </c>
      <c r="AA33" s="164">
        <v>42.311</v>
      </c>
      <c r="AB33" s="164">
        <v>7.0000000000000001E-3</v>
      </c>
      <c r="AC33" s="164">
        <v>1.643</v>
      </c>
      <c r="AD33" s="164">
        <v>19.939</v>
      </c>
      <c r="AE33" s="164">
        <v>5.7000000000000002E-2</v>
      </c>
      <c r="AF33" s="164">
        <v>2.4E-2</v>
      </c>
      <c r="AG33" s="164">
        <v>0.02</v>
      </c>
      <c r="AH33" s="164">
        <v>108.895</v>
      </c>
      <c r="AI33" s="164">
        <v>0.02</v>
      </c>
      <c r="AJ33" s="164">
        <v>1.9E-2</v>
      </c>
      <c r="AK33" s="164">
        <v>3.5000000000000003E-2</v>
      </c>
      <c r="AL33" s="164">
        <v>0.05</v>
      </c>
      <c r="AM33" s="164">
        <v>6.5730000000000004</v>
      </c>
      <c r="AN33" s="164">
        <v>326.20499999999998</v>
      </c>
      <c r="AO33" s="164">
        <v>10.387</v>
      </c>
      <c r="AP33" s="164">
        <v>1.0999999999999999E-2</v>
      </c>
      <c r="AQ33" s="164">
        <v>0.33700000000000002</v>
      </c>
      <c r="AR33" s="164">
        <v>4.0000000000000001E-3</v>
      </c>
      <c r="AS33" s="164">
        <v>0.56900000000000006</v>
      </c>
      <c r="AT33" s="164">
        <v>1.081</v>
      </c>
      <c r="AU33" s="164">
        <v>4.7244617590430549</v>
      </c>
      <c r="AV33" s="164">
        <v>7.4240000000000004</v>
      </c>
      <c r="AW33" s="164">
        <v>0.67200000000000004</v>
      </c>
      <c r="AX33" s="164">
        <v>49.177980849707069</v>
      </c>
      <c r="AY33" s="164">
        <v>30.048999999999999</v>
      </c>
      <c r="AZ33" s="164">
        <v>0.93100000000000005</v>
      </c>
      <c r="BA33" s="164">
        <v>16.356000000000002</v>
      </c>
      <c r="BB33" s="164">
        <v>5.3999999999999999E-2</v>
      </c>
      <c r="BC33" s="164">
        <v>8.0000000000000002E-3</v>
      </c>
      <c r="BD33" s="164">
        <v>1.7270000000000001</v>
      </c>
      <c r="BE33" s="164">
        <v>2.2120000000000002</v>
      </c>
      <c r="BF33" s="164">
        <v>9.407</v>
      </c>
      <c r="BG33" s="164">
        <v>0.60299999999999998</v>
      </c>
      <c r="BH33" s="164">
        <v>1.7000000000000001E-2</v>
      </c>
      <c r="BI33" s="164" t="s">
        <v>656</v>
      </c>
      <c r="BJ33" s="164">
        <v>5.6694993048116391</v>
      </c>
      <c r="BK33" s="164">
        <v>0.32100000000000001</v>
      </c>
      <c r="BL33" s="164">
        <v>0.09</v>
      </c>
      <c r="BM33" s="164">
        <v>4.0000000000000001E-3</v>
      </c>
      <c r="BN33" s="164" t="s">
        <v>656</v>
      </c>
      <c r="BO33" s="164">
        <v>0.13200000000000001</v>
      </c>
      <c r="BP33" s="164">
        <v>13.984</v>
      </c>
      <c r="BQ33" s="164">
        <v>137.87899999999999</v>
      </c>
      <c r="BR33" s="164">
        <v>7.4999999999999997E-2</v>
      </c>
      <c r="BS33" s="164">
        <v>7.2000000000000008E-2</v>
      </c>
      <c r="BT33" s="164">
        <v>1.5569999999999999</v>
      </c>
      <c r="BU33" s="164">
        <v>2.7E-2</v>
      </c>
      <c r="BV33" s="164">
        <v>3.7778594794012554</v>
      </c>
      <c r="BW33" s="164">
        <v>298.12400000000002</v>
      </c>
      <c r="BX33" s="164">
        <v>0.66400000000000003</v>
      </c>
      <c r="BY33" s="164">
        <v>2.1000000000000001E-2</v>
      </c>
      <c r="BZ33" s="164">
        <v>11.702</v>
      </c>
      <c r="CA33" s="164">
        <v>0.06</v>
      </c>
      <c r="CB33" s="164">
        <v>1.3000000000000001E-2</v>
      </c>
      <c r="CC33" s="164">
        <v>0.13500000000000001</v>
      </c>
      <c r="CD33" s="164">
        <v>0.90300000000000002</v>
      </c>
      <c r="CE33" s="164">
        <v>0.24199999999999999</v>
      </c>
      <c r="CF33" s="164">
        <v>2.6000000000000002E-2</v>
      </c>
      <c r="CG33" s="164">
        <v>0.47800000000000004</v>
      </c>
      <c r="CH33" s="164">
        <v>0.184</v>
      </c>
      <c r="CI33" s="164">
        <v>0.48499999999999999</v>
      </c>
      <c r="CJ33" s="164">
        <v>3.411</v>
      </c>
      <c r="CK33" s="164">
        <v>21.82</v>
      </c>
      <c r="CL33" s="164">
        <v>0.46500000000000002</v>
      </c>
      <c r="CM33" s="164">
        <v>71.935000000000002</v>
      </c>
      <c r="CN33" s="164">
        <v>16.856000000000002</v>
      </c>
      <c r="CO33" s="164">
        <v>13.308</v>
      </c>
      <c r="CP33" s="164">
        <v>6.08</v>
      </c>
      <c r="CQ33" s="164">
        <v>42.79</v>
      </c>
      <c r="CR33" s="164">
        <v>5.3479999999999999</v>
      </c>
      <c r="CS33" s="164">
        <v>100.167</v>
      </c>
      <c r="CT33" s="164">
        <v>1.986</v>
      </c>
      <c r="CU33" s="164">
        <v>247.86</v>
      </c>
      <c r="CV33" s="164">
        <v>0.80500000000000005</v>
      </c>
      <c r="CW33" s="164">
        <v>64.372665863857975</v>
      </c>
      <c r="CX33" s="164">
        <v>1.2570000000000001</v>
      </c>
      <c r="CY33" s="164">
        <v>9.0000000000000011E-3</v>
      </c>
      <c r="CZ33" s="164">
        <v>5.0380000000000003</v>
      </c>
      <c r="DA33" s="164">
        <v>2.6757579574334094</v>
      </c>
      <c r="DB33" s="164">
        <v>6.0999999999999999E-2</v>
      </c>
      <c r="DC33" s="164">
        <v>3.3352121468076117</v>
      </c>
      <c r="DD33" s="164">
        <v>1.67</v>
      </c>
      <c r="DE33" s="164" t="s">
        <v>656</v>
      </c>
      <c r="DF33" s="164">
        <v>0.40300000000000002</v>
      </c>
      <c r="DG33" s="164">
        <v>4.8860000000000001</v>
      </c>
      <c r="DH33" s="164">
        <v>5.4563058956440891</v>
      </c>
      <c r="DI33" s="164">
        <v>3.2290000000000001</v>
      </c>
      <c r="DJ33" s="164">
        <v>6.9000000000000006E-2</v>
      </c>
      <c r="DK33" s="164">
        <v>3.035678423661464</v>
      </c>
      <c r="DL33" s="164">
        <v>0.27100000000000002</v>
      </c>
      <c r="DM33" s="164">
        <v>0.159</v>
      </c>
      <c r="DN33" s="164">
        <v>6.516</v>
      </c>
      <c r="DO33" s="164">
        <v>3.0000000000000001E-3</v>
      </c>
      <c r="DP33" s="164">
        <v>9.2999999999999999E-2</v>
      </c>
      <c r="DQ33" s="164">
        <v>0.20800000000000002</v>
      </c>
      <c r="DR33" s="164" t="s">
        <v>656</v>
      </c>
      <c r="DS33" s="164">
        <v>0.23200000000000001</v>
      </c>
      <c r="DT33" s="164">
        <v>0.14100000000000001</v>
      </c>
      <c r="DU33" s="164">
        <v>0.16900000000000001</v>
      </c>
      <c r="DV33" s="164">
        <v>50.215000000000003</v>
      </c>
      <c r="DW33" s="164">
        <v>1.2010000000000001</v>
      </c>
      <c r="DX33" s="164">
        <v>0.54225301419093197</v>
      </c>
      <c r="DY33" s="164">
        <v>3.0000000000000001E-3</v>
      </c>
      <c r="DZ33" s="164">
        <v>3.149</v>
      </c>
      <c r="EA33" s="164">
        <v>0.69800000000000006</v>
      </c>
      <c r="EB33" s="164">
        <v>1.3360000000000001</v>
      </c>
      <c r="EC33" s="164" t="s">
        <v>656</v>
      </c>
      <c r="ED33" s="164">
        <v>2.8000000000000001E-2</v>
      </c>
      <c r="EE33" s="164">
        <v>7.6999999999999999E-2</v>
      </c>
      <c r="EF33" s="164" t="s">
        <v>656</v>
      </c>
      <c r="EG33" s="164">
        <v>46.273000000000003</v>
      </c>
      <c r="EH33" s="164">
        <v>0.65200000000000002</v>
      </c>
      <c r="EI33" s="164">
        <v>5.2460000000000004</v>
      </c>
      <c r="EJ33" s="164">
        <v>0.60699999999999998</v>
      </c>
      <c r="EK33" s="164">
        <v>9.0999999999999998E-2</v>
      </c>
      <c r="EL33" s="164">
        <v>15.066000000000001</v>
      </c>
      <c r="EM33" s="164">
        <v>1E-3</v>
      </c>
      <c r="EN33" s="164">
        <v>7.968</v>
      </c>
      <c r="EO33" s="164" t="s">
        <v>656</v>
      </c>
      <c r="EP33" s="164">
        <v>2.2709999999999999</v>
      </c>
      <c r="EQ33" s="164">
        <v>6.2279999999999998</v>
      </c>
      <c r="ER33" s="164" t="s">
        <v>656</v>
      </c>
      <c r="ES33" s="164">
        <v>0.98499999999999999</v>
      </c>
      <c r="ET33" s="164">
        <v>0.42899999999999999</v>
      </c>
      <c r="EU33" s="164">
        <v>0.28800000000000003</v>
      </c>
      <c r="EV33" s="164">
        <v>6.12</v>
      </c>
      <c r="EW33" s="164">
        <v>9.58</v>
      </c>
      <c r="EX33" s="164">
        <v>1.2490000000000001</v>
      </c>
      <c r="EY33" s="164">
        <v>108.818</v>
      </c>
      <c r="EZ33" s="164">
        <v>6.1150000000000002</v>
      </c>
      <c r="FA33" s="164">
        <v>2.8319999999999999</v>
      </c>
      <c r="FB33" s="164">
        <v>0.29799999999999999</v>
      </c>
      <c r="FC33" s="164">
        <v>25.445</v>
      </c>
      <c r="FD33" s="164">
        <v>5.1663267247000908</v>
      </c>
      <c r="FE33" s="164">
        <v>0.17200000000000001</v>
      </c>
      <c r="FF33" s="164">
        <v>47.658999999999999</v>
      </c>
      <c r="FG33" s="164">
        <v>527.1179940810589</v>
      </c>
      <c r="FH33" s="164">
        <v>7.2999999999999995E-2</v>
      </c>
      <c r="FI33" s="164" t="s">
        <v>656</v>
      </c>
      <c r="FJ33" s="164">
        <v>2.3E-2</v>
      </c>
      <c r="FK33" s="164">
        <v>1.3000000000000001E-2</v>
      </c>
      <c r="FL33" s="164">
        <v>8.0000000000000002E-3</v>
      </c>
      <c r="FM33" s="164">
        <v>27.693000000000001</v>
      </c>
      <c r="FN33" s="164">
        <v>0.48399999999999999</v>
      </c>
      <c r="FO33" s="164">
        <v>12.231559529334529</v>
      </c>
      <c r="FP33" s="164">
        <v>2.1999999999999999E-2</v>
      </c>
      <c r="FQ33" s="164">
        <v>0.123</v>
      </c>
      <c r="FR33" s="164">
        <v>8.1910000000000007</v>
      </c>
      <c r="FS33" s="164">
        <v>15.911019150292933</v>
      </c>
      <c r="FT33" s="164">
        <v>3.5149417066076771</v>
      </c>
      <c r="FU33" s="164">
        <v>1.7000000000000001E-2</v>
      </c>
      <c r="FV33" s="164">
        <v>0.13100000000000001</v>
      </c>
      <c r="FW33" s="164">
        <v>52.663000000000004</v>
      </c>
      <c r="FX33" s="164">
        <v>54.116</v>
      </c>
      <c r="FY33" s="164">
        <v>0.74099999999999999</v>
      </c>
      <c r="FZ33" s="164" t="s">
        <v>656</v>
      </c>
      <c r="GA33" s="164">
        <v>1.3000000000000001E-2</v>
      </c>
      <c r="GB33" s="164">
        <v>9.0000000000000011E-3</v>
      </c>
      <c r="GC33" s="164">
        <v>1.024</v>
      </c>
      <c r="GD33" s="164">
        <v>0.54500000000000004</v>
      </c>
      <c r="GE33" s="164">
        <v>9.0999999999999998E-2</v>
      </c>
      <c r="GF33" s="164">
        <v>24.082000000000001</v>
      </c>
      <c r="GG33" s="164">
        <v>11.040000000000001</v>
      </c>
      <c r="GH33" s="164">
        <v>3.7520000000000002</v>
      </c>
      <c r="GI33" s="164">
        <v>15.322000000000001</v>
      </c>
      <c r="GJ33" s="164">
        <v>1.7787195875038428</v>
      </c>
      <c r="GK33" s="164">
        <v>7.8479999999999999</v>
      </c>
      <c r="GL33" s="164" t="s">
        <v>656</v>
      </c>
      <c r="GM33" s="164">
        <v>8.7999999999999995E-2</v>
      </c>
      <c r="GN33" s="164">
        <v>8.0000000000000002E-3</v>
      </c>
      <c r="GO33" s="164">
        <v>4.343</v>
      </c>
      <c r="GP33" s="164">
        <v>1.595</v>
      </c>
      <c r="GQ33" s="164">
        <v>20.103999999999999</v>
      </c>
      <c r="GR33" s="164">
        <v>6.9143320074933534</v>
      </c>
      <c r="GS33" s="164" t="s">
        <v>656</v>
      </c>
      <c r="GT33" s="164">
        <v>0.27</v>
      </c>
      <c r="GU33" s="164">
        <v>158.07749272631918</v>
      </c>
      <c r="GV33" s="164">
        <v>10.813000000000001</v>
      </c>
      <c r="GW33" s="164">
        <v>163.32500000000002</v>
      </c>
      <c r="GX33" s="164">
        <v>0.76100000000000001</v>
      </c>
      <c r="GY33" s="164">
        <v>1258.0040000000001</v>
      </c>
      <c r="GZ33" s="164">
        <v>1.6080000000000001</v>
      </c>
      <c r="HA33" s="164">
        <v>28.087328295921527</v>
      </c>
      <c r="HB33" s="164">
        <v>1.2E-2</v>
      </c>
      <c r="HC33" s="164">
        <v>15.638</v>
      </c>
      <c r="HD33" s="164">
        <v>3.7970000000000002</v>
      </c>
      <c r="HE33" s="164" t="s">
        <v>656</v>
      </c>
      <c r="HF33" s="164">
        <v>3.2000000000000001E-2</v>
      </c>
      <c r="HG33" s="164">
        <v>0.70000000000000007</v>
      </c>
      <c r="HH33" s="164">
        <v>1.0980000000000001</v>
      </c>
      <c r="HI33" s="164">
        <v>2.964</v>
      </c>
      <c r="HJ33" s="164">
        <v>3591.0319076202923</v>
      </c>
      <c r="HK33" s="164">
        <v>1156.4530923797074</v>
      </c>
      <c r="HL33" s="164">
        <v>2932.4074410114199</v>
      </c>
      <c r="HM33" s="164">
        <v>1815.07755898858</v>
      </c>
      <c r="HN33" s="164">
        <v>1219.7214208129146</v>
      </c>
      <c r="HO33" s="164">
        <v>114.95199999999998</v>
      </c>
      <c r="HP33" s="164">
        <v>909.69976083286451</v>
      </c>
      <c r="HQ33" s="164">
        <v>28.709</v>
      </c>
      <c r="HR33" s="164">
        <v>1969.5442391671361</v>
      </c>
      <c r="HS33" s="164">
        <v>138.91699999999997</v>
      </c>
      <c r="HT33" s="164">
        <v>1417.1870000000001</v>
      </c>
      <c r="HU33" s="164">
        <v>53.745000000000005</v>
      </c>
      <c r="HV33" s="164">
        <v>114.70000000000002</v>
      </c>
      <c r="HW33" s="164">
        <v>120.02799999999999</v>
      </c>
      <c r="HX33" s="164">
        <v>-3.5129999999978452</v>
      </c>
      <c r="HY33" s="164">
        <v>4864</v>
      </c>
      <c r="HZ33" s="62"/>
      <c r="IA33" s="62"/>
      <c r="IB33" s="62"/>
      <c r="IC33" s="62"/>
      <c r="ID33" s="62"/>
      <c r="IE33" s="62"/>
      <c r="IF33" s="62"/>
      <c r="IG33" s="62"/>
      <c r="IH33" s="62"/>
      <c r="II33" s="62"/>
      <c r="IJ33" s="62"/>
      <c r="IK33" s="62"/>
      <c r="IL33" s="62"/>
      <c r="IM33" s="62"/>
      <c r="IN33" s="62"/>
      <c r="IO33" s="62"/>
      <c r="IP33" s="62"/>
      <c r="IQ33" s="62"/>
      <c r="IR33" s="62"/>
      <c r="IS33" s="62"/>
      <c r="IT33" s="62"/>
      <c r="IU33" s="62"/>
      <c r="IV33" s="62"/>
      <c r="IW33" s="62"/>
      <c r="IX33" s="62"/>
      <c r="IY33" s="62"/>
      <c r="IZ33" s="62"/>
      <c r="JA33" s="62"/>
      <c r="JB33" s="62"/>
      <c r="JC33" s="62"/>
      <c r="JD33" s="62"/>
    </row>
    <row r="34" spans="1:264" s="27" customFormat="1" ht="17" customHeight="1">
      <c r="A34" s="163">
        <v>1977</v>
      </c>
      <c r="B34" s="164">
        <v>0.65200000000000002</v>
      </c>
      <c r="C34" s="164">
        <v>1.56</v>
      </c>
      <c r="D34" s="164">
        <v>11.423999999999999</v>
      </c>
      <c r="E34" s="164" t="s">
        <v>656</v>
      </c>
      <c r="F34" s="164">
        <v>0.96399999999999997</v>
      </c>
      <c r="G34" s="164" t="s">
        <v>656</v>
      </c>
      <c r="H34" s="164">
        <v>0.127</v>
      </c>
      <c r="I34" s="164">
        <v>27.486000000000001</v>
      </c>
      <c r="J34" s="164">
        <v>1.0322477083251334</v>
      </c>
      <c r="K34" s="164" t="s">
        <v>656</v>
      </c>
      <c r="L34" s="164">
        <v>51.21</v>
      </c>
      <c r="M34" s="164">
        <v>15.331</v>
      </c>
      <c r="N34" s="164">
        <v>14.694349730275428</v>
      </c>
      <c r="O34" s="164">
        <v>2.65</v>
      </c>
      <c r="P34" s="164">
        <v>2.0369999999999999</v>
      </c>
      <c r="Q34" s="164">
        <v>1.585</v>
      </c>
      <c r="R34" s="164">
        <v>0.161</v>
      </c>
      <c r="S34" s="164">
        <v>22.287208891602742</v>
      </c>
      <c r="T34" s="164">
        <v>34.515999999999998</v>
      </c>
      <c r="U34" s="164">
        <v>5.3999999999999999E-2</v>
      </c>
      <c r="V34" s="164">
        <v>8.1000000000000003E-2</v>
      </c>
      <c r="W34" s="164">
        <v>0.124</v>
      </c>
      <c r="X34" s="164">
        <v>2E-3</v>
      </c>
      <c r="Y34" s="164">
        <v>1.1330367457293844</v>
      </c>
      <c r="Z34" s="164">
        <v>0.21299999999999999</v>
      </c>
      <c r="AA34" s="164">
        <v>44.44</v>
      </c>
      <c r="AB34" s="164">
        <v>7.0000000000000001E-3</v>
      </c>
      <c r="AC34" s="164">
        <v>1.744</v>
      </c>
      <c r="AD34" s="164">
        <v>20.716999999999999</v>
      </c>
      <c r="AE34" s="164">
        <v>6.8000000000000005E-2</v>
      </c>
      <c r="AF34" s="164">
        <v>2.7E-2</v>
      </c>
      <c r="AG34" s="164">
        <v>0.02</v>
      </c>
      <c r="AH34" s="164">
        <v>108.583</v>
      </c>
      <c r="AI34" s="164">
        <v>2.1999999999999999E-2</v>
      </c>
      <c r="AJ34" s="164">
        <v>0.02</v>
      </c>
      <c r="AK34" s="164">
        <v>3.5000000000000003E-2</v>
      </c>
      <c r="AL34" s="164">
        <v>5.3999999999999999E-2</v>
      </c>
      <c r="AM34" s="164">
        <v>6.3020000000000005</v>
      </c>
      <c r="AN34" s="164">
        <v>357.32499999999999</v>
      </c>
      <c r="AO34" s="164">
        <v>10.732000000000001</v>
      </c>
      <c r="AP34" s="164">
        <v>1.0999999999999999E-2</v>
      </c>
      <c r="AQ34" s="164">
        <v>0.13100000000000001</v>
      </c>
      <c r="AR34" s="164">
        <v>8.0000000000000002E-3</v>
      </c>
      <c r="AS34" s="164">
        <v>0.71299999999999997</v>
      </c>
      <c r="AT34" s="164">
        <v>1.1060000000000001</v>
      </c>
      <c r="AU34" s="164">
        <v>4.5944238253246494</v>
      </c>
      <c r="AV34" s="164">
        <v>8.0180000000000007</v>
      </c>
      <c r="AW34" s="164">
        <v>0.72799999999999998</v>
      </c>
      <c r="AX34" s="164">
        <v>50.658102905424258</v>
      </c>
      <c r="AY34" s="164">
        <v>31.052</v>
      </c>
      <c r="AZ34" s="164">
        <v>0.95100000000000007</v>
      </c>
      <c r="BA34" s="164">
        <v>16.766000000000002</v>
      </c>
      <c r="BB34" s="164">
        <v>5.3999999999999999E-2</v>
      </c>
      <c r="BC34" s="164">
        <v>7.0000000000000001E-3</v>
      </c>
      <c r="BD34" s="164">
        <v>1.5310000000000001</v>
      </c>
      <c r="BE34" s="164">
        <v>2.0409999999999999</v>
      </c>
      <c r="BF34" s="164">
        <v>10.326000000000001</v>
      </c>
      <c r="BG34" s="164">
        <v>0.624</v>
      </c>
      <c r="BH34" s="164">
        <v>1.7000000000000001E-2</v>
      </c>
      <c r="BI34" s="164" t="s">
        <v>656</v>
      </c>
      <c r="BJ34" s="164">
        <v>5.8627933189579515</v>
      </c>
      <c r="BK34" s="164">
        <v>0.28600000000000003</v>
      </c>
      <c r="BL34" s="164">
        <v>0.111</v>
      </c>
      <c r="BM34" s="164">
        <v>4.0000000000000001E-3</v>
      </c>
      <c r="BN34" s="164" t="s">
        <v>656</v>
      </c>
      <c r="BO34" s="164">
        <v>0.20899999999999999</v>
      </c>
      <c r="BP34" s="164">
        <v>13.695</v>
      </c>
      <c r="BQ34" s="164">
        <v>131.131</v>
      </c>
      <c r="BR34" s="164">
        <v>9.2999999999999999E-2</v>
      </c>
      <c r="BS34" s="164">
        <v>7.4999999999999997E-2</v>
      </c>
      <c r="BT34" s="164">
        <v>1.722</v>
      </c>
      <c r="BU34" s="164">
        <v>3.1E-2</v>
      </c>
      <c r="BV34" s="164">
        <v>3.9066605576612736</v>
      </c>
      <c r="BW34" s="164">
        <v>287.72899999999998</v>
      </c>
      <c r="BX34" s="164">
        <v>0.81900000000000006</v>
      </c>
      <c r="BY34" s="164">
        <v>2.1000000000000001E-2</v>
      </c>
      <c r="BZ34" s="164">
        <v>12.817</v>
      </c>
      <c r="CA34" s="164">
        <v>0.19700000000000001</v>
      </c>
      <c r="CB34" s="164">
        <v>1.3000000000000001E-2</v>
      </c>
      <c r="CC34" s="164">
        <v>0.14300000000000002</v>
      </c>
      <c r="CD34" s="164">
        <v>1.04</v>
      </c>
      <c r="CE34" s="164">
        <v>0.246</v>
      </c>
      <c r="CF34" s="164">
        <v>2.8000000000000001E-2</v>
      </c>
      <c r="CG34" s="164">
        <v>0.51800000000000002</v>
      </c>
      <c r="CH34" s="164">
        <v>0.193</v>
      </c>
      <c r="CI34" s="164">
        <v>0.54600000000000004</v>
      </c>
      <c r="CJ34" s="164">
        <v>3.8810000000000002</v>
      </c>
      <c r="CK34" s="164">
        <v>22.69</v>
      </c>
      <c r="CL34" s="164">
        <v>0.52</v>
      </c>
      <c r="CM34" s="164">
        <v>86.087000000000003</v>
      </c>
      <c r="CN34" s="164">
        <v>22.48</v>
      </c>
      <c r="CO34" s="164">
        <v>11.92</v>
      </c>
      <c r="CP34" s="164">
        <v>6.4270000000000005</v>
      </c>
      <c r="CQ34" s="164">
        <v>44.788000000000004</v>
      </c>
      <c r="CR34" s="164">
        <v>5.4249999999999998</v>
      </c>
      <c r="CS34" s="164">
        <v>97.13</v>
      </c>
      <c r="CT34" s="164">
        <v>2.0310000000000001</v>
      </c>
      <c r="CU34" s="164">
        <v>255.035</v>
      </c>
      <c r="CV34" s="164">
        <v>0.86299999999999999</v>
      </c>
      <c r="CW34" s="164">
        <v>66.567366015873915</v>
      </c>
      <c r="CX34" s="164">
        <v>1.379</v>
      </c>
      <c r="CY34" s="164">
        <v>6.0000000000000001E-3</v>
      </c>
      <c r="CZ34" s="164">
        <v>4.6959999999999997</v>
      </c>
      <c r="DA34" s="164">
        <v>2.7669843548045656</v>
      </c>
      <c r="DB34" s="164">
        <v>6.3E-2</v>
      </c>
      <c r="DC34" s="164">
        <v>3.4489217548745628</v>
      </c>
      <c r="DD34" s="164">
        <v>1.5190000000000001</v>
      </c>
      <c r="DE34" s="164" t="s">
        <v>656</v>
      </c>
      <c r="DF34" s="164">
        <v>0.40200000000000002</v>
      </c>
      <c r="DG34" s="164">
        <v>5.4830000000000005</v>
      </c>
      <c r="DH34" s="164">
        <v>5.64233136496272</v>
      </c>
      <c r="DI34" s="164">
        <v>2.98</v>
      </c>
      <c r="DJ34" s="164">
        <v>8.4000000000000005E-2</v>
      </c>
      <c r="DK34" s="164">
        <v>2.9521232231371104</v>
      </c>
      <c r="DL34" s="164">
        <v>0.23100000000000001</v>
      </c>
      <c r="DM34" s="164">
        <v>0.17400000000000002</v>
      </c>
      <c r="DN34" s="164">
        <v>6.1660000000000004</v>
      </c>
      <c r="DO34" s="164">
        <v>4.0000000000000001E-3</v>
      </c>
      <c r="DP34" s="164">
        <v>0.113</v>
      </c>
      <c r="DQ34" s="164">
        <v>0.219</v>
      </c>
      <c r="DR34" s="164" t="s">
        <v>656</v>
      </c>
      <c r="DS34" s="164">
        <v>0.23300000000000001</v>
      </c>
      <c r="DT34" s="164">
        <v>0.152</v>
      </c>
      <c r="DU34" s="164">
        <v>0.17500000000000002</v>
      </c>
      <c r="DV34" s="164">
        <v>52.59</v>
      </c>
      <c r="DW34" s="164">
        <v>1.3560000000000001</v>
      </c>
      <c r="DX34" s="164">
        <v>0.5273278300928711</v>
      </c>
      <c r="DY34" s="164">
        <v>7.0000000000000001E-3</v>
      </c>
      <c r="DZ34" s="164">
        <v>3.464</v>
      </c>
      <c r="EA34" s="164">
        <v>0.74</v>
      </c>
      <c r="EB34" s="164">
        <v>1.411</v>
      </c>
      <c r="EC34" s="164" t="s">
        <v>656</v>
      </c>
      <c r="ED34" s="164">
        <v>3.1E-2</v>
      </c>
      <c r="EE34" s="164">
        <v>9.1999999999999998E-2</v>
      </c>
      <c r="EF34" s="164" t="s">
        <v>656</v>
      </c>
      <c r="EG34" s="164">
        <v>44.798999999999999</v>
      </c>
      <c r="EH34" s="164">
        <v>0.58399999999999996</v>
      </c>
      <c r="EI34" s="164">
        <v>5.5360000000000005</v>
      </c>
      <c r="EJ34" s="164">
        <v>0.77400000000000002</v>
      </c>
      <c r="EK34" s="164">
        <v>0.1</v>
      </c>
      <c r="EL34" s="164">
        <v>13.790000000000001</v>
      </c>
      <c r="EM34" s="164" t="s">
        <v>656</v>
      </c>
      <c r="EN34" s="164">
        <v>8.5090000000000003</v>
      </c>
      <c r="EO34" s="164" t="s">
        <v>656</v>
      </c>
      <c r="EP34" s="164">
        <v>2.3199999999999998</v>
      </c>
      <c r="EQ34" s="164">
        <v>6.6509999999999998</v>
      </c>
      <c r="ER34" s="164" t="s">
        <v>656</v>
      </c>
      <c r="ES34" s="164">
        <v>0.94400000000000006</v>
      </c>
      <c r="ET34" s="164">
        <v>0.43099999999999999</v>
      </c>
      <c r="EU34" s="164">
        <v>0.32300000000000001</v>
      </c>
      <c r="EV34" s="164">
        <v>6.3650000000000002</v>
      </c>
      <c r="EW34" s="164">
        <v>10.023</v>
      </c>
      <c r="EX34" s="164">
        <v>1.222</v>
      </c>
      <c r="EY34" s="164">
        <v>114.26900000000001</v>
      </c>
      <c r="EZ34" s="164">
        <v>6.1980000000000004</v>
      </c>
      <c r="FA34" s="164">
        <v>2.7069999999999999</v>
      </c>
      <c r="FB34" s="164">
        <v>0.42699999999999999</v>
      </c>
      <c r="FC34" s="164">
        <v>28.827999999999999</v>
      </c>
      <c r="FD34" s="164">
        <v>5.3424657410963237</v>
      </c>
      <c r="FE34" s="164">
        <v>0.17699999999999999</v>
      </c>
      <c r="FF34" s="164">
        <v>48.65</v>
      </c>
      <c r="FG34" s="164">
        <v>545.08937877074527</v>
      </c>
      <c r="FH34" s="164">
        <v>7.2999999999999995E-2</v>
      </c>
      <c r="FI34" s="164" t="s">
        <v>656</v>
      </c>
      <c r="FJ34" s="164">
        <v>1.9E-2</v>
      </c>
      <c r="FK34" s="164">
        <v>2.1999999999999999E-2</v>
      </c>
      <c r="FL34" s="164">
        <v>8.0000000000000002E-3</v>
      </c>
      <c r="FM34" s="164">
        <v>32.227000000000004</v>
      </c>
      <c r="FN34" s="164">
        <v>0.61199999999999999</v>
      </c>
      <c r="FO34" s="164">
        <v>11.894893299725652</v>
      </c>
      <c r="FP34" s="164">
        <v>2.3E-2</v>
      </c>
      <c r="FQ34" s="164">
        <v>0.14000000000000001</v>
      </c>
      <c r="FR34" s="164">
        <v>7.72</v>
      </c>
      <c r="FS34" s="164">
        <v>16.389897094575744</v>
      </c>
      <c r="FT34" s="164">
        <v>3.4181950759903326</v>
      </c>
      <c r="FU34" s="164">
        <v>2.1999999999999999E-2</v>
      </c>
      <c r="FV34" s="164">
        <v>0.218</v>
      </c>
      <c r="FW34" s="164">
        <v>54.527000000000001</v>
      </c>
      <c r="FX34" s="164">
        <v>53.358000000000004</v>
      </c>
      <c r="FY34" s="164">
        <v>0.77400000000000002</v>
      </c>
      <c r="FZ34" s="164" t="s">
        <v>656</v>
      </c>
      <c r="GA34" s="164">
        <v>0.01</v>
      </c>
      <c r="GB34" s="164">
        <v>9.0000000000000011E-3</v>
      </c>
      <c r="GC34" s="164">
        <v>1.038</v>
      </c>
      <c r="GD34" s="164">
        <v>0.51800000000000002</v>
      </c>
      <c r="GE34" s="164">
        <v>9.2999999999999999E-2</v>
      </c>
      <c r="GF34" s="164">
        <v>23.399000000000001</v>
      </c>
      <c r="GG34" s="164">
        <v>11.204000000000001</v>
      </c>
      <c r="GH34" s="164">
        <v>3.9990000000000001</v>
      </c>
      <c r="GI34" s="164">
        <v>16.696999999999999</v>
      </c>
      <c r="GJ34" s="164">
        <v>1.8393626585449658</v>
      </c>
      <c r="GK34" s="164">
        <v>8.77</v>
      </c>
      <c r="GL34" s="164" t="s">
        <v>656</v>
      </c>
      <c r="GM34" s="164">
        <v>0.126</v>
      </c>
      <c r="GN34" s="164">
        <v>8.0000000000000002E-3</v>
      </c>
      <c r="GO34" s="164">
        <v>4.4110000000000005</v>
      </c>
      <c r="GP34" s="164">
        <v>1.843</v>
      </c>
      <c r="GQ34" s="164">
        <v>22.245000000000001</v>
      </c>
      <c r="GR34" s="164">
        <v>7.1500669316928223</v>
      </c>
      <c r="GS34" s="164" t="s">
        <v>656</v>
      </c>
      <c r="GT34" s="164">
        <v>0.22</v>
      </c>
      <c r="GU34" s="164">
        <v>163.46693392253252</v>
      </c>
      <c r="GV34" s="164">
        <v>10.577</v>
      </c>
      <c r="GW34" s="164">
        <v>164.916</v>
      </c>
      <c r="GX34" s="164">
        <v>0.54900000000000004</v>
      </c>
      <c r="GY34" s="164">
        <v>1293.2350000000001</v>
      </c>
      <c r="GZ34" s="164">
        <v>1.5409999999999999</v>
      </c>
      <c r="HA34" s="164">
        <v>29.044928278049809</v>
      </c>
      <c r="HB34" s="164">
        <v>1.4E-2</v>
      </c>
      <c r="HC34" s="164">
        <v>17.38</v>
      </c>
      <c r="HD34" s="164">
        <v>4.1660000000000004</v>
      </c>
      <c r="HE34" s="164" t="s">
        <v>656</v>
      </c>
      <c r="HF34" s="164">
        <v>4.4999999999999998E-2</v>
      </c>
      <c r="HG34" s="164">
        <v>0.81300000000000006</v>
      </c>
      <c r="HH34" s="164">
        <v>1.0210000000000001</v>
      </c>
      <c r="HI34" s="164">
        <v>2.536</v>
      </c>
      <c r="HJ34" s="164">
        <v>3649.9209780333886</v>
      </c>
      <c r="HK34" s="164">
        <v>1237.1210219666123</v>
      </c>
      <c r="HL34" s="164">
        <v>2973.7019883949483</v>
      </c>
      <c r="HM34" s="164">
        <v>1913.3400116050523</v>
      </c>
      <c r="HN34" s="164">
        <v>1208.4796653401102</v>
      </c>
      <c r="HO34" s="164">
        <v>118.49500000000002</v>
      </c>
      <c r="HP34" s="164">
        <v>980.10096623522782</v>
      </c>
      <c r="HQ34" s="164">
        <v>27.832000000000004</v>
      </c>
      <c r="HR34" s="164">
        <v>1983.098033764772</v>
      </c>
      <c r="HS34" s="164">
        <v>146.13599999999997</v>
      </c>
      <c r="HT34" s="164">
        <v>1454.6150000000002</v>
      </c>
      <c r="HU34" s="164">
        <v>57.750000000000014</v>
      </c>
      <c r="HV34" s="164">
        <v>118.96499999999999</v>
      </c>
      <c r="HW34" s="164">
        <v>122.902</v>
      </c>
      <c r="HX34" s="164">
        <v>16.056000000000537</v>
      </c>
      <c r="HY34" s="164">
        <v>5026</v>
      </c>
      <c r="HZ34" s="62"/>
      <c r="IA34" s="62"/>
      <c r="IB34" s="62"/>
      <c r="IC34" s="62"/>
      <c r="ID34" s="62"/>
      <c r="IE34" s="62"/>
      <c r="IF34" s="62"/>
      <c r="IG34" s="62"/>
      <c r="IH34" s="62"/>
      <c r="II34" s="62"/>
      <c r="IJ34" s="62"/>
      <c r="IK34" s="62"/>
      <c r="IL34" s="62"/>
      <c r="IM34" s="62"/>
      <c r="IN34" s="62"/>
      <c r="IO34" s="62"/>
      <c r="IP34" s="62"/>
      <c r="IQ34" s="62"/>
      <c r="IR34" s="62"/>
      <c r="IS34" s="62"/>
      <c r="IT34" s="62"/>
      <c r="IU34" s="62"/>
      <c r="IV34" s="62"/>
      <c r="IW34" s="62"/>
      <c r="IX34" s="62"/>
      <c r="IY34" s="62"/>
      <c r="IZ34" s="62"/>
      <c r="JA34" s="62"/>
      <c r="JB34" s="62"/>
      <c r="JC34" s="62"/>
      <c r="JD34" s="62"/>
    </row>
    <row r="35" spans="1:264" s="27" customFormat="1" ht="17" customHeight="1">
      <c r="A35" s="163">
        <v>1978</v>
      </c>
      <c r="B35" s="164">
        <v>0.58899999999999997</v>
      </c>
      <c r="C35" s="164">
        <v>1.7710000000000001</v>
      </c>
      <c r="D35" s="164">
        <v>17.052</v>
      </c>
      <c r="E35" s="164" t="s">
        <v>656</v>
      </c>
      <c r="F35" s="164">
        <v>1.476</v>
      </c>
      <c r="G35" s="164" t="s">
        <v>656</v>
      </c>
      <c r="H35" s="164">
        <v>0.13400000000000001</v>
      </c>
      <c r="I35" s="164">
        <v>27.990000000000002</v>
      </c>
      <c r="J35" s="164">
        <v>1.0677522278473202</v>
      </c>
      <c r="K35" s="164" t="s">
        <v>656</v>
      </c>
      <c r="L35" s="164">
        <v>55.09</v>
      </c>
      <c r="M35" s="164">
        <v>15.676</v>
      </c>
      <c r="N35" s="164">
        <v>15.199767008179501</v>
      </c>
      <c r="O35" s="164">
        <v>1.802</v>
      </c>
      <c r="P35" s="164">
        <v>2.1179999999999999</v>
      </c>
      <c r="Q35" s="164">
        <v>1.641</v>
      </c>
      <c r="R35" s="164">
        <v>0.17200000000000001</v>
      </c>
      <c r="S35" s="164">
        <v>23.053785205413003</v>
      </c>
      <c r="T35" s="164">
        <v>37.048000000000002</v>
      </c>
      <c r="U35" s="164">
        <v>5.9000000000000004E-2</v>
      </c>
      <c r="V35" s="164">
        <v>9.9000000000000005E-2</v>
      </c>
      <c r="W35" s="164">
        <v>0.11600000000000001</v>
      </c>
      <c r="X35" s="164">
        <v>3.0000000000000001E-3</v>
      </c>
      <c r="Y35" s="164">
        <v>1.2661639424849456</v>
      </c>
      <c r="Z35" s="164">
        <v>0.22700000000000001</v>
      </c>
      <c r="AA35" s="164">
        <v>48.247999999999998</v>
      </c>
      <c r="AB35" s="164">
        <v>7.0000000000000001E-3</v>
      </c>
      <c r="AC35" s="164">
        <v>2.6019999999999999</v>
      </c>
      <c r="AD35" s="164">
        <v>22.201000000000001</v>
      </c>
      <c r="AE35" s="164">
        <v>9.5000000000000001E-2</v>
      </c>
      <c r="AF35" s="164">
        <v>2.8000000000000001E-2</v>
      </c>
      <c r="AG35" s="164">
        <v>1.4E-2</v>
      </c>
      <c r="AH35" s="164">
        <v>110.67</v>
      </c>
      <c r="AI35" s="164">
        <v>5.7000000000000002E-2</v>
      </c>
      <c r="AJ35" s="164">
        <v>2.6000000000000002E-2</v>
      </c>
      <c r="AK35" s="164">
        <v>0.04</v>
      </c>
      <c r="AL35" s="164">
        <v>5.2999999999999999E-2</v>
      </c>
      <c r="AM35" s="164">
        <v>6.258</v>
      </c>
      <c r="AN35" s="164">
        <v>398.73700000000002</v>
      </c>
      <c r="AO35" s="164">
        <v>11.367000000000001</v>
      </c>
      <c r="AP35" s="164">
        <v>8.0000000000000002E-3</v>
      </c>
      <c r="AQ35" s="164">
        <v>8.7999999999999995E-2</v>
      </c>
      <c r="AR35" s="164">
        <v>8.0000000000000002E-3</v>
      </c>
      <c r="AS35" s="164">
        <v>0.79700000000000004</v>
      </c>
      <c r="AT35" s="164">
        <v>1.3140000000000001</v>
      </c>
      <c r="AU35" s="164">
        <v>5.1342498873458693</v>
      </c>
      <c r="AV35" s="164">
        <v>8.3689999999999998</v>
      </c>
      <c r="AW35" s="164">
        <v>0.76600000000000001</v>
      </c>
      <c r="AX35" s="164">
        <v>51.128810430034676</v>
      </c>
      <c r="AY35" s="164">
        <v>32.380000000000003</v>
      </c>
      <c r="AZ35" s="164">
        <v>0.96499999999999997</v>
      </c>
      <c r="BA35" s="164">
        <v>16.576000000000001</v>
      </c>
      <c r="BB35" s="164">
        <v>5.5E-2</v>
      </c>
      <c r="BC35" s="164">
        <v>7.0000000000000001E-3</v>
      </c>
      <c r="BD35" s="164">
        <v>1.486</v>
      </c>
      <c r="BE35" s="164">
        <v>2.843</v>
      </c>
      <c r="BF35" s="164">
        <v>10.721</v>
      </c>
      <c r="BG35" s="164">
        <v>0.65200000000000002</v>
      </c>
      <c r="BH35" s="164">
        <v>1.9E-2</v>
      </c>
      <c r="BI35" s="164" t="s">
        <v>656</v>
      </c>
      <c r="BJ35" s="164">
        <v>6.064446137529214</v>
      </c>
      <c r="BK35" s="164">
        <v>0.374</v>
      </c>
      <c r="BL35" s="164">
        <v>0.109</v>
      </c>
      <c r="BM35" s="164">
        <v>4.0000000000000001E-3</v>
      </c>
      <c r="BN35" s="164" t="s">
        <v>656</v>
      </c>
      <c r="BO35" s="164">
        <v>0.19400000000000001</v>
      </c>
      <c r="BP35" s="164">
        <v>14.157</v>
      </c>
      <c r="BQ35" s="164">
        <v>137.94900000000001</v>
      </c>
      <c r="BR35" s="164">
        <v>0.09</v>
      </c>
      <c r="BS35" s="164">
        <v>8.5000000000000006E-2</v>
      </c>
      <c r="BT35" s="164">
        <v>2.0619999999999998</v>
      </c>
      <c r="BU35" s="164">
        <v>3.7999999999999999E-2</v>
      </c>
      <c r="BV35" s="164">
        <v>4.0410315084683202</v>
      </c>
      <c r="BW35" s="164">
        <v>295.03100000000001</v>
      </c>
      <c r="BX35" s="164">
        <v>0.81</v>
      </c>
      <c r="BY35" s="164">
        <v>1.9E-2</v>
      </c>
      <c r="BZ35" s="164">
        <v>13.112</v>
      </c>
      <c r="CA35" s="164">
        <v>0.107</v>
      </c>
      <c r="CB35" s="164">
        <v>1.4E-2</v>
      </c>
      <c r="CC35" s="164">
        <v>0.14400000000000002</v>
      </c>
      <c r="CD35" s="164">
        <v>1.1260000000000001</v>
      </c>
      <c r="CE35" s="164">
        <v>0.246</v>
      </c>
      <c r="CF35" s="164">
        <v>2.8000000000000001E-2</v>
      </c>
      <c r="CG35" s="164">
        <v>0.56100000000000005</v>
      </c>
      <c r="CH35" s="164">
        <v>0.20600000000000002</v>
      </c>
      <c r="CI35" s="164">
        <v>0.55900000000000005</v>
      </c>
      <c r="CJ35" s="164">
        <v>4.2960000000000003</v>
      </c>
      <c r="CK35" s="164">
        <v>24.048999999999999</v>
      </c>
      <c r="CL35" s="164">
        <v>0.52500000000000002</v>
      </c>
      <c r="CM35" s="164">
        <v>86.728999999999999</v>
      </c>
      <c r="CN35" s="164">
        <v>25.616</v>
      </c>
      <c r="CO35" s="164">
        <v>11.540000000000001</v>
      </c>
      <c r="CP35" s="164">
        <v>6.4279999999999999</v>
      </c>
      <c r="CQ35" s="164">
        <v>44.338000000000001</v>
      </c>
      <c r="CR35" s="164">
        <v>5.7750000000000004</v>
      </c>
      <c r="CS35" s="164">
        <v>101.782</v>
      </c>
      <c r="CT35" s="164">
        <v>2.4870000000000001</v>
      </c>
      <c r="CU35" s="164">
        <v>246.49200000000002</v>
      </c>
      <c r="CV35" s="164">
        <v>0.99299999999999999</v>
      </c>
      <c r="CW35" s="164">
        <v>68.856973759431852</v>
      </c>
      <c r="CX35" s="164">
        <v>1.452</v>
      </c>
      <c r="CY35" s="164">
        <v>6.0000000000000001E-3</v>
      </c>
      <c r="CZ35" s="164">
        <v>5.7270000000000003</v>
      </c>
      <c r="DA35" s="164">
        <v>2.8621557455961653</v>
      </c>
      <c r="DB35" s="164">
        <v>6.3E-2</v>
      </c>
      <c r="DC35" s="164">
        <v>3.5675486201016344</v>
      </c>
      <c r="DD35" s="164">
        <v>1.5580000000000001</v>
      </c>
      <c r="DE35" s="164" t="s">
        <v>656</v>
      </c>
      <c r="DF35" s="164">
        <v>0.41100000000000003</v>
      </c>
      <c r="DG35" s="164">
        <v>5.7919999999999998</v>
      </c>
      <c r="DH35" s="164">
        <v>5.836401317826077</v>
      </c>
      <c r="DI35" s="164">
        <v>3.2309999999999999</v>
      </c>
      <c r="DJ35" s="164">
        <v>0.113</v>
      </c>
      <c r="DK35" s="164">
        <v>3.2989856622014671</v>
      </c>
      <c r="DL35" s="164">
        <v>0.27800000000000002</v>
      </c>
      <c r="DM35" s="164">
        <v>0.183</v>
      </c>
      <c r="DN35" s="164">
        <v>6.3369999999999997</v>
      </c>
      <c r="DO35" s="164">
        <v>6.0000000000000001E-3</v>
      </c>
      <c r="DP35" s="164">
        <v>0.108</v>
      </c>
      <c r="DQ35" s="164">
        <v>0.255</v>
      </c>
      <c r="DR35" s="164" t="s">
        <v>656</v>
      </c>
      <c r="DS35" s="164">
        <v>0.19900000000000001</v>
      </c>
      <c r="DT35" s="164">
        <v>0.159</v>
      </c>
      <c r="DU35" s="164">
        <v>0.17200000000000001</v>
      </c>
      <c r="DV35" s="164">
        <v>60.716999999999999</v>
      </c>
      <c r="DW35" s="164">
        <v>1.577</v>
      </c>
      <c r="DX35" s="164">
        <v>0.58928669952588741</v>
      </c>
      <c r="DY35" s="164">
        <v>7.0000000000000001E-3</v>
      </c>
      <c r="DZ35" s="164">
        <v>3.5660000000000003</v>
      </c>
      <c r="EA35" s="164">
        <v>0.78400000000000003</v>
      </c>
      <c r="EB35" s="164">
        <v>1.4060000000000001</v>
      </c>
      <c r="EC35" s="164" t="s">
        <v>656</v>
      </c>
      <c r="ED35" s="164">
        <v>3.1E-2</v>
      </c>
      <c r="EE35" s="164">
        <v>0.09</v>
      </c>
      <c r="EF35" s="164" t="s">
        <v>656</v>
      </c>
      <c r="EG35" s="164">
        <v>46.509</v>
      </c>
      <c r="EH35" s="164">
        <v>0.42099999999999999</v>
      </c>
      <c r="EI35" s="164">
        <v>4.9110000000000005</v>
      </c>
      <c r="EJ35" s="164">
        <v>0.71799999999999997</v>
      </c>
      <c r="EK35" s="164">
        <v>0.114</v>
      </c>
      <c r="EL35" s="164">
        <v>13.17</v>
      </c>
      <c r="EM35" s="164">
        <v>1E-3</v>
      </c>
      <c r="EN35" s="164">
        <v>8.8789999999999996</v>
      </c>
      <c r="EO35" s="164" t="s">
        <v>656</v>
      </c>
      <c r="EP35" s="164">
        <v>2.1259999999999999</v>
      </c>
      <c r="EQ35" s="164">
        <v>7.1280000000000001</v>
      </c>
      <c r="ER35" s="164" t="s">
        <v>656</v>
      </c>
      <c r="ES35" s="164">
        <v>0.77500000000000002</v>
      </c>
      <c r="ET35" s="164">
        <v>0.45700000000000002</v>
      </c>
      <c r="EU35" s="164">
        <v>0.40600000000000003</v>
      </c>
      <c r="EV35" s="164">
        <v>6.125</v>
      </c>
      <c r="EW35" s="164">
        <v>10.220000000000001</v>
      </c>
      <c r="EX35" s="164">
        <v>1.371</v>
      </c>
      <c r="EY35" s="164">
        <v>117.82300000000001</v>
      </c>
      <c r="EZ35" s="164">
        <v>6.202</v>
      </c>
      <c r="FA35" s="164">
        <v>2.8719999999999999</v>
      </c>
      <c r="FB35" s="164">
        <v>0.54600000000000004</v>
      </c>
      <c r="FC35" s="164">
        <v>30.926000000000002</v>
      </c>
      <c r="FD35" s="164">
        <v>5.5262217113654524</v>
      </c>
      <c r="FE35" s="164">
        <v>0.19600000000000001</v>
      </c>
      <c r="FF35" s="164">
        <v>52.878</v>
      </c>
      <c r="FG35" s="164">
        <v>563.83791784118227</v>
      </c>
      <c r="FH35" s="164">
        <v>7.9000000000000001E-2</v>
      </c>
      <c r="FI35" s="164" t="s">
        <v>656</v>
      </c>
      <c r="FJ35" s="164">
        <v>2.7E-2</v>
      </c>
      <c r="FK35" s="164">
        <v>2.9000000000000001E-2</v>
      </c>
      <c r="FL35" s="164">
        <v>9.0000000000000011E-3</v>
      </c>
      <c r="FM35" s="164">
        <v>31.397000000000002</v>
      </c>
      <c r="FN35" s="164">
        <v>0.71699999999999997</v>
      </c>
      <c r="FO35" s="164">
        <v>13.292494751459325</v>
      </c>
      <c r="FP35" s="164">
        <v>2.1000000000000001E-2</v>
      </c>
      <c r="FQ35" s="164">
        <v>0.19400000000000001</v>
      </c>
      <c r="FR35" s="164">
        <v>9.0440000000000005</v>
      </c>
      <c r="FS35" s="164">
        <v>16.542189569965327</v>
      </c>
      <c r="FT35" s="164">
        <v>3.8198190569825083</v>
      </c>
      <c r="FU35" s="164">
        <v>1.7000000000000001E-2</v>
      </c>
      <c r="FV35" s="164">
        <v>0.152</v>
      </c>
      <c r="FW35" s="164">
        <v>55.113</v>
      </c>
      <c r="FX35" s="164">
        <v>54.675000000000004</v>
      </c>
      <c r="FY35" s="164">
        <v>0.91800000000000004</v>
      </c>
      <c r="FZ35" s="164" t="s">
        <v>656</v>
      </c>
      <c r="GA35" s="164">
        <v>9.0000000000000011E-3</v>
      </c>
      <c r="GB35" s="164">
        <v>0.01</v>
      </c>
      <c r="GC35" s="164">
        <v>0.93800000000000006</v>
      </c>
      <c r="GD35" s="164">
        <v>0.65300000000000002</v>
      </c>
      <c r="GE35" s="164">
        <v>0.12</v>
      </c>
      <c r="GF35" s="164">
        <v>21.689</v>
      </c>
      <c r="GG35" s="164">
        <v>11.513</v>
      </c>
      <c r="GH35" s="164">
        <v>4.1509999999999998</v>
      </c>
      <c r="GI35" s="164">
        <v>19.400000000000002</v>
      </c>
      <c r="GJ35" s="164">
        <v>1.9026281779469443</v>
      </c>
      <c r="GK35" s="164">
        <v>9.5630000000000006</v>
      </c>
      <c r="GL35" s="164" t="s">
        <v>656</v>
      </c>
      <c r="GM35" s="164">
        <v>9.7000000000000003E-2</v>
      </c>
      <c r="GN35" s="164">
        <v>0.01</v>
      </c>
      <c r="GO35" s="164">
        <v>4.18</v>
      </c>
      <c r="GP35" s="164">
        <v>2.0430000000000001</v>
      </c>
      <c r="GQ35" s="164">
        <v>21.068000000000001</v>
      </c>
      <c r="GR35" s="164">
        <v>7.3959959746094013</v>
      </c>
      <c r="GS35" s="164" t="s">
        <v>656</v>
      </c>
      <c r="GT35" s="164">
        <v>0.191</v>
      </c>
      <c r="GU35" s="164">
        <v>169.08943606022342</v>
      </c>
      <c r="GV35" s="164">
        <v>12.221</v>
      </c>
      <c r="GW35" s="164">
        <v>165.00800000000001</v>
      </c>
      <c r="GX35" s="164">
        <v>0.60099999999999998</v>
      </c>
      <c r="GY35" s="164">
        <v>1333.2730000000001</v>
      </c>
      <c r="GZ35" s="164">
        <v>1.5660000000000001</v>
      </c>
      <c r="HA35" s="164">
        <v>30.04393870427953</v>
      </c>
      <c r="HB35" s="164">
        <v>1.6E-2</v>
      </c>
      <c r="HC35" s="164">
        <v>18.731999999999999</v>
      </c>
      <c r="HD35" s="164">
        <v>4.2050000000000001</v>
      </c>
      <c r="HE35" s="164" t="s">
        <v>656</v>
      </c>
      <c r="HF35" s="164">
        <v>4.7E-2</v>
      </c>
      <c r="HG35" s="164">
        <v>0.84699999999999998</v>
      </c>
      <c r="HH35" s="164">
        <v>0.94800000000000006</v>
      </c>
      <c r="HI35" s="164">
        <v>2.5350000000000001</v>
      </c>
      <c r="HJ35" s="164">
        <v>3748.3978189211907</v>
      </c>
      <c r="HK35" s="164">
        <v>1323.6561810788096</v>
      </c>
      <c r="HL35" s="164">
        <v>3050.5972651945121</v>
      </c>
      <c r="HM35" s="164">
        <v>2021.4567348054891</v>
      </c>
      <c r="HN35" s="164">
        <v>1245.1384650197856</v>
      </c>
      <c r="HO35" s="164">
        <v>126.59099999999998</v>
      </c>
      <c r="HP35" s="164">
        <v>1031.922243106359</v>
      </c>
      <c r="HQ35" s="164">
        <v>27.037000000000003</v>
      </c>
      <c r="HR35" s="164">
        <v>2047.9087568936413</v>
      </c>
      <c r="HS35" s="164">
        <v>146.73100000000002</v>
      </c>
      <c r="HT35" s="164">
        <v>1504.7760000000001</v>
      </c>
      <c r="HU35" s="164">
        <v>60.844000000000008</v>
      </c>
      <c r="HV35" s="164">
        <v>126.21400000000003</v>
      </c>
      <c r="HW35" s="164">
        <v>124.60300000000001</v>
      </c>
      <c r="HX35" s="164">
        <v>-109.65700000000101</v>
      </c>
      <c r="HY35" s="164">
        <v>5087</v>
      </c>
      <c r="HZ35" s="62"/>
      <c r="IA35" s="62"/>
      <c r="IB35" s="62"/>
      <c r="IC35" s="62"/>
      <c r="ID35" s="62"/>
      <c r="IE35" s="62"/>
      <c r="IF35" s="62"/>
      <c r="IG35" s="62"/>
      <c r="IH35" s="62"/>
      <c r="II35" s="62"/>
      <c r="IJ35" s="62"/>
      <c r="IK35" s="62"/>
      <c r="IL35" s="62"/>
      <c r="IM35" s="62"/>
      <c r="IN35" s="62"/>
      <c r="IO35" s="62"/>
      <c r="IP35" s="62"/>
      <c r="IQ35" s="62"/>
      <c r="IR35" s="62"/>
      <c r="IS35" s="62"/>
      <c r="IT35" s="62"/>
      <c r="IU35" s="62"/>
      <c r="IV35" s="62"/>
      <c r="IW35" s="62"/>
      <c r="IX35" s="62"/>
      <c r="IY35" s="62"/>
      <c r="IZ35" s="62"/>
      <c r="JA35" s="62"/>
      <c r="JB35" s="62"/>
      <c r="JC35" s="62"/>
      <c r="JD35" s="62"/>
    </row>
    <row r="36" spans="1:264" s="27" customFormat="1" ht="17" customHeight="1">
      <c r="A36" s="163">
        <v>1979</v>
      </c>
      <c r="B36" s="164">
        <v>0.61099999999999999</v>
      </c>
      <c r="C36" s="164">
        <v>2.069</v>
      </c>
      <c r="D36" s="164">
        <v>12.441000000000001</v>
      </c>
      <c r="E36" s="164" t="s">
        <v>656</v>
      </c>
      <c r="F36" s="164">
        <v>1.5010000000000001</v>
      </c>
      <c r="G36" s="164" t="s">
        <v>656</v>
      </c>
      <c r="H36" s="164">
        <v>0.111</v>
      </c>
      <c r="I36" s="164">
        <v>30.189</v>
      </c>
      <c r="J36" s="164">
        <v>1.0766377616530485</v>
      </c>
      <c r="K36" s="164" t="s">
        <v>656</v>
      </c>
      <c r="L36" s="164">
        <v>55.923000000000002</v>
      </c>
      <c r="M36" s="164">
        <v>16.797000000000001</v>
      </c>
      <c r="N36" s="164">
        <v>15.326255195296337</v>
      </c>
      <c r="O36" s="164">
        <v>1.8900000000000001</v>
      </c>
      <c r="P36" s="164">
        <v>2.218</v>
      </c>
      <c r="Q36" s="164">
        <v>1.8129999999999999</v>
      </c>
      <c r="R36" s="164">
        <v>0.16400000000000001</v>
      </c>
      <c r="S36" s="164">
        <v>23.245632323546094</v>
      </c>
      <c r="T36" s="164">
        <v>38.241999999999997</v>
      </c>
      <c r="U36" s="164">
        <v>5.7000000000000002E-2</v>
      </c>
      <c r="V36" s="164">
        <v>0.1</v>
      </c>
      <c r="W36" s="164">
        <v>0.126</v>
      </c>
      <c r="X36" s="164">
        <v>6.0000000000000001E-3</v>
      </c>
      <c r="Y36" s="164">
        <v>1.3772033919134818</v>
      </c>
      <c r="Z36" s="164">
        <v>0.25700000000000001</v>
      </c>
      <c r="AA36" s="164">
        <v>51.356000000000002</v>
      </c>
      <c r="AB36" s="164">
        <v>7.0000000000000001E-3</v>
      </c>
      <c r="AC36" s="164">
        <v>2.0289999999999999</v>
      </c>
      <c r="AD36" s="164">
        <v>21.585000000000001</v>
      </c>
      <c r="AE36" s="164">
        <v>0.111</v>
      </c>
      <c r="AF36" s="164">
        <v>0.03</v>
      </c>
      <c r="AG36" s="164">
        <v>8.0000000000000002E-3</v>
      </c>
      <c r="AH36" s="164">
        <v>116.627</v>
      </c>
      <c r="AI36" s="164">
        <v>6.8000000000000005E-2</v>
      </c>
      <c r="AJ36" s="164">
        <v>2.6000000000000002E-2</v>
      </c>
      <c r="AK36" s="164">
        <v>2.8000000000000001E-2</v>
      </c>
      <c r="AL36" s="164">
        <v>5.5E-2</v>
      </c>
      <c r="AM36" s="164">
        <v>6.78</v>
      </c>
      <c r="AN36" s="164">
        <v>407.65199999999999</v>
      </c>
      <c r="AO36" s="164">
        <v>12.117000000000001</v>
      </c>
      <c r="AP36" s="164">
        <v>6.0000000000000001E-3</v>
      </c>
      <c r="AQ36" s="164">
        <v>9.5000000000000001E-2</v>
      </c>
      <c r="AR36" s="164">
        <v>7.0000000000000001E-3</v>
      </c>
      <c r="AS36" s="164">
        <v>0.76200000000000001</v>
      </c>
      <c r="AT36" s="164">
        <v>1.4790000000000001</v>
      </c>
      <c r="AU36" s="164">
        <v>5.5845109172094558</v>
      </c>
      <c r="AV36" s="164">
        <v>8.6479999999999997</v>
      </c>
      <c r="AW36" s="164">
        <v>0.81900000000000006</v>
      </c>
      <c r="AX36" s="164">
        <v>49.805842732453875</v>
      </c>
      <c r="AY36" s="164">
        <v>32.963000000000001</v>
      </c>
      <c r="AZ36" s="164">
        <v>1.024</v>
      </c>
      <c r="BA36" s="164">
        <v>17.086000000000002</v>
      </c>
      <c r="BB36" s="164">
        <v>9.9000000000000005E-2</v>
      </c>
      <c r="BC36" s="164">
        <v>9.0000000000000011E-3</v>
      </c>
      <c r="BD36" s="164">
        <v>1.857</v>
      </c>
      <c r="BE36" s="164">
        <v>3.3180000000000001</v>
      </c>
      <c r="BF36" s="164">
        <v>11.712</v>
      </c>
      <c r="BG36" s="164">
        <v>0.65200000000000002</v>
      </c>
      <c r="BH36" s="164">
        <v>1.7000000000000001E-2</v>
      </c>
      <c r="BI36" s="164" t="s">
        <v>656</v>
      </c>
      <c r="BJ36" s="164">
        <v>6.1149127530629244</v>
      </c>
      <c r="BK36" s="164">
        <v>0.504</v>
      </c>
      <c r="BL36" s="164">
        <v>0.13100000000000001</v>
      </c>
      <c r="BM36" s="164">
        <v>4.0000000000000001E-3</v>
      </c>
      <c r="BN36" s="164" t="s">
        <v>656</v>
      </c>
      <c r="BO36" s="164">
        <v>0.22900000000000001</v>
      </c>
      <c r="BP36" s="164">
        <v>14.817</v>
      </c>
      <c r="BQ36" s="164">
        <v>144.30199999999999</v>
      </c>
      <c r="BR36" s="164">
        <v>0.14899999999999999</v>
      </c>
      <c r="BS36" s="164">
        <v>7.6999999999999999E-2</v>
      </c>
      <c r="BT36" s="164">
        <v>1.8420000000000001</v>
      </c>
      <c r="BU36" s="164">
        <v>0.04</v>
      </c>
      <c r="BV36" s="164">
        <v>4.0746598364099986</v>
      </c>
      <c r="BW36" s="164">
        <v>305.69400000000002</v>
      </c>
      <c r="BX36" s="164">
        <v>0.72499999999999998</v>
      </c>
      <c r="BY36" s="164">
        <v>2.5000000000000001E-2</v>
      </c>
      <c r="BZ36" s="164">
        <v>13.988</v>
      </c>
      <c r="CA36" s="164">
        <v>0.156</v>
      </c>
      <c r="CB36" s="164">
        <v>1.3000000000000001E-2</v>
      </c>
      <c r="CC36" s="164">
        <v>0.14699999999999999</v>
      </c>
      <c r="CD36" s="164">
        <v>1.28</v>
      </c>
      <c r="CE36" s="164">
        <v>0.25800000000000001</v>
      </c>
      <c r="CF36" s="164">
        <v>0.03</v>
      </c>
      <c r="CG36" s="164">
        <v>0.41500000000000004</v>
      </c>
      <c r="CH36" s="164">
        <v>0.20600000000000002</v>
      </c>
      <c r="CI36" s="164">
        <v>0.52700000000000002</v>
      </c>
      <c r="CJ36" s="164">
        <v>4.3319999999999999</v>
      </c>
      <c r="CK36" s="164">
        <v>23.515000000000001</v>
      </c>
      <c r="CL36" s="164">
        <v>0.54200000000000004</v>
      </c>
      <c r="CM36" s="164">
        <v>90.521000000000001</v>
      </c>
      <c r="CN36" s="164">
        <v>25.933</v>
      </c>
      <c r="CO36" s="164">
        <v>14.451000000000001</v>
      </c>
      <c r="CP36" s="164">
        <v>7.4690000000000003</v>
      </c>
      <c r="CQ36" s="164">
        <v>44.761000000000003</v>
      </c>
      <c r="CR36" s="164">
        <v>5.7320000000000002</v>
      </c>
      <c r="CS36" s="164">
        <v>105.663</v>
      </c>
      <c r="CT36" s="164">
        <v>2.3279999999999998</v>
      </c>
      <c r="CU36" s="164">
        <v>260.60000000000002</v>
      </c>
      <c r="CV36" s="164">
        <v>1.0349999999999999</v>
      </c>
      <c r="CW36" s="164">
        <v>69.429982133605961</v>
      </c>
      <c r="CX36" s="164">
        <v>1.3740000000000001</v>
      </c>
      <c r="CY36" s="164">
        <v>7.0000000000000001E-3</v>
      </c>
      <c r="CZ36" s="164">
        <v>4.8180000000000005</v>
      </c>
      <c r="DA36" s="164">
        <v>2.8859738009197549</v>
      </c>
      <c r="DB36" s="164">
        <v>6.0999999999999999E-2</v>
      </c>
      <c r="DC36" s="164">
        <v>3.5972367565819496</v>
      </c>
      <c r="DD36" s="164">
        <v>1.6779999999999999</v>
      </c>
      <c r="DE36" s="164" t="s">
        <v>656</v>
      </c>
      <c r="DF36" s="164">
        <v>0.53100000000000003</v>
      </c>
      <c r="DG36" s="164">
        <v>7.0990000000000002</v>
      </c>
      <c r="DH36" s="164">
        <v>5.8849702084926809</v>
      </c>
      <c r="DI36" s="164">
        <v>3.306</v>
      </c>
      <c r="DJ36" s="164">
        <v>0.113</v>
      </c>
      <c r="DK36" s="164">
        <v>3.5882985539306049</v>
      </c>
      <c r="DL36" s="164">
        <v>0.30599999999999999</v>
      </c>
      <c r="DM36" s="164">
        <v>0.17400000000000002</v>
      </c>
      <c r="DN36" s="164">
        <v>7.4390000000000001</v>
      </c>
      <c r="DO36" s="164">
        <v>8.0000000000000002E-3</v>
      </c>
      <c r="DP36" s="164">
        <v>0.11700000000000001</v>
      </c>
      <c r="DQ36" s="164">
        <v>0.247</v>
      </c>
      <c r="DR36" s="164" t="s">
        <v>656</v>
      </c>
      <c r="DS36" s="164">
        <v>0.19400000000000001</v>
      </c>
      <c r="DT36" s="164">
        <v>0.16500000000000001</v>
      </c>
      <c r="DU36" s="164">
        <v>0.18</v>
      </c>
      <c r="DV36" s="164">
        <v>65.686999999999998</v>
      </c>
      <c r="DW36" s="164">
        <v>1.718</v>
      </c>
      <c r="DX36" s="164">
        <v>0.64096568711614721</v>
      </c>
      <c r="DY36" s="164">
        <v>7.0000000000000001E-3</v>
      </c>
      <c r="DZ36" s="164">
        <v>4.3520000000000003</v>
      </c>
      <c r="EA36" s="164">
        <v>0.72099999999999997</v>
      </c>
      <c r="EB36" s="164">
        <v>1.391</v>
      </c>
      <c r="EC36" s="164" t="s">
        <v>656</v>
      </c>
      <c r="ED36" s="164">
        <v>3.1E-2</v>
      </c>
      <c r="EE36" s="164">
        <v>0.14000000000000001</v>
      </c>
      <c r="EF36" s="164" t="s">
        <v>656</v>
      </c>
      <c r="EG36" s="164">
        <v>51.216999999999999</v>
      </c>
      <c r="EH36" s="164">
        <v>0.44800000000000001</v>
      </c>
      <c r="EI36" s="164">
        <v>4.4930000000000003</v>
      </c>
      <c r="EJ36" s="164">
        <v>0.46700000000000003</v>
      </c>
      <c r="EK36" s="164">
        <v>0.13100000000000001</v>
      </c>
      <c r="EL36" s="164">
        <v>19.167999999999999</v>
      </c>
      <c r="EM36" s="164">
        <v>1E-3</v>
      </c>
      <c r="EN36" s="164">
        <v>9.08</v>
      </c>
      <c r="EO36" s="164" t="s">
        <v>656</v>
      </c>
      <c r="EP36" s="164">
        <v>2.1059999999999999</v>
      </c>
      <c r="EQ36" s="164">
        <v>7.7039999999999997</v>
      </c>
      <c r="ER36" s="164" t="s">
        <v>656</v>
      </c>
      <c r="ES36" s="164">
        <v>0.871</v>
      </c>
      <c r="ET36" s="164">
        <v>0.49</v>
      </c>
      <c r="EU36" s="164">
        <v>0.373</v>
      </c>
      <c r="EV36" s="164">
        <v>6.0739999999999998</v>
      </c>
      <c r="EW36" s="164">
        <v>10.4</v>
      </c>
      <c r="EX36" s="164">
        <v>1.292</v>
      </c>
      <c r="EY36" s="164">
        <v>120.66800000000001</v>
      </c>
      <c r="EZ36" s="164">
        <v>6.8260000000000005</v>
      </c>
      <c r="FA36" s="164">
        <v>3.9159999999999999</v>
      </c>
      <c r="FB36" s="164">
        <v>0.499</v>
      </c>
      <c r="FC36" s="164">
        <v>36.326999999999998</v>
      </c>
      <c r="FD36" s="164">
        <v>5.57220937456451</v>
      </c>
      <c r="FE36" s="164">
        <v>0.25</v>
      </c>
      <c r="FF36" s="164">
        <v>53.47</v>
      </c>
      <c r="FG36" s="164">
        <v>568.5300184514798</v>
      </c>
      <c r="FH36" s="164">
        <v>8.1000000000000003E-2</v>
      </c>
      <c r="FI36" s="164" t="s">
        <v>656</v>
      </c>
      <c r="FJ36" s="164">
        <v>4.1000000000000002E-2</v>
      </c>
      <c r="FK36" s="164">
        <v>2.6000000000000002E-2</v>
      </c>
      <c r="FL36" s="164">
        <v>9.0000000000000011E-3</v>
      </c>
      <c r="FM36" s="164">
        <v>37.67</v>
      </c>
      <c r="FN36" s="164">
        <v>0.79100000000000004</v>
      </c>
      <c r="FO36" s="164">
        <v>14.458213699226077</v>
      </c>
      <c r="FP36" s="164">
        <v>3.3000000000000002E-2</v>
      </c>
      <c r="FQ36" s="164">
        <v>0.185</v>
      </c>
      <c r="FR36" s="164">
        <v>9.8510000000000009</v>
      </c>
      <c r="FS36" s="164">
        <v>16.114157267546133</v>
      </c>
      <c r="FT36" s="164">
        <v>4.1548077506042365</v>
      </c>
      <c r="FU36" s="164">
        <v>0.03</v>
      </c>
      <c r="FV36" s="164">
        <v>0.13300000000000001</v>
      </c>
      <c r="FW36" s="164">
        <v>59.697000000000003</v>
      </c>
      <c r="FX36" s="164">
        <v>55.561999999999998</v>
      </c>
      <c r="FY36" s="164">
        <v>1.022</v>
      </c>
      <c r="FZ36" s="164" t="s">
        <v>656</v>
      </c>
      <c r="GA36" s="164">
        <v>0.01</v>
      </c>
      <c r="GB36" s="164">
        <v>8.0000000000000002E-3</v>
      </c>
      <c r="GC36" s="164">
        <v>0.97399999999999998</v>
      </c>
      <c r="GD36" s="164">
        <v>0.626</v>
      </c>
      <c r="GE36" s="164">
        <v>0.122</v>
      </c>
      <c r="GF36" s="164">
        <v>23.16</v>
      </c>
      <c r="GG36" s="164">
        <v>10.884</v>
      </c>
      <c r="GH36" s="164">
        <v>6.149</v>
      </c>
      <c r="GI36" s="164">
        <v>20.693999999999999</v>
      </c>
      <c r="GJ36" s="164">
        <v>1.9184613146559748</v>
      </c>
      <c r="GK36" s="164">
        <v>10.018000000000001</v>
      </c>
      <c r="GL36" s="164" t="s">
        <v>656</v>
      </c>
      <c r="GM36" s="164">
        <v>0.377</v>
      </c>
      <c r="GN36" s="164">
        <v>1.0999999999999999E-2</v>
      </c>
      <c r="GO36" s="164">
        <v>4.5609999999999999</v>
      </c>
      <c r="GP36" s="164">
        <v>2.3919999999999999</v>
      </c>
      <c r="GQ36" s="164">
        <v>20.61</v>
      </c>
      <c r="GR36" s="164">
        <v>7.4575433734773133</v>
      </c>
      <c r="GS36" s="164" t="s">
        <v>656</v>
      </c>
      <c r="GT36" s="164">
        <v>0.184</v>
      </c>
      <c r="GU36" s="164">
        <v>170.49655080193992</v>
      </c>
      <c r="GV36" s="164">
        <v>9.9830000000000005</v>
      </c>
      <c r="GW36" s="164">
        <v>175.864</v>
      </c>
      <c r="GX36" s="164">
        <v>0.56500000000000006</v>
      </c>
      <c r="GY36" s="164">
        <v>1336.3440000000001</v>
      </c>
      <c r="GZ36" s="164">
        <v>1.712</v>
      </c>
      <c r="HA36" s="164">
        <v>30.293955914313642</v>
      </c>
      <c r="HB36" s="164">
        <v>1.7000000000000001E-2</v>
      </c>
      <c r="HC36" s="164">
        <v>20.881</v>
      </c>
      <c r="HD36" s="164">
        <v>4.4400000000000004</v>
      </c>
      <c r="HE36" s="164" t="s">
        <v>656</v>
      </c>
      <c r="HF36" s="164">
        <v>4.9000000000000002E-2</v>
      </c>
      <c r="HG36" s="164">
        <v>0.879</v>
      </c>
      <c r="HH36" s="164">
        <v>0.98299999999999998</v>
      </c>
      <c r="HI36" s="164">
        <v>2.577</v>
      </c>
      <c r="HJ36" s="164">
        <v>3824.0070076393708</v>
      </c>
      <c r="HK36" s="164">
        <v>1385.0829923606279</v>
      </c>
      <c r="HL36" s="164">
        <v>3129.9947205036674</v>
      </c>
      <c r="HM36" s="164">
        <v>2079.0952794963314</v>
      </c>
      <c r="HN36" s="164">
        <v>1291.5534383859515</v>
      </c>
      <c r="HO36" s="164">
        <v>136.64100000000002</v>
      </c>
      <c r="HP36" s="164">
        <v>1070.747469330332</v>
      </c>
      <c r="HQ36" s="164">
        <v>28.030999999999999</v>
      </c>
      <c r="HR36" s="164">
        <v>2102.1935306696678</v>
      </c>
      <c r="HS36" s="164">
        <v>156.006</v>
      </c>
      <c r="HT36" s="164">
        <v>1518.8240000000001</v>
      </c>
      <c r="HU36" s="164">
        <v>61.327000000000005</v>
      </c>
      <c r="HV36" s="164">
        <v>135.28600000000003</v>
      </c>
      <c r="HW36" s="164">
        <v>125.12500000000009</v>
      </c>
      <c r="HX36" s="164">
        <v>34.785000000000679</v>
      </c>
      <c r="HY36" s="164">
        <v>5369</v>
      </c>
      <c r="HZ36" s="62"/>
      <c r="IA36" s="62"/>
      <c r="IB36" s="62"/>
      <c r="IC36" s="62"/>
      <c r="ID36" s="62"/>
      <c r="IE36" s="62"/>
      <c r="IF36" s="62"/>
      <c r="IG36" s="62"/>
      <c r="IH36" s="62"/>
      <c r="II36" s="62"/>
      <c r="IJ36" s="62"/>
      <c r="IK36" s="62"/>
      <c r="IL36" s="62"/>
      <c r="IM36" s="62"/>
      <c r="IN36" s="62"/>
      <c r="IO36" s="62"/>
      <c r="IP36" s="62"/>
      <c r="IQ36" s="62"/>
      <c r="IR36" s="62"/>
      <c r="IS36" s="62"/>
      <c r="IT36" s="62"/>
      <c r="IU36" s="62"/>
      <c r="IV36" s="62"/>
      <c r="IW36" s="62"/>
      <c r="IX36" s="62"/>
      <c r="IY36" s="62"/>
      <c r="IZ36" s="62"/>
      <c r="JA36" s="62"/>
      <c r="JB36" s="62"/>
      <c r="JC36" s="62"/>
      <c r="JD36" s="62"/>
    </row>
    <row r="37" spans="1:264" s="27" customFormat="1" ht="17" customHeight="1">
      <c r="A37" s="163">
        <v>1980</v>
      </c>
      <c r="B37" s="164">
        <v>0.48</v>
      </c>
      <c r="C37" s="164">
        <v>1.41</v>
      </c>
      <c r="D37" s="164">
        <v>18.14</v>
      </c>
      <c r="E37" s="164" t="s">
        <v>656</v>
      </c>
      <c r="F37" s="164">
        <v>1.458</v>
      </c>
      <c r="G37" s="164" t="s">
        <v>656</v>
      </c>
      <c r="H37" s="164">
        <v>3.9E-2</v>
      </c>
      <c r="I37" s="164">
        <v>29.653000000000002</v>
      </c>
      <c r="J37" s="164">
        <v>1.1190776759964811</v>
      </c>
      <c r="K37" s="164" t="s">
        <v>656</v>
      </c>
      <c r="L37" s="164">
        <v>60.198</v>
      </c>
      <c r="M37" s="164">
        <v>14.264000000000001</v>
      </c>
      <c r="N37" s="164">
        <v>15.930399858302849</v>
      </c>
      <c r="O37" s="164">
        <v>2.1789999999999998</v>
      </c>
      <c r="P37" s="164">
        <v>2.1510000000000002</v>
      </c>
      <c r="Q37" s="164">
        <v>2.0830000000000002</v>
      </c>
      <c r="R37" s="164">
        <v>0.184</v>
      </c>
      <c r="S37" s="164">
        <v>24.161950401741219</v>
      </c>
      <c r="T37" s="164">
        <v>36.895000000000003</v>
      </c>
      <c r="U37" s="164">
        <v>5.2000000000000005E-2</v>
      </c>
      <c r="V37" s="164">
        <v>0.14100000000000001</v>
      </c>
      <c r="W37" s="164">
        <v>0.11900000000000001</v>
      </c>
      <c r="X37" s="164">
        <v>6.0000000000000001E-3</v>
      </c>
      <c r="Y37" s="164">
        <v>1.3542376797345459</v>
      </c>
      <c r="Z37" s="164">
        <v>0.26900000000000002</v>
      </c>
      <c r="AA37" s="164">
        <v>51.02</v>
      </c>
      <c r="AB37" s="164">
        <v>7.0000000000000001E-3</v>
      </c>
      <c r="AC37" s="164">
        <v>1.877</v>
      </c>
      <c r="AD37" s="164">
        <v>21.131</v>
      </c>
      <c r="AE37" s="164">
        <v>0.11800000000000001</v>
      </c>
      <c r="AF37" s="164">
        <v>0.04</v>
      </c>
      <c r="AG37" s="164">
        <v>7.8E-2</v>
      </c>
      <c r="AH37" s="164">
        <v>116.866</v>
      </c>
      <c r="AI37" s="164">
        <v>3.3000000000000002E-2</v>
      </c>
      <c r="AJ37" s="164">
        <v>4.4999999999999998E-2</v>
      </c>
      <c r="AK37" s="164">
        <v>2.9000000000000001E-2</v>
      </c>
      <c r="AL37" s="164">
        <v>5.7000000000000002E-2</v>
      </c>
      <c r="AM37" s="164">
        <v>6.8900000000000006</v>
      </c>
      <c r="AN37" s="164">
        <v>400.10700000000003</v>
      </c>
      <c r="AO37" s="164">
        <v>12.096</v>
      </c>
      <c r="AP37" s="164">
        <v>1.3000000000000001E-2</v>
      </c>
      <c r="AQ37" s="164">
        <v>0.111</v>
      </c>
      <c r="AR37" s="164">
        <v>8.0000000000000002E-3</v>
      </c>
      <c r="AS37" s="164">
        <v>0.67200000000000004</v>
      </c>
      <c r="AT37" s="164">
        <v>1.6970000000000001</v>
      </c>
      <c r="AU37" s="164">
        <v>5.4913857687108276</v>
      </c>
      <c r="AV37" s="164">
        <v>8.5630000000000006</v>
      </c>
      <c r="AW37" s="164">
        <v>0.875</v>
      </c>
      <c r="AX37" s="164">
        <v>50.399704874257701</v>
      </c>
      <c r="AY37" s="164">
        <v>34.091000000000001</v>
      </c>
      <c r="AZ37" s="164">
        <v>0.95500000000000007</v>
      </c>
      <c r="BA37" s="164">
        <v>16.420999999999999</v>
      </c>
      <c r="BB37" s="164">
        <v>9.5000000000000001E-2</v>
      </c>
      <c r="BC37" s="164">
        <v>0.01</v>
      </c>
      <c r="BD37" s="164">
        <v>1.7610000000000001</v>
      </c>
      <c r="BE37" s="164">
        <v>3.6659999999999999</v>
      </c>
      <c r="BF37" s="164">
        <v>12.337</v>
      </c>
      <c r="BG37" s="164">
        <v>0.58199999999999996</v>
      </c>
      <c r="BH37" s="164">
        <v>1.6E-2</v>
      </c>
      <c r="BI37" s="164" t="s">
        <v>656</v>
      </c>
      <c r="BJ37" s="164">
        <v>6.3559561036687011</v>
      </c>
      <c r="BK37" s="164">
        <v>0.497</v>
      </c>
      <c r="BL37" s="164">
        <v>0.115</v>
      </c>
      <c r="BM37" s="164">
        <v>4.0000000000000001E-3</v>
      </c>
      <c r="BN37" s="164" t="s">
        <v>656</v>
      </c>
      <c r="BO37" s="164">
        <v>0.217</v>
      </c>
      <c r="BP37" s="164">
        <v>15.884</v>
      </c>
      <c r="BQ37" s="164">
        <v>137.81399999999999</v>
      </c>
      <c r="BR37" s="164">
        <v>0.10200000000000001</v>
      </c>
      <c r="BS37" s="164">
        <v>0.08</v>
      </c>
      <c r="BT37" s="164">
        <v>1.8089999999999999</v>
      </c>
      <c r="BU37" s="164">
        <v>4.3000000000000003E-2</v>
      </c>
      <c r="BV37" s="164">
        <v>4.2352785891559126</v>
      </c>
      <c r="BW37" s="164">
        <v>300.83600000000001</v>
      </c>
      <c r="BX37" s="164">
        <v>0.69800000000000006</v>
      </c>
      <c r="BY37" s="164">
        <v>2.4E-2</v>
      </c>
      <c r="BZ37" s="164">
        <v>14.025</v>
      </c>
      <c r="CA37" s="164">
        <v>0.154</v>
      </c>
      <c r="CB37" s="164">
        <v>1.3000000000000001E-2</v>
      </c>
      <c r="CC37" s="164">
        <v>0.17100000000000001</v>
      </c>
      <c r="CD37" s="164">
        <v>1.23</v>
      </c>
      <c r="CE37" s="164">
        <v>0.26300000000000001</v>
      </c>
      <c r="CF37" s="164">
        <v>0.04</v>
      </c>
      <c r="CG37" s="164">
        <v>0.48799999999999999</v>
      </c>
      <c r="CH37" s="164">
        <v>0.20500000000000002</v>
      </c>
      <c r="CI37" s="164">
        <v>0.56100000000000005</v>
      </c>
      <c r="CJ37" s="164">
        <v>4.5440000000000005</v>
      </c>
      <c r="CK37" s="164">
        <v>23.687000000000001</v>
      </c>
      <c r="CL37" s="164">
        <v>0.50900000000000001</v>
      </c>
      <c r="CM37" s="164">
        <v>95.058999999999997</v>
      </c>
      <c r="CN37" s="164">
        <v>25.847999999999999</v>
      </c>
      <c r="CO37" s="164">
        <v>12.423999999999999</v>
      </c>
      <c r="CP37" s="164">
        <v>7.16</v>
      </c>
      <c r="CQ37" s="164">
        <v>33.000999999999998</v>
      </c>
      <c r="CR37" s="164">
        <v>5.7670000000000003</v>
      </c>
      <c r="CS37" s="164">
        <v>106.07300000000001</v>
      </c>
      <c r="CT37" s="164">
        <v>2.3050000000000002</v>
      </c>
      <c r="CU37" s="164">
        <v>258.40500000000003</v>
      </c>
      <c r="CV37" s="164">
        <v>1.2889999999999999</v>
      </c>
      <c r="CW37" s="164">
        <v>72.166838112066287</v>
      </c>
      <c r="CX37" s="164">
        <v>1.69</v>
      </c>
      <c r="CY37" s="164">
        <v>8.0000000000000002E-3</v>
      </c>
      <c r="CZ37" s="164">
        <v>6.7290000000000001</v>
      </c>
      <c r="DA37" s="164">
        <v>2.9997358156575356</v>
      </c>
      <c r="DB37" s="164">
        <v>5.1000000000000004E-2</v>
      </c>
      <c r="DC37" s="164">
        <v>3.7390359998000067</v>
      </c>
      <c r="DD37" s="164">
        <v>1.6850000000000001</v>
      </c>
      <c r="DE37" s="164" t="s">
        <v>656</v>
      </c>
      <c r="DF37" s="164">
        <v>0.55700000000000005</v>
      </c>
      <c r="DG37" s="164">
        <v>7.3369999999999997</v>
      </c>
      <c r="DH37" s="164">
        <v>6.1169494687952444</v>
      </c>
      <c r="DI37" s="164">
        <v>3.0070000000000001</v>
      </c>
      <c r="DJ37" s="164">
        <v>0.14400000000000002</v>
      </c>
      <c r="DK37" s="164">
        <v>3.5284614722870837</v>
      </c>
      <c r="DL37" s="164">
        <v>0.44</v>
      </c>
      <c r="DM37" s="164">
        <v>0.19400000000000001</v>
      </c>
      <c r="DN37" s="164">
        <v>7.6349999999999998</v>
      </c>
      <c r="DO37" s="164">
        <v>1.2E-2</v>
      </c>
      <c r="DP37" s="164">
        <v>0.107</v>
      </c>
      <c r="DQ37" s="164">
        <v>0.27900000000000003</v>
      </c>
      <c r="DR37" s="164" t="s">
        <v>656</v>
      </c>
      <c r="DS37" s="164">
        <v>0.21299999999999999</v>
      </c>
      <c r="DT37" s="164">
        <v>0.17200000000000001</v>
      </c>
      <c r="DU37" s="164">
        <v>0.161</v>
      </c>
      <c r="DV37" s="164">
        <v>73.207999999999998</v>
      </c>
      <c r="DW37" s="164">
        <v>1.8760000000000001</v>
      </c>
      <c r="DX37" s="164">
        <v>0.63027719072315558</v>
      </c>
      <c r="DY37" s="164">
        <v>4.0000000000000001E-3</v>
      </c>
      <c r="DZ37" s="164">
        <v>4.3479999999999999</v>
      </c>
      <c r="EA37" s="164">
        <v>0.875</v>
      </c>
      <c r="EB37" s="164">
        <v>1.5070000000000001</v>
      </c>
      <c r="EC37" s="164" t="s">
        <v>656</v>
      </c>
      <c r="ED37" s="164">
        <v>3.4000000000000002E-2</v>
      </c>
      <c r="EE37" s="164">
        <v>0.14799999999999999</v>
      </c>
      <c r="EF37" s="164" t="s">
        <v>656</v>
      </c>
      <c r="EG37" s="164">
        <v>48.407000000000004</v>
      </c>
      <c r="EH37" s="164">
        <v>0.54600000000000004</v>
      </c>
      <c r="EI37" s="164">
        <v>4.7610000000000001</v>
      </c>
      <c r="EJ37" s="164">
        <v>0.55300000000000005</v>
      </c>
      <c r="EK37" s="164">
        <v>0.156</v>
      </c>
      <c r="EL37" s="164">
        <v>18.586000000000002</v>
      </c>
      <c r="EM37" s="164">
        <v>1E-3</v>
      </c>
      <c r="EN37" s="164">
        <v>9.5540000000000003</v>
      </c>
      <c r="EO37" s="164" t="s">
        <v>656</v>
      </c>
      <c r="EP37" s="164">
        <v>1.649</v>
      </c>
      <c r="EQ37" s="164">
        <v>8.745000000000001</v>
      </c>
      <c r="ER37" s="164" t="s">
        <v>656</v>
      </c>
      <c r="ES37" s="164">
        <v>0.85199999999999998</v>
      </c>
      <c r="ET37" s="164">
        <v>0.499</v>
      </c>
      <c r="EU37" s="164">
        <v>0.41799999999999998</v>
      </c>
      <c r="EV37" s="164">
        <v>6.5780000000000003</v>
      </c>
      <c r="EW37" s="164">
        <v>10.09</v>
      </c>
      <c r="EX37" s="164">
        <v>1.2730000000000001</v>
      </c>
      <c r="EY37" s="164">
        <v>126.691</v>
      </c>
      <c r="EZ37" s="164">
        <v>7.359</v>
      </c>
      <c r="FA37" s="164">
        <v>3.5720000000000001</v>
      </c>
      <c r="FB37" s="164">
        <v>1.0649999999999999</v>
      </c>
      <c r="FC37" s="164">
        <v>36.779000000000003</v>
      </c>
      <c r="FD37" s="164">
        <v>5.7918599357682128</v>
      </c>
      <c r="FE37" s="164">
        <v>0.222</v>
      </c>
      <c r="FF37" s="164">
        <v>53.618000000000002</v>
      </c>
      <c r="FG37" s="164">
        <v>590.9408665046866</v>
      </c>
      <c r="FH37" s="164">
        <v>0.13500000000000001</v>
      </c>
      <c r="FI37" s="164" t="s">
        <v>656</v>
      </c>
      <c r="FJ37" s="164">
        <v>3.1E-2</v>
      </c>
      <c r="FK37" s="164">
        <v>2.7E-2</v>
      </c>
      <c r="FL37" s="164">
        <v>1.0999999999999999E-2</v>
      </c>
      <c r="FM37" s="164">
        <v>46.197000000000003</v>
      </c>
      <c r="FN37" s="164">
        <v>0.91400000000000003</v>
      </c>
      <c r="FO37" s="164">
        <v>14.217114108281391</v>
      </c>
      <c r="FP37" s="164">
        <v>2.6000000000000002E-2</v>
      </c>
      <c r="FQ37" s="164">
        <v>0.16600000000000001</v>
      </c>
      <c r="FR37" s="164">
        <v>8.572000000000001</v>
      </c>
      <c r="FS37" s="164">
        <v>16.306295125742299</v>
      </c>
      <c r="FT37" s="164">
        <v>4.0855237802629967</v>
      </c>
      <c r="FU37" s="164">
        <v>2.8000000000000001E-2</v>
      </c>
      <c r="FV37" s="164">
        <v>0.222</v>
      </c>
      <c r="FW37" s="164">
        <v>62.300000000000004</v>
      </c>
      <c r="FX37" s="164">
        <v>58.631999999999998</v>
      </c>
      <c r="FY37" s="164">
        <v>0.90600000000000003</v>
      </c>
      <c r="FZ37" s="164" t="s">
        <v>656</v>
      </c>
      <c r="GA37" s="164">
        <v>0.01</v>
      </c>
      <c r="GB37" s="164">
        <v>0.01</v>
      </c>
      <c r="GC37" s="164">
        <v>1.022</v>
      </c>
      <c r="GD37" s="164">
        <v>0.64700000000000002</v>
      </c>
      <c r="GE37" s="164">
        <v>0.127</v>
      </c>
      <c r="GF37" s="164">
        <v>19.568999999999999</v>
      </c>
      <c r="GG37" s="164">
        <v>11.055</v>
      </c>
      <c r="GH37" s="164">
        <v>5.673</v>
      </c>
      <c r="GI37" s="164">
        <v>22.812000000000001</v>
      </c>
      <c r="GJ37" s="164">
        <v>1.9940850172281184</v>
      </c>
      <c r="GK37" s="164">
        <v>10.94</v>
      </c>
      <c r="GL37" s="164" t="s">
        <v>656</v>
      </c>
      <c r="GM37" s="164">
        <v>0.19600000000000001</v>
      </c>
      <c r="GN37" s="164">
        <v>1.0999999999999999E-2</v>
      </c>
      <c r="GO37" s="164">
        <v>4.6189999999999998</v>
      </c>
      <c r="GP37" s="164">
        <v>2.5880000000000001</v>
      </c>
      <c r="GQ37" s="164">
        <v>20.661000000000001</v>
      </c>
      <c r="GR37" s="164">
        <v>7.7515117937348998</v>
      </c>
      <c r="GS37" s="164" t="s">
        <v>656</v>
      </c>
      <c r="GT37" s="164">
        <v>0.17100000000000001</v>
      </c>
      <c r="GU37" s="164">
        <v>177.21734331879838</v>
      </c>
      <c r="GV37" s="164">
        <v>10.064</v>
      </c>
      <c r="GW37" s="164">
        <v>157.97399999999999</v>
      </c>
      <c r="GX37" s="164">
        <v>0.51400000000000001</v>
      </c>
      <c r="GY37" s="164">
        <v>1287.4750000000001</v>
      </c>
      <c r="GZ37" s="164">
        <v>1.5920000000000001</v>
      </c>
      <c r="HA37" s="164">
        <v>31.488111404599621</v>
      </c>
      <c r="HB37" s="164">
        <v>1.7000000000000001E-2</v>
      </c>
      <c r="HC37" s="164">
        <v>24.762</v>
      </c>
      <c r="HD37" s="164">
        <v>4.5869999999999997</v>
      </c>
      <c r="HE37" s="164" t="s">
        <v>656</v>
      </c>
      <c r="HF37" s="164">
        <v>4.3999999999999997E-2</v>
      </c>
      <c r="HG37" s="164">
        <v>0.90500000000000003</v>
      </c>
      <c r="HH37" s="164">
        <v>0.96299999999999997</v>
      </c>
      <c r="HI37" s="164">
        <v>2.6280000000000001</v>
      </c>
      <c r="HJ37" s="164">
        <v>3778.9230609447231</v>
      </c>
      <c r="HK37" s="164">
        <v>1409.575939055276</v>
      </c>
      <c r="HL37" s="164">
        <v>3063.9734798839318</v>
      </c>
      <c r="HM37" s="164">
        <v>2124.525520116068</v>
      </c>
      <c r="HN37" s="164">
        <v>1263.0958511212377</v>
      </c>
      <c r="HO37" s="164">
        <v>146.79599999999999</v>
      </c>
      <c r="HP37" s="164">
        <v>1075.5660382667415</v>
      </c>
      <c r="HQ37" s="164">
        <v>27.857000000000003</v>
      </c>
      <c r="HR37" s="164">
        <v>2103.6049617332583</v>
      </c>
      <c r="HS37" s="164">
        <v>151.767</v>
      </c>
      <c r="HT37" s="164">
        <v>1477.7130000000002</v>
      </c>
      <c r="HU37" s="164">
        <v>65.963000000000008</v>
      </c>
      <c r="HV37" s="164">
        <v>139.18900000000002</v>
      </c>
      <c r="HW37" s="164">
        <v>122.00200000000005</v>
      </c>
      <c r="HX37" s="164">
        <v>4.4990000000001515</v>
      </c>
      <c r="HY37" s="164">
        <v>5315</v>
      </c>
      <c r="HZ37" s="62"/>
      <c r="IA37" s="62"/>
      <c r="IB37" s="62"/>
      <c r="IC37" s="62"/>
      <c r="ID37" s="62"/>
      <c r="IE37" s="62"/>
      <c r="IF37" s="62"/>
      <c r="IG37" s="62"/>
      <c r="IH37" s="62"/>
      <c r="II37" s="62"/>
      <c r="IJ37" s="62"/>
      <c r="IK37" s="62"/>
      <c r="IL37" s="62"/>
      <c r="IM37" s="62"/>
      <c r="IN37" s="62"/>
      <c r="IO37" s="62"/>
      <c r="IP37" s="62"/>
      <c r="IQ37" s="62"/>
      <c r="IR37" s="62"/>
      <c r="IS37" s="62"/>
      <c r="IT37" s="62"/>
      <c r="IU37" s="62"/>
      <c r="IV37" s="62"/>
      <c r="IW37" s="62"/>
      <c r="IX37" s="62"/>
      <c r="IY37" s="62"/>
      <c r="IZ37" s="62"/>
      <c r="JA37" s="62"/>
      <c r="JB37" s="62"/>
      <c r="JC37" s="62"/>
      <c r="JD37" s="62"/>
    </row>
    <row r="38" spans="1:264" s="27" customFormat="1" ht="17" customHeight="1">
      <c r="A38" s="163">
        <v>1981</v>
      </c>
      <c r="B38" s="164">
        <v>0.54100000000000004</v>
      </c>
      <c r="C38" s="164">
        <v>2.0020000000000002</v>
      </c>
      <c r="D38" s="164">
        <v>12.664</v>
      </c>
      <c r="E38" s="164" t="s">
        <v>656</v>
      </c>
      <c r="F38" s="164">
        <v>1.44</v>
      </c>
      <c r="G38" s="164" t="s">
        <v>656</v>
      </c>
      <c r="H38" s="164">
        <v>2.9000000000000001E-2</v>
      </c>
      <c r="I38" s="164">
        <v>27.827000000000002</v>
      </c>
      <c r="J38" s="164">
        <v>1.097935301207511</v>
      </c>
      <c r="K38" s="164" t="s">
        <v>656</v>
      </c>
      <c r="L38" s="164">
        <v>62.82</v>
      </c>
      <c r="M38" s="164">
        <v>15.307</v>
      </c>
      <c r="N38" s="164">
        <v>15.629431934836331</v>
      </c>
      <c r="O38" s="164">
        <v>0.76400000000000001</v>
      </c>
      <c r="P38" s="164">
        <v>2.3250000000000002</v>
      </c>
      <c r="Q38" s="164">
        <v>2.1630000000000003</v>
      </c>
      <c r="R38" s="164">
        <v>0.187</v>
      </c>
      <c r="S38" s="164">
        <v>23.70546644000796</v>
      </c>
      <c r="T38" s="164">
        <v>33.819000000000003</v>
      </c>
      <c r="U38" s="164">
        <v>0.05</v>
      </c>
      <c r="V38" s="164">
        <v>0.11700000000000001</v>
      </c>
      <c r="W38" s="164">
        <v>0.106</v>
      </c>
      <c r="X38" s="164">
        <v>7.0000000000000001E-3</v>
      </c>
      <c r="Y38" s="164">
        <v>1.4738257343001109</v>
      </c>
      <c r="Z38" s="164">
        <v>0.27500000000000002</v>
      </c>
      <c r="AA38" s="164">
        <v>46.852000000000004</v>
      </c>
      <c r="AB38" s="164">
        <v>1.2E-2</v>
      </c>
      <c r="AC38" s="164">
        <v>0.40100000000000002</v>
      </c>
      <c r="AD38" s="164">
        <v>21.91</v>
      </c>
      <c r="AE38" s="164">
        <v>0.152</v>
      </c>
      <c r="AF38" s="164">
        <v>4.3000000000000003E-2</v>
      </c>
      <c r="AG38" s="164">
        <v>8.2000000000000003E-2</v>
      </c>
      <c r="AH38" s="164">
        <v>113.47200000000001</v>
      </c>
      <c r="AI38" s="164">
        <v>9.0000000000000011E-3</v>
      </c>
      <c r="AJ38" s="164">
        <v>4.3000000000000003E-2</v>
      </c>
      <c r="AK38" s="164">
        <v>3.6999999999999998E-2</v>
      </c>
      <c r="AL38" s="164">
        <v>5.7000000000000002E-2</v>
      </c>
      <c r="AM38" s="164">
        <v>6.6959999999999997</v>
      </c>
      <c r="AN38" s="164">
        <v>395.82800000000003</v>
      </c>
      <c r="AO38" s="164">
        <v>12.124000000000001</v>
      </c>
      <c r="AP38" s="164">
        <v>1.3000000000000001E-2</v>
      </c>
      <c r="AQ38" s="164">
        <v>0.129</v>
      </c>
      <c r="AR38" s="164">
        <v>1.8000000000000002E-2</v>
      </c>
      <c r="AS38" s="164">
        <v>0.61399999999999999</v>
      </c>
      <c r="AT38" s="164">
        <v>1.218</v>
      </c>
      <c r="AU38" s="164">
        <v>5.9763110892630378</v>
      </c>
      <c r="AV38" s="164">
        <v>8.9310000000000009</v>
      </c>
      <c r="AW38" s="164">
        <v>0.83100000000000007</v>
      </c>
      <c r="AX38" s="164">
        <v>49.861753417560081</v>
      </c>
      <c r="AY38" s="164">
        <v>34.198</v>
      </c>
      <c r="AZ38" s="164">
        <v>1.03</v>
      </c>
      <c r="BA38" s="164">
        <v>14.061</v>
      </c>
      <c r="BB38" s="164">
        <v>8.2000000000000003E-2</v>
      </c>
      <c r="BC38" s="164">
        <v>0.01</v>
      </c>
      <c r="BD38" s="164">
        <v>1.6819999999999999</v>
      </c>
      <c r="BE38" s="164">
        <v>4.5520000000000005</v>
      </c>
      <c r="BF38" s="164">
        <v>13.902000000000001</v>
      </c>
      <c r="BG38" s="164">
        <v>0.5</v>
      </c>
      <c r="BH38" s="164">
        <v>1.9E-2</v>
      </c>
      <c r="BI38" s="164" t="s">
        <v>656</v>
      </c>
      <c r="BJ38" s="164">
        <v>6.2358750682156909</v>
      </c>
      <c r="BK38" s="164">
        <v>0.50900000000000001</v>
      </c>
      <c r="BL38" s="164">
        <v>0.12</v>
      </c>
      <c r="BM38" s="164">
        <v>7.0000000000000001E-3</v>
      </c>
      <c r="BN38" s="164" t="s">
        <v>656</v>
      </c>
      <c r="BO38" s="164">
        <v>0.29499999999999998</v>
      </c>
      <c r="BP38" s="164">
        <v>14.047000000000001</v>
      </c>
      <c r="BQ38" s="164">
        <v>123.998</v>
      </c>
      <c r="BR38" s="164">
        <v>8.8999999999999996E-2</v>
      </c>
      <c r="BS38" s="164">
        <v>0.09</v>
      </c>
      <c r="BT38" s="164">
        <v>1.7929999999999999</v>
      </c>
      <c r="BU38" s="164">
        <v>4.3000000000000003E-2</v>
      </c>
      <c r="BV38" s="164">
        <v>4.1552628322622711</v>
      </c>
      <c r="BW38" s="164">
        <v>286.779</v>
      </c>
      <c r="BX38" s="164">
        <v>0.83100000000000007</v>
      </c>
      <c r="BY38" s="164">
        <v>1.4E-2</v>
      </c>
      <c r="BZ38" s="164">
        <v>13.832000000000001</v>
      </c>
      <c r="CA38" s="164">
        <v>0.14400000000000002</v>
      </c>
      <c r="CB38" s="164">
        <v>1.6E-2</v>
      </c>
      <c r="CC38" s="164">
        <v>0.215</v>
      </c>
      <c r="CD38" s="164">
        <v>1.0820000000000001</v>
      </c>
      <c r="CE38" s="164">
        <v>0.27</v>
      </c>
      <c r="CF38" s="164">
        <v>3.9E-2</v>
      </c>
      <c r="CG38" s="164">
        <v>0.49099999999999999</v>
      </c>
      <c r="CH38" s="164">
        <v>0.20899999999999999</v>
      </c>
      <c r="CI38" s="164">
        <v>0.497</v>
      </c>
      <c r="CJ38" s="164">
        <v>5.0970000000000004</v>
      </c>
      <c r="CK38" s="164">
        <v>23.621000000000002</v>
      </c>
      <c r="CL38" s="164">
        <v>0.47800000000000004</v>
      </c>
      <c r="CM38" s="164">
        <v>102.215</v>
      </c>
      <c r="CN38" s="164">
        <v>27.314</v>
      </c>
      <c r="CO38" s="164">
        <v>8.76</v>
      </c>
      <c r="CP38" s="164">
        <v>7.101</v>
      </c>
      <c r="CQ38" s="164">
        <v>30.812000000000001</v>
      </c>
      <c r="CR38" s="164">
        <v>5.7850000000000001</v>
      </c>
      <c r="CS38" s="164">
        <v>103.087</v>
      </c>
      <c r="CT38" s="164">
        <v>2.0220000000000002</v>
      </c>
      <c r="CU38" s="164">
        <v>253.506</v>
      </c>
      <c r="CV38" s="164">
        <v>1.599</v>
      </c>
      <c r="CW38" s="164">
        <v>70.803413238684186</v>
      </c>
      <c r="CX38" s="164">
        <v>1.78</v>
      </c>
      <c r="CY38" s="164">
        <v>8.0000000000000002E-3</v>
      </c>
      <c r="CZ38" s="164">
        <v>6.8760000000000003</v>
      </c>
      <c r="DA38" s="164">
        <v>2.9430627712005859</v>
      </c>
      <c r="DB38" s="164">
        <v>4.1000000000000002E-2</v>
      </c>
      <c r="DC38" s="164">
        <v>3.6683955946227416</v>
      </c>
      <c r="DD38" s="164">
        <v>1.732</v>
      </c>
      <c r="DE38" s="164" t="s">
        <v>656</v>
      </c>
      <c r="DF38" s="164">
        <v>0.52900000000000003</v>
      </c>
      <c r="DG38" s="164">
        <v>7.8570000000000002</v>
      </c>
      <c r="DH38" s="164">
        <v>6.001383908862775</v>
      </c>
      <c r="DI38" s="164">
        <v>2.5710000000000002</v>
      </c>
      <c r="DJ38" s="164">
        <v>0.14599999999999999</v>
      </c>
      <c r="DK38" s="164">
        <v>3.840047724386547</v>
      </c>
      <c r="DL38" s="164">
        <v>0.28000000000000003</v>
      </c>
      <c r="DM38" s="164">
        <v>0.16500000000000001</v>
      </c>
      <c r="DN38" s="164">
        <v>8.4060000000000006</v>
      </c>
      <c r="DO38" s="164">
        <v>1.3000000000000001E-2</v>
      </c>
      <c r="DP38" s="164">
        <v>0.108</v>
      </c>
      <c r="DQ38" s="164">
        <v>0.312</v>
      </c>
      <c r="DR38" s="164" t="s">
        <v>656</v>
      </c>
      <c r="DS38" s="164">
        <v>0.215</v>
      </c>
      <c r="DT38" s="164">
        <v>0.18099999999999999</v>
      </c>
      <c r="DU38" s="164">
        <v>0.14799999999999999</v>
      </c>
      <c r="DV38" s="164">
        <v>77.591999999999999</v>
      </c>
      <c r="DW38" s="164">
        <v>1.8120000000000001</v>
      </c>
      <c r="DX38" s="164">
        <v>0.68593479367096744</v>
      </c>
      <c r="DY38" s="164">
        <v>5.0000000000000001E-3</v>
      </c>
      <c r="DZ38" s="164">
        <v>4.3239999999999998</v>
      </c>
      <c r="EA38" s="164">
        <v>0.67900000000000005</v>
      </c>
      <c r="EB38" s="164">
        <v>1.538</v>
      </c>
      <c r="EC38" s="164" t="s">
        <v>656</v>
      </c>
      <c r="ED38" s="164">
        <v>3.4000000000000002E-2</v>
      </c>
      <c r="EE38" s="164">
        <v>0.124</v>
      </c>
      <c r="EF38" s="164" t="s">
        <v>656</v>
      </c>
      <c r="EG38" s="164">
        <v>44.984000000000002</v>
      </c>
      <c r="EH38" s="164">
        <v>0.38</v>
      </c>
      <c r="EI38" s="164">
        <v>4.5069999999999997</v>
      </c>
      <c r="EJ38" s="164">
        <v>0.58399999999999996</v>
      </c>
      <c r="EK38" s="164">
        <v>0.187</v>
      </c>
      <c r="EL38" s="164">
        <v>17.987000000000002</v>
      </c>
      <c r="EM38" s="164">
        <v>1E-3</v>
      </c>
      <c r="EN38" s="164">
        <v>9.0630000000000006</v>
      </c>
      <c r="EO38" s="164" t="s">
        <v>656</v>
      </c>
      <c r="EP38" s="164">
        <v>1.641</v>
      </c>
      <c r="EQ38" s="164">
        <v>9.3810000000000002</v>
      </c>
      <c r="ER38" s="164" t="s">
        <v>656</v>
      </c>
      <c r="ES38" s="164">
        <v>0.91100000000000003</v>
      </c>
      <c r="ET38" s="164">
        <v>0.52700000000000002</v>
      </c>
      <c r="EU38" s="164">
        <v>0.39400000000000002</v>
      </c>
      <c r="EV38" s="164">
        <v>6.5730000000000004</v>
      </c>
      <c r="EW38" s="164">
        <v>9.4529999999999994</v>
      </c>
      <c r="EX38" s="164">
        <v>1.3069999999999999</v>
      </c>
      <c r="EY38" s="164">
        <v>111.825</v>
      </c>
      <c r="EZ38" s="164">
        <v>7.4249999999999998</v>
      </c>
      <c r="FA38" s="164">
        <v>3.5070000000000001</v>
      </c>
      <c r="FB38" s="164">
        <v>1.4570000000000001</v>
      </c>
      <c r="FC38" s="164">
        <v>38.108000000000004</v>
      </c>
      <c r="FD38" s="164">
        <v>5.6824361878785101</v>
      </c>
      <c r="FE38" s="164">
        <v>0.214</v>
      </c>
      <c r="FF38" s="164">
        <v>54.036999999999999</v>
      </c>
      <c r="FG38" s="164">
        <v>579.77641068026333</v>
      </c>
      <c r="FH38" s="164">
        <v>0.16400000000000001</v>
      </c>
      <c r="FI38" s="164">
        <v>2E-3</v>
      </c>
      <c r="FJ38" s="164">
        <v>2.6000000000000002E-2</v>
      </c>
      <c r="FK38" s="164">
        <v>2.8000000000000001E-2</v>
      </c>
      <c r="FL38" s="164">
        <v>1.2E-2</v>
      </c>
      <c r="FM38" s="164">
        <v>47.856999999999999</v>
      </c>
      <c r="FN38" s="164">
        <v>0.89900000000000002</v>
      </c>
      <c r="FO38" s="164">
        <v>15.472578376621113</v>
      </c>
      <c r="FP38" s="164">
        <v>2.7E-2</v>
      </c>
      <c r="FQ38" s="164">
        <v>0.189</v>
      </c>
      <c r="FR38" s="164">
        <v>7.3220000000000001</v>
      </c>
      <c r="FS38" s="164">
        <v>16.132246582439919</v>
      </c>
      <c r="FT38" s="164">
        <v>4.4463022817582241</v>
      </c>
      <c r="FU38" s="164">
        <v>3.6999999999999998E-2</v>
      </c>
      <c r="FV38" s="164">
        <v>7.4999999999999997E-2</v>
      </c>
      <c r="FW38" s="164">
        <v>70.185000000000002</v>
      </c>
      <c r="FX38" s="164">
        <v>56.527999999999999</v>
      </c>
      <c r="FY38" s="164">
        <v>1.0840000000000001</v>
      </c>
      <c r="FZ38" s="164">
        <v>1.4999999999999999E-2</v>
      </c>
      <c r="GA38" s="164">
        <v>1.0999999999999999E-2</v>
      </c>
      <c r="GB38" s="164">
        <v>0.01</v>
      </c>
      <c r="GC38" s="164">
        <v>0.99299999999999999</v>
      </c>
      <c r="GD38" s="164">
        <v>0.55400000000000005</v>
      </c>
      <c r="GE38" s="164">
        <v>0.11900000000000001</v>
      </c>
      <c r="GF38" s="164">
        <v>18.934000000000001</v>
      </c>
      <c r="GG38" s="164">
        <v>10.597</v>
      </c>
      <c r="GH38" s="164">
        <v>7.2640000000000002</v>
      </c>
      <c r="GI38" s="164">
        <v>20.503</v>
      </c>
      <c r="GJ38" s="164">
        <v>1.9564114100249672</v>
      </c>
      <c r="GK38" s="164">
        <v>10.375999999999999</v>
      </c>
      <c r="GL38" s="164" t="s">
        <v>656</v>
      </c>
      <c r="GM38" s="164">
        <v>0.17100000000000001</v>
      </c>
      <c r="GN38" s="164">
        <v>1.3000000000000001E-2</v>
      </c>
      <c r="GO38" s="164">
        <v>4.7069999999999999</v>
      </c>
      <c r="GP38" s="164">
        <v>2.6779999999999999</v>
      </c>
      <c r="GQ38" s="164">
        <v>21.782</v>
      </c>
      <c r="GR38" s="164">
        <v>7.6050649732509381</v>
      </c>
      <c r="GS38" s="164" t="s">
        <v>656</v>
      </c>
      <c r="GT38" s="164">
        <v>0.14400000000000002</v>
      </c>
      <c r="GU38" s="164">
        <v>173.86923302054288</v>
      </c>
      <c r="GV38" s="164">
        <v>10.051</v>
      </c>
      <c r="GW38" s="164">
        <v>152.93700000000001</v>
      </c>
      <c r="GX38" s="164">
        <v>0.57899999999999996</v>
      </c>
      <c r="GY38" s="164">
        <v>1235.8310000000001</v>
      </c>
      <c r="GZ38" s="164">
        <v>1.466</v>
      </c>
      <c r="HA38" s="164">
        <v>30.893216638139297</v>
      </c>
      <c r="HB38" s="164">
        <v>1.4E-2</v>
      </c>
      <c r="HC38" s="164">
        <v>25.080000000000002</v>
      </c>
      <c r="HD38" s="164">
        <v>4.8340000000000005</v>
      </c>
      <c r="HE38" s="164" t="s">
        <v>656</v>
      </c>
      <c r="HF38" s="164">
        <v>4.3999999999999997E-2</v>
      </c>
      <c r="HG38" s="164">
        <v>1.1539999999999999</v>
      </c>
      <c r="HH38" s="164">
        <v>0.91800000000000004</v>
      </c>
      <c r="HI38" s="164">
        <v>2.573</v>
      </c>
      <c r="HJ38" s="164">
        <v>3643.0449116435293</v>
      </c>
      <c r="HK38" s="164">
        <v>1411.1390883564713</v>
      </c>
      <c r="HL38" s="164">
        <v>2947.7691773499741</v>
      </c>
      <c r="HM38" s="164">
        <v>2106.4148226500251</v>
      </c>
      <c r="HN38" s="164">
        <v>1200.2682679427226</v>
      </c>
      <c r="HO38" s="164">
        <v>150.33800000000005</v>
      </c>
      <c r="HP38" s="164">
        <v>1070.1037990996062</v>
      </c>
      <c r="HQ38" s="164">
        <v>26.171000000000003</v>
      </c>
      <c r="HR38" s="164">
        <v>2027.048200900394</v>
      </c>
      <c r="HS38" s="164">
        <v>151.14499999999998</v>
      </c>
      <c r="HT38" s="164">
        <v>1427.0500000000002</v>
      </c>
      <c r="HU38" s="164">
        <v>68.273000000000025</v>
      </c>
      <c r="HV38" s="164">
        <v>134.01200000000003</v>
      </c>
      <c r="HW38" s="164">
        <v>112.67700000000001</v>
      </c>
      <c r="HX38" s="164">
        <v>-14.861000000001113</v>
      </c>
      <c r="HY38" s="164">
        <v>5152</v>
      </c>
      <c r="HZ38" s="62"/>
      <c r="IA38" s="62"/>
      <c r="IB38" s="62"/>
      <c r="IC38" s="62"/>
      <c r="ID38" s="62"/>
      <c r="IE38" s="62"/>
      <c r="IF38" s="62"/>
      <c r="IG38" s="62"/>
      <c r="IH38" s="62"/>
      <c r="II38" s="62"/>
      <c r="IJ38" s="62"/>
      <c r="IK38" s="62"/>
      <c r="IL38" s="62"/>
      <c r="IM38" s="62"/>
      <c r="IN38" s="62"/>
      <c r="IO38" s="62"/>
      <c r="IP38" s="62"/>
      <c r="IQ38" s="62"/>
      <c r="IR38" s="62"/>
      <c r="IS38" s="62"/>
      <c r="IT38" s="62"/>
      <c r="IU38" s="62"/>
      <c r="IV38" s="62"/>
      <c r="IW38" s="62"/>
      <c r="IX38" s="62"/>
      <c r="IY38" s="62"/>
      <c r="IZ38" s="62"/>
      <c r="JA38" s="62"/>
      <c r="JB38" s="62"/>
      <c r="JC38" s="62"/>
      <c r="JD38" s="62"/>
    </row>
    <row r="39" spans="1:264" s="27" customFormat="1" ht="17" customHeight="1">
      <c r="A39" s="163">
        <v>1982</v>
      </c>
      <c r="B39" s="164">
        <v>0.57300000000000006</v>
      </c>
      <c r="C39" s="164">
        <v>1.9930000000000001</v>
      </c>
      <c r="D39" s="164">
        <v>10.709</v>
      </c>
      <c r="E39" s="164" t="s">
        <v>656</v>
      </c>
      <c r="F39" s="164">
        <v>1.268</v>
      </c>
      <c r="G39" s="164" t="s">
        <v>656</v>
      </c>
      <c r="H39" s="164">
        <v>0.08</v>
      </c>
      <c r="I39" s="164">
        <v>28.204000000000001</v>
      </c>
      <c r="J39" s="164">
        <v>1.1186944660453411</v>
      </c>
      <c r="K39" s="164" t="s">
        <v>656</v>
      </c>
      <c r="L39" s="164">
        <v>63.844999999999999</v>
      </c>
      <c r="M39" s="164">
        <v>14.69</v>
      </c>
      <c r="N39" s="164">
        <v>15.924944751939559</v>
      </c>
      <c r="O39" s="164">
        <v>0.61699999999999999</v>
      </c>
      <c r="P39" s="164">
        <v>2.6830000000000003</v>
      </c>
      <c r="Q39" s="164">
        <v>2.3450000000000002</v>
      </c>
      <c r="R39" s="164">
        <v>0.17599999999999999</v>
      </c>
      <c r="S39" s="164">
        <v>24.153676534759949</v>
      </c>
      <c r="T39" s="164">
        <v>32.057000000000002</v>
      </c>
      <c r="U39" s="164">
        <v>4.7E-2</v>
      </c>
      <c r="V39" s="164">
        <v>0.13700000000000001</v>
      </c>
      <c r="W39" s="164">
        <v>0.108</v>
      </c>
      <c r="X39" s="164">
        <v>9.0000000000000011E-3</v>
      </c>
      <c r="Y39" s="164">
        <v>1.3540066363524641</v>
      </c>
      <c r="Z39" s="164">
        <v>0.3</v>
      </c>
      <c r="AA39" s="164">
        <v>46.953000000000003</v>
      </c>
      <c r="AB39" s="164">
        <v>0.01</v>
      </c>
      <c r="AC39" s="164">
        <v>0.57100000000000006</v>
      </c>
      <c r="AD39" s="164">
        <v>24.579000000000001</v>
      </c>
      <c r="AE39" s="164">
        <v>0.157</v>
      </c>
      <c r="AF39" s="164">
        <v>4.3000000000000003E-2</v>
      </c>
      <c r="AG39" s="164">
        <v>9.1999999999999998E-2</v>
      </c>
      <c r="AH39" s="164">
        <v>109.15900000000001</v>
      </c>
      <c r="AI39" s="164">
        <v>0.01</v>
      </c>
      <c r="AJ39" s="164">
        <v>4.4999999999999998E-2</v>
      </c>
      <c r="AK39" s="164">
        <v>3.9E-2</v>
      </c>
      <c r="AL39" s="164">
        <v>5.6000000000000001E-2</v>
      </c>
      <c r="AM39" s="164">
        <v>5.6219999999999999</v>
      </c>
      <c r="AN39" s="164">
        <v>430.94100000000003</v>
      </c>
      <c r="AO39" s="164">
        <v>12.521000000000001</v>
      </c>
      <c r="AP39" s="164">
        <v>1.3000000000000001E-2</v>
      </c>
      <c r="AQ39" s="164">
        <v>0.36699999999999999</v>
      </c>
      <c r="AR39" s="164">
        <v>1.4E-2</v>
      </c>
      <c r="AS39" s="164">
        <v>0.56900000000000006</v>
      </c>
      <c r="AT39" s="164">
        <v>1.6659999999999999</v>
      </c>
      <c r="AU39" s="164">
        <v>5.4904488959895135</v>
      </c>
      <c r="AV39" s="164">
        <v>9.423</v>
      </c>
      <c r="AW39" s="164">
        <v>0.84599999999999997</v>
      </c>
      <c r="AX39" s="164">
        <v>49.381979295364872</v>
      </c>
      <c r="AY39" s="164">
        <v>34.923000000000002</v>
      </c>
      <c r="AZ39" s="164">
        <v>0.83799999999999997</v>
      </c>
      <c r="BA39" s="164">
        <v>14.58</v>
      </c>
      <c r="BB39" s="164">
        <v>9.5000000000000001E-2</v>
      </c>
      <c r="BC39" s="164">
        <v>1.0999999999999999E-2</v>
      </c>
      <c r="BD39" s="164">
        <v>1.7290000000000001</v>
      </c>
      <c r="BE39" s="164">
        <v>5.26</v>
      </c>
      <c r="BF39" s="164">
        <v>15.414</v>
      </c>
      <c r="BG39" s="164">
        <v>0.48199999999999998</v>
      </c>
      <c r="BH39" s="164">
        <v>0.02</v>
      </c>
      <c r="BI39" s="164" t="s">
        <v>656</v>
      </c>
      <c r="BJ39" s="164">
        <v>6.3537796098647599</v>
      </c>
      <c r="BK39" s="164">
        <v>0.40400000000000003</v>
      </c>
      <c r="BL39" s="164">
        <v>0.125</v>
      </c>
      <c r="BM39" s="164">
        <v>6.0000000000000001E-3</v>
      </c>
      <c r="BN39" s="164" t="s">
        <v>656</v>
      </c>
      <c r="BO39" s="164">
        <v>0.22900000000000001</v>
      </c>
      <c r="BP39" s="164">
        <v>11.749000000000001</v>
      </c>
      <c r="BQ39" s="164">
        <v>119.142</v>
      </c>
      <c r="BR39" s="164">
        <v>9.9000000000000005E-2</v>
      </c>
      <c r="BS39" s="164">
        <v>9.1999999999999998E-2</v>
      </c>
      <c r="BT39" s="164">
        <v>1.788</v>
      </c>
      <c r="BU39" s="164">
        <v>4.3999999999999997E-2</v>
      </c>
      <c r="BV39" s="164">
        <v>4.23382828687929</v>
      </c>
      <c r="BW39" s="164">
        <v>277.84300000000002</v>
      </c>
      <c r="BX39" s="164">
        <v>0.83000000000000007</v>
      </c>
      <c r="BY39" s="164">
        <v>6.0000000000000001E-3</v>
      </c>
      <c r="BZ39" s="164">
        <v>14.221</v>
      </c>
      <c r="CA39" s="164">
        <v>0.14100000000000001</v>
      </c>
      <c r="CB39" s="164">
        <v>1.7000000000000001E-2</v>
      </c>
      <c r="CC39" s="164">
        <v>0.20800000000000002</v>
      </c>
      <c r="CD39" s="164">
        <v>0.98899999999999999</v>
      </c>
      <c r="CE39" s="164">
        <v>0.26800000000000002</v>
      </c>
      <c r="CF39" s="164">
        <v>3.9E-2</v>
      </c>
      <c r="CG39" s="164">
        <v>0.38300000000000001</v>
      </c>
      <c r="CH39" s="164">
        <v>0.22500000000000001</v>
      </c>
      <c r="CI39" s="164">
        <v>0.48099999999999998</v>
      </c>
      <c r="CJ39" s="164">
        <v>5.3730000000000002</v>
      </c>
      <c r="CK39" s="164">
        <v>23.69</v>
      </c>
      <c r="CL39" s="164">
        <v>0.436</v>
      </c>
      <c r="CM39" s="164">
        <v>108.65</v>
      </c>
      <c r="CN39" s="164">
        <v>28.745000000000001</v>
      </c>
      <c r="CO39" s="164">
        <v>8.3510000000000009</v>
      </c>
      <c r="CP39" s="164">
        <v>6.9670000000000005</v>
      </c>
      <c r="CQ39" s="164">
        <v>37.673000000000002</v>
      </c>
      <c r="CR39" s="164">
        <v>6.5670000000000002</v>
      </c>
      <c r="CS39" s="164">
        <v>100.813</v>
      </c>
      <c r="CT39" s="164">
        <v>1.696</v>
      </c>
      <c r="CU39" s="164">
        <v>245.48699999999999</v>
      </c>
      <c r="CV39" s="164">
        <v>1.716</v>
      </c>
      <c r="CW39" s="164">
        <v>72.14212575196828</v>
      </c>
      <c r="CX39" s="164">
        <v>1.28</v>
      </c>
      <c r="CY39" s="164">
        <v>7.0000000000000001E-3</v>
      </c>
      <c r="CZ39" s="164">
        <v>5.7729999999999997</v>
      </c>
      <c r="DA39" s="164">
        <v>2.998708604910679</v>
      </c>
      <c r="DB39" s="164">
        <v>4.3000000000000003E-2</v>
      </c>
      <c r="DC39" s="164">
        <v>3.7377556277279624</v>
      </c>
      <c r="DD39" s="164">
        <v>1.667</v>
      </c>
      <c r="DE39" s="164" t="s">
        <v>656</v>
      </c>
      <c r="DF39" s="164">
        <v>0.16400000000000001</v>
      </c>
      <c r="DG39" s="164">
        <v>8.3889999999999993</v>
      </c>
      <c r="DH39" s="164">
        <v>6.1148548189265703</v>
      </c>
      <c r="DI39" s="164">
        <v>2.4159999999999999</v>
      </c>
      <c r="DJ39" s="164">
        <v>0.13200000000000001</v>
      </c>
      <c r="DK39" s="164">
        <v>3.5278594895743725</v>
      </c>
      <c r="DL39" s="164">
        <v>0.27600000000000002</v>
      </c>
      <c r="DM39" s="164">
        <v>0.16200000000000001</v>
      </c>
      <c r="DN39" s="164">
        <v>8.3369999999999997</v>
      </c>
      <c r="DO39" s="164">
        <v>1.3000000000000001E-2</v>
      </c>
      <c r="DP39" s="164">
        <v>0.1</v>
      </c>
      <c r="DQ39" s="164">
        <v>0.35799999999999998</v>
      </c>
      <c r="DR39" s="164" t="s">
        <v>656</v>
      </c>
      <c r="DS39" s="164">
        <v>0.246</v>
      </c>
      <c r="DT39" s="164">
        <v>0.24099999999999999</v>
      </c>
      <c r="DU39" s="164">
        <v>0.13700000000000001</v>
      </c>
      <c r="DV39" s="164">
        <v>83.13</v>
      </c>
      <c r="DW39" s="164">
        <v>1.8440000000000001</v>
      </c>
      <c r="DX39" s="164">
        <v>0.63016966057835677</v>
      </c>
      <c r="DY39" s="164">
        <v>5.0000000000000001E-3</v>
      </c>
      <c r="DZ39" s="164">
        <v>4.6520000000000001</v>
      </c>
      <c r="EA39" s="164">
        <v>0.69300000000000006</v>
      </c>
      <c r="EB39" s="164">
        <v>1.5270000000000001</v>
      </c>
      <c r="EC39" s="164" t="s">
        <v>656</v>
      </c>
      <c r="ED39" s="164">
        <v>3.4000000000000002E-2</v>
      </c>
      <c r="EE39" s="164">
        <v>0.121</v>
      </c>
      <c r="EF39" s="164" t="s">
        <v>656</v>
      </c>
      <c r="EG39" s="164">
        <v>36.630000000000003</v>
      </c>
      <c r="EH39" s="164">
        <v>0.34500000000000003</v>
      </c>
      <c r="EI39" s="164">
        <v>4.9740000000000002</v>
      </c>
      <c r="EJ39" s="164">
        <v>0.57699999999999996</v>
      </c>
      <c r="EK39" s="164">
        <v>0.20400000000000001</v>
      </c>
      <c r="EL39" s="164">
        <v>17.89</v>
      </c>
      <c r="EM39" s="164">
        <v>1E-3</v>
      </c>
      <c r="EN39" s="164">
        <v>8.9600000000000009</v>
      </c>
      <c r="EO39" s="164" t="s">
        <v>656</v>
      </c>
      <c r="EP39" s="164">
        <v>1.5640000000000001</v>
      </c>
      <c r="EQ39" s="164">
        <v>10.195</v>
      </c>
      <c r="ER39" s="164" t="s">
        <v>656</v>
      </c>
      <c r="ES39" s="164">
        <v>0.89800000000000002</v>
      </c>
      <c r="ET39" s="164">
        <v>0.53100000000000003</v>
      </c>
      <c r="EU39" s="164">
        <v>0.38300000000000001</v>
      </c>
      <c r="EV39" s="164">
        <v>6.4550000000000001</v>
      </c>
      <c r="EW39" s="164">
        <v>9.5440000000000005</v>
      </c>
      <c r="EX39" s="164">
        <v>1.1859999999999999</v>
      </c>
      <c r="EY39" s="164">
        <v>115.13800000000001</v>
      </c>
      <c r="EZ39" s="164">
        <v>7.9779999999999998</v>
      </c>
      <c r="FA39" s="164">
        <v>3.3690000000000002</v>
      </c>
      <c r="FB39" s="164">
        <v>1.73</v>
      </c>
      <c r="FC39" s="164">
        <v>38.698</v>
      </c>
      <c r="FD39" s="164">
        <v>5.789876607523353</v>
      </c>
      <c r="FE39" s="164">
        <v>0.23600000000000002</v>
      </c>
      <c r="FF39" s="164">
        <v>53.387999999999998</v>
      </c>
      <c r="FG39" s="164">
        <v>590.73850841513013</v>
      </c>
      <c r="FH39" s="164">
        <v>0.16600000000000001</v>
      </c>
      <c r="FI39" s="164">
        <v>1E-3</v>
      </c>
      <c r="FJ39" s="164">
        <v>3.1E-2</v>
      </c>
      <c r="FK39" s="164">
        <v>3.1E-2</v>
      </c>
      <c r="FL39" s="164">
        <v>1.3000000000000001E-2</v>
      </c>
      <c r="FM39" s="164">
        <v>43.112000000000002</v>
      </c>
      <c r="FN39" s="164">
        <v>0.83299999999999996</v>
      </c>
      <c r="FO39" s="164">
        <v>14.214688559076716</v>
      </c>
      <c r="FP39" s="164">
        <v>2.3E-2</v>
      </c>
      <c r="FQ39" s="164">
        <v>0.151</v>
      </c>
      <c r="FR39" s="164">
        <v>8.1129999999999995</v>
      </c>
      <c r="FS39" s="164">
        <v>15.977020704635128</v>
      </c>
      <c r="FT39" s="164">
        <v>4.0848267584285782</v>
      </c>
      <c r="FU39" s="164">
        <v>3.3000000000000002E-2</v>
      </c>
      <c r="FV39" s="164">
        <v>0.19600000000000001</v>
      </c>
      <c r="FW39" s="164">
        <v>76.561000000000007</v>
      </c>
      <c r="FX39" s="164">
        <v>57.242000000000004</v>
      </c>
      <c r="FY39" s="164">
        <v>1.204</v>
      </c>
      <c r="FZ39" s="164">
        <v>1.8000000000000002E-2</v>
      </c>
      <c r="GA39" s="164">
        <v>1.0999999999999999E-2</v>
      </c>
      <c r="GB39" s="164">
        <v>1.0999999999999999E-2</v>
      </c>
      <c r="GC39" s="164">
        <v>1.044</v>
      </c>
      <c r="GD39" s="164">
        <v>0.51100000000000001</v>
      </c>
      <c r="GE39" s="164">
        <v>0.11900000000000001</v>
      </c>
      <c r="GF39" s="164">
        <v>16.987000000000002</v>
      </c>
      <c r="GG39" s="164">
        <v>9.9890000000000008</v>
      </c>
      <c r="GH39" s="164">
        <v>6.6779999999999999</v>
      </c>
      <c r="GI39" s="164">
        <v>20.593</v>
      </c>
      <c r="GJ39" s="164">
        <v>1.993402175242784</v>
      </c>
      <c r="GK39" s="164">
        <v>10.337</v>
      </c>
      <c r="GL39" s="164" t="s">
        <v>656</v>
      </c>
      <c r="GM39" s="164">
        <v>0.2</v>
      </c>
      <c r="GN39" s="164">
        <v>1.2E-2</v>
      </c>
      <c r="GO39" s="164">
        <v>5.0250000000000004</v>
      </c>
      <c r="GP39" s="164">
        <v>2.5979999999999999</v>
      </c>
      <c r="GQ39" s="164">
        <v>23.722000000000001</v>
      </c>
      <c r="GR39" s="164">
        <v>7.7488574145801259</v>
      </c>
      <c r="GS39" s="164" t="s">
        <v>656</v>
      </c>
      <c r="GT39" s="164">
        <v>0.14899999999999999</v>
      </c>
      <c r="GU39" s="164">
        <v>177.15665812157656</v>
      </c>
      <c r="GV39" s="164">
        <v>10.055</v>
      </c>
      <c r="GW39" s="164">
        <v>149.583</v>
      </c>
      <c r="GX39" s="164">
        <v>0.59099999999999997</v>
      </c>
      <c r="GY39" s="164">
        <v>1172.7840000000001</v>
      </c>
      <c r="GZ39" s="164">
        <v>1.329</v>
      </c>
      <c r="HA39" s="164">
        <v>31.47732881292465</v>
      </c>
      <c r="HB39" s="164">
        <v>1.4E-2</v>
      </c>
      <c r="HC39" s="164">
        <v>25.472000000000001</v>
      </c>
      <c r="HD39" s="164">
        <v>5.0129999999999999</v>
      </c>
      <c r="HE39" s="164" t="s">
        <v>656</v>
      </c>
      <c r="HF39" s="164">
        <v>4.9000000000000002E-2</v>
      </c>
      <c r="HG39" s="164">
        <v>1.6220000000000001</v>
      </c>
      <c r="HH39" s="164">
        <v>0.96</v>
      </c>
      <c r="HI39" s="164">
        <v>2.403</v>
      </c>
      <c r="HJ39" s="164">
        <v>3554.3628322476443</v>
      </c>
      <c r="HK39" s="164">
        <v>1475.6851677523557</v>
      </c>
      <c r="HL39" s="164">
        <v>2850.8966063682938</v>
      </c>
      <c r="HM39" s="164">
        <v>2179.1513936317056</v>
      </c>
      <c r="HN39" s="164">
        <v>1172.0376657109375</v>
      </c>
      <c r="HO39" s="164">
        <v>156.71500000000003</v>
      </c>
      <c r="HP39" s="164">
        <v>1111.5918902644908</v>
      </c>
      <c r="HQ39" s="164">
        <v>26.773999999999994</v>
      </c>
      <c r="HR39" s="164">
        <v>2011.1121097355094</v>
      </c>
      <c r="HS39" s="164">
        <v>154.55200000000002</v>
      </c>
      <c r="HT39" s="164">
        <v>1365.2250000000001</v>
      </c>
      <c r="HU39" s="164">
        <v>69.651000000000025</v>
      </c>
      <c r="HV39" s="164">
        <v>134.38399999999999</v>
      </c>
      <c r="HW39" s="164">
        <v>102.10600000000001</v>
      </c>
      <c r="HX39" s="164">
        <v>-19.154000000002512</v>
      </c>
      <c r="HY39" s="164">
        <v>5113</v>
      </c>
      <c r="HZ39" s="62"/>
      <c r="IA39" s="62"/>
      <c r="IB39" s="62"/>
      <c r="IC39" s="62"/>
      <c r="ID39" s="62"/>
      <c r="IE39" s="62"/>
      <c r="IF39" s="62"/>
      <c r="IG39" s="62"/>
      <c r="IH39" s="62"/>
      <c r="II39" s="62"/>
      <c r="IJ39" s="62"/>
      <c r="IK39" s="62"/>
      <c r="IL39" s="62"/>
      <c r="IM39" s="62"/>
      <c r="IN39" s="62"/>
      <c r="IO39" s="62"/>
      <c r="IP39" s="62"/>
      <c r="IQ39" s="62"/>
      <c r="IR39" s="62"/>
      <c r="IS39" s="62"/>
      <c r="IT39" s="62"/>
      <c r="IU39" s="62"/>
      <c r="IV39" s="62"/>
      <c r="IW39" s="62"/>
      <c r="IX39" s="62"/>
      <c r="IY39" s="62"/>
      <c r="IZ39" s="62"/>
      <c r="JA39" s="62"/>
      <c r="JB39" s="62"/>
      <c r="JC39" s="62"/>
      <c r="JD39" s="62"/>
    </row>
    <row r="40" spans="1:264" s="27" customFormat="1" ht="17" customHeight="1">
      <c r="A40" s="163">
        <v>1983</v>
      </c>
      <c r="B40" s="164">
        <v>0.68800000000000006</v>
      </c>
      <c r="C40" s="164">
        <v>2.081</v>
      </c>
      <c r="D40" s="164">
        <v>14.351000000000001</v>
      </c>
      <c r="E40" s="164" t="s">
        <v>656</v>
      </c>
      <c r="F40" s="164">
        <v>1.395</v>
      </c>
      <c r="G40" s="164" t="s">
        <v>656</v>
      </c>
      <c r="H40" s="164">
        <v>2.3E-2</v>
      </c>
      <c r="I40" s="164">
        <v>28.692</v>
      </c>
      <c r="J40" s="164">
        <v>1.1347316849514859</v>
      </c>
      <c r="K40" s="164" t="s">
        <v>656</v>
      </c>
      <c r="L40" s="164">
        <v>61.359000000000002</v>
      </c>
      <c r="M40" s="164">
        <v>14.176</v>
      </c>
      <c r="N40" s="164">
        <v>16.153239279897623</v>
      </c>
      <c r="O40" s="164">
        <v>0.55000000000000004</v>
      </c>
      <c r="P40" s="164">
        <v>2.2440000000000002</v>
      </c>
      <c r="Q40" s="164">
        <v>2.246</v>
      </c>
      <c r="R40" s="164">
        <v>0.187</v>
      </c>
      <c r="S40" s="164">
        <v>24.499935329929908</v>
      </c>
      <c r="T40" s="164">
        <v>27.713000000000001</v>
      </c>
      <c r="U40" s="164">
        <v>4.7E-2</v>
      </c>
      <c r="V40" s="164">
        <v>0.126</v>
      </c>
      <c r="W40" s="164">
        <v>0.123</v>
      </c>
      <c r="X40" s="164">
        <v>8.0000000000000002E-3</v>
      </c>
      <c r="Y40" s="164">
        <v>1.4580223669657124</v>
      </c>
      <c r="Z40" s="164">
        <v>0.28100000000000003</v>
      </c>
      <c r="AA40" s="164">
        <v>45.441000000000003</v>
      </c>
      <c r="AB40" s="164">
        <v>0.01</v>
      </c>
      <c r="AC40" s="164">
        <v>0.73799999999999999</v>
      </c>
      <c r="AD40" s="164">
        <v>24.643000000000001</v>
      </c>
      <c r="AE40" s="164">
        <v>0.16200000000000001</v>
      </c>
      <c r="AF40" s="164">
        <v>5.6000000000000001E-2</v>
      </c>
      <c r="AG40" s="164">
        <v>0.1</v>
      </c>
      <c r="AH40" s="164">
        <v>108.30800000000001</v>
      </c>
      <c r="AI40" s="164">
        <v>0.01</v>
      </c>
      <c r="AJ40" s="164">
        <v>4.7E-2</v>
      </c>
      <c r="AK40" s="164">
        <v>0.04</v>
      </c>
      <c r="AL40" s="164">
        <v>5.6000000000000001E-2</v>
      </c>
      <c r="AM40" s="164">
        <v>5.6829999999999998</v>
      </c>
      <c r="AN40" s="164">
        <v>454.60300000000001</v>
      </c>
      <c r="AO40" s="164">
        <v>13.484999999999999</v>
      </c>
      <c r="AP40" s="164">
        <v>1.3000000000000001E-2</v>
      </c>
      <c r="AQ40" s="164">
        <v>0.312</v>
      </c>
      <c r="AR40" s="164">
        <v>1.4E-2</v>
      </c>
      <c r="AS40" s="164">
        <v>0.57400000000000007</v>
      </c>
      <c r="AT40" s="164">
        <v>1.32</v>
      </c>
      <c r="AU40" s="164">
        <v>5.9122289951251492</v>
      </c>
      <c r="AV40" s="164">
        <v>8.4109999999999996</v>
      </c>
      <c r="AW40" s="164">
        <v>0.84499999999999997</v>
      </c>
      <c r="AX40" s="164">
        <v>49.460556474433062</v>
      </c>
      <c r="AY40" s="164">
        <v>37.442</v>
      </c>
      <c r="AZ40" s="164">
        <v>1.0980000000000001</v>
      </c>
      <c r="BA40" s="164">
        <v>13.625</v>
      </c>
      <c r="BB40" s="164">
        <v>9.5000000000000001E-2</v>
      </c>
      <c r="BC40" s="164">
        <v>1.0999999999999999E-2</v>
      </c>
      <c r="BD40" s="164">
        <v>2.1579999999999999</v>
      </c>
      <c r="BE40" s="164">
        <v>5.3330000000000002</v>
      </c>
      <c r="BF40" s="164">
        <v>15.569000000000001</v>
      </c>
      <c r="BG40" s="164">
        <v>0.51900000000000002</v>
      </c>
      <c r="BH40" s="164">
        <v>1.7000000000000001E-2</v>
      </c>
      <c r="BI40" s="164" t="s">
        <v>656</v>
      </c>
      <c r="BJ40" s="164">
        <v>6.4448652079235522</v>
      </c>
      <c r="BK40" s="164">
        <v>0.503</v>
      </c>
      <c r="BL40" s="164">
        <v>0.13300000000000001</v>
      </c>
      <c r="BM40" s="164">
        <v>6.0000000000000001E-3</v>
      </c>
      <c r="BN40" s="164" t="s">
        <v>656</v>
      </c>
      <c r="BO40" s="164">
        <v>0.19500000000000001</v>
      </c>
      <c r="BP40" s="164">
        <v>11.338000000000001</v>
      </c>
      <c r="BQ40" s="164">
        <v>115.245</v>
      </c>
      <c r="BR40" s="164">
        <v>0.105</v>
      </c>
      <c r="BS40" s="164">
        <v>0.115</v>
      </c>
      <c r="BT40" s="164">
        <v>1.5050000000000001</v>
      </c>
      <c r="BU40" s="164">
        <v>4.3999999999999997E-2</v>
      </c>
      <c r="BV40" s="164">
        <v>4.2945229922779307</v>
      </c>
      <c r="BW40" s="164">
        <v>276.78100000000001</v>
      </c>
      <c r="BX40" s="164">
        <v>0.997</v>
      </c>
      <c r="BY40" s="164">
        <v>0.01</v>
      </c>
      <c r="BZ40" s="164">
        <v>15.147</v>
      </c>
      <c r="CA40" s="164">
        <v>9.9000000000000005E-2</v>
      </c>
      <c r="CB40" s="164">
        <v>1.7000000000000001E-2</v>
      </c>
      <c r="CC40" s="164">
        <v>0.222</v>
      </c>
      <c r="CD40" s="164">
        <v>0.86699999999999999</v>
      </c>
      <c r="CE40" s="164">
        <v>0.26</v>
      </c>
      <c r="CF40" s="164">
        <v>3.9E-2</v>
      </c>
      <c r="CG40" s="164">
        <v>0.34</v>
      </c>
      <c r="CH40" s="164">
        <v>0.24399999999999999</v>
      </c>
      <c r="CI40" s="164">
        <v>0.54600000000000004</v>
      </c>
      <c r="CJ40" s="164">
        <v>5.7309999999999999</v>
      </c>
      <c r="CK40" s="164">
        <v>24.308</v>
      </c>
      <c r="CL40" s="164">
        <v>0.42199999999999999</v>
      </c>
      <c r="CM40" s="164">
        <v>117.895</v>
      </c>
      <c r="CN40" s="164">
        <v>28.622</v>
      </c>
      <c r="CO40" s="164">
        <v>10.567</v>
      </c>
      <c r="CP40" s="164">
        <v>7.0110000000000001</v>
      </c>
      <c r="CQ40" s="164">
        <v>40.881999999999998</v>
      </c>
      <c r="CR40" s="164">
        <v>6.5280000000000005</v>
      </c>
      <c r="CS40" s="164">
        <v>98.545000000000002</v>
      </c>
      <c r="CT40" s="164">
        <v>1.7590000000000001</v>
      </c>
      <c r="CU40" s="164">
        <v>241.02500000000001</v>
      </c>
      <c r="CV40" s="164">
        <v>2.008</v>
      </c>
      <c r="CW40" s="164">
        <v>73.176330441590878</v>
      </c>
      <c r="CX40" s="164">
        <v>1.2710000000000001</v>
      </c>
      <c r="CY40" s="164">
        <v>6.0000000000000001E-3</v>
      </c>
      <c r="CZ40" s="164">
        <v>5.8929999999999998</v>
      </c>
      <c r="DA40" s="164">
        <v>3.0416970595713129</v>
      </c>
      <c r="DB40" s="164">
        <v>4.9000000000000002E-2</v>
      </c>
      <c r="DC40" s="164">
        <v>3.7913388061908462</v>
      </c>
      <c r="DD40" s="164">
        <v>1.996</v>
      </c>
      <c r="DE40" s="164" t="s">
        <v>656</v>
      </c>
      <c r="DF40" s="164">
        <v>0.19400000000000001</v>
      </c>
      <c r="DG40" s="164">
        <v>8.2940000000000005</v>
      </c>
      <c r="DH40" s="164">
        <v>6.2025152733999764</v>
      </c>
      <c r="DI40" s="164">
        <v>2.2610000000000001</v>
      </c>
      <c r="DJ40" s="164">
        <v>0.186</v>
      </c>
      <c r="DK40" s="164">
        <v>3.7988721068370821</v>
      </c>
      <c r="DL40" s="164">
        <v>0.18099999999999999</v>
      </c>
      <c r="DM40" s="164">
        <v>0.157</v>
      </c>
      <c r="DN40" s="164">
        <v>10.355</v>
      </c>
      <c r="DO40" s="164">
        <v>1.4E-2</v>
      </c>
      <c r="DP40" s="164">
        <v>0.114</v>
      </c>
      <c r="DQ40" s="164">
        <v>0.27200000000000002</v>
      </c>
      <c r="DR40" s="164" t="s">
        <v>656</v>
      </c>
      <c r="DS40" s="164">
        <v>0.28000000000000003</v>
      </c>
      <c r="DT40" s="164">
        <v>0.255</v>
      </c>
      <c r="DU40" s="164">
        <v>0.16300000000000001</v>
      </c>
      <c r="DV40" s="164">
        <v>75.932000000000002</v>
      </c>
      <c r="DW40" s="164">
        <v>1.9080000000000001</v>
      </c>
      <c r="DX40" s="164">
        <v>0.67857973176673569</v>
      </c>
      <c r="DY40" s="164">
        <v>6.0000000000000001E-3</v>
      </c>
      <c r="DZ40" s="164">
        <v>4.8529999999999998</v>
      </c>
      <c r="EA40" s="164">
        <v>0.53900000000000003</v>
      </c>
      <c r="EB40" s="164">
        <v>1.575</v>
      </c>
      <c r="EC40" s="164" t="s">
        <v>656</v>
      </c>
      <c r="ED40" s="164">
        <v>3.4000000000000002E-2</v>
      </c>
      <c r="EE40" s="164">
        <v>0.13500000000000001</v>
      </c>
      <c r="EF40" s="164" t="s">
        <v>656</v>
      </c>
      <c r="EG40" s="164">
        <v>37.703000000000003</v>
      </c>
      <c r="EH40" s="164">
        <v>0.315</v>
      </c>
      <c r="EI40" s="164">
        <v>4.899</v>
      </c>
      <c r="EJ40" s="164">
        <v>0.54600000000000004</v>
      </c>
      <c r="EK40" s="164">
        <v>0.26300000000000001</v>
      </c>
      <c r="EL40" s="164">
        <v>16.343</v>
      </c>
      <c r="EM40" s="164">
        <v>1E-3</v>
      </c>
      <c r="EN40" s="164">
        <v>8.2059999999999995</v>
      </c>
      <c r="EO40" s="164" t="s">
        <v>656</v>
      </c>
      <c r="EP40" s="164">
        <v>2.0539999999999998</v>
      </c>
      <c r="EQ40" s="164">
        <v>10.991</v>
      </c>
      <c r="ER40" s="164" t="s">
        <v>656</v>
      </c>
      <c r="ES40" s="164">
        <v>0.95300000000000007</v>
      </c>
      <c r="ET40" s="164">
        <v>0.54800000000000004</v>
      </c>
      <c r="EU40" s="164">
        <v>0.39700000000000002</v>
      </c>
      <c r="EV40" s="164">
        <v>5.577</v>
      </c>
      <c r="EW40" s="164">
        <v>9.6579999999999995</v>
      </c>
      <c r="EX40" s="164">
        <v>1.17</v>
      </c>
      <c r="EY40" s="164">
        <v>115.173</v>
      </c>
      <c r="EZ40" s="164">
        <v>8.23</v>
      </c>
      <c r="FA40" s="164">
        <v>3.073</v>
      </c>
      <c r="FB40" s="164">
        <v>1.7969999999999999</v>
      </c>
      <c r="FC40" s="164">
        <v>41.152000000000001</v>
      </c>
      <c r="FD40" s="164">
        <v>5.8728782861878255</v>
      </c>
      <c r="FE40" s="164">
        <v>0.246</v>
      </c>
      <c r="FF40" s="164">
        <v>54.694000000000003</v>
      </c>
      <c r="FG40" s="164">
        <v>599.20713239003317</v>
      </c>
      <c r="FH40" s="164">
        <v>0.19</v>
      </c>
      <c r="FI40" s="164">
        <v>1E-3</v>
      </c>
      <c r="FJ40" s="164">
        <v>2.8000000000000001E-2</v>
      </c>
      <c r="FK40" s="164">
        <v>3.1E-2</v>
      </c>
      <c r="FL40" s="164">
        <v>1.4999999999999999E-2</v>
      </c>
      <c r="FM40" s="164">
        <v>43.919000000000004</v>
      </c>
      <c r="FN40" s="164">
        <v>0.71799999999999997</v>
      </c>
      <c r="FO40" s="164">
        <v>15.306670811021352</v>
      </c>
      <c r="FP40" s="164">
        <v>2.7E-2</v>
      </c>
      <c r="FQ40" s="164">
        <v>0.188</v>
      </c>
      <c r="FR40" s="164">
        <v>9.5440000000000005</v>
      </c>
      <c r="FS40" s="164">
        <v>16.002443525566935</v>
      </c>
      <c r="FT40" s="164">
        <v>4.3986259882839702</v>
      </c>
      <c r="FU40" s="164">
        <v>3.9E-2</v>
      </c>
      <c r="FV40" s="164">
        <v>0.255</v>
      </c>
      <c r="FW40" s="164">
        <v>79.692000000000007</v>
      </c>
      <c r="FX40" s="164">
        <v>55.868000000000002</v>
      </c>
      <c r="FY40" s="164">
        <v>1.31</v>
      </c>
      <c r="FZ40" s="164">
        <v>1.4E-2</v>
      </c>
      <c r="GA40" s="164">
        <v>9.0000000000000011E-3</v>
      </c>
      <c r="GB40" s="164">
        <v>1.0999999999999999E-2</v>
      </c>
      <c r="GC40" s="164">
        <v>1.0660000000000001</v>
      </c>
      <c r="GD40" s="164">
        <v>0.375</v>
      </c>
      <c r="GE40" s="164">
        <v>7.3999999999999996E-2</v>
      </c>
      <c r="GF40" s="164">
        <v>15.898</v>
      </c>
      <c r="GG40" s="164">
        <v>10.927</v>
      </c>
      <c r="GH40" s="164">
        <v>7.625</v>
      </c>
      <c r="GI40" s="164">
        <v>22.711000000000002</v>
      </c>
      <c r="GJ40" s="164">
        <v>2.0219789028683035</v>
      </c>
      <c r="GK40" s="164">
        <v>11.576000000000001</v>
      </c>
      <c r="GL40" s="164" t="s">
        <v>656</v>
      </c>
      <c r="GM40" s="164">
        <v>0.14899999999999999</v>
      </c>
      <c r="GN40" s="164">
        <v>1.3000000000000001E-2</v>
      </c>
      <c r="GO40" s="164">
        <v>4.4459999999999997</v>
      </c>
      <c r="GP40" s="164">
        <v>3.0830000000000002</v>
      </c>
      <c r="GQ40" s="164">
        <v>24.690999999999999</v>
      </c>
      <c r="GR40" s="164">
        <v>7.8599423679806977</v>
      </c>
      <c r="GS40" s="164" t="s">
        <v>656</v>
      </c>
      <c r="GT40" s="164">
        <v>0.16800000000000001</v>
      </c>
      <c r="GU40" s="164">
        <v>179.69631501021772</v>
      </c>
      <c r="GV40" s="164">
        <v>9.6379999999999999</v>
      </c>
      <c r="GW40" s="164">
        <v>148.82500000000002</v>
      </c>
      <c r="GX40" s="164">
        <v>0.60499999999999998</v>
      </c>
      <c r="GY40" s="164">
        <v>1182.145</v>
      </c>
      <c r="GZ40" s="164">
        <v>1.0409999999999999</v>
      </c>
      <c r="HA40" s="164">
        <v>31.928576966978817</v>
      </c>
      <c r="HB40" s="164">
        <v>1.4999999999999999E-2</v>
      </c>
      <c r="HC40" s="164">
        <v>25.388999999999999</v>
      </c>
      <c r="HD40" s="164">
        <v>5.2679999999999998</v>
      </c>
      <c r="HE40" s="164" t="s">
        <v>656</v>
      </c>
      <c r="HF40" s="164">
        <v>4.7E-2</v>
      </c>
      <c r="HG40" s="164">
        <v>1.726</v>
      </c>
      <c r="HH40" s="164">
        <v>0.89200000000000002</v>
      </c>
      <c r="HI40" s="164">
        <v>2.8530000000000002</v>
      </c>
      <c r="HJ40" s="164">
        <v>3555.5910216711736</v>
      </c>
      <c r="HK40" s="164">
        <v>1529.488978328827</v>
      </c>
      <c r="HL40" s="164">
        <v>2835.4304911962072</v>
      </c>
      <c r="HM40" s="164">
        <v>2249.6495088037932</v>
      </c>
      <c r="HN40" s="164">
        <v>1160.5135742709235</v>
      </c>
      <c r="HO40" s="164">
        <v>162.94100000000003</v>
      </c>
      <c r="HP40" s="164">
        <v>1155.6890196961172</v>
      </c>
      <c r="HQ40" s="164">
        <v>24.166999999999994</v>
      </c>
      <c r="HR40" s="164">
        <v>2012.8109803038828</v>
      </c>
      <c r="HS40" s="164">
        <v>162.84399999999999</v>
      </c>
      <c r="HT40" s="164">
        <v>1366.4929999999999</v>
      </c>
      <c r="HU40" s="164">
        <v>67.058000000000021</v>
      </c>
      <c r="HV40" s="164">
        <v>133.03400000000002</v>
      </c>
      <c r="HW40" s="164">
        <v>97.938999999999965</v>
      </c>
      <c r="HX40" s="164">
        <v>-89.018999999999892</v>
      </c>
      <c r="HY40" s="164">
        <v>5094</v>
      </c>
      <c r="HZ40" s="62"/>
      <c r="IA40" s="62"/>
      <c r="IB40" s="62"/>
      <c r="IC40" s="62"/>
      <c r="ID40" s="62"/>
      <c r="IE40" s="62"/>
      <c r="IF40" s="62"/>
      <c r="IG40" s="62"/>
      <c r="IH40" s="62"/>
      <c r="II40" s="62"/>
      <c r="IJ40" s="62"/>
      <c r="IK40" s="62"/>
      <c r="IL40" s="62"/>
      <c r="IM40" s="62"/>
      <c r="IN40" s="62"/>
      <c r="IO40" s="62"/>
      <c r="IP40" s="62"/>
      <c r="IQ40" s="62"/>
      <c r="IR40" s="62"/>
      <c r="IS40" s="62"/>
      <c r="IT40" s="62"/>
      <c r="IU40" s="62"/>
      <c r="IV40" s="62"/>
      <c r="IW40" s="62"/>
      <c r="IX40" s="62"/>
      <c r="IY40" s="62"/>
      <c r="IZ40" s="62"/>
      <c r="JA40" s="62"/>
      <c r="JB40" s="62"/>
      <c r="JC40" s="62"/>
      <c r="JD40" s="62"/>
    </row>
    <row r="41" spans="1:264" s="27" customFormat="1" ht="17" customHeight="1">
      <c r="A41" s="163">
        <v>1984</v>
      </c>
      <c r="B41" s="164">
        <v>0.77200000000000002</v>
      </c>
      <c r="C41" s="164">
        <v>2.1339999999999999</v>
      </c>
      <c r="D41" s="164">
        <v>19.39</v>
      </c>
      <c r="E41" s="164" t="s">
        <v>656</v>
      </c>
      <c r="F41" s="164">
        <v>1.3660000000000001</v>
      </c>
      <c r="G41" s="164" t="s">
        <v>656</v>
      </c>
      <c r="H41" s="164">
        <v>0.04</v>
      </c>
      <c r="I41" s="164">
        <v>29.048999999999999</v>
      </c>
      <c r="J41" s="164">
        <v>1.144944347698432</v>
      </c>
      <c r="K41" s="164" t="s">
        <v>656</v>
      </c>
      <c r="L41" s="164">
        <v>64.52</v>
      </c>
      <c r="M41" s="164">
        <v>14.875999999999999</v>
      </c>
      <c r="N41" s="164">
        <v>16.298619537824738</v>
      </c>
      <c r="O41" s="164">
        <v>0.50600000000000001</v>
      </c>
      <c r="P41" s="164">
        <v>2.5110000000000001</v>
      </c>
      <c r="Q41" s="164">
        <v>2.488</v>
      </c>
      <c r="R41" s="164">
        <v>0.20400000000000001</v>
      </c>
      <c r="S41" s="164">
        <v>24.720436422976643</v>
      </c>
      <c r="T41" s="164">
        <v>28.747</v>
      </c>
      <c r="U41" s="164">
        <v>4.7E-2</v>
      </c>
      <c r="V41" s="164">
        <v>0.14000000000000001</v>
      </c>
      <c r="W41" s="164">
        <v>0.121</v>
      </c>
      <c r="X41" s="164">
        <v>1.4E-2</v>
      </c>
      <c r="Y41" s="164">
        <v>1.5375937077547008</v>
      </c>
      <c r="Z41" s="164">
        <v>0.28500000000000003</v>
      </c>
      <c r="AA41" s="164">
        <v>46.033999999999999</v>
      </c>
      <c r="AB41" s="164">
        <v>9.0000000000000011E-3</v>
      </c>
      <c r="AC41" s="164">
        <v>0.52300000000000002</v>
      </c>
      <c r="AD41" s="164">
        <v>23.824999999999999</v>
      </c>
      <c r="AE41" s="164">
        <v>0.127</v>
      </c>
      <c r="AF41" s="164">
        <v>0.06</v>
      </c>
      <c r="AG41" s="164">
        <v>0.112</v>
      </c>
      <c r="AH41" s="164">
        <v>110.91200000000001</v>
      </c>
      <c r="AI41" s="164">
        <v>2.3E-2</v>
      </c>
      <c r="AJ41" s="164">
        <v>5.1000000000000004E-2</v>
      </c>
      <c r="AK41" s="164">
        <v>4.1000000000000002E-2</v>
      </c>
      <c r="AL41" s="164">
        <v>5.9000000000000004E-2</v>
      </c>
      <c r="AM41" s="164">
        <v>6.0540000000000003</v>
      </c>
      <c r="AN41" s="164">
        <v>494.93</v>
      </c>
      <c r="AO41" s="164">
        <v>13.357000000000001</v>
      </c>
      <c r="AP41" s="164">
        <v>1.3000000000000001E-2</v>
      </c>
      <c r="AQ41" s="164">
        <v>0.311</v>
      </c>
      <c r="AR41" s="164">
        <v>6.0000000000000001E-3</v>
      </c>
      <c r="AS41" s="164">
        <v>0.54600000000000004</v>
      </c>
      <c r="AT41" s="164">
        <v>1.474</v>
      </c>
      <c r="AU41" s="164">
        <v>6.2348879603457465</v>
      </c>
      <c r="AV41" s="164">
        <v>8.891</v>
      </c>
      <c r="AW41" s="164">
        <v>0.86799999999999999</v>
      </c>
      <c r="AX41" s="164">
        <v>51.135610378223269</v>
      </c>
      <c r="AY41" s="164">
        <v>40.307000000000002</v>
      </c>
      <c r="AZ41" s="164">
        <v>1.081</v>
      </c>
      <c r="BA41" s="164">
        <v>13.798</v>
      </c>
      <c r="BB41" s="164">
        <v>9.7000000000000003E-2</v>
      </c>
      <c r="BC41" s="164">
        <v>1.2E-2</v>
      </c>
      <c r="BD41" s="164">
        <v>2.0300000000000002</v>
      </c>
      <c r="BE41" s="164">
        <v>5.7969999999999997</v>
      </c>
      <c r="BF41" s="164">
        <v>17.408999999999999</v>
      </c>
      <c r="BG41" s="164">
        <v>0.438</v>
      </c>
      <c r="BH41" s="164">
        <v>2.1999999999999999E-2</v>
      </c>
      <c r="BI41" s="164" t="s">
        <v>656</v>
      </c>
      <c r="BJ41" s="164">
        <v>6.5028694354347136</v>
      </c>
      <c r="BK41" s="164">
        <v>0.45400000000000001</v>
      </c>
      <c r="BL41" s="164">
        <v>0.13600000000000001</v>
      </c>
      <c r="BM41" s="164">
        <v>7.0000000000000001E-3</v>
      </c>
      <c r="BN41" s="164" t="s">
        <v>656</v>
      </c>
      <c r="BO41" s="164">
        <v>0.159</v>
      </c>
      <c r="BP41" s="164">
        <v>11.523</v>
      </c>
      <c r="BQ41" s="164">
        <v>110.538</v>
      </c>
      <c r="BR41" s="164">
        <v>9.7000000000000003E-2</v>
      </c>
      <c r="BS41" s="164">
        <v>0.125</v>
      </c>
      <c r="BT41" s="164">
        <v>1.635</v>
      </c>
      <c r="BU41" s="164">
        <v>4.7E-2</v>
      </c>
      <c r="BV41" s="164">
        <v>4.3331739928279109</v>
      </c>
      <c r="BW41" s="164">
        <v>282.70100000000002</v>
      </c>
      <c r="BX41" s="164">
        <v>0.70399999999999996</v>
      </c>
      <c r="BY41" s="164">
        <v>9.0000000000000011E-3</v>
      </c>
      <c r="BZ41" s="164">
        <v>15.559000000000001</v>
      </c>
      <c r="CA41" s="164">
        <v>0.155</v>
      </c>
      <c r="CB41" s="164">
        <v>1.7000000000000001E-2</v>
      </c>
      <c r="CC41" s="164">
        <v>0.23900000000000002</v>
      </c>
      <c r="CD41" s="164">
        <v>0.93300000000000005</v>
      </c>
      <c r="CE41" s="164">
        <v>0.26700000000000002</v>
      </c>
      <c r="CF41" s="164">
        <v>4.3999999999999997E-2</v>
      </c>
      <c r="CG41" s="164">
        <v>0.38300000000000001</v>
      </c>
      <c r="CH41" s="164">
        <v>0.249</v>
      </c>
      <c r="CI41" s="164">
        <v>0.54200000000000004</v>
      </c>
      <c r="CJ41" s="164">
        <v>6.0940000000000003</v>
      </c>
      <c r="CK41" s="164">
        <v>24.776</v>
      </c>
      <c r="CL41" s="164">
        <v>0.495</v>
      </c>
      <c r="CM41" s="164">
        <v>121.928</v>
      </c>
      <c r="CN41" s="164">
        <v>30.593</v>
      </c>
      <c r="CO41" s="164">
        <v>10.964</v>
      </c>
      <c r="CP41" s="164">
        <v>6.9619999999999997</v>
      </c>
      <c r="CQ41" s="164">
        <v>41.127000000000002</v>
      </c>
      <c r="CR41" s="164">
        <v>6.4750000000000005</v>
      </c>
      <c r="CS41" s="164">
        <v>100.259</v>
      </c>
      <c r="CT41" s="164">
        <v>1.403</v>
      </c>
      <c r="CU41" s="164">
        <v>256.37600000000003</v>
      </c>
      <c r="CV41" s="164">
        <v>2.278</v>
      </c>
      <c r="CW41" s="164">
        <v>73.834922418681046</v>
      </c>
      <c r="CX41" s="164">
        <v>1.1779999999999999</v>
      </c>
      <c r="CY41" s="164">
        <v>6.0000000000000001E-3</v>
      </c>
      <c r="CZ41" s="164">
        <v>7.7359999999999998</v>
      </c>
      <c r="DA41" s="164">
        <v>3.069072541070367</v>
      </c>
      <c r="DB41" s="164">
        <v>0.05</v>
      </c>
      <c r="DC41" s="164">
        <v>3.8254611146629953</v>
      </c>
      <c r="DD41" s="164">
        <v>1.923</v>
      </c>
      <c r="DE41" s="164" t="s">
        <v>656</v>
      </c>
      <c r="DF41" s="164">
        <v>0.191</v>
      </c>
      <c r="DG41" s="164">
        <v>7.806</v>
      </c>
      <c r="DH41" s="164">
        <v>6.2583383349307953</v>
      </c>
      <c r="DI41" s="164">
        <v>2.4350000000000001</v>
      </c>
      <c r="DJ41" s="164">
        <v>0.16500000000000001</v>
      </c>
      <c r="DK41" s="164">
        <v>4.0061949530949166</v>
      </c>
      <c r="DL41" s="164">
        <v>0.26200000000000001</v>
      </c>
      <c r="DM41" s="164">
        <v>0.152</v>
      </c>
      <c r="DN41" s="164">
        <v>9.4619999999999997</v>
      </c>
      <c r="DO41" s="164">
        <v>1.6E-2</v>
      </c>
      <c r="DP41" s="164">
        <v>0.11900000000000001</v>
      </c>
      <c r="DQ41" s="164">
        <v>0.372</v>
      </c>
      <c r="DR41" s="164" t="s">
        <v>656</v>
      </c>
      <c r="DS41" s="164">
        <v>0.40400000000000003</v>
      </c>
      <c r="DT41" s="164">
        <v>0.23600000000000002</v>
      </c>
      <c r="DU41" s="164">
        <v>0.17100000000000001</v>
      </c>
      <c r="DV41" s="164">
        <v>75.709000000000003</v>
      </c>
      <c r="DW41" s="164">
        <v>1.7590000000000001</v>
      </c>
      <c r="DX41" s="164">
        <v>0.71561311363541136</v>
      </c>
      <c r="DY41" s="164">
        <v>6.0000000000000001E-3</v>
      </c>
      <c r="DZ41" s="164">
        <v>4.8580000000000005</v>
      </c>
      <c r="EA41" s="164">
        <v>0.41899999999999998</v>
      </c>
      <c r="EB41" s="164">
        <v>1.792</v>
      </c>
      <c r="EC41" s="164" t="s">
        <v>656</v>
      </c>
      <c r="ED41" s="164">
        <v>3.4000000000000002E-2</v>
      </c>
      <c r="EE41" s="164">
        <v>0.192</v>
      </c>
      <c r="EF41" s="164" t="s">
        <v>656</v>
      </c>
      <c r="EG41" s="164">
        <v>39.557000000000002</v>
      </c>
      <c r="EH41" s="164">
        <v>0.32900000000000001</v>
      </c>
      <c r="EI41" s="164">
        <v>5.2620000000000005</v>
      </c>
      <c r="EJ41" s="164">
        <v>0.505</v>
      </c>
      <c r="EK41" s="164">
        <v>0.27100000000000002</v>
      </c>
      <c r="EL41" s="164">
        <v>18.987000000000002</v>
      </c>
      <c r="EM41" s="164">
        <v>1E-3</v>
      </c>
      <c r="EN41" s="164">
        <v>9.0259999999999998</v>
      </c>
      <c r="EO41" s="164" t="s">
        <v>656</v>
      </c>
      <c r="EP41" s="164">
        <v>2.198</v>
      </c>
      <c r="EQ41" s="164">
        <v>11.686999999999999</v>
      </c>
      <c r="ER41" s="164" t="s">
        <v>656</v>
      </c>
      <c r="ES41" s="164">
        <v>0.78600000000000003</v>
      </c>
      <c r="ET41" s="164">
        <v>0.55800000000000005</v>
      </c>
      <c r="EU41" s="164">
        <v>0.42099999999999999</v>
      </c>
      <c r="EV41" s="164">
        <v>5.6429999999999998</v>
      </c>
      <c r="EW41" s="164">
        <v>8.452</v>
      </c>
      <c r="EX41" s="164">
        <v>1.1020000000000001</v>
      </c>
      <c r="EY41" s="164">
        <v>118.324</v>
      </c>
      <c r="EZ41" s="164">
        <v>7.9260000000000002</v>
      </c>
      <c r="FA41" s="164">
        <v>3.363</v>
      </c>
      <c r="FB41" s="164">
        <v>1.6520000000000001</v>
      </c>
      <c r="FC41" s="164">
        <v>44.698999999999998</v>
      </c>
      <c r="FD41" s="164">
        <v>5.9257345922962275</v>
      </c>
      <c r="FE41" s="164">
        <v>0.27200000000000002</v>
      </c>
      <c r="FF41" s="164">
        <v>51.615000000000002</v>
      </c>
      <c r="FG41" s="164">
        <v>604.60003754974571</v>
      </c>
      <c r="FH41" s="164">
        <v>0.17300000000000001</v>
      </c>
      <c r="FI41" s="164">
        <v>1E-3</v>
      </c>
      <c r="FJ41" s="164">
        <v>3.1E-2</v>
      </c>
      <c r="FK41" s="164">
        <v>3.1E-2</v>
      </c>
      <c r="FL41" s="164">
        <v>1.4E-2</v>
      </c>
      <c r="FM41" s="164">
        <v>42.463999999999999</v>
      </c>
      <c r="FN41" s="164">
        <v>0.90200000000000002</v>
      </c>
      <c r="FO41" s="164">
        <v>16.142029957111383</v>
      </c>
      <c r="FP41" s="164">
        <v>2.7E-2</v>
      </c>
      <c r="FQ41" s="164">
        <v>0.16800000000000001</v>
      </c>
      <c r="FR41" s="164">
        <v>9.109</v>
      </c>
      <c r="FS41" s="164">
        <v>16.544389621776734</v>
      </c>
      <c r="FT41" s="164">
        <v>4.6386803080578431</v>
      </c>
      <c r="FU41" s="164">
        <v>3.9E-2</v>
      </c>
      <c r="FV41" s="164">
        <v>0.19500000000000001</v>
      </c>
      <c r="FW41" s="164">
        <v>86.16</v>
      </c>
      <c r="FX41" s="164">
        <v>54.255000000000003</v>
      </c>
      <c r="FY41" s="164">
        <v>1.026</v>
      </c>
      <c r="FZ41" s="164">
        <v>1.4E-2</v>
      </c>
      <c r="GA41" s="164">
        <v>0.01</v>
      </c>
      <c r="GB41" s="164">
        <v>1.8000000000000002E-2</v>
      </c>
      <c r="GC41" s="164">
        <v>0.95600000000000007</v>
      </c>
      <c r="GD41" s="164">
        <v>0.42399999999999999</v>
      </c>
      <c r="GE41" s="164">
        <v>9.0999999999999998E-2</v>
      </c>
      <c r="GF41" s="164">
        <v>15.635</v>
      </c>
      <c r="GG41" s="164">
        <v>10.683</v>
      </c>
      <c r="GH41" s="164">
        <v>9.0240000000000009</v>
      </c>
      <c r="GI41" s="164">
        <v>23.182000000000002</v>
      </c>
      <c r="GJ41" s="164">
        <v>2.040176851238201</v>
      </c>
      <c r="GK41" s="164">
        <v>12.535</v>
      </c>
      <c r="GL41" s="164" t="s">
        <v>656</v>
      </c>
      <c r="GM41" s="164">
        <v>0.16600000000000001</v>
      </c>
      <c r="GN41" s="164">
        <v>1.3000000000000001E-2</v>
      </c>
      <c r="GO41" s="164">
        <v>4.782</v>
      </c>
      <c r="GP41" s="164">
        <v>3.149</v>
      </c>
      <c r="GQ41" s="164">
        <v>26.123999999999999</v>
      </c>
      <c r="GR41" s="164">
        <v>7.930682386682169</v>
      </c>
      <c r="GS41" s="164" t="s">
        <v>656</v>
      </c>
      <c r="GT41" s="164">
        <v>0.159</v>
      </c>
      <c r="GU41" s="164">
        <v>181.31359413126984</v>
      </c>
      <c r="GV41" s="164">
        <v>12.652000000000001</v>
      </c>
      <c r="GW41" s="164">
        <v>144.351</v>
      </c>
      <c r="GX41" s="164">
        <v>0.64600000000000002</v>
      </c>
      <c r="GY41" s="164">
        <v>1219.069</v>
      </c>
      <c r="GZ41" s="164">
        <v>0.94100000000000006</v>
      </c>
      <c r="HA41" s="164">
        <v>32.215936342660306</v>
      </c>
      <c r="HB41" s="164">
        <v>1.4999999999999999E-2</v>
      </c>
      <c r="HC41" s="164">
        <v>25.420999999999999</v>
      </c>
      <c r="HD41" s="164">
        <v>4.7860000000000005</v>
      </c>
      <c r="HE41" s="164" t="s">
        <v>656</v>
      </c>
      <c r="HF41" s="164">
        <v>4.9000000000000002E-2</v>
      </c>
      <c r="HG41" s="164">
        <v>1.956</v>
      </c>
      <c r="HH41" s="164">
        <v>0.76900000000000002</v>
      </c>
      <c r="HI41" s="164">
        <v>2.706</v>
      </c>
      <c r="HJ41" s="164">
        <v>3625.0588688344478</v>
      </c>
      <c r="HK41" s="164">
        <v>1611.5561311655529</v>
      </c>
      <c r="HL41" s="164">
        <v>2906.4475497434928</v>
      </c>
      <c r="HM41" s="164">
        <v>2330.1674502565083</v>
      </c>
      <c r="HN41" s="164">
        <v>1164.0422371534319</v>
      </c>
      <c r="HO41" s="164">
        <v>177.95299999999997</v>
      </c>
      <c r="HP41" s="164">
        <v>1224.4745284186833</v>
      </c>
      <c r="HQ41" s="164">
        <v>26.738000000000003</v>
      </c>
      <c r="HR41" s="164">
        <v>2025.4864715813169</v>
      </c>
      <c r="HS41" s="164">
        <v>170.79499999999999</v>
      </c>
      <c r="HT41" s="164">
        <v>1405.855</v>
      </c>
      <c r="HU41" s="164">
        <v>70.54000000000002</v>
      </c>
      <c r="HV41" s="164">
        <v>134.73000000000002</v>
      </c>
      <c r="HW41" s="164">
        <v>98.31599999999996</v>
      </c>
      <c r="HX41" s="164">
        <v>-54.931000000000651</v>
      </c>
      <c r="HY41" s="164">
        <v>5280</v>
      </c>
      <c r="HZ41" s="62"/>
      <c r="IA41" s="62"/>
      <c r="IB41" s="62"/>
      <c r="IC41" s="62"/>
      <c r="ID41" s="62"/>
      <c r="IE41" s="62"/>
      <c r="IF41" s="62"/>
      <c r="IG41" s="62"/>
      <c r="IH41" s="62"/>
      <c r="II41" s="62"/>
      <c r="IJ41" s="62"/>
      <c r="IK41" s="62"/>
      <c r="IL41" s="62"/>
      <c r="IM41" s="62"/>
      <c r="IN41" s="62"/>
      <c r="IO41" s="62"/>
      <c r="IP41" s="62"/>
      <c r="IQ41" s="62"/>
      <c r="IR41" s="62"/>
      <c r="IS41" s="62"/>
      <c r="IT41" s="62"/>
      <c r="IU41" s="62"/>
      <c r="IV41" s="62"/>
      <c r="IW41" s="62"/>
      <c r="IX41" s="62"/>
      <c r="IY41" s="62"/>
      <c r="IZ41" s="62"/>
      <c r="JA41" s="62"/>
      <c r="JB41" s="62"/>
      <c r="JC41" s="62"/>
      <c r="JD41" s="62"/>
    </row>
    <row r="42" spans="1:264" s="27" customFormat="1" ht="17" customHeight="1">
      <c r="A42" s="163">
        <v>1985</v>
      </c>
      <c r="B42" s="164">
        <v>0.95700000000000007</v>
      </c>
      <c r="C42" s="164">
        <v>2.149</v>
      </c>
      <c r="D42" s="164">
        <v>19.849</v>
      </c>
      <c r="E42" s="164" t="s">
        <v>656</v>
      </c>
      <c r="F42" s="164">
        <v>1.282</v>
      </c>
      <c r="G42" s="164" t="s">
        <v>656</v>
      </c>
      <c r="H42" s="164">
        <v>6.8000000000000005E-2</v>
      </c>
      <c r="I42" s="164">
        <v>27.433</v>
      </c>
      <c r="J42" s="164">
        <v>1.2347906243716977</v>
      </c>
      <c r="K42" s="164" t="s">
        <v>656</v>
      </c>
      <c r="L42" s="164">
        <v>65.784000000000006</v>
      </c>
      <c r="M42" s="164">
        <v>14.917</v>
      </c>
      <c r="N42" s="164">
        <v>17.577607711644166</v>
      </c>
      <c r="O42" s="164">
        <v>0.41200000000000003</v>
      </c>
      <c r="P42" s="164">
        <v>2.7800000000000002</v>
      </c>
      <c r="Q42" s="164">
        <v>2.7909999999999999</v>
      </c>
      <c r="R42" s="164">
        <v>0.23100000000000001</v>
      </c>
      <c r="S42" s="164">
        <v>26.660302910642503</v>
      </c>
      <c r="T42" s="164">
        <v>28.483000000000001</v>
      </c>
      <c r="U42" s="164">
        <v>5.2000000000000005E-2</v>
      </c>
      <c r="V42" s="164">
        <v>0.20300000000000001</v>
      </c>
      <c r="W42" s="164">
        <v>0.123</v>
      </c>
      <c r="X42" s="164">
        <v>1.7000000000000001E-2</v>
      </c>
      <c r="Y42" s="164">
        <v>1.5684611036008358</v>
      </c>
      <c r="Z42" s="164">
        <v>0.316</v>
      </c>
      <c r="AA42" s="164">
        <v>49.427</v>
      </c>
      <c r="AB42" s="164">
        <v>0.01</v>
      </c>
      <c r="AC42" s="164">
        <v>0.70799999999999996</v>
      </c>
      <c r="AD42" s="164">
        <v>24.417999999999999</v>
      </c>
      <c r="AE42" s="164">
        <v>0.13</v>
      </c>
      <c r="AF42" s="164">
        <v>6.3E-2</v>
      </c>
      <c r="AG42" s="164">
        <v>0.114</v>
      </c>
      <c r="AH42" s="164">
        <v>109.587</v>
      </c>
      <c r="AI42" s="164">
        <v>2.3E-2</v>
      </c>
      <c r="AJ42" s="164">
        <v>5.2999999999999999E-2</v>
      </c>
      <c r="AK42" s="164">
        <v>4.3999999999999997E-2</v>
      </c>
      <c r="AL42" s="164">
        <v>4.9000000000000002E-2</v>
      </c>
      <c r="AM42" s="164">
        <v>5.8639999999999999</v>
      </c>
      <c r="AN42" s="164">
        <v>536.28399999999999</v>
      </c>
      <c r="AO42" s="164">
        <v>13.193</v>
      </c>
      <c r="AP42" s="164">
        <v>1.4999999999999999E-2</v>
      </c>
      <c r="AQ42" s="164">
        <v>0.34900000000000003</v>
      </c>
      <c r="AR42" s="164">
        <v>6.0000000000000001E-3</v>
      </c>
      <c r="AS42" s="164">
        <v>0.61799999999999999</v>
      </c>
      <c r="AT42" s="164">
        <v>1.998</v>
      </c>
      <c r="AU42" s="164">
        <v>6.3600541559133186</v>
      </c>
      <c r="AV42" s="164">
        <v>8.8840000000000003</v>
      </c>
      <c r="AW42" s="164">
        <v>0.84599999999999997</v>
      </c>
      <c r="AX42" s="164">
        <v>50.446548961779122</v>
      </c>
      <c r="AY42" s="164">
        <v>43.207999999999998</v>
      </c>
      <c r="AZ42" s="164">
        <v>0.99299999999999999</v>
      </c>
      <c r="BA42" s="164">
        <v>16.298999999999999</v>
      </c>
      <c r="BB42" s="164">
        <v>0.10200000000000001</v>
      </c>
      <c r="BC42" s="164">
        <v>1.3000000000000001E-2</v>
      </c>
      <c r="BD42" s="164">
        <v>1.9890000000000001</v>
      </c>
      <c r="BE42" s="164">
        <v>5.2990000000000004</v>
      </c>
      <c r="BF42" s="164">
        <v>17.436</v>
      </c>
      <c r="BG42" s="164">
        <v>0.54200000000000004</v>
      </c>
      <c r="BH42" s="164">
        <v>1.8000000000000002E-2</v>
      </c>
      <c r="BI42" s="164" t="s">
        <v>656</v>
      </c>
      <c r="BJ42" s="164">
        <v>7.0131637633997954</v>
      </c>
      <c r="BK42" s="164">
        <v>0.495</v>
      </c>
      <c r="BL42" s="164">
        <v>0.14100000000000001</v>
      </c>
      <c r="BM42" s="164">
        <v>8.0000000000000002E-3</v>
      </c>
      <c r="BN42" s="164" t="s">
        <v>656</v>
      </c>
      <c r="BO42" s="164">
        <v>0.158</v>
      </c>
      <c r="BP42" s="164">
        <v>13.544</v>
      </c>
      <c r="BQ42" s="164">
        <v>109.321</v>
      </c>
      <c r="BR42" s="164">
        <v>0.1</v>
      </c>
      <c r="BS42" s="164">
        <v>0.16</v>
      </c>
      <c r="BT42" s="164">
        <v>1.7230000000000001</v>
      </c>
      <c r="BU42" s="164">
        <v>4.7E-2</v>
      </c>
      <c r="BV42" s="164">
        <v>4.6732075937759641</v>
      </c>
      <c r="BW42" s="164">
        <v>285.654</v>
      </c>
      <c r="BX42" s="164">
        <v>0.90700000000000003</v>
      </c>
      <c r="BY42" s="164">
        <v>1.2E-2</v>
      </c>
      <c r="BZ42" s="164">
        <v>16.526</v>
      </c>
      <c r="CA42" s="164">
        <v>0.13900000000000001</v>
      </c>
      <c r="CB42" s="164">
        <v>1.7000000000000001E-2</v>
      </c>
      <c r="CC42" s="164">
        <v>0.24299999999999999</v>
      </c>
      <c r="CD42" s="164">
        <v>0.96099999999999997</v>
      </c>
      <c r="CE42" s="164">
        <v>0.27100000000000002</v>
      </c>
      <c r="CF42" s="164">
        <v>4.7E-2</v>
      </c>
      <c r="CG42" s="164">
        <v>0.38700000000000001</v>
      </c>
      <c r="CH42" s="164">
        <v>0.25700000000000001</v>
      </c>
      <c r="CI42" s="164">
        <v>0.52</v>
      </c>
      <c r="CJ42" s="164">
        <v>6.2759999999999998</v>
      </c>
      <c r="CK42" s="164">
        <v>23.481000000000002</v>
      </c>
      <c r="CL42" s="164">
        <v>0.44400000000000001</v>
      </c>
      <c r="CM42" s="164">
        <v>133.751</v>
      </c>
      <c r="CN42" s="164">
        <v>33.064</v>
      </c>
      <c r="CO42" s="164">
        <v>12.183</v>
      </c>
      <c r="CP42" s="164">
        <v>7.2880000000000003</v>
      </c>
      <c r="CQ42" s="164">
        <v>43.886000000000003</v>
      </c>
      <c r="CR42" s="164">
        <v>6.782</v>
      </c>
      <c r="CS42" s="164">
        <v>101.482</v>
      </c>
      <c r="CT42" s="164">
        <v>1.3760000000000001</v>
      </c>
      <c r="CU42" s="164">
        <v>249.631</v>
      </c>
      <c r="CV42" s="164">
        <v>2.3290000000000002</v>
      </c>
      <c r="CW42" s="164">
        <v>79.62890959466317</v>
      </c>
      <c r="CX42" s="164">
        <v>1.028</v>
      </c>
      <c r="CY42" s="164">
        <v>6.0000000000000001E-3</v>
      </c>
      <c r="CZ42" s="164">
        <v>7.952</v>
      </c>
      <c r="DA42" s="164">
        <v>3.3099093478633201</v>
      </c>
      <c r="DB42" s="164">
        <v>5.5E-2</v>
      </c>
      <c r="DC42" s="164">
        <v>4.1256533802536719</v>
      </c>
      <c r="DD42" s="164">
        <v>2.1970000000000001</v>
      </c>
      <c r="DE42" s="164" t="s">
        <v>656</v>
      </c>
      <c r="DF42" s="164">
        <v>0.19700000000000001</v>
      </c>
      <c r="DG42" s="164">
        <v>8.5679999999999996</v>
      </c>
      <c r="DH42" s="164">
        <v>6.7494437748462026</v>
      </c>
      <c r="DI42" s="164">
        <v>2.5</v>
      </c>
      <c r="DJ42" s="164">
        <v>0.2</v>
      </c>
      <c r="DK42" s="164">
        <v>4.0866198435131702</v>
      </c>
      <c r="DL42" s="164">
        <v>0.29499999999999998</v>
      </c>
      <c r="DM42" s="164">
        <v>0.152</v>
      </c>
      <c r="DN42" s="164">
        <v>9.8819999999999997</v>
      </c>
      <c r="DO42" s="164">
        <v>1.8000000000000002E-2</v>
      </c>
      <c r="DP42" s="164">
        <v>0.111</v>
      </c>
      <c r="DQ42" s="164">
        <v>0.32700000000000001</v>
      </c>
      <c r="DR42" s="164" t="s">
        <v>656</v>
      </c>
      <c r="DS42" s="164">
        <v>0.33</v>
      </c>
      <c r="DT42" s="164">
        <v>0.17899999999999999</v>
      </c>
      <c r="DU42" s="164">
        <v>0.193</v>
      </c>
      <c r="DV42" s="164">
        <v>78.674999999999997</v>
      </c>
      <c r="DW42" s="164">
        <v>2.4620000000000002</v>
      </c>
      <c r="DX42" s="164">
        <v>0.72997914098051875</v>
      </c>
      <c r="DY42" s="164">
        <v>7.0000000000000001E-3</v>
      </c>
      <c r="DZ42" s="164">
        <v>4.8719999999999999</v>
      </c>
      <c r="EA42" s="164">
        <v>0.313</v>
      </c>
      <c r="EB42" s="164">
        <v>1.83</v>
      </c>
      <c r="EC42" s="164" t="s">
        <v>656</v>
      </c>
      <c r="ED42" s="164">
        <v>3.4000000000000002E-2</v>
      </c>
      <c r="EE42" s="164">
        <v>0.185</v>
      </c>
      <c r="EF42" s="164" t="s">
        <v>656</v>
      </c>
      <c r="EG42" s="164">
        <v>40.346000000000004</v>
      </c>
      <c r="EH42" s="164">
        <v>0.39700000000000002</v>
      </c>
      <c r="EI42" s="164">
        <v>5.9459999999999997</v>
      </c>
      <c r="EJ42" s="164">
        <v>0.54300000000000004</v>
      </c>
      <c r="EK42" s="164">
        <v>0.27200000000000002</v>
      </c>
      <c r="EL42" s="164">
        <v>19.059999999999999</v>
      </c>
      <c r="EM42" s="164">
        <v>1E-3</v>
      </c>
      <c r="EN42" s="164">
        <v>9.5120000000000005</v>
      </c>
      <c r="EO42" s="164" t="s">
        <v>656</v>
      </c>
      <c r="EP42" s="164">
        <v>2.3620000000000001</v>
      </c>
      <c r="EQ42" s="164">
        <v>12.865</v>
      </c>
      <c r="ER42" s="164" t="s">
        <v>656</v>
      </c>
      <c r="ES42" s="164">
        <v>0.71699999999999997</v>
      </c>
      <c r="ET42" s="164">
        <v>0.57999999999999996</v>
      </c>
      <c r="EU42" s="164">
        <v>0.438</v>
      </c>
      <c r="EV42" s="164">
        <v>5.3209999999999997</v>
      </c>
      <c r="EW42" s="164">
        <v>7.649</v>
      </c>
      <c r="EX42" s="164">
        <v>1.125</v>
      </c>
      <c r="EY42" s="164">
        <v>121.598</v>
      </c>
      <c r="EZ42" s="164">
        <v>7.4740000000000002</v>
      </c>
      <c r="FA42" s="164">
        <v>3.383</v>
      </c>
      <c r="FB42" s="164">
        <v>1.766</v>
      </c>
      <c r="FC42" s="164">
        <v>48.631999999999998</v>
      </c>
      <c r="FD42" s="164">
        <v>6.3907398921101706</v>
      </c>
      <c r="FE42" s="164">
        <v>0.27100000000000002</v>
      </c>
      <c r="FF42" s="164">
        <v>52.997999999999998</v>
      </c>
      <c r="FG42" s="164">
        <v>652.0443193260237</v>
      </c>
      <c r="FH42" s="164">
        <v>0.16800000000000001</v>
      </c>
      <c r="FI42" s="164">
        <v>1E-3</v>
      </c>
      <c r="FJ42" s="164">
        <v>3.5000000000000003E-2</v>
      </c>
      <c r="FK42" s="164">
        <v>3.1E-2</v>
      </c>
      <c r="FL42" s="164">
        <v>1.4999999999999999E-2</v>
      </c>
      <c r="FM42" s="164">
        <v>47.082999999999998</v>
      </c>
      <c r="FN42" s="164">
        <v>0.73</v>
      </c>
      <c r="FO42" s="164">
        <v>16.466083330855948</v>
      </c>
      <c r="FP42" s="164">
        <v>4.1000000000000002E-2</v>
      </c>
      <c r="FQ42" s="164">
        <v>0.18099999999999999</v>
      </c>
      <c r="FR42" s="164">
        <v>9.1129999999999995</v>
      </c>
      <c r="FS42" s="164">
        <v>16.321451038220875</v>
      </c>
      <c r="FT42" s="164">
        <v>4.7318024251362099</v>
      </c>
      <c r="FU42" s="164">
        <v>4.1000000000000002E-2</v>
      </c>
      <c r="FV42" s="164">
        <v>0.23400000000000001</v>
      </c>
      <c r="FW42" s="164">
        <v>88.414000000000001</v>
      </c>
      <c r="FX42" s="164">
        <v>54.877000000000002</v>
      </c>
      <c r="FY42" s="164">
        <v>1.0509999999999999</v>
      </c>
      <c r="FZ42" s="164">
        <v>1.4E-2</v>
      </c>
      <c r="GA42" s="164">
        <v>9.0000000000000011E-3</v>
      </c>
      <c r="GB42" s="164">
        <v>1.8000000000000002E-2</v>
      </c>
      <c r="GC42" s="164">
        <v>1.111</v>
      </c>
      <c r="GD42" s="164">
        <v>0.436</v>
      </c>
      <c r="GE42" s="164">
        <v>0.12</v>
      </c>
      <c r="GF42" s="164">
        <v>17.015000000000001</v>
      </c>
      <c r="GG42" s="164">
        <v>10.861000000000001</v>
      </c>
      <c r="GH42" s="164">
        <v>8.0860000000000003</v>
      </c>
      <c r="GI42" s="164">
        <v>23.147000000000002</v>
      </c>
      <c r="GJ42" s="164">
        <v>2.2002739722967171</v>
      </c>
      <c r="GK42" s="164">
        <v>13.272</v>
      </c>
      <c r="GL42" s="164" t="s">
        <v>656</v>
      </c>
      <c r="GM42" s="164">
        <v>0.15</v>
      </c>
      <c r="GN42" s="164">
        <v>1.3000000000000001E-2</v>
      </c>
      <c r="GO42" s="164">
        <v>5.66</v>
      </c>
      <c r="GP42" s="164">
        <v>3.2560000000000002</v>
      </c>
      <c r="GQ42" s="164">
        <v>29.102</v>
      </c>
      <c r="GR42" s="164">
        <v>8.5530203067339112</v>
      </c>
      <c r="GS42" s="164" t="s">
        <v>656</v>
      </c>
      <c r="GT42" s="164">
        <v>0.16900000000000001</v>
      </c>
      <c r="GU42" s="164">
        <v>195.54166676701774</v>
      </c>
      <c r="GV42" s="164">
        <v>13.615</v>
      </c>
      <c r="GW42" s="164">
        <v>152.67400000000001</v>
      </c>
      <c r="GX42" s="164">
        <v>0.64300000000000002</v>
      </c>
      <c r="GY42" s="164">
        <v>1223.4690000000001</v>
      </c>
      <c r="GZ42" s="164">
        <v>0.89900000000000002</v>
      </c>
      <c r="HA42" s="164">
        <v>34.7439910343573</v>
      </c>
      <c r="HB42" s="164">
        <v>3.3000000000000002E-2</v>
      </c>
      <c r="HC42" s="164">
        <v>27.619</v>
      </c>
      <c r="HD42" s="164">
        <v>5.7720000000000002</v>
      </c>
      <c r="HE42" s="164" t="s">
        <v>656</v>
      </c>
      <c r="HF42" s="164">
        <v>4.7E-2</v>
      </c>
      <c r="HG42" s="164">
        <v>2.3610000000000002</v>
      </c>
      <c r="HH42" s="164">
        <v>0.751</v>
      </c>
      <c r="HI42" s="164">
        <v>2.7989999999999999</v>
      </c>
      <c r="HJ42" s="164">
        <v>3709.4631035925904</v>
      </c>
      <c r="HK42" s="164">
        <v>1717.3188964074095</v>
      </c>
      <c r="HL42" s="164">
        <v>2936.2809661885358</v>
      </c>
      <c r="HM42" s="164">
        <v>2490.5010338114635</v>
      </c>
      <c r="HN42" s="164">
        <v>1187.8161174995491</v>
      </c>
      <c r="HO42" s="164">
        <v>182.46600000000001</v>
      </c>
      <c r="HP42" s="164">
        <v>1295.4357101857061</v>
      </c>
      <c r="HQ42" s="164">
        <v>28.274000000000001</v>
      </c>
      <c r="HR42" s="164">
        <v>2114.4232898142941</v>
      </c>
      <c r="HS42" s="164">
        <v>184.101</v>
      </c>
      <c r="HT42" s="164">
        <v>1411.8790000000001</v>
      </c>
      <c r="HU42" s="164">
        <v>72.610000000000028</v>
      </c>
      <c r="HV42" s="164">
        <v>137.54900000000001</v>
      </c>
      <c r="HW42" s="164">
        <v>100.45599999999997</v>
      </c>
      <c r="HX42" s="164">
        <v>-88.237999999999218</v>
      </c>
      <c r="HY42" s="164">
        <v>5439</v>
      </c>
      <c r="HZ42" s="62"/>
      <c r="IA42" s="62"/>
      <c r="IB42" s="62"/>
      <c r="IC42" s="62"/>
      <c r="ID42" s="62"/>
      <c r="IE42" s="62"/>
      <c r="IF42" s="62"/>
      <c r="IG42" s="62"/>
      <c r="IH42" s="62"/>
      <c r="II42" s="62"/>
      <c r="IJ42" s="62"/>
      <c r="IK42" s="62"/>
      <c r="IL42" s="62"/>
      <c r="IM42" s="62"/>
      <c r="IN42" s="62"/>
      <c r="IO42" s="62"/>
      <c r="IP42" s="62"/>
      <c r="IQ42" s="62"/>
      <c r="IR42" s="62"/>
      <c r="IS42" s="62"/>
      <c r="IT42" s="62"/>
      <c r="IU42" s="62"/>
      <c r="IV42" s="62"/>
      <c r="IW42" s="62"/>
      <c r="IX42" s="62"/>
      <c r="IY42" s="62"/>
      <c r="IZ42" s="62"/>
      <c r="JA42" s="62"/>
      <c r="JB42" s="62"/>
      <c r="JC42" s="62"/>
      <c r="JD42" s="62"/>
    </row>
    <row r="43" spans="1:264" s="27" customFormat="1" ht="17" customHeight="1">
      <c r="A43" s="163">
        <v>1986</v>
      </c>
      <c r="B43" s="164">
        <v>0.85699999999999998</v>
      </c>
      <c r="C43" s="164">
        <v>2.1970000000000001</v>
      </c>
      <c r="D43" s="164">
        <v>20.801000000000002</v>
      </c>
      <c r="E43" s="164" t="s">
        <v>656</v>
      </c>
      <c r="F43" s="164">
        <v>1.2710000000000001</v>
      </c>
      <c r="G43" s="164" t="s">
        <v>656</v>
      </c>
      <c r="H43" s="164">
        <v>6.8000000000000005E-2</v>
      </c>
      <c r="I43" s="164">
        <v>28.419</v>
      </c>
      <c r="J43" s="164">
        <v>1.2381631070398593</v>
      </c>
      <c r="K43" s="164">
        <v>4.9000000000000002E-2</v>
      </c>
      <c r="L43" s="164">
        <v>65.439000000000007</v>
      </c>
      <c r="M43" s="164">
        <v>14.748000000000001</v>
      </c>
      <c r="N43" s="164">
        <v>17.625615994332115</v>
      </c>
      <c r="O43" s="164">
        <v>0.38500000000000001</v>
      </c>
      <c r="P43" s="164">
        <v>3.0030000000000001</v>
      </c>
      <c r="Q43" s="164">
        <v>3.1259999999999999</v>
      </c>
      <c r="R43" s="164">
        <v>0.25</v>
      </c>
      <c r="S43" s="164">
        <v>26.73311801606965</v>
      </c>
      <c r="T43" s="164">
        <v>28.052</v>
      </c>
      <c r="U43" s="164">
        <v>5.6000000000000001E-2</v>
      </c>
      <c r="V43" s="164">
        <v>0.189</v>
      </c>
      <c r="W43" s="164">
        <v>0.11600000000000001</v>
      </c>
      <c r="X43" s="164">
        <v>1.4999999999999999E-2</v>
      </c>
      <c r="Y43" s="164">
        <v>1.6380513702838886</v>
      </c>
      <c r="Z43" s="164">
        <v>0.36099999999999999</v>
      </c>
      <c r="AA43" s="164">
        <v>54.236000000000004</v>
      </c>
      <c r="AB43" s="164">
        <v>1.0999999999999999E-2</v>
      </c>
      <c r="AC43" s="164">
        <v>0.627</v>
      </c>
      <c r="AD43" s="164">
        <v>24.96</v>
      </c>
      <c r="AE43" s="164">
        <v>0.13100000000000001</v>
      </c>
      <c r="AF43" s="164">
        <v>6.6000000000000003E-2</v>
      </c>
      <c r="AG43" s="164">
        <v>0.11800000000000001</v>
      </c>
      <c r="AH43" s="164">
        <v>105.596</v>
      </c>
      <c r="AI43" s="164">
        <v>1.6E-2</v>
      </c>
      <c r="AJ43" s="164">
        <v>5.6000000000000001E-2</v>
      </c>
      <c r="AK43" s="164">
        <v>4.3999999999999997E-2</v>
      </c>
      <c r="AL43" s="164">
        <v>5.1000000000000004E-2</v>
      </c>
      <c r="AM43" s="164">
        <v>6.0670000000000002</v>
      </c>
      <c r="AN43" s="164">
        <v>564.21299999999997</v>
      </c>
      <c r="AO43" s="164">
        <v>13.39</v>
      </c>
      <c r="AP43" s="164">
        <v>1.4E-2</v>
      </c>
      <c r="AQ43" s="164">
        <v>0.29099999999999998</v>
      </c>
      <c r="AR43" s="164">
        <v>6.0000000000000001E-3</v>
      </c>
      <c r="AS43" s="164">
        <v>0.71099999999999997</v>
      </c>
      <c r="AT43" s="164">
        <v>1.627</v>
      </c>
      <c r="AU43" s="164">
        <v>6.6422402195731438</v>
      </c>
      <c r="AV43" s="164">
        <v>9.1539999999999999</v>
      </c>
      <c r="AW43" s="164">
        <v>0.96699999999999997</v>
      </c>
      <c r="AX43" s="164">
        <v>50.803168466780917</v>
      </c>
      <c r="AY43" s="164">
        <v>46.956000000000003</v>
      </c>
      <c r="AZ43" s="164">
        <v>0.92100000000000004</v>
      </c>
      <c r="BA43" s="164">
        <v>15.972</v>
      </c>
      <c r="BB43" s="164">
        <v>0.105</v>
      </c>
      <c r="BC43" s="164">
        <v>1.3000000000000001E-2</v>
      </c>
      <c r="BD43" s="164">
        <v>2.2309999999999999</v>
      </c>
      <c r="BE43" s="164">
        <v>4.1660000000000004</v>
      </c>
      <c r="BF43" s="164">
        <v>20.334</v>
      </c>
      <c r="BG43" s="164">
        <v>0.54300000000000004</v>
      </c>
      <c r="BH43" s="164">
        <v>2.1999999999999999E-2</v>
      </c>
      <c r="BI43" s="164" t="s">
        <v>656</v>
      </c>
      <c r="BJ43" s="164">
        <v>7.0323182441467482</v>
      </c>
      <c r="BK43" s="164">
        <v>0.60399999999999998</v>
      </c>
      <c r="BL43" s="164">
        <v>0.13400000000000001</v>
      </c>
      <c r="BM43" s="164">
        <v>9.0000000000000011E-3</v>
      </c>
      <c r="BN43" s="164" t="s">
        <v>656</v>
      </c>
      <c r="BO43" s="164">
        <v>0.16500000000000001</v>
      </c>
      <c r="BP43" s="164">
        <v>14.543000000000001</v>
      </c>
      <c r="BQ43" s="164">
        <v>105.158</v>
      </c>
      <c r="BR43" s="164">
        <v>0.1</v>
      </c>
      <c r="BS43" s="164">
        <v>0.16500000000000001</v>
      </c>
      <c r="BT43" s="164">
        <v>1.355</v>
      </c>
      <c r="BU43" s="164">
        <v>4.3999999999999997E-2</v>
      </c>
      <c r="BV43" s="164">
        <v>4.6859711435662366</v>
      </c>
      <c r="BW43" s="164">
        <v>286.63800000000003</v>
      </c>
      <c r="BX43" s="164">
        <v>0.83100000000000007</v>
      </c>
      <c r="BY43" s="164">
        <v>1.0999999999999999E-2</v>
      </c>
      <c r="BZ43" s="164">
        <v>16.125</v>
      </c>
      <c r="CA43" s="164">
        <v>8.8999999999999996E-2</v>
      </c>
      <c r="CB43" s="164">
        <v>1.8000000000000002E-2</v>
      </c>
      <c r="CC43" s="164">
        <v>0.25900000000000001</v>
      </c>
      <c r="CD43" s="164">
        <v>1.0090000000000001</v>
      </c>
      <c r="CE43" s="164">
        <v>0.27200000000000002</v>
      </c>
      <c r="CF43" s="164">
        <v>0.05</v>
      </c>
      <c r="CG43" s="164">
        <v>0.28500000000000003</v>
      </c>
      <c r="CH43" s="164">
        <v>0.23</v>
      </c>
      <c r="CI43" s="164">
        <v>0.504</v>
      </c>
      <c r="CJ43" s="164">
        <v>7.008</v>
      </c>
      <c r="CK43" s="164">
        <v>22.780999999999999</v>
      </c>
      <c r="CL43" s="164">
        <v>0.48699999999999999</v>
      </c>
      <c r="CM43" s="164">
        <v>143.404</v>
      </c>
      <c r="CN43" s="164">
        <v>33.198999999999998</v>
      </c>
      <c r="CO43" s="164">
        <v>13.022</v>
      </c>
      <c r="CP43" s="164">
        <v>7.7789999999999999</v>
      </c>
      <c r="CQ43" s="164">
        <v>40.515000000000001</v>
      </c>
      <c r="CR43" s="164">
        <v>7.2610000000000001</v>
      </c>
      <c r="CS43" s="164">
        <v>99.933000000000007</v>
      </c>
      <c r="CT43" s="164">
        <v>1.2410000000000001</v>
      </c>
      <c r="CU43" s="164">
        <v>249.61199999999999</v>
      </c>
      <c r="CV43" s="164">
        <v>2.5310000000000001</v>
      </c>
      <c r="CW43" s="164">
        <v>79.846393524482664</v>
      </c>
      <c r="CX43" s="164">
        <v>1.135</v>
      </c>
      <c r="CY43" s="164">
        <v>5.0000000000000001E-3</v>
      </c>
      <c r="CZ43" s="164">
        <v>9.6319999999999997</v>
      </c>
      <c r="DA43" s="164">
        <v>3.3189494326263018</v>
      </c>
      <c r="DB43" s="164">
        <v>5.7000000000000002E-2</v>
      </c>
      <c r="DC43" s="164">
        <v>4.1369214399920002</v>
      </c>
      <c r="DD43" s="164">
        <v>2.1160000000000001</v>
      </c>
      <c r="DE43" s="164" t="s">
        <v>656</v>
      </c>
      <c r="DF43" s="164">
        <v>0.19900000000000001</v>
      </c>
      <c r="DG43" s="164">
        <v>9.2880000000000003</v>
      </c>
      <c r="DH43" s="164">
        <v>6.7678779787518097</v>
      </c>
      <c r="DI43" s="164">
        <v>2.4569999999999999</v>
      </c>
      <c r="DJ43" s="164">
        <v>0.23900000000000002</v>
      </c>
      <c r="DK43" s="164">
        <v>4.267937036581869</v>
      </c>
      <c r="DL43" s="164">
        <v>0.32100000000000001</v>
      </c>
      <c r="DM43" s="164">
        <v>0.151</v>
      </c>
      <c r="DN43" s="164">
        <v>10.904</v>
      </c>
      <c r="DO43" s="164">
        <v>2.1999999999999999E-2</v>
      </c>
      <c r="DP43" s="164">
        <v>0.10400000000000001</v>
      </c>
      <c r="DQ43" s="164">
        <v>0.40500000000000003</v>
      </c>
      <c r="DR43" s="164" t="s">
        <v>656</v>
      </c>
      <c r="DS43" s="164">
        <v>0.374</v>
      </c>
      <c r="DT43" s="164">
        <v>0.10200000000000001</v>
      </c>
      <c r="DU43" s="164">
        <v>0.218</v>
      </c>
      <c r="DV43" s="164">
        <v>80.326999999999998</v>
      </c>
      <c r="DW43" s="164">
        <v>2.6379999999999999</v>
      </c>
      <c r="DX43" s="164">
        <v>0.76236722059389028</v>
      </c>
      <c r="DY43" s="164">
        <v>8.0000000000000002E-3</v>
      </c>
      <c r="DZ43" s="164">
        <v>5.149</v>
      </c>
      <c r="EA43" s="164">
        <v>0.26800000000000002</v>
      </c>
      <c r="EB43" s="164">
        <v>1.8520000000000001</v>
      </c>
      <c r="EC43" s="164" t="s">
        <v>656</v>
      </c>
      <c r="ED43" s="164">
        <v>4.3999999999999997E-2</v>
      </c>
      <c r="EE43" s="164">
        <v>0.192</v>
      </c>
      <c r="EF43" s="164">
        <v>1.4139999999999999</v>
      </c>
      <c r="EG43" s="164">
        <v>39.567999999999998</v>
      </c>
      <c r="EH43" s="164">
        <v>0.38300000000000001</v>
      </c>
      <c r="EI43" s="164">
        <v>6.2430000000000003</v>
      </c>
      <c r="EJ43" s="164">
        <v>0.61699999999999999</v>
      </c>
      <c r="EK43" s="164">
        <v>0.246</v>
      </c>
      <c r="EL43" s="164">
        <v>20.045000000000002</v>
      </c>
      <c r="EM43" s="164">
        <v>1E-3</v>
      </c>
      <c r="EN43" s="164">
        <v>9.1750000000000007</v>
      </c>
      <c r="EO43" s="164" t="s">
        <v>656</v>
      </c>
      <c r="EP43" s="164">
        <v>2.6930000000000001</v>
      </c>
      <c r="EQ43" s="164">
        <v>13.486000000000001</v>
      </c>
      <c r="ER43" s="164" t="s">
        <v>656</v>
      </c>
      <c r="ES43" s="164">
        <v>0.751</v>
      </c>
      <c r="ET43" s="164">
        <v>0.56300000000000006</v>
      </c>
      <c r="EU43" s="164">
        <v>0.47700000000000004</v>
      </c>
      <c r="EV43" s="164">
        <v>5.9580000000000002</v>
      </c>
      <c r="EW43" s="164">
        <v>7.9649999999999999</v>
      </c>
      <c r="EX43" s="164">
        <v>1.03</v>
      </c>
      <c r="EY43" s="164">
        <v>123.63500000000001</v>
      </c>
      <c r="EZ43" s="164">
        <v>8.3230000000000004</v>
      </c>
      <c r="FA43" s="164">
        <v>3.6259999999999999</v>
      </c>
      <c r="FB43" s="164">
        <v>0.54700000000000004</v>
      </c>
      <c r="FC43" s="164">
        <v>49.755000000000003</v>
      </c>
      <c r="FD43" s="164">
        <v>6.4081943974307292</v>
      </c>
      <c r="FE43" s="164">
        <v>0.29399999999999998</v>
      </c>
      <c r="FF43" s="164">
        <v>55.125999999999998</v>
      </c>
      <c r="FG43" s="164">
        <v>653.82519466018744</v>
      </c>
      <c r="FH43" s="164">
        <v>0.16300000000000001</v>
      </c>
      <c r="FI43" s="164">
        <v>1E-3</v>
      </c>
      <c r="FJ43" s="164">
        <v>3.6000000000000004E-2</v>
      </c>
      <c r="FK43" s="164">
        <v>3.1E-2</v>
      </c>
      <c r="FL43" s="164">
        <v>1.4E-2</v>
      </c>
      <c r="FM43" s="164">
        <v>55.871000000000002</v>
      </c>
      <c r="FN43" s="164">
        <v>0.72599999999999998</v>
      </c>
      <c r="FO43" s="164">
        <v>17.196658751304025</v>
      </c>
      <c r="FP43" s="164">
        <v>4.4999999999999998E-2</v>
      </c>
      <c r="FQ43" s="164">
        <v>0.184</v>
      </c>
      <c r="FR43" s="164">
        <v>9.5519999999999996</v>
      </c>
      <c r="FS43" s="164">
        <v>16.436831533219085</v>
      </c>
      <c r="FT43" s="164">
        <v>4.9417454016631845</v>
      </c>
      <c r="FU43" s="164">
        <v>4.2000000000000003E-2</v>
      </c>
      <c r="FV43" s="164">
        <v>0.252</v>
      </c>
      <c r="FW43" s="164">
        <v>90.225000000000009</v>
      </c>
      <c r="FX43" s="164">
        <v>51.941000000000003</v>
      </c>
      <c r="FY43" s="164">
        <v>0.96699999999999997</v>
      </c>
      <c r="FZ43" s="164">
        <v>1.6E-2</v>
      </c>
      <c r="GA43" s="164">
        <v>1.3000000000000001E-2</v>
      </c>
      <c r="GB43" s="164">
        <v>1.8000000000000002E-2</v>
      </c>
      <c r="GC43" s="164">
        <v>1.159</v>
      </c>
      <c r="GD43" s="164">
        <v>0.48</v>
      </c>
      <c r="GE43" s="164">
        <v>0.125</v>
      </c>
      <c r="GF43" s="164">
        <v>16.917999999999999</v>
      </c>
      <c r="GG43" s="164">
        <v>11.534000000000001</v>
      </c>
      <c r="GH43" s="164">
        <v>8.5500000000000007</v>
      </c>
      <c r="GI43" s="164">
        <v>25.768000000000001</v>
      </c>
      <c r="GJ43" s="164">
        <v>2.206283400689125</v>
      </c>
      <c r="GK43" s="164">
        <v>13.554</v>
      </c>
      <c r="GL43" s="164" t="s">
        <v>656</v>
      </c>
      <c r="GM43" s="164">
        <v>0.193</v>
      </c>
      <c r="GN43" s="164">
        <v>1.3000000000000001E-2</v>
      </c>
      <c r="GO43" s="164">
        <v>4.7409999999999997</v>
      </c>
      <c r="GP43" s="164">
        <v>3.29</v>
      </c>
      <c r="GQ43" s="164">
        <v>31.874000000000002</v>
      </c>
      <c r="GR43" s="164">
        <v>8.5763804717493954</v>
      </c>
      <c r="GS43" s="164" t="s">
        <v>656</v>
      </c>
      <c r="GT43" s="164">
        <v>0.192</v>
      </c>
      <c r="GU43" s="164">
        <v>196.07573373275193</v>
      </c>
      <c r="GV43" s="164">
        <v>12.881</v>
      </c>
      <c r="GW43" s="164">
        <v>155.107</v>
      </c>
      <c r="GX43" s="164">
        <v>0.627</v>
      </c>
      <c r="GY43" s="164">
        <v>1224.7550000000001</v>
      </c>
      <c r="GZ43" s="164">
        <v>0.86699999999999999</v>
      </c>
      <c r="HA43" s="164">
        <v>34.838884456183983</v>
      </c>
      <c r="HB43" s="164">
        <v>1.6E-2</v>
      </c>
      <c r="HC43" s="164">
        <v>29.869</v>
      </c>
      <c r="HD43" s="164">
        <v>6.2969999999999997</v>
      </c>
      <c r="HE43" s="164" t="s">
        <v>656</v>
      </c>
      <c r="HF43" s="164">
        <v>4.9000000000000002E-2</v>
      </c>
      <c r="HG43" s="164">
        <v>2.2549999999999999</v>
      </c>
      <c r="HH43" s="164">
        <v>0.78800000000000003</v>
      </c>
      <c r="HI43" s="164">
        <v>3.58</v>
      </c>
      <c r="HJ43" s="164">
        <v>3709.2670316770664</v>
      </c>
      <c r="HK43" s="164">
        <v>1792.876968322935</v>
      </c>
      <c r="HL43" s="164">
        <v>2937.0170636458101</v>
      </c>
      <c r="HM43" s="164">
        <v>2565.1269363541924</v>
      </c>
      <c r="HN43" s="164">
        <v>1187.8971032841266</v>
      </c>
      <c r="HO43" s="164">
        <v>189.07900000000001</v>
      </c>
      <c r="HP43" s="164">
        <v>1345.2826415306699</v>
      </c>
      <c r="HQ43" s="164">
        <v>24.880000000000003</v>
      </c>
      <c r="HR43" s="164">
        <v>2118.3423584693301</v>
      </c>
      <c r="HS43" s="164">
        <v>195.83</v>
      </c>
      <c r="HT43" s="164">
        <v>1410.7800000000002</v>
      </c>
      <c r="HU43" s="164">
        <v>72.553000000000026</v>
      </c>
      <c r="HV43" s="164">
        <v>145.35300000000001</v>
      </c>
      <c r="HW43" s="164">
        <v>107.488</v>
      </c>
      <c r="HX43" s="164">
        <v>-2.6320000000002324</v>
      </c>
      <c r="HY43" s="164">
        <v>5607</v>
      </c>
      <c r="HZ43" s="62"/>
      <c r="IA43" s="62"/>
      <c r="IB43" s="62"/>
      <c r="IC43" s="62"/>
      <c r="ID43" s="62"/>
      <c r="IE43" s="62"/>
      <c r="IF43" s="62"/>
      <c r="IG43" s="62"/>
      <c r="IH43" s="62"/>
      <c r="II43" s="62"/>
      <c r="IJ43" s="62"/>
      <c r="IK43" s="62"/>
      <c r="IL43" s="62"/>
      <c r="IM43" s="62"/>
      <c r="IN43" s="62"/>
      <c r="IO43" s="62"/>
      <c r="IP43" s="62"/>
      <c r="IQ43" s="62"/>
      <c r="IR43" s="62"/>
      <c r="IS43" s="62"/>
      <c r="IT43" s="62"/>
      <c r="IU43" s="62"/>
      <c r="IV43" s="62"/>
      <c r="IW43" s="62"/>
      <c r="IX43" s="62"/>
      <c r="IY43" s="62"/>
      <c r="IZ43" s="62"/>
      <c r="JA43" s="62"/>
      <c r="JB43" s="62"/>
      <c r="JC43" s="62"/>
      <c r="JD43" s="62"/>
    </row>
    <row r="44" spans="1:264" s="27" customFormat="1" ht="17" customHeight="1">
      <c r="A44" s="163">
        <v>1987</v>
      </c>
      <c r="B44" s="164">
        <v>0.85199999999999998</v>
      </c>
      <c r="C44" s="164">
        <v>2.0300000000000002</v>
      </c>
      <c r="D44" s="164">
        <v>22.94</v>
      </c>
      <c r="E44" s="164" t="s">
        <v>656</v>
      </c>
      <c r="F44" s="164">
        <v>1.5860000000000001</v>
      </c>
      <c r="G44" s="164" t="s">
        <v>656</v>
      </c>
      <c r="H44" s="164">
        <v>7.4999999999999997E-2</v>
      </c>
      <c r="I44" s="164">
        <v>31.345000000000002</v>
      </c>
      <c r="J44" s="164">
        <v>1.2903255045301603</v>
      </c>
      <c r="K44" s="164">
        <v>0.122</v>
      </c>
      <c r="L44" s="164">
        <v>69.841000000000008</v>
      </c>
      <c r="M44" s="164">
        <v>15.747</v>
      </c>
      <c r="N44" s="164">
        <v>18.368163064488161</v>
      </c>
      <c r="O44" s="164">
        <v>0.38800000000000001</v>
      </c>
      <c r="P44" s="164">
        <v>3.117</v>
      </c>
      <c r="Q44" s="164">
        <v>3.2349999999999999</v>
      </c>
      <c r="R44" s="164">
        <v>0.25700000000000001</v>
      </c>
      <c r="S44" s="164">
        <v>27.859353743964309</v>
      </c>
      <c r="T44" s="164">
        <v>28.12</v>
      </c>
      <c r="U44" s="164">
        <v>6.2E-2</v>
      </c>
      <c r="V44" s="164">
        <v>0.14699999999999999</v>
      </c>
      <c r="W44" s="164">
        <v>0.157</v>
      </c>
      <c r="X44" s="164">
        <v>2.8000000000000001E-2</v>
      </c>
      <c r="Y44" s="164">
        <v>1.627746835443038</v>
      </c>
      <c r="Z44" s="164">
        <v>0.41899999999999998</v>
      </c>
      <c r="AA44" s="164">
        <v>56.594000000000001</v>
      </c>
      <c r="AB44" s="164">
        <v>1.2E-2</v>
      </c>
      <c r="AC44" s="164">
        <v>0.90500000000000003</v>
      </c>
      <c r="AD44" s="164">
        <v>24.989000000000001</v>
      </c>
      <c r="AE44" s="164">
        <v>0.14100000000000001</v>
      </c>
      <c r="AF44" s="164">
        <v>7.2999999999999995E-2</v>
      </c>
      <c r="AG44" s="164">
        <v>0.11900000000000001</v>
      </c>
      <c r="AH44" s="164">
        <v>112.286</v>
      </c>
      <c r="AI44" s="164">
        <v>2.1999999999999999E-2</v>
      </c>
      <c r="AJ44" s="164">
        <v>5.9000000000000004E-2</v>
      </c>
      <c r="AK44" s="164">
        <v>7.1000000000000008E-2</v>
      </c>
      <c r="AL44" s="164">
        <v>5.3999999999999999E-2</v>
      </c>
      <c r="AM44" s="164">
        <v>6.1829999999999998</v>
      </c>
      <c r="AN44" s="164">
        <v>602.59299999999996</v>
      </c>
      <c r="AO44" s="164">
        <v>13.768000000000001</v>
      </c>
      <c r="AP44" s="164">
        <v>1.6E-2</v>
      </c>
      <c r="AQ44" s="164">
        <v>0.36099999999999999</v>
      </c>
      <c r="AR44" s="164">
        <v>6.0000000000000001E-3</v>
      </c>
      <c r="AS44" s="164">
        <v>0.752</v>
      </c>
      <c r="AT44" s="164">
        <v>2.0950000000000002</v>
      </c>
      <c r="AU44" s="164">
        <v>6.6004556962025323</v>
      </c>
      <c r="AV44" s="164">
        <v>9.2590000000000003</v>
      </c>
      <c r="AW44" s="164">
        <v>1.1240000000000001</v>
      </c>
      <c r="AX44" s="164">
        <v>50.405749272647562</v>
      </c>
      <c r="AY44" s="164">
        <v>52.579000000000001</v>
      </c>
      <c r="AZ44" s="164">
        <v>1.0509999999999999</v>
      </c>
      <c r="BA44" s="164">
        <v>15.846</v>
      </c>
      <c r="BB44" s="164">
        <v>0.108</v>
      </c>
      <c r="BC44" s="164">
        <v>1.3000000000000001E-2</v>
      </c>
      <c r="BD44" s="164">
        <v>2.66</v>
      </c>
      <c r="BE44" s="164">
        <v>4.1219999999999999</v>
      </c>
      <c r="BF44" s="164">
        <v>20.401</v>
      </c>
      <c r="BG44" s="164">
        <v>0.66800000000000004</v>
      </c>
      <c r="BH44" s="164">
        <v>2.7E-2</v>
      </c>
      <c r="BI44" s="164" t="s">
        <v>656</v>
      </c>
      <c r="BJ44" s="164">
        <v>7.3285817795758232</v>
      </c>
      <c r="BK44" s="164">
        <v>0.70399999999999996</v>
      </c>
      <c r="BL44" s="164">
        <v>0.13600000000000001</v>
      </c>
      <c r="BM44" s="164">
        <v>0.01</v>
      </c>
      <c r="BN44" s="164" t="s">
        <v>656</v>
      </c>
      <c r="BO44" s="164">
        <v>0.13</v>
      </c>
      <c r="BP44" s="164">
        <v>15.723000000000001</v>
      </c>
      <c r="BQ44" s="164">
        <v>102.943</v>
      </c>
      <c r="BR44" s="164">
        <v>0.114</v>
      </c>
      <c r="BS44" s="164">
        <v>0.16600000000000001</v>
      </c>
      <c r="BT44" s="164">
        <v>1.097</v>
      </c>
      <c r="BU44" s="164">
        <v>4.9000000000000002E-2</v>
      </c>
      <c r="BV44" s="164">
        <v>4.8833857556064526</v>
      </c>
      <c r="BW44" s="164">
        <v>282.56099999999998</v>
      </c>
      <c r="BX44" s="164">
        <v>0.89600000000000002</v>
      </c>
      <c r="BY44" s="164">
        <v>1.3000000000000001E-2</v>
      </c>
      <c r="BZ44" s="164">
        <v>17.309000000000001</v>
      </c>
      <c r="CA44" s="164">
        <v>6.4000000000000001E-2</v>
      </c>
      <c r="CB44" s="164">
        <v>0.02</v>
      </c>
      <c r="CC44" s="164">
        <v>0.27600000000000002</v>
      </c>
      <c r="CD44" s="164">
        <v>1.089</v>
      </c>
      <c r="CE44" s="164">
        <v>0.27100000000000002</v>
      </c>
      <c r="CF44" s="164">
        <v>5.2999999999999999E-2</v>
      </c>
      <c r="CG44" s="164">
        <v>0.35699999999999998</v>
      </c>
      <c r="CH44" s="164">
        <v>0.249</v>
      </c>
      <c r="CI44" s="164">
        <v>0.59299999999999997</v>
      </c>
      <c r="CJ44" s="164">
        <v>7.71</v>
      </c>
      <c r="CK44" s="164">
        <v>23.026</v>
      </c>
      <c r="CL44" s="164">
        <v>0.505</v>
      </c>
      <c r="CM44" s="164">
        <v>153.13900000000001</v>
      </c>
      <c r="CN44" s="164">
        <v>33.643999999999998</v>
      </c>
      <c r="CO44" s="164">
        <v>14.421000000000001</v>
      </c>
      <c r="CP44" s="164">
        <v>8.2349999999999994</v>
      </c>
      <c r="CQ44" s="164">
        <v>43.561999999999998</v>
      </c>
      <c r="CR44" s="164">
        <v>7.468</v>
      </c>
      <c r="CS44" s="164">
        <v>104.628</v>
      </c>
      <c r="CT44" s="164">
        <v>1.468</v>
      </c>
      <c r="CU44" s="164">
        <v>246.994</v>
      </c>
      <c r="CV44" s="164">
        <v>2.6350000000000002</v>
      </c>
      <c r="CW44" s="164">
        <v>83.210230884447682</v>
      </c>
      <c r="CX44" s="164">
        <v>1.411</v>
      </c>
      <c r="CY44" s="164">
        <v>6.0000000000000001E-3</v>
      </c>
      <c r="CZ44" s="164">
        <v>8.5820000000000007</v>
      </c>
      <c r="DA44" s="164">
        <v>3.4587729813740586</v>
      </c>
      <c r="DB44" s="164">
        <v>5.7000000000000002E-2</v>
      </c>
      <c r="DC44" s="164">
        <v>4.3112052151360638</v>
      </c>
      <c r="DD44" s="164">
        <v>2.1720000000000002</v>
      </c>
      <c r="DE44" s="164" t="s">
        <v>656</v>
      </c>
      <c r="DF44" s="164">
        <v>0.20899999999999999</v>
      </c>
      <c r="DG44" s="164">
        <v>8.8810000000000002</v>
      </c>
      <c r="DH44" s="164">
        <v>7.0530009478390658</v>
      </c>
      <c r="DI44" s="164">
        <v>2.3610000000000002</v>
      </c>
      <c r="DJ44" s="164">
        <v>0.26500000000000001</v>
      </c>
      <c r="DK44" s="164">
        <v>4.2410886075949366</v>
      </c>
      <c r="DL44" s="164">
        <v>0.36199999999999999</v>
      </c>
      <c r="DM44" s="164">
        <v>0.14899999999999999</v>
      </c>
      <c r="DN44" s="164">
        <v>11.116</v>
      </c>
      <c r="DO44" s="164">
        <v>2.1999999999999999E-2</v>
      </c>
      <c r="DP44" s="164">
        <v>9.8000000000000004E-2</v>
      </c>
      <c r="DQ44" s="164">
        <v>0.50600000000000001</v>
      </c>
      <c r="DR44" s="164" t="s">
        <v>656</v>
      </c>
      <c r="DS44" s="164">
        <v>0.44800000000000001</v>
      </c>
      <c r="DT44" s="164">
        <v>0.89600000000000002</v>
      </c>
      <c r="DU44" s="164">
        <v>0.254</v>
      </c>
      <c r="DV44" s="164">
        <v>83.817000000000007</v>
      </c>
      <c r="DW44" s="164">
        <v>2.887</v>
      </c>
      <c r="DX44" s="164">
        <v>0.75757137613586767</v>
      </c>
      <c r="DY44" s="164">
        <v>8.0000000000000002E-3</v>
      </c>
      <c r="DZ44" s="164">
        <v>5.4859999999999998</v>
      </c>
      <c r="EA44" s="164">
        <v>0.26800000000000002</v>
      </c>
      <c r="EB44" s="164">
        <v>1.357</v>
      </c>
      <c r="EC44" s="164" t="s">
        <v>656</v>
      </c>
      <c r="ED44" s="164">
        <v>4.3000000000000003E-2</v>
      </c>
      <c r="EE44" s="164">
        <v>0.23800000000000002</v>
      </c>
      <c r="EF44" s="164">
        <v>1.2730000000000001</v>
      </c>
      <c r="EG44" s="164">
        <v>41.606000000000002</v>
      </c>
      <c r="EH44" s="164">
        <v>0.39800000000000002</v>
      </c>
      <c r="EI44" s="164">
        <v>6.5750000000000002</v>
      </c>
      <c r="EJ44" s="164">
        <v>0.66500000000000004</v>
      </c>
      <c r="EK44" s="164">
        <v>0.27300000000000002</v>
      </c>
      <c r="EL44" s="164">
        <v>16.183</v>
      </c>
      <c r="EM44" s="164">
        <v>1E-3</v>
      </c>
      <c r="EN44" s="164">
        <v>9.5809999999999995</v>
      </c>
      <c r="EO44" s="164" t="s">
        <v>656</v>
      </c>
      <c r="EP44" s="164">
        <v>2.581</v>
      </c>
      <c r="EQ44" s="164">
        <v>14.599</v>
      </c>
      <c r="ER44" s="164" t="s">
        <v>656</v>
      </c>
      <c r="ES44" s="164">
        <v>0.873</v>
      </c>
      <c r="ET44" s="164">
        <v>0.63700000000000001</v>
      </c>
      <c r="EU44" s="164">
        <v>0.53900000000000003</v>
      </c>
      <c r="EV44" s="164">
        <v>7.0310000000000006</v>
      </c>
      <c r="EW44" s="164">
        <v>8.9130000000000003</v>
      </c>
      <c r="EX44" s="164">
        <v>1.099</v>
      </c>
      <c r="EY44" s="164">
        <v>126.90300000000001</v>
      </c>
      <c r="EZ44" s="164">
        <v>8.6</v>
      </c>
      <c r="FA44" s="164">
        <v>3.1360000000000001</v>
      </c>
      <c r="FB44" s="164">
        <v>0.50600000000000001</v>
      </c>
      <c r="FC44" s="164">
        <v>52.539000000000001</v>
      </c>
      <c r="FD44" s="164">
        <v>6.6781643080615263</v>
      </c>
      <c r="FE44" s="164">
        <v>0.32</v>
      </c>
      <c r="FF44" s="164">
        <v>57.858000000000004</v>
      </c>
      <c r="FG44" s="164">
        <v>681.37010332296848</v>
      </c>
      <c r="FH44" s="164">
        <v>0.16800000000000001</v>
      </c>
      <c r="FI44" s="164">
        <v>1E-3</v>
      </c>
      <c r="FJ44" s="164">
        <v>0.04</v>
      </c>
      <c r="FK44" s="164">
        <v>3.1E-2</v>
      </c>
      <c r="FL44" s="164">
        <v>1.4E-2</v>
      </c>
      <c r="FM44" s="164">
        <v>52.006</v>
      </c>
      <c r="FN44" s="164">
        <v>0.66900000000000004</v>
      </c>
      <c r="FO44" s="164">
        <v>17.088479256775525</v>
      </c>
      <c r="FP44" s="164">
        <v>5.5E-2</v>
      </c>
      <c r="FQ44" s="164">
        <v>0.13600000000000001</v>
      </c>
      <c r="FR44" s="164">
        <v>8.89</v>
      </c>
      <c r="FS44" s="164">
        <v>16.308250727352437</v>
      </c>
      <c r="FT44" s="164">
        <v>4.9106582278481019</v>
      </c>
      <c r="FU44" s="164">
        <v>4.3999999999999997E-2</v>
      </c>
      <c r="FV44" s="164">
        <v>0.27100000000000002</v>
      </c>
      <c r="FW44" s="164">
        <v>89.725999999999999</v>
      </c>
      <c r="FX44" s="164">
        <v>52.053000000000004</v>
      </c>
      <c r="FY44" s="164">
        <v>1.08</v>
      </c>
      <c r="FZ44" s="164">
        <v>1.4999999999999999E-2</v>
      </c>
      <c r="GA44" s="164">
        <v>1.4E-2</v>
      </c>
      <c r="GB44" s="164">
        <v>2.1000000000000001E-2</v>
      </c>
      <c r="GC44" s="164">
        <v>0.91400000000000003</v>
      </c>
      <c r="GD44" s="164">
        <v>0.48</v>
      </c>
      <c r="GE44" s="164">
        <v>0.11900000000000001</v>
      </c>
      <c r="GF44" s="164">
        <v>16.285</v>
      </c>
      <c r="GG44" s="164">
        <v>10.977</v>
      </c>
      <c r="GH44" s="164">
        <v>9.8789999999999996</v>
      </c>
      <c r="GI44" s="164">
        <v>26.821000000000002</v>
      </c>
      <c r="GJ44" s="164">
        <v>2.2992316003799864</v>
      </c>
      <c r="GK44" s="164">
        <v>15.529</v>
      </c>
      <c r="GL44" s="164" t="s">
        <v>656</v>
      </c>
      <c r="GM44" s="164">
        <v>0.20899999999999999</v>
      </c>
      <c r="GN44" s="164">
        <v>1.4999999999999999E-2</v>
      </c>
      <c r="GO44" s="164">
        <v>4.7780000000000005</v>
      </c>
      <c r="GP44" s="164">
        <v>3.2040000000000002</v>
      </c>
      <c r="GQ44" s="164">
        <v>35.426000000000002</v>
      </c>
      <c r="GR44" s="164">
        <v>8.9376935852251993</v>
      </c>
      <c r="GS44" s="164" t="s">
        <v>656</v>
      </c>
      <c r="GT44" s="164">
        <v>0.21</v>
      </c>
      <c r="GU44" s="164">
        <v>204.3361804404739</v>
      </c>
      <c r="GV44" s="164">
        <v>13.006</v>
      </c>
      <c r="GW44" s="164">
        <v>155.95000000000002</v>
      </c>
      <c r="GX44" s="164">
        <v>0.65200000000000002</v>
      </c>
      <c r="GY44" s="164">
        <v>1277.4560000000001</v>
      </c>
      <c r="GZ44" s="164">
        <v>0.97099999999999997</v>
      </c>
      <c r="HA44" s="164">
        <v>36.306606865929169</v>
      </c>
      <c r="HB44" s="164">
        <v>1.3000000000000001E-2</v>
      </c>
      <c r="HC44" s="164">
        <v>30.265000000000001</v>
      </c>
      <c r="HD44" s="164">
        <v>7.0819999999999999</v>
      </c>
      <c r="HE44" s="164" t="s">
        <v>656</v>
      </c>
      <c r="HF44" s="164">
        <v>0.05</v>
      </c>
      <c r="HG44" s="164">
        <v>2.3679999999999999</v>
      </c>
      <c r="HH44" s="164">
        <v>0.73699999999999999</v>
      </c>
      <c r="HI44" s="164">
        <v>4.1559999999999997</v>
      </c>
      <c r="HJ44" s="164">
        <v>3817.5821856300436</v>
      </c>
      <c r="HK44" s="164">
        <v>1881.1508143699557</v>
      </c>
      <c r="HL44" s="164">
        <v>3016.4972400074239</v>
      </c>
      <c r="HM44" s="164">
        <v>2682.2357599925754</v>
      </c>
      <c r="HN44" s="164">
        <v>1199.2909018666019</v>
      </c>
      <c r="HO44" s="164">
        <v>189.16799999999998</v>
      </c>
      <c r="HP44" s="164">
        <v>1412.5844102419805</v>
      </c>
      <c r="HQ44" s="164">
        <v>26.301000000000002</v>
      </c>
      <c r="HR44" s="164">
        <v>2166.4915897580195</v>
      </c>
      <c r="HS44" s="164">
        <v>200.35900000000001</v>
      </c>
      <c r="HT44" s="164">
        <v>1473.6370000000002</v>
      </c>
      <c r="HU44" s="164">
        <v>77.26900000000002</v>
      </c>
      <c r="HV44" s="164">
        <v>152.87800000000004</v>
      </c>
      <c r="HW44" s="164">
        <v>117.89599999999999</v>
      </c>
      <c r="HX44" s="164">
        <v>-64.629000000001071</v>
      </c>
      <c r="HY44" s="164">
        <v>5752</v>
      </c>
      <c r="HZ44" s="62"/>
      <c r="IA44" s="62"/>
      <c r="IB44" s="62"/>
      <c r="IC44" s="62"/>
      <c r="ID44" s="62"/>
      <c r="IE44" s="62"/>
      <c r="IF44" s="62"/>
      <c r="IG44" s="62"/>
      <c r="IH44" s="62"/>
      <c r="II44" s="62"/>
      <c r="IJ44" s="62"/>
      <c r="IK44" s="62"/>
      <c r="IL44" s="62"/>
      <c r="IM44" s="62"/>
      <c r="IN44" s="62"/>
      <c r="IO44" s="62"/>
      <c r="IP44" s="62"/>
      <c r="IQ44" s="62"/>
      <c r="IR44" s="62"/>
      <c r="IS44" s="62"/>
      <c r="IT44" s="62"/>
      <c r="IU44" s="62"/>
      <c r="IV44" s="62"/>
      <c r="IW44" s="62"/>
      <c r="IX44" s="62"/>
      <c r="IY44" s="62"/>
      <c r="IZ44" s="62"/>
      <c r="JA44" s="62"/>
      <c r="JB44" s="62"/>
      <c r="JC44" s="62"/>
      <c r="JD44" s="62"/>
    </row>
    <row r="45" spans="1:264" s="27" customFormat="1" ht="17" customHeight="1">
      <c r="A45" s="163">
        <v>1988</v>
      </c>
      <c r="B45" s="164">
        <v>0.78200000000000003</v>
      </c>
      <c r="C45" s="164">
        <v>1.998</v>
      </c>
      <c r="D45" s="164">
        <v>22.893000000000001</v>
      </c>
      <c r="E45" s="164" t="s">
        <v>656</v>
      </c>
      <c r="F45" s="164">
        <v>1.399</v>
      </c>
      <c r="G45" s="164" t="s">
        <v>656</v>
      </c>
      <c r="H45" s="164">
        <v>7.8E-2</v>
      </c>
      <c r="I45" s="164">
        <v>33.125999999999998</v>
      </c>
      <c r="J45" s="164">
        <v>1.3257853554077359</v>
      </c>
      <c r="K45" s="164">
        <v>0.16700000000000001</v>
      </c>
      <c r="L45" s="164">
        <v>71.215000000000003</v>
      </c>
      <c r="M45" s="164">
        <v>14.546000000000001</v>
      </c>
      <c r="N45" s="164">
        <v>18.872944471098357</v>
      </c>
      <c r="O45" s="164">
        <v>0.42</v>
      </c>
      <c r="P45" s="164">
        <v>3.3170000000000002</v>
      </c>
      <c r="Q45" s="164">
        <v>3.694</v>
      </c>
      <c r="R45" s="164">
        <v>0.25800000000000001</v>
      </c>
      <c r="S45" s="164">
        <v>28.624965619292091</v>
      </c>
      <c r="T45" s="164">
        <v>27.367000000000001</v>
      </c>
      <c r="U45" s="164">
        <v>6.8000000000000005E-2</v>
      </c>
      <c r="V45" s="164">
        <v>0.153</v>
      </c>
      <c r="W45" s="164">
        <v>0.17699999999999999</v>
      </c>
      <c r="X45" s="164">
        <v>0.03</v>
      </c>
      <c r="Y45" s="164">
        <v>1.6846297161115893</v>
      </c>
      <c r="Z45" s="164">
        <v>0.441</v>
      </c>
      <c r="AA45" s="164">
        <v>57.094000000000001</v>
      </c>
      <c r="AB45" s="164">
        <v>1.3000000000000001E-2</v>
      </c>
      <c r="AC45" s="164">
        <v>1.5589999999999999</v>
      </c>
      <c r="AD45" s="164">
        <v>23.804000000000002</v>
      </c>
      <c r="AE45" s="164">
        <v>0.151</v>
      </c>
      <c r="AF45" s="164">
        <v>7.0000000000000007E-2</v>
      </c>
      <c r="AG45" s="164">
        <v>0.123</v>
      </c>
      <c r="AH45" s="164">
        <v>118.446</v>
      </c>
      <c r="AI45" s="164">
        <v>0.02</v>
      </c>
      <c r="AJ45" s="164">
        <v>6.2E-2</v>
      </c>
      <c r="AK45" s="164">
        <v>6.3E-2</v>
      </c>
      <c r="AL45" s="164">
        <v>1.8000000000000002E-2</v>
      </c>
      <c r="AM45" s="164">
        <v>7.343</v>
      </c>
      <c r="AN45" s="164">
        <v>646.16899999999998</v>
      </c>
      <c r="AO45" s="164">
        <v>14.302</v>
      </c>
      <c r="AP45" s="164">
        <v>1.7000000000000001E-2</v>
      </c>
      <c r="AQ45" s="164">
        <v>0.40900000000000003</v>
      </c>
      <c r="AR45" s="164">
        <v>6.0000000000000001E-3</v>
      </c>
      <c r="AS45" s="164">
        <v>0.80200000000000005</v>
      </c>
      <c r="AT45" s="164">
        <v>2.4980000000000002</v>
      </c>
      <c r="AU45" s="164">
        <v>6.8311137601900791</v>
      </c>
      <c r="AV45" s="164">
        <v>9.718</v>
      </c>
      <c r="AW45" s="164">
        <v>1.1260000000000001</v>
      </c>
      <c r="AX45" s="164">
        <v>49.605622035789729</v>
      </c>
      <c r="AY45" s="164">
        <v>60.228000000000002</v>
      </c>
      <c r="AZ45" s="164">
        <v>1.0960000000000001</v>
      </c>
      <c r="BA45" s="164">
        <v>14.96</v>
      </c>
      <c r="BB45" s="164">
        <v>0.1</v>
      </c>
      <c r="BC45" s="164">
        <v>1.4999999999999999E-2</v>
      </c>
      <c r="BD45" s="164">
        <v>2.6819999999999999</v>
      </c>
      <c r="BE45" s="164">
        <v>4.71</v>
      </c>
      <c r="BF45" s="164">
        <v>20.324999999999999</v>
      </c>
      <c r="BG45" s="164">
        <v>0.67400000000000004</v>
      </c>
      <c r="BH45" s="164">
        <v>2.9000000000000001E-2</v>
      </c>
      <c r="BI45" s="164" t="s">
        <v>656</v>
      </c>
      <c r="BJ45" s="164">
        <v>7.5299808964153385</v>
      </c>
      <c r="BK45" s="164">
        <v>0.72899999999999998</v>
      </c>
      <c r="BL45" s="164">
        <v>0.14400000000000002</v>
      </c>
      <c r="BM45" s="164">
        <v>1.0999999999999999E-2</v>
      </c>
      <c r="BN45" s="164" t="s">
        <v>656</v>
      </c>
      <c r="BO45" s="164">
        <v>0.151</v>
      </c>
      <c r="BP45" s="164">
        <v>14.231</v>
      </c>
      <c r="BQ45" s="164">
        <v>101.502</v>
      </c>
      <c r="BR45" s="164">
        <v>0.14100000000000001</v>
      </c>
      <c r="BS45" s="164">
        <v>0.156</v>
      </c>
      <c r="BT45" s="164">
        <v>1.1819999999999999</v>
      </c>
      <c r="BU45" s="164">
        <v>0.05</v>
      </c>
      <c r="BV45" s="164">
        <v>5.0175876527738916</v>
      </c>
      <c r="BW45" s="164">
        <v>281.68200000000002</v>
      </c>
      <c r="BX45" s="164">
        <v>0.94100000000000006</v>
      </c>
      <c r="BY45" s="164">
        <v>1.9E-2</v>
      </c>
      <c r="BZ45" s="164">
        <v>18.541</v>
      </c>
      <c r="CA45" s="164">
        <v>0.14899999999999999</v>
      </c>
      <c r="CB45" s="164">
        <v>2.6000000000000002E-2</v>
      </c>
      <c r="CC45" s="164">
        <v>0.308</v>
      </c>
      <c r="CD45" s="164">
        <v>1.125</v>
      </c>
      <c r="CE45" s="164">
        <v>0.28000000000000003</v>
      </c>
      <c r="CF45" s="164">
        <v>5.9000000000000004E-2</v>
      </c>
      <c r="CG45" s="164">
        <v>0.38300000000000001</v>
      </c>
      <c r="CH45" s="164">
        <v>0.27900000000000003</v>
      </c>
      <c r="CI45" s="164">
        <v>0.68300000000000005</v>
      </c>
      <c r="CJ45" s="164">
        <v>8.0400000000000009</v>
      </c>
      <c r="CK45" s="164">
        <v>21.343</v>
      </c>
      <c r="CL45" s="164">
        <v>0.504</v>
      </c>
      <c r="CM45" s="164">
        <v>165.339</v>
      </c>
      <c r="CN45" s="164">
        <v>36.041000000000004</v>
      </c>
      <c r="CO45" s="164">
        <v>18.524000000000001</v>
      </c>
      <c r="CP45" s="164">
        <v>8.1379999999999999</v>
      </c>
      <c r="CQ45" s="164">
        <v>48.073</v>
      </c>
      <c r="CR45" s="164">
        <v>8.1950000000000003</v>
      </c>
      <c r="CS45" s="164">
        <v>106.294</v>
      </c>
      <c r="CT45" s="164">
        <v>1.2350000000000001</v>
      </c>
      <c r="CU45" s="164">
        <v>269.72500000000002</v>
      </c>
      <c r="CV45" s="164">
        <v>2.54</v>
      </c>
      <c r="CW45" s="164">
        <v>85.496958046153694</v>
      </c>
      <c r="CX45" s="164">
        <v>1.306</v>
      </c>
      <c r="CY45" s="164">
        <v>6.0000000000000001E-3</v>
      </c>
      <c r="CZ45" s="164">
        <v>8.9760000000000009</v>
      </c>
      <c r="DA45" s="164">
        <v>3.5538246359436321</v>
      </c>
      <c r="DB45" s="164">
        <v>5.7000000000000002E-2</v>
      </c>
      <c r="DC45" s="164">
        <v>4.4296828345387871</v>
      </c>
      <c r="DD45" s="164">
        <v>2.0880000000000001</v>
      </c>
      <c r="DE45" s="164" t="s">
        <v>656</v>
      </c>
      <c r="DF45" s="164">
        <v>0.223</v>
      </c>
      <c r="DG45" s="164">
        <v>9.9260000000000002</v>
      </c>
      <c r="DH45" s="164">
        <v>7.2468267390612882</v>
      </c>
      <c r="DI45" s="164">
        <v>2.4350000000000001</v>
      </c>
      <c r="DJ45" s="164">
        <v>0.26300000000000001</v>
      </c>
      <c r="DK45" s="164">
        <v>4.3892967514645038</v>
      </c>
      <c r="DL45" s="164">
        <v>0.36199999999999999</v>
      </c>
      <c r="DM45" s="164">
        <v>0.14799999999999999</v>
      </c>
      <c r="DN45" s="164">
        <v>11.651</v>
      </c>
      <c r="DO45" s="164">
        <v>2.6000000000000002E-2</v>
      </c>
      <c r="DP45" s="164">
        <v>0.105</v>
      </c>
      <c r="DQ45" s="164">
        <v>0.54900000000000004</v>
      </c>
      <c r="DR45" s="164" t="s">
        <v>656</v>
      </c>
      <c r="DS45" s="164">
        <v>0.47200000000000003</v>
      </c>
      <c r="DT45" s="164">
        <v>0.88100000000000001</v>
      </c>
      <c r="DU45" s="164">
        <v>0.23300000000000001</v>
      </c>
      <c r="DV45" s="164">
        <v>83.738</v>
      </c>
      <c r="DW45" s="164">
        <v>3.1619999999999999</v>
      </c>
      <c r="DX45" s="164">
        <v>0.78404529778530996</v>
      </c>
      <c r="DY45" s="164">
        <v>9.0000000000000011E-3</v>
      </c>
      <c r="DZ45" s="164">
        <v>5.7750000000000004</v>
      </c>
      <c r="EA45" s="164">
        <v>0.27600000000000002</v>
      </c>
      <c r="EB45" s="164">
        <v>1.123</v>
      </c>
      <c r="EC45" s="164" t="s">
        <v>656</v>
      </c>
      <c r="ED45" s="164">
        <v>4.3000000000000003E-2</v>
      </c>
      <c r="EE45" s="164">
        <v>0.27100000000000002</v>
      </c>
      <c r="EF45" s="164">
        <v>1.133</v>
      </c>
      <c r="EG45" s="164">
        <v>40.064</v>
      </c>
      <c r="EH45" s="164">
        <v>0.42199999999999999</v>
      </c>
      <c r="EI45" s="164">
        <v>6.9260000000000002</v>
      </c>
      <c r="EJ45" s="164">
        <v>0.61299999999999999</v>
      </c>
      <c r="EK45" s="164">
        <v>0.27</v>
      </c>
      <c r="EL45" s="164">
        <v>19.292999999999999</v>
      </c>
      <c r="EM45" s="164">
        <v>1E-3</v>
      </c>
      <c r="EN45" s="164">
        <v>9.1219999999999999</v>
      </c>
      <c r="EO45" s="164" t="s">
        <v>656</v>
      </c>
      <c r="EP45" s="164">
        <v>2.887</v>
      </c>
      <c r="EQ45" s="164">
        <v>15.875</v>
      </c>
      <c r="ER45" s="164" t="s">
        <v>656</v>
      </c>
      <c r="ES45" s="164">
        <v>0.79900000000000004</v>
      </c>
      <c r="ET45" s="164">
        <v>0.6</v>
      </c>
      <c r="EU45" s="164">
        <v>0.61499999999999999</v>
      </c>
      <c r="EV45" s="164">
        <v>6.8470000000000004</v>
      </c>
      <c r="EW45" s="164">
        <v>10.289</v>
      </c>
      <c r="EX45" s="164">
        <v>1.175</v>
      </c>
      <c r="EY45" s="164">
        <v>121.619</v>
      </c>
      <c r="EZ45" s="164">
        <v>8.979000000000001</v>
      </c>
      <c r="FA45" s="164">
        <v>3.2530000000000001</v>
      </c>
      <c r="FB45" s="164">
        <v>0.60299999999999998</v>
      </c>
      <c r="FC45" s="164">
        <v>60.529000000000003</v>
      </c>
      <c r="FD45" s="164">
        <v>6.8616890928297201</v>
      </c>
      <c r="FE45" s="164">
        <v>0.36699999999999999</v>
      </c>
      <c r="FF45" s="164">
        <v>58.024999999999999</v>
      </c>
      <c r="FG45" s="164">
        <v>700.09505464063488</v>
      </c>
      <c r="FH45" s="164">
        <v>0.19</v>
      </c>
      <c r="FI45" s="164">
        <v>2E-3</v>
      </c>
      <c r="FJ45" s="164">
        <v>4.4999999999999998E-2</v>
      </c>
      <c r="FK45" s="164">
        <v>3.1E-2</v>
      </c>
      <c r="FL45" s="164">
        <v>1.3000000000000001E-2</v>
      </c>
      <c r="FM45" s="164">
        <v>55.237000000000002</v>
      </c>
      <c r="FN45" s="164">
        <v>0.748</v>
      </c>
      <c r="FO45" s="164">
        <v>17.685649470966485</v>
      </c>
      <c r="FP45" s="164">
        <v>5.3999999999999999E-2</v>
      </c>
      <c r="FQ45" s="164">
        <v>0.125</v>
      </c>
      <c r="FR45" s="164">
        <v>9.8460000000000001</v>
      </c>
      <c r="FS45" s="164">
        <v>16.049377964210276</v>
      </c>
      <c r="FT45" s="164">
        <v>5.0822650034820374</v>
      </c>
      <c r="FU45" s="164">
        <v>4.3000000000000003E-2</v>
      </c>
      <c r="FV45" s="164">
        <v>0.27500000000000002</v>
      </c>
      <c r="FW45" s="164">
        <v>93.552000000000007</v>
      </c>
      <c r="FX45" s="164">
        <v>54.277000000000001</v>
      </c>
      <c r="FY45" s="164">
        <v>0.92100000000000004</v>
      </c>
      <c r="FZ45" s="164">
        <v>1.8000000000000002E-2</v>
      </c>
      <c r="GA45" s="164">
        <v>1.8000000000000002E-2</v>
      </c>
      <c r="GB45" s="164">
        <v>1.8000000000000002E-2</v>
      </c>
      <c r="GC45" s="164">
        <v>1.3220000000000001</v>
      </c>
      <c r="GD45" s="164">
        <v>0.51200000000000001</v>
      </c>
      <c r="GE45" s="164">
        <v>0.11900000000000001</v>
      </c>
      <c r="GF45" s="164">
        <v>15.665000000000001</v>
      </c>
      <c r="GG45" s="164">
        <v>11.102</v>
      </c>
      <c r="GH45" s="164">
        <v>10.075000000000001</v>
      </c>
      <c r="GI45" s="164">
        <v>30.891999999999999</v>
      </c>
      <c r="GJ45" s="164">
        <v>2.3624175247039196</v>
      </c>
      <c r="GK45" s="164">
        <v>18.272000000000002</v>
      </c>
      <c r="GL45" s="164" t="s">
        <v>656</v>
      </c>
      <c r="GM45" s="164">
        <v>0.216</v>
      </c>
      <c r="GN45" s="164">
        <v>1.9E-2</v>
      </c>
      <c r="GO45" s="164">
        <v>4.327</v>
      </c>
      <c r="GP45" s="164">
        <v>3.399</v>
      </c>
      <c r="GQ45" s="164">
        <v>34.445</v>
      </c>
      <c r="GR45" s="164">
        <v>9.1833132219826314</v>
      </c>
      <c r="GS45" s="164" t="s">
        <v>656</v>
      </c>
      <c r="GT45" s="164">
        <v>0.23600000000000002</v>
      </c>
      <c r="GU45" s="164">
        <v>209.95160884351932</v>
      </c>
      <c r="GV45" s="164">
        <v>13.19</v>
      </c>
      <c r="GW45" s="164">
        <v>155.56700000000001</v>
      </c>
      <c r="GX45" s="164">
        <v>0.624</v>
      </c>
      <c r="GY45" s="164">
        <v>1333.1510000000001</v>
      </c>
      <c r="GZ45" s="164">
        <v>1.3109999999999999</v>
      </c>
      <c r="HA45" s="164">
        <v>37.304360425644624</v>
      </c>
      <c r="HB45" s="164">
        <v>1.8000000000000002E-2</v>
      </c>
      <c r="HC45" s="164">
        <v>31.66</v>
      </c>
      <c r="HD45" s="164">
        <v>6.3220000000000001</v>
      </c>
      <c r="HE45" s="164" t="s">
        <v>656</v>
      </c>
      <c r="HF45" s="164">
        <v>4.9000000000000002E-2</v>
      </c>
      <c r="HG45" s="164">
        <v>2.6190000000000002</v>
      </c>
      <c r="HH45" s="164">
        <v>0.85699999999999998</v>
      </c>
      <c r="HI45" s="164">
        <v>4.391</v>
      </c>
      <c r="HJ45" s="164">
        <v>3916.0515327178418</v>
      </c>
      <c r="HK45" s="164">
        <v>2001.6764672821573</v>
      </c>
      <c r="HL45" s="164">
        <v>3099.9182458998976</v>
      </c>
      <c r="HM45" s="164">
        <v>2817.8097541001025</v>
      </c>
      <c r="HN45" s="164">
        <v>1187.4888692336874</v>
      </c>
      <c r="HO45" s="164">
        <v>198.86100000000002</v>
      </c>
      <c r="HP45" s="164">
        <v>1524.9461913337082</v>
      </c>
      <c r="HQ45" s="164">
        <v>26.225999999999999</v>
      </c>
      <c r="HR45" s="164">
        <v>2180.4548086662908</v>
      </c>
      <c r="HS45" s="164">
        <v>213.41899999999998</v>
      </c>
      <c r="HT45" s="164">
        <v>1535.502</v>
      </c>
      <c r="HU45" s="164">
        <v>79.037000000000035</v>
      </c>
      <c r="HV45" s="164">
        <v>159.22999999999999</v>
      </c>
      <c r="HW45" s="164">
        <v>122.01999999999994</v>
      </c>
      <c r="HX45" s="164">
        <v>-74.747999999998186</v>
      </c>
      <c r="HY45" s="164">
        <v>5965</v>
      </c>
      <c r="HZ45" s="62"/>
      <c r="IA45" s="62"/>
      <c r="IB45" s="62"/>
      <c r="IC45" s="62"/>
      <c r="ID45" s="62"/>
      <c r="IE45" s="62"/>
      <c r="IF45" s="62"/>
      <c r="IG45" s="62"/>
      <c r="IH45" s="62"/>
      <c r="II45" s="62"/>
      <c r="IJ45" s="62"/>
      <c r="IK45" s="62"/>
      <c r="IL45" s="62"/>
      <c r="IM45" s="62"/>
      <c r="IN45" s="62"/>
      <c r="IO45" s="62"/>
      <c r="IP45" s="62"/>
      <c r="IQ45" s="62"/>
      <c r="IR45" s="62"/>
      <c r="IS45" s="62"/>
      <c r="IT45" s="62"/>
      <c r="IU45" s="62"/>
      <c r="IV45" s="62"/>
      <c r="IW45" s="62"/>
      <c r="IX45" s="62"/>
      <c r="IY45" s="62"/>
      <c r="IZ45" s="62"/>
      <c r="JA45" s="62"/>
      <c r="JB45" s="62"/>
      <c r="JC45" s="62"/>
      <c r="JD45" s="62"/>
    </row>
    <row r="46" spans="1:264" s="27" customFormat="1" ht="17" customHeight="1">
      <c r="A46" s="163">
        <v>1989</v>
      </c>
      <c r="B46" s="164">
        <v>0.75700000000000001</v>
      </c>
      <c r="C46" s="164">
        <v>2.4500000000000002</v>
      </c>
      <c r="D46" s="164">
        <v>21.829000000000001</v>
      </c>
      <c r="E46" s="164" t="s">
        <v>656</v>
      </c>
      <c r="F46" s="164">
        <v>1.3660000000000001</v>
      </c>
      <c r="G46" s="164" t="s">
        <v>656</v>
      </c>
      <c r="H46" s="164">
        <v>7.8E-2</v>
      </c>
      <c r="I46" s="164">
        <v>31.931000000000001</v>
      </c>
      <c r="J46" s="164">
        <v>1.2980155643472093</v>
      </c>
      <c r="K46" s="164">
        <v>0.17699999999999999</v>
      </c>
      <c r="L46" s="164">
        <v>75.748999999999995</v>
      </c>
      <c r="M46" s="164">
        <v>14.758000000000001</v>
      </c>
      <c r="N46" s="164">
        <v>18.477633327766156</v>
      </c>
      <c r="O46" s="164">
        <v>0.53100000000000003</v>
      </c>
      <c r="P46" s="164">
        <v>3.2010000000000001</v>
      </c>
      <c r="Q46" s="164">
        <v>3.669</v>
      </c>
      <c r="R46" s="164">
        <v>0.27</v>
      </c>
      <c r="S46" s="164">
        <v>28.025389442711059</v>
      </c>
      <c r="T46" s="164">
        <v>29.305</v>
      </c>
      <c r="U46" s="164">
        <v>8.2000000000000003E-2</v>
      </c>
      <c r="V46" s="164">
        <v>0.17500000000000002</v>
      </c>
      <c r="W46" s="164">
        <v>0.214</v>
      </c>
      <c r="X46" s="164">
        <v>1.7000000000000001E-2</v>
      </c>
      <c r="Y46" s="164">
        <v>1.6809330219982797</v>
      </c>
      <c r="Z46" s="164">
        <v>0.48399999999999999</v>
      </c>
      <c r="AA46" s="164">
        <v>58.365000000000002</v>
      </c>
      <c r="AB46" s="164">
        <v>1.3000000000000001E-2</v>
      </c>
      <c r="AC46" s="164">
        <v>1.7310000000000001</v>
      </c>
      <c r="AD46" s="164">
        <v>23.654</v>
      </c>
      <c r="AE46" s="164">
        <v>0.224</v>
      </c>
      <c r="AF46" s="164">
        <v>8.2000000000000003E-2</v>
      </c>
      <c r="AG46" s="164">
        <v>0.123</v>
      </c>
      <c r="AH46" s="164">
        <v>120.09</v>
      </c>
      <c r="AI46" s="164">
        <v>2.1999999999999999E-2</v>
      </c>
      <c r="AJ46" s="164">
        <v>7.1000000000000008E-2</v>
      </c>
      <c r="AK46" s="164">
        <v>6.8000000000000005E-2</v>
      </c>
      <c r="AL46" s="164">
        <v>2.8000000000000001E-2</v>
      </c>
      <c r="AM46" s="164">
        <v>8.8320000000000007</v>
      </c>
      <c r="AN46" s="164">
        <v>656.81500000000005</v>
      </c>
      <c r="AO46" s="164">
        <v>14.516999999999999</v>
      </c>
      <c r="AP46" s="164">
        <v>1.7000000000000001E-2</v>
      </c>
      <c r="AQ46" s="164">
        <v>0.41100000000000003</v>
      </c>
      <c r="AR46" s="164">
        <v>6.0000000000000001E-3</v>
      </c>
      <c r="AS46" s="164">
        <v>0.81100000000000005</v>
      </c>
      <c r="AT46" s="164">
        <v>2.3239999999999998</v>
      </c>
      <c r="AU46" s="164">
        <v>6.8161237966490527</v>
      </c>
      <c r="AV46" s="164">
        <v>9.7460000000000004</v>
      </c>
      <c r="AW46" s="164">
        <v>1.1839999999999999</v>
      </c>
      <c r="AX46" s="164">
        <v>47.978167769319676</v>
      </c>
      <c r="AY46" s="164">
        <v>63.927</v>
      </c>
      <c r="AZ46" s="164">
        <v>1.198</v>
      </c>
      <c r="BA46" s="164">
        <v>13.303000000000001</v>
      </c>
      <c r="BB46" s="164">
        <v>0.111</v>
      </c>
      <c r="BC46" s="164">
        <v>1.6E-2</v>
      </c>
      <c r="BD46" s="164">
        <v>2.827</v>
      </c>
      <c r="BE46" s="164">
        <v>5.5270000000000001</v>
      </c>
      <c r="BF46" s="164">
        <v>19.684000000000001</v>
      </c>
      <c r="BG46" s="164">
        <v>0.70599999999999996</v>
      </c>
      <c r="BH46" s="164">
        <v>3.2000000000000001E-2</v>
      </c>
      <c r="BI46" s="164" t="s">
        <v>656</v>
      </c>
      <c r="BJ46" s="164">
        <v>7.3722585356046011</v>
      </c>
      <c r="BK46" s="164">
        <v>0.77100000000000002</v>
      </c>
      <c r="BL46" s="164">
        <v>0.158</v>
      </c>
      <c r="BM46" s="164">
        <v>1.0999999999999999E-2</v>
      </c>
      <c r="BN46" s="164" t="s">
        <v>656</v>
      </c>
      <c r="BO46" s="164">
        <v>0.17200000000000001</v>
      </c>
      <c r="BP46" s="164">
        <v>14.34</v>
      </c>
      <c r="BQ46" s="164">
        <v>106.53100000000001</v>
      </c>
      <c r="BR46" s="164">
        <v>0.183</v>
      </c>
      <c r="BS46" s="164">
        <v>0.16600000000000001</v>
      </c>
      <c r="BT46" s="164">
        <v>1.5740000000000001</v>
      </c>
      <c r="BU46" s="164">
        <v>4.9000000000000002E-2</v>
      </c>
      <c r="BV46" s="164">
        <v>4.9124896742986683</v>
      </c>
      <c r="BW46" s="164">
        <v>277.36400000000003</v>
      </c>
      <c r="BX46" s="164">
        <v>0.91200000000000003</v>
      </c>
      <c r="BY46" s="164">
        <v>1.9E-2</v>
      </c>
      <c r="BZ46" s="164">
        <v>20.23</v>
      </c>
      <c r="CA46" s="164">
        <v>0.129</v>
      </c>
      <c r="CB46" s="164">
        <v>2.8000000000000001E-2</v>
      </c>
      <c r="CC46" s="164">
        <v>0.32400000000000001</v>
      </c>
      <c r="CD46" s="164">
        <v>1.1579999999999999</v>
      </c>
      <c r="CE46" s="164">
        <v>0.28500000000000003</v>
      </c>
      <c r="CF46" s="164">
        <v>6.3E-2</v>
      </c>
      <c r="CG46" s="164">
        <v>0.32600000000000001</v>
      </c>
      <c r="CH46" s="164">
        <v>0.28300000000000003</v>
      </c>
      <c r="CI46" s="164">
        <v>0.74399999999999999</v>
      </c>
      <c r="CJ46" s="164">
        <v>8.2759999999999998</v>
      </c>
      <c r="CK46" s="164">
        <v>20.75</v>
      </c>
      <c r="CL46" s="164">
        <v>0.51900000000000002</v>
      </c>
      <c r="CM46" s="164">
        <v>180.78700000000001</v>
      </c>
      <c r="CN46" s="164">
        <v>35.715000000000003</v>
      </c>
      <c r="CO46" s="164">
        <v>19.975999999999999</v>
      </c>
      <c r="CP46" s="164">
        <v>8.1859999999999999</v>
      </c>
      <c r="CQ46" s="164">
        <v>52.18</v>
      </c>
      <c r="CR46" s="164">
        <v>8.66</v>
      </c>
      <c r="CS46" s="164">
        <v>111.51</v>
      </c>
      <c r="CT46" s="164">
        <v>1.835</v>
      </c>
      <c r="CU46" s="164">
        <v>279.67</v>
      </c>
      <c r="CV46" s="164">
        <v>2.5180000000000002</v>
      </c>
      <c r="CW46" s="164">
        <v>83.706145791690304</v>
      </c>
      <c r="CX46" s="164">
        <v>1.4159999999999999</v>
      </c>
      <c r="CY46" s="164">
        <v>6.0000000000000001E-3</v>
      </c>
      <c r="CZ46" s="164">
        <v>9.7859999999999996</v>
      </c>
      <c r="DA46" s="164">
        <v>3.4793865172818399</v>
      </c>
      <c r="DB46" s="164">
        <v>6.4000000000000001E-2</v>
      </c>
      <c r="DC46" s="164">
        <v>4.3368990620542043</v>
      </c>
      <c r="DD46" s="164">
        <v>2.1949999999999998</v>
      </c>
      <c r="DE46" s="164" t="s">
        <v>656</v>
      </c>
      <c r="DF46" s="164">
        <v>0.182</v>
      </c>
      <c r="DG46" s="164">
        <v>10.178000000000001</v>
      </c>
      <c r="DH46" s="164">
        <v>7.0950353019521657</v>
      </c>
      <c r="DI46" s="164">
        <v>2.6339999999999999</v>
      </c>
      <c r="DJ46" s="164">
        <v>0.28100000000000003</v>
      </c>
      <c r="DK46" s="164">
        <v>4.3796650280611207</v>
      </c>
      <c r="DL46" s="164">
        <v>0.26400000000000001</v>
      </c>
      <c r="DM46" s="164">
        <v>0.154</v>
      </c>
      <c r="DN46" s="164">
        <v>13.603</v>
      </c>
      <c r="DO46" s="164">
        <v>3.4000000000000002E-2</v>
      </c>
      <c r="DP46" s="164">
        <v>0.114</v>
      </c>
      <c r="DQ46" s="164">
        <v>0.59199999999999997</v>
      </c>
      <c r="DR46" s="164" t="s">
        <v>656</v>
      </c>
      <c r="DS46" s="164">
        <v>0.41500000000000004</v>
      </c>
      <c r="DT46" s="164">
        <v>0.77700000000000002</v>
      </c>
      <c r="DU46" s="164">
        <v>0.28700000000000003</v>
      </c>
      <c r="DV46" s="164">
        <v>98.685000000000002</v>
      </c>
      <c r="DW46" s="164">
        <v>2.8820000000000001</v>
      </c>
      <c r="DX46" s="164">
        <v>0.78232481546853061</v>
      </c>
      <c r="DY46" s="164">
        <v>9.0000000000000011E-3</v>
      </c>
      <c r="DZ46" s="164">
        <v>6.25</v>
      </c>
      <c r="EA46" s="164">
        <v>0.28400000000000003</v>
      </c>
      <c r="EB46" s="164">
        <v>1.2170000000000001</v>
      </c>
      <c r="EC46" s="164" t="s">
        <v>656</v>
      </c>
      <c r="ED46" s="164">
        <v>4.3000000000000003E-2</v>
      </c>
      <c r="EE46" s="164">
        <v>0.249</v>
      </c>
      <c r="EF46" s="164">
        <v>1.611</v>
      </c>
      <c r="EG46" s="164">
        <v>44.478000000000002</v>
      </c>
      <c r="EH46" s="164">
        <v>0.46200000000000002</v>
      </c>
      <c r="EI46" s="164">
        <v>6.9279999999999999</v>
      </c>
      <c r="EJ46" s="164">
        <v>0.40300000000000002</v>
      </c>
      <c r="EK46" s="164">
        <v>0.28400000000000003</v>
      </c>
      <c r="EL46" s="164">
        <v>11.574</v>
      </c>
      <c r="EM46" s="164">
        <v>1E-3</v>
      </c>
      <c r="EN46" s="164">
        <v>10.168000000000001</v>
      </c>
      <c r="EO46" s="164" t="s">
        <v>656</v>
      </c>
      <c r="EP46" s="164">
        <v>2.7450000000000001</v>
      </c>
      <c r="EQ46" s="164">
        <v>16.623000000000001</v>
      </c>
      <c r="ER46" s="164" t="s">
        <v>656</v>
      </c>
      <c r="ES46" s="164">
        <v>0.68800000000000006</v>
      </c>
      <c r="ET46" s="164">
        <v>0.55500000000000005</v>
      </c>
      <c r="EU46" s="164">
        <v>0.63900000000000001</v>
      </c>
      <c r="EV46" s="164">
        <v>5.9560000000000004</v>
      </c>
      <c r="EW46" s="164">
        <v>10.673999999999999</v>
      </c>
      <c r="EX46" s="164">
        <v>1.3620000000000001</v>
      </c>
      <c r="EY46" s="164">
        <v>115.568</v>
      </c>
      <c r="EZ46" s="164">
        <v>11.238</v>
      </c>
      <c r="FA46" s="164">
        <v>3.907</v>
      </c>
      <c r="FB46" s="164">
        <v>2.0830000000000002</v>
      </c>
      <c r="FC46" s="164">
        <v>64.316000000000003</v>
      </c>
      <c r="FD46" s="164">
        <v>6.7179647171960992</v>
      </c>
      <c r="FE46" s="164">
        <v>0.379</v>
      </c>
      <c r="FF46" s="164">
        <v>58.396999999999998</v>
      </c>
      <c r="FG46" s="164">
        <v>685.43092118149048</v>
      </c>
      <c r="FH46" s="164">
        <v>0.188</v>
      </c>
      <c r="FI46" s="164">
        <v>2E-3</v>
      </c>
      <c r="FJ46" s="164">
        <v>4.4999999999999998E-2</v>
      </c>
      <c r="FK46" s="164">
        <v>3.3000000000000002E-2</v>
      </c>
      <c r="FL46" s="164">
        <v>1.3000000000000001E-2</v>
      </c>
      <c r="FM46" s="164">
        <v>55.56</v>
      </c>
      <c r="FN46" s="164">
        <v>1.008</v>
      </c>
      <c r="FO46" s="164">
        <v>17.646840683691686</v>
      </c>
      <c r="FP46" s="164">
        <v>6.4000000000000001E-2</v>
      </c>
      <c r="FQ46" s="164">
        <v>0.10200000000000001</v>
      </c>
      <c r="FR46" s="164">
        <v>11.423</v>
      </c>
      <c r="FS46" s="164">
        <v>15.522832230680324</v>
      </c>
      <c r="FT46" s="164">
        <v>5.0711126541313343</v>
      </c>
      <c r="FU46" s="164">
        <v>4.3999999999999997E-2</v>
      </c>
      <c r="FV46" s="164">
        <v>0.26100000000000001</v>
      </c>
      <c r="FW46" s="164">
        <v>93.021000000000001</v>
      </c>
      <c r="FX46" s="164">
        <v>61.814</v>
      </c>
      <c r="FY46" s="164">
        <v>0.92600000000000005</v>
      </c>
      <c r="FZ46" s="164">
        <v>1.8000000000000002E-2</v>
      </c>
      <c r="GA46" s="164">
        <v>2.8000000000000001E-2</v>
      </c>
      <c r="GB46" s="164">
        <v>2.1000000000000001E-2</v>
      </c>
      <c r="GC46" s="164">
        <v>1.0249999999999999</v>
      </c>
      <c r="GD46" s="164">
        <v>0.50600000000000001</v>
      </c>
      <c r="GE46" s="164">
        <v>0.11900000000000001</v>
      </c>
      <c r="GF46" s="164">
        <v>15.144</v>
      </c>
      <c r="GG46" s="164">
        <v>10.763</v>
      </c>
      <c r="GH46" s="164">
        <v>9.4260000000000002</v>
      </c>
      <c r="GI46" s="164">
        <v>33.631999999999998</v>
      </c>
      <c r="GJ46" s="164">
        <v>2.3129345214476511</v>
      </c>
      <c r="GK46" s="164">
        <v>21.513999999999999</v>
      </c>
      <c r="GL46" s="164" t="s">
        <v>656</v>
      </c>
      <c r="GM46" s="164">
        <v>0.22800000000000001</v>
      </c>
      <c r="GN46" s="164">
        <v>1.9E-2</v>
      </c>
      <c r="GO46" s="164">
        <v>4.4020000000000001</v>
      </c>
      <c r="GP46" s="164">
        <v>3.609</v>
      </c>
      <c r="GQ46" s="164">
        <v>37.991999999999997</v>
      </c>
      <c r="GR46" s="164">
        <v>8.9909602982022978</v>
      </c>
      <c r="GS46" s="164" t="s">
        <v>656</v>
      </c>
      <c r="GT46" s="164">
        <v>0.219</v>
      </c>
      <c r="GU46" s="164">
        <v>205.55397970496779</v>
      </c>
      <c r="GV46" s="164">
        <v>14.859</v>
      </c>
      <c r="GW46" s="164">
        <v>158.637</v>
      </c>
      <c r="GX46" s="164">
        <v>0.60199999999999998</v>
      </c>
      <c r="GY46" s="164">
        <v>1350.173</v>
      </c>
      <c r="GZ46" s="164">
        <v>1.331</v>
      </c>
      <c r="HA46" s="164">
        <v>36.522986358989527</v>
      </c>
      <c r="HB46" s="164">
        <v>1.7000000000000001E-2</v>
      </c>
      <c r="HC46" s="164">
        <v>29.685000000000002</v>
      </c>
      <c r="HD46" s="164">
        <v>4.7750000000000004</v>
      </c>
      <c r="HE46" s="164" t="s">
        <v>656</v>
      </c>
      <c r="HF46" s="164">
        <v>5.1000000000000004E-2</v>
      </c>
      <c r="HG46" s="164">
        <v>2.726</v>
      </c>
      <c r="HH46" s="164">
        <v>0.71</v>
      </c>
      <c r="HI46" s="164">
        <v>4.4139999999999997</v>
      </c>
      <c r="HJ46" s="164">
        <v>3947.0783302368491</v>
      </c>
      <c r="HK46" s="164">
        <v>2061.7956697631512</v>
      </c>
      <c r="HL46" s="164">
        <v>3174.2793711897357</v>
      </c>
      <c r="HM46" s="164">
        <v>2834.5946288102637</v>
      </c>
      <c r="HN46" s="164">
        <v>1203.8094293503914</v>
      </c>
      <c r="HO46" s="164">
        <v>191.56900000000005</v>
      </c>
      <c r="HP46" s="164">
        <v>1573.9555520540243</v>
      </c>
      <c r="HQ46" s="164">
        <v>27.528000000000002</v>
      </c>
      <c r="HR46" s="164">
        <v>2178.1044479459765</v>
      </c>
      <c r="HS46" s="164">
        <v>225.73099999999999</v>
      </c>
      <c r="HT46" s="164">
        <v>1569.105</v>
      </c>
      <c r="HU46" s="164">
        <v>83.646000000000001</v>
      </c>
      <c r="HV46" s="164">
        <v>159.17099999999999</v>
      </c>
      <c r="HW46" s="164">
        <v>126.61100000000003</v>
      </c>
      <c r="HX46" s="164">
        <v>-38.484999999999829</v>
      </c>
      <c r="HY46" s="164">
        <v>6097</v>
      </c>
      <c r="HZ46" s="62"/>
      <c r="IA46" s="62"/>
      <c r="IB46" s="62"/>
      <c r="IC46" s="62"/>
      <c r="ID46" s="62"/>
      <c r="IE46" s="62"/>
      <c r="IF46" s="62"/>
      <c r="IG46" s="62"/>
      <c r="IH46" s="62"/>
      <c r="II46" s="62"/>
      <c r="IJ46" s="62"/>
      <c r="IK46" s="62"/>
      <c r="IL46" s="62"/>
      <c r="IM46" s="62"/>
      <c r="IN46" s="62"/>
      <c r="IO46" s="62"/>
      <c r="IP46" s="62"/>
      <c r="IQ46" s="62"/>
      <c r="IR46" s="62"/>
      <c r="IS46" s="62"/>
      <c r="IT46" s="62"/>
      <c r="IU46" s="62"/>
      <c r="IV46" s="62"/>
      <c r="IW46" s="62"/>
      <c r="IX46" s="62"/>
      <c r="IY46" s="62"/>
      <c r="IZ46" s="62"/>
      <c r="JA46" s="62"/>
      <c r="JB46" s="62"/>
      <c r="JC46" s="62"/>
      <c r="JD46" s="62"/>
    </row>
    <row r="47" spans="1:264" s="27" customFormat="1" ht="17" customHeight="1">
      <c r="A47" s="163">
        <v>1990</v>
      </c>
      <c r="B47" s="164">
        <v>0.73</v>
      </c>
      <c r="C47" s="164">
        <v>2.0420000000000003</v>
      </c>
      <c r="D47" s="164">
        <v>21.515000000000001</v>
      </c>
      <c r="E47" s="164" t="s">
        <v>656</v>
      </c>
      <c r="F47" s="164">
        <v>1.208</v>
      </c>
      <c r="G47" s="164" t="s">
        <v>656</v>
      </c>
      <c r="H47" s="164">
        <v>8.2000000000000003E-2</v>
      </c>
      <c r="I47" s="164">
        <v>30.71</v>
      </c>
      <c r="J47" s="164">
        <v>1.2170113283257078</v>
      </c>
      <c r="K47" s="164">
        <v>0.502</v>
      </c>
      <c r="L47" s="164">
        <v>78.355999999999995</v>
      </c>
      <c r="M47" s="164">
        <v>16.559999999999999</v>
      </c>
      <c r="N47" s="164">
        <v>17.324514203224783</v>
      </c>
      <c r="O47" s="164">
        <v>0.53200000000000003</v>
      </c>
      <c r="P47" s="164">
        <v>3.2410000000000001</v>
      </c>
      <c r="Q47" s="164">
        <v>4.2359999999999998</v>
      </c>
      <c r="R47" s="164">
        <v>0.29299999999999998</v>
      </c>
      <c r="S47" s="164">
        <v>26.27643101465587</v>
      </c>
      <c r="T47" s="164">
        <v>29.580000000000002</v>
      </c>
      <c r="U47" s="164">
        <v>8.5000000000000006E-2</v>
      </c>
      <c r="V47" s="164">
        <v>0.19500000000000001</v>
      </c>
      <c r="W47" s="164">
        <v>0.16300000000000001</v>
      </c>
      <c r="X47" s="164">
        <v>3.5000000000000003E-2</v>
      </c>
      <c r="Y47" s="164">
        <v>1.6795929703822048</v>
      </c>
      <c r="Z47" s="164">
        <v>0.59399999999999997</v>
      </c>
      <c r="AA47" s="164">
        <v>56.963999999999999</v>
      </c>
      <c r="AB47" s="164">
        <v>1.3000000000000001E-2</v>
      </c>
      <c r="AC47" s="164">
        <v>1.7510000000000001</v>
      </c>
      <c r="AD47" s="164">
        <v>20.661000000000001</v>
      </c>
      <c r="AE47" s="164">
        <v>0.16</v>
      </c>
      <c r="AF47" s="164">
        <v>8.3000000000000004E-2</v>
      </c>
      <c r="AG47" s="164">
        <v>0.123</v>
      </c>
      <c r="AH47" s="164">
        <v>122.73700000000001</v>
      </c>
      <c r="AI47" s="164">
        <v>2.4E-2</v>
      </c>
      <c r="AJ47" s="164">
        <v>6.9000000000000006E-2</v>
      </c>
      <c r="AK47" s="164">
        <v>5.3999999999999999E-2</v>
      </c>
      <c r="AL47" s="164">
        <v>0.04</v>
      </c>
      <c r="AM47" s="164">
        <v>9.3109999999999999</v>
      </c>
      <c r="AN47" s="164">
        <v>671.05100000000004</v>
      </c>
      <c r="AO47" s="164">
        <v>15.636000000000001</v>
      </c>
      <c r="AP47" s="164">
        <v>2.1000000000000001E-2</v>
      </c>
      <c r="AQ47" s="164">
        <v>0.32400000000000001</v>
      </c>
      <c r="AR47" s="164">
        <v>6.0000000000000001E-3</v>
      </c>
      <c r="AS47" s="164">
        <v>0.80600000000000005</v>
      </c>
      <c r="AT47" s="164">
        <v>1.581</v>
      </c>
      <c r="AU47" s="164">
        <v>6.8106899348654295</v>
      </c>
      <c r="AV47" s="164">
        <v>9.0920000000000005</v>
      </c>
      <c r="AW47" s="164">
        <v>1.2690000000000001</v>
      </c>
      <c r="AX47" s="164">
        <v>44.86681369813877</v>
      </c>
      <c r="AY47" s="164">
        <v>66.766999999999996</v>
      </c>
      <c r="AZ47" s="164">
        <v>1.1100000000000001</v>
      </c>
      <c r="BA47" s="164">
        <v>13.566000000000001</v>
      </c>
      <c r="BB47" s="164">
        <v>0.109</v>
      </c>
      <c r="BC47" s="164">
        <v>1.6E-2</v>
      </c>
      <c r="BD47" s="164">
        <v>2.61</v>
      </c>
      <c r="BE47" s="164">
        <v>4.5910000000000002</v>
      </c>
      <c r="BF47" s="164">
        <v>20.71</v>
      </c>
      <c r="BG47" s="164">
        <v>0.71399999999999997</v>
      </c>
      <c r="BH47" s="164">
        <v>3.3000000000000002E-2</v>
      </c>
      <c r="BI47" s="164" t="s">
        <v>656</v>
      </c>
      <c r="BJ47" s="164">
        <v>6.9121837978028422</v>
      </c>
      <c r="BK47" s="164">
        <v>0.82300000000000006</v>
      </c>
      <c r="BL47" s="164">
        <v>0.17</v>
      </c>
      <c r="BM47" s="164">
        <v>0.01</v>
      </c>
      <c r="BN47" s="164" t="s">
        <v>656</v>
      </c>
      <c r="BO47" s="164">
        <v>0.223</v>
      </c>
      <c r="BP47" s="164">
        <v>14.111000000000001</v>
      </c>
      <c r="BQ47" s="164">
        <v>108.816</v>
      </c>
      <c r="BR47" s="164">
        <v>0.222</v>
      </c>
      <c r="BS47" s="164">
        <v>0.17200000000000001</v>
      </c>
      <c r="BT47" s="164">
        <v>1.321</v>
      </c>
      <c r="BU47" s="164">
        <v>5.2000000000000005E-2</v>
      </c>
      <c r="BV47" s="164">
        <v>4.605919796432679</v>
      </c>
      <c r="BW47" s="164">
        <v>276.41700000000003</v>
      </c>
      <c r="BX47" s="164">
        <v>1.0720000000000001</v>
      </c>
      <c r="BY47" s="164">
        <v>2.6000000000000002E-2</v>
      </c>
      <c r="BZ47" s="164">
        <v>19.832000000000001</v>
      </c>
      <c r="CA47" s="164">
        <v>0.152</v>
      </c>
      <c r="CB47" s="164">
        <v>0.03</v>
      </c>
      <c r="CC47" s="164">
        <v>0.35299999999999998</v>
      </c>
      <c r="CD47" s="164">
        <v>1.387</v>
      </c>
      <c r="CE47" s="164">
        <v>0.28800000000000003</v>
      </c>
      <c r="CF47" s="164">
        <v>6.9000000000000006E-2</v>
      </c>
      <c r="CG47" s="164">
        <v>0.311</v>
      </c>
      <c r="CH47" s="164">
        <v>0.27100000000000002</v>
      </c>
      <c r="CI47" s="164">
        <v>0.70699999999999996</v>
      </c>
      <c r="CJ47" s="164">
        <v>7.5430000000000001</v>
      </c>
      <c r="CK47" s="164">
        <v>17.167999999999999</v>
      </c>
      <c r="CL47" s="164">
        <v>0.54300000000000004</v>
      </c>
      <c r="CM47" s="164">
        <v>188.322</v>
      </c>
      <c r="CN47" s="164">
        <v>40.786999999999999</v>
      </c>
      <c r="CO47" s="164">
        <v>14.332000000000001</v>
      </c>
      <c r="CP47" s="164">
        <v>8.5649999999999995</v>
      </c>
      <c r="CQ47" s="164">
        <v>57.576999999999998</v>
      </c>
      <c r="CR47" s="164">
        <v>9.1449999999999996</v>
      </c>
      <c r="CS47" s="164">
        <v>113.867</v>
      </c>
      <c r="CT47" s="164">
        <v>2.1720000000000002</v>
      </c>
      <c r="CU47" s="164">
        <v>298.56400000000002</v>
      </c>
      <c r="CV47" s="164">
        <v>2.8370000000000002</v>
      </c>
      <c r="CW47" s="164">
        <v>78.482362212815929</v>
      </c>
      <c r="CX47" s="164">
        <v>1.5880000000000001</v>
      </c>
      <c r="CY47" s="164">
        <v>6.0000000000000001E-3</v>
      </c>
      <c r="CZ47" s="164">
        <v>13.175000000000001</v>
      </c>
      <c r="DA47" s="164">
        <v>3.2622511805436623</v>
      </c>
      <c r="DB47" s="164">
        <v>6.4000000000000001E-2</v>
      </c>
      <c r="DC47" s="164">
        <v>4.0662496146411877</v>
      </c>
      <c r="DD47" s="164">
        <v>2.4809999999999999</v>
      </c>
      <c r="DE47" s="164" t="s">
        <v>656</v>
      </c>
      <c r="DF47" s="164">
        <v>0.13200000000000001</v>
      </c>
      <c r="DG47" s="164">
        <v>10.029999999999999</v>
      </c>
      <c r="DH47" s="164">
        <v>6.6522610163685751</v>
      </c>
      <c r="DI47" s="164">
        <v>2.7280000000000002</v>
      </c>
      <c r="DJ47" s="164">
        <v>0.28200000000000003</v>
      </c>
      <c r="DK47" s="164">
        <v>4.3761735283273939</v>
      </c>
      <c r="DL47" s="164">
        <v>0.26900000000000002</v>
      </c>
      <c r="DM47" s="164">
        <v>0.16700000000000001</v>
      </c>
      <c r="DN47" s="164">
        <v>15.433</v>
      </c>
      <c r="DO47" s="164">
        <v>4.2000000000000003E-2</v>
      </c>
      <c r="DP47" s="164">
        <v>0.115</v>
      </c>
      <c r="DQ47" s="164">
        <v>0.59399999999999997</v>
      </c>
      <c r="DR47" s="164">
        <v>1.3000000000000001E-2</v>
      </c>
      <c r="DS47" s="164">
        <v>0.56400000000000006</v>
      </c>
      <c r="DT47" s="164">
        <v>0.72699999999999998</v>
      </c>
      <c r="DU47" s="164">
        <v>0.39900000000000002</v>
      </c>
      <c r="DV47" s="164">
        <v>85.742000000000004</v>
      </c>
      <c r="DW47" s="164">
        <v>2.7389999999999999</v>
      </c>
      <c r="DX47" s="164">
        <v>0.78170114062869811</v>
      </c>
      <c r="DY47" s="164">
        <v>9.0000000000000011E-3</v>
      </c>
      <c r="DZ47" s="164">
        <v>6.42</v>
      </c>
      <c r="EA47" s="164">
        <v>0.27300000000000002</v>
      </c>
      <c r="EB47" s="164">
        <v>1.1659999999999999</v>
      </c>
      <c r="EC47" s="164">
        <v>7.0000000000000001E-3</v>
      </c>
      <c r="ED47" s="164">
        <v>4.3000000000000003E-2</v>
      </c>
      <c r="EE47" s="164">
        <v>0.17300000000000001</v>
      </c>
      <c r="EF47" s="164">
        <v>1.6950000000000001</v>
      </c>
      <c r="EG47" s="164">
        <v>44.582000000000001</v>
      </c>
      <c r="EH47" s="164">
        <v>0.443</v>
      </c>
      <c r="EI47" s="164">
        <v>6.4530000000000003</v>
      </c>
      <c r="EJ47" s="164">
        <v>0.69500000000000006</v>
      </c>
      <c r="EK47" s="164">
        <v>0.22700000000000001</v>
      </c>
      <c r="EL47" s="164">
        <v>12.374000000000001</v>
      </c>
      <c r="EM47" s="164">
        <v>1E-3</v>
      </c>
      <c r="EN47" s="164">
        <v>8.5530000000000008</v>
      </c>
      <c r="EO47" s="164" t="s">
        <v>656</v>
      </c>
      <c r="EP47" s="164">
        <v>3.105</v>
      </c>
      <c r="EQ47" s="164">
        <v>18.698</v>
      </c>
      <c r="ER47" s="164" t="s">
        <v>656</v>
      </c>
      <c r="ES47" s="164">
        <v>0.755</v>
      </c>
      <c r="ET47" s="164">
        <v>0.58399999999999996</v>
      </c>
      <c r="EU47" s="164">
        <v>0.61699999999999999</v>
      </c>
      <c r="EV47" s="164">
        <v>5.7729999999999997</v>
      </c>
      <c r="EW47" s="164">
        <v>11.389000000000001</v>
      </c>
      <c r="EX47" s="164">
        <v>1.5010000000000001</v>
      </c>
      <c r="EY47" s="164">
        <v>100.02</v>
      </c>
      <c r="EZ47" s="164">
        <v>11.507</v>
      </c>
      <c r="FA47" s="164">
        <v>3.2109999999999999</v>
      </c>
      <c r="FB47" s="164">
        <v>0.47400000000000003</v>
      </c>
      <c r="FC47" s="164">
        <v>67.341999999999999</v>
      </c>
      <c r="FD47" s="164">
        <v>6.2987219789092519</v>
      </c>
      <c r="FE47" s="164">
        <v>0.39600000000000002</v>
      </c>
      <c r="FF47" s="164">
        <v>43.322000000000003</v>
      </c>
      <c r="FG47" s="164">
        <v>642.65577299307574</v>
      </c>
      <c r="FH47" s="164">
        <v>0.186</v>
      </c>
      <c r="FI47" s="164">
        <v>2E-3</v>
      </c>
      <c r="FJ47" s="164">
        <v>4.4999999999999998E-2</v>
      </c>
      <c r="FK47" s="164">
        <v>3.4000000000000002E-2</v>
      </c>
      <c r="FL47" s="164">
        <v>1.3000000000000001E-2</v>
      </c>
      <c r="FM47" s="164">
        <v>59.435000000000002</v>
      </c>
      <c r="FN47" s="164">
        <v>0.86799999999999999</v>
      </c>
      <c r="FO47" s="164">
        <v>17.632772498304572</v>
      </c>
      <c r="FP47" s="164">
        <v>3.1E-2</v>
      </c>
      <c r="FQ47" s="164">
        <v>0.106</v>
      </c>
      <c r="FR47" s="164">
        <v>12.801</v>
      </c>
      <c r="FS47" s="164">
        <v>14.516186301861223</v>
      </c>
      <c r="FT47" s="164">
        <v>5.0670699274917048</v>
      </c>
      <c r="FU47" s="164">
        <v>4.3999999999999997E-2</v>
      </c>
      <c r="FV47" s="164">
        <v>5.0000000000000001E-3</v>
      </c>
      <c r="FW47" s="164">
        <v>90.95</v>
      </c>
      <c r="FX47" s="164">
        <v>59.685000000000002</v>
      </c>
      <c r="FY47" s="164">
        <v>1.0289999999999999</v>
      </c>
      <c r="FZ47" s="164">
        <v>1.8000000000000002E-2</v>
      </c>
      <c r="GA47" s="164">
        <v>2.5000000000000001E-2</v>
      </c>
      <c r="GB47" s="164">
        <v>2.1999999999999999E-2</v>
      </c>
      <c r="GC47" s="164">
        <v>1.516</v>
      </c>
      <c r="GD47" s="164">
        <v>0.49399999999999999</v>
      </c>
      <c r="GE47" s="164">
        <v>0.11600000000000001</v>
      </c>
      <c r="GF47" s="164">
        <v>13.943</v>
      </c>
      <c r="GG47" s="164">
        <v>11.689</v>
      </c>
      <c r="GH47" s="164">
        <v>10.213000000000001</v>
      </c>
      <c r="GI47" s="164">
        <v>34.344000000000001</v>
      </c>
      <c r="GJ47" s="164">
        <v>2.1685930366274375</v>
      </c>
      <c r="GK47" s="164">
        <v>26.134</v>
      </c>
      <c r="GL47" s="164" t="s">
        <v>656</v>
      </c>
      <c r="GM47" s="164">
        <v>0.21099999999999999</v>
      </c>
      <c r="GN47" s="164">
        <v>2.1000000000000001E-2</v>
      </c>
      <c r="GO47" s="164">
        <v>4.625</v>
      </c>
      <c r="GP47" s="164">
        <v>3.6179999999999999</v>
      </c>
      <c r="GQ47" s="164">
        <v>39.774999999999999</v>
      </c>
      <c r="GR47" s="164">
        <v>8.4298685131266673</v>
      </c>
      <c r="GS47" s="164" t="s">
        <v>656</v>
      </c>
      <c r="GT47" s="164">
        <v>0.219</v>
      </c>
      <c r="GU47" s="164">
        <v>192.72613422720266</v>
      </c>
      <c r="GV47" s="164">
        <v>14.183</v>
      </c>
      <c r="GW47" s="164">
        <v>155.727</v>
      </c>
      <c r="GX47" s="164">
        <v>0.64700000000000002</v>
      </c>
      <c r="GY47" s="164">
        <v>1300.2830000000001</v>
      </c>
      <c r="GZ47" s="164">
        <v>1.089</v>
      </c>
      <c r="HA47" s="164">
        <v>34.243725086246968</v>
      </c>
      <c r="HB47" s="164">
        <v>1.9E-2</v>
      </c>
      <c r="HC47" s="164">
        <v>33.314</v>
      </c>
      <c r="HD47" s="164">
        <v>5.8380000000000001</v>
      </c>
      <c r="HE47" s="164" t="s">
        <v>656</v>
      </c>
      <c r="HF47" s="164">
        <v>5.3999999999999999E-2</v>
      </c>
      <c r="HG47" s="164">
        <v>1.7989999999999999</v>
      </c>
      <c r="HH47" s="164">
        <v>0.66700000000000004</v>
      </c>
      <c r="HI47" s="164">
        <v>4.2279999999999998</v>
      </c>
      <c r="HJ47" s="164">
        <v>3822.1083615114485</v>
      </c>
      <c r="HK47" s="164">
        <v>2089.0926384885515</v>
      </c>
      <c r="HL47" s="164">
        <v>3116.5292537252953</v>
      </c>
      <c r="HM47" s="164">
        <v>2794.6717462747047</v>
      </c>
      <c r="HN47" s="164">
        <v>1161.4114542911698</v>
      </c>
      <c r="HO47" s="164">
        <v>188.41900000000004</v>
      </c>
      <c r="HP47" s="164">
        <v>1627.7012453573439</v>
      </c>
      <c r="HQ47" s="164">
        <v>28.327000000000002</v>
      </c>
      <c r="HR47" s="164">
        <v>2076.8617546426558</v>
      </c>
      <c r="HS47" s="164">
        <v>234.50899999999999</v>
      </c>
      <c r="HT47" s="164">
        <v>1508.9390000000001</v>
      </c>
      <c r="HU47" s="164">
        <v>85.834000000000017</v>
      </c>
      <c r="HV47" s="164">
        <v>160.54300000000001</v>
      </c>
      <c r="HW47" s="164">
        <v>143.78</v>
      </c>
      <c r="HX47" s="164">
        <v>72.018999999999068</v>
      </c>
      <c r="HY47" s="164">
        <v>6127</v>
      </c>
      <c r="HZ47" s="62"/>
      <c r="IA47" s="62"/>
      <c r="IB47" s="62"/>
      <c r="IC47" s="62"/>
      <c r="ID47" s="62"/>
      <c r="IE47" s="62"/>
      <c r="IF47" s="62"/>
      <c r="IG47" s="62"/>
      <c r="IH47" s="62"/>
      <c r="II47" s="62"/>
      <c r="IJ47" s="62"/>
      <c r="IK47" s="62"/>
      <c r="IL47" s="62"/>
      <c r="IM47" s="62"/>
      <c r="IN47" s="62"/>
      <c r="IO47" s="62"/>
      <c r="IP47" s="62"/>
      <c r="IQ47" s="62"/>
      <c r="IR47" s="62"/>
      <c r="IS47" s="62"/>
      <c r="IT47" s="62"/>
      <c r="IU47" s="62"/>
      <c r="IV47" s="62"/>
      <c r="IW47" s="62"/>
      <c r="IX47" s="62"/>
      <c r="IY47" s="62"/>
      <c r="IZ47" s="62"/>
      <c r="JA47" s="62"/>
      <c r="JB47" s="62"/>
      <c r="JC47" s="62"/>
      <c r="JD47" s="62"/>
    </row>
    <row r="48" spans="1:264" s="27" customFormat="1" ht="17" customHeight="1">
      <c r="A48" s="163">
        <v>1991</v>
      </c>
      <c r="B48" s="164">
        <v>0.68</v>
      </c>
      <c r="C48" s="164">
        <v>1.083</v>
      </c>
      <c r="D48" s="164">
        <v>22.214000000000002</v>
      </c>
      <c r="E48" s="164" t="s">
        <v>656</v>
      </c>
      <c r="F48" s="164">
        <v>1.1910000000000001</v>
      </c>
      <c r="G48" s="164" t="s">
        <v>656</v>
      </c>
      <c r="H48" s="164">
        <v>0.08</v>
      </c>
      <c r="I48" s="164">
        <v>31.911999999999999</v>
      </c>
      <c r="J48" s="164">
        <v>1.173027994761886</v>
      </c>
      <c r="K48" s="164">
        <v>0.52600000000000002</v>
      </c>
      <c r="L48" s="164">
        <v>76.774000000000001</v>
      </c>
      <c r="M48" s="164">
        <v>17.89</v>
      </c>
      <c r="N48" s="164">
        <v>16.698398513669204</v>
      </c>
      <c r="O48" s="164">
        <v>0.48599999999999999</v>
      </c>
      <c r="P48" s="164">
        <v>3.137</v>
      </c>
      <c r="Q48" s="164">
        <v>4.3470000000000004</v>
      </c>
      <c r="R48" s="164">
        <v>0.32900000000000001</v>
      </c>
      <c r="S48" s="164">
        <v>25.326789048895094</v>
      </c>
      <c r="T48" s="164">
        <v>32.064</v>
      </c>
      <c r="U48" s="164">
        <v>9.8000000000000004E-2</v>
      </c>
      <c r="V48" s="164">
        <v>0.22600000000000001</v>
      </c>
      <c r="W48" s="164">
        <v>0.13900000000000001</v>
      </c>
      <c r="X48" s="164">
        <v>5.1000000000000004E-2</v>
      </c>
      <c r="Y48" s="164">
        <v>1.1880250706648643</v>
      </c>
      <c r="Z48" s="164">
        <v>0.58599999999999997</v>
      </c>
      <c r="AA48" s="164">
        <v>59.812000000000005</v>
      </c>
      <c r="AB48" s="164">
        <v>1.3000000000000001E-2</v>
      </c>
      <c r="AC48" s="164">
        <v>1.5860000000000001</v>
      </c>
      <c r="AD48" s="164">
        <v>15.865</v>
      </c>
      <c r="AE48" s="164">
        <v>0.17100000000000001</v>
      </c>
      <c r="AF48" s="164">
        <v>9.4E-2</v>
      </c>
      <c r="AG48" s="164">
        <v>0.126</v>
      </c>
      <c r="AH48" s="164">
        <v>122.458</v>
      </c>
      <c r="AI48" s="164">
        <v>2.5000000000000001E-2</v>
      </c>
      <c r="AJ48" s="164">
        <v>7.4999999999999997E-2</v>
      </c>
      <c r="AK48" s="164">
        <v>5.6000000000000001E-2</v>
      </c>
      <c r="AL48" s="164">
        <v>1.9E-2</v>
      </c>
      <c r="AM48" s="164">
        <v>8.7759999999999998</v>
      </c>
      <c r="AN48" s="164">
        <v>704.81000000000006</v>
      </c>
      <c r="AO48" s="164">
        <v>15.577</v>
      </c>
      <c r="AP48" s="164">
        <v>2.1000000000000001E-2</v>
      </c>
      <c r="AQ48" s="164">
        <v>0.34500000000000003</v>
      </c>
      <c r="AR48" s="164">
        <v>6.0000000000000001E-3</v>
      </c>
      <c r="AS48" s="164">
        <v>0.91</v>
      </c>
      <c r="AT48" s="164">
        <v>1.5369999999999999</v>
      </c>
      <c r="AU48" s="164">
        <v>4.8173995329974195</v>
      </c>
      <c r="AV48" s="164">
        <v>8.0809999999999995</v>
      </c>
      <c r="AW48" s="164">
        <v>1.2929999999999999</v>
      </c>
      <c r="AX48" s="164">
        <v>41.376929177792839</v>
      </c>
      <c r="AY48" s="164">
        <v>68.488</v>
      </c>
      <c r="AZ48" s="164">
        <v>1.024</v>
      </c>
      <c r="BA48" s="164">
        <v>16.693000000000001</v>
      </c>
      <c r="BB48" s="164">
        <v>0.109</v>
      </c>
      <c r="BC48" s="164">
        <v>1.6E-2</v>
      </c>
      <c r="BD48" s="164">
        <v>2.7640000000000002</v>
      </c>
      <c r="BE48" s="164">
        <v>4.4960000000000004</v>
      </c>
      <c r="BF48" s="164">
        <v>21.466000000000001</v>
      </c>
      <c r="BG48" s="164">
        <v>0.88100000000000001</v>
      </c>
      <c r="BH48" s="164">
        <v>5.5E-2</v>
      </c>
      <c r="BI48" s="164" t="s">
        <v>656</v>
      </c>
      <c r="BJ48" s="164">
        <v>6.6623743847290466</v>
      </c>
      <c r="BK48" s="164">
        <v>0.81400000000000006</v>
      </c>
      <c r="BL48" s="164">
        <v>0.16200000000000001</v>
      </c>
      <c r="BM48" s="164">
        <v>0.01</v>
      </c>
      <c r="BN48" s="164" t="s">
        <v>656</v>
      </c>
      <c r="BO48" s="164">
        <v>0.184</v>
      </c>
      <c r="BP48" s="164">
        <v>14.657</v>
      </c>
      <c r="BQ48" s="164">
        <v>116.626</v>
      </c>
      <c r="BR48" s="164">
        <v>0.22900000000000001</v>
      </c>
      <c r="BS48" s="164">
        <v>0.17400000000000002</v>
      </c>
      <c r="BT48" s="164">
        <v>0.40300000000000002</v>
      </c>
      <c r="BU48" s="164">
        <v>5.3999999999999999E-2</v>
      </c>
      <c r="BV48" s="164">
        <v>4.439459795560369</v>
      </c>
      <c r="BW48" s="164">
        <v>253.60599999999999</v>
      </c>
      <c r="BX48" s="164">
        <v>1.103</v>
      </c>
      <c r="BY48" s="164">
        <v>2.9000000000000001E-2</v>
      </c>
      <c r="BZ48" s="164">
        <v>18.439</v>
      </c>
      <c r="CA48" s="164">
        <v>0.15</v>
      </c>
      <c r="CB48" s="164">
        <v>3.1E-2</v>
      </c>
      <c r="CC48" s="164">
        <v>0.371</v>
      </c>
      <c r="CD48" s="164">
        <v>1.3780000000000001</v>
      </c>
      <c r="CE48" s="164">
        <v>0.29299999999999998</v>
      </c>
      <c r="CF48" s="164">
        <v>7.0000000000000007E-2</v>
      </c>
      <c r="CG48" s="164">
        <v>0.30599999999999999</v>
      </c>
      <c r="CH48" s="164">
        <v>0.27200000000000002</v>
      </c>
      <c r="CI48" s="164">
        <v>0.73599999999999999</v>
      </c>
      <c r="CJ48" s="164">
        <v>7.8790000000000004</v>
      </c>
      <c r="CK48" s="164">
        <v>17.298999999999999</v>
      </c>
      <c r="CL48" s="164">
        <v>0.48199999999999998</v>
      </c>
      <c r="CM48" s="164">
        <v>201.214</v>
      </c>
      <c r="CN48" s="164">
        <v>49.012999999999998</v>
      </c>
      <c r="CO48" s="164">
        <v>12.932</v>
      </c>
      <c r="CP48" s="164">
        <v>8.5310000000000006</v>
      </c>
      <c r="CQ48" s="164">
        <v>62.186</v>
      </c>
      <c r="CR48" s="164">
        <v>9.3580000000000005</v>
      </c>
      <c r="CS48" s="164">
        <v>115.572</v>
      </c>
      <c r="CT48" s="164">
        <v>2.2290000000000001</v>
      </c>
      <c r="CU48" s="164">
        <v>300.11599999999999</v>
      </c>
      <c r="CV48" s="164">
        <v>2.6720000000000002</v>
      </c>
      <c r="CW48" s="164">
        <v>75.645974550893428</v>
      </c>
      <c r="CX48" s="164">
        <v>1.32</v>
      </c>
      <c r="CY48" s="164">
        <v>6.0000000000000001E-3</v>
      </c>
      <c r="CZ48" s="164">
        <v>2.7789999999999999</v>
      </c>
      <c r="DA48" s="164">
        <v>3.1443519642395534</v>
      </c>
      <c r="DB48" s="164">
        <v>6.9000000000000006E-2</v>
      </c>
      <c r="DC48" s="164">
        <v>3.9192935354397127</v>
      </c>
      <c r="DD48" s="164">
        <v>2.59</v>
      </c>
      <c r="DE48" s="164" t="s">
        <v>656</v>
      </c>
      <c r="DF48" s="164">
        <v>7.8E-2</v>
      </c>
      <c r="DG48" s="164">
        <v>11.689</v>
      </c>
      <c r="DH48" s="164">
        <v>6.4118453288342012</v>
      </c>
      <c r="DI48" s="164">
        <v>2.8940000000000001</v>
      </c>
      <c r="DJ48" s="164">
        <v>0.29799999999999999</v>
      </c>
      <c r="DK48" s="164">
        <v>3.0953951087624434</v>
      </c>
      <c r="DL48" s="164">
        <v>0.29299999999999998</v>
      </c>
      <c r="DM48" s="164">
        <v>0.18</v>
      </c>
      <c r="DN48" s="164">
        <v>18.705000000000002</v>
      </c>
      <c r="DO48" s="164">
        <v>4.7E-2</v>
      </c>
      <c r="DP48" s="164">
        <v>0.11900000000000001</v>
      </c>
      <c r="DQ48" s="164">
        <v>0.56600000000000006</v>
      </c>
      <c r="DR48" s="164">
        <v>1.4E-2</v>
      </c>
      <c r="DS48" s="164">
        <v>0.504</v>
      </c>
      <c r="DT48" s="164">
        <v>0.75</v>
      </c>
      <c r="DU48" s="164">
        <v>0.41500000000000004</v>
      </c>
      <c r="DV48" s="164">
        <v>88.995000000000005</v>
      </c>
      <c r="DW48" s="164">
        <v>3.3290000000000002</v>
      </c>
      <c r="DX48" s="164">
        <v>0.55292000455496382</v>
      </c>
      <c r="DY48" s="164">
        <v>9.0000000000000011E-3</v>
      </c>
      <c r="DZ48" s="164">
        <v>6.8109999999999999</v>
      </c>
      <c r="EA48" s="164">
        <v>0.28000000000000003</v>
      </c>
      <c r="EB48" s="164">
        <v>1.1400000000000001</v>
      </c>
      <c r="EC48" s="164">
        <v>0.27700000000000002</v>
      </c>
      <c r="ED48" s="164">
        <v>4.2000000000000003E-2</v>
      </c>
      <c r="EE48" s="164">
        <v>0.26200000000000001</v>
      </c>
      <c r="EF48" s="164">
        <v>1.403</v>
      </c>
      <c r="EG48" s="164">
        <v>44.746000000000002</v>
      </c>
      <c r="EH48" s="164">
        <v>0.48799999999999999</v>
      </c>
      <c r="EI48" s="164">
        <v>6.593</v>
      </c>
      <c r="EJ48" s="164">
        <v>0.54700000000000004</v>
      </c>
      <c r="EK48" s="164">
        <v>0.224</v>
      </c>
      <c r="EL48" s="164">
        <v>12.339</v>
      </c>
      <c r="EM48" s="164">
        <v>1E-3</v>
      </c>
      <c r="EN48" s="164">
        <v>8.7330000000000005</v>
      </c>
      <c r="EO48" s="164" t="s">
        <v>656</v>
      </c>
      <c r="EP48" s="164">
        <v>3.21</v>
      </c>
      <c r="EQ48" s="164">
        <v>18.61</v>
      </c>
      <c r="ER48" s="164" t="s">
        <v>656</v>
      </c>
      <c r="ES48" s="164">
        <v>0.88500000000000001</v>
      </c>
      <c r="ET48" s="164">
        <v>0.56300000000000006</v>
      </c>
      <c r="EU48" s="164">
        <v>0.60899999999999999</v>
      </c>
      <c r="EV48" s="164">
        <v>5.5680000000000005</v>
      </c>
      <c r="EW48" s="164">
        <v>11.98</v>
      </c>
      <c r="EX48" s="164">
        <v>1.5760000000000001</v>
      </c>
      <c r="EY48" s="164">
        <v>98.606999999999999</v>
      </c>
      <c r="EZ48" s="164">
        <v>11.981</v>
      </c>
      <c r="FA48" s="164">
        <v>4.82</v>
      </c>
      <c r="FB48" s="164">
        <v>0.30299999999999999</v>
      </c>
      <c r="FC48" s="164">
        <v>71.307000000000002</v>
      </c>
      <c r="FD48" s="164">
        <v>6.0710833502653632</v>
      </c>
      <c r="FE48" s="164">
        <v>0.46900000000000003</v>
      </c>
      <c r="FF48" s="164">
        <v>37.505000000000003</v>
      </c>
      <c r="FG48" s="164">
        <v>619.4299060086189</v>
      </c>
      <c r="FH48" s="164">
        <v>0.17200000000000001</v>
      </c>
      <c r="FI48" s="164">
        <v>2E-3</v>
      </c>
      <c r="FJ48" s="164">
        <v>4.7E-2</v>
      </c>
      <c r="FK48" s="164">
        <v>3.4000000000000002E-2</v>
      </c>
      <c r="FL48" s="164">
        <v>1.3000000000000001E-2</v>
      </c>
      <c r="FM48" s="164">
        <v>73.021000000000001</v>
      </c>
      <c r="FN48" s="164">
        <v>0.93400000000000005</v>
      </c>
      <c r="FO48" s="164">
        <v>12.472174010438277</v>
      </c>
      <c r="FP48" s="164">
        <v>3.9E-2</v>
      </c>
      <c r="FQ48" s="164">
        <v>0.128</v>
      </c>
      <c r="FR48" s="164">
        <v>12.933</v>
      </c>
      <c r="FS48" s="164">
        <v>13.387070822207166</v>
      </c>
      <c r="FT48" s="164">
        <v>3.5840862725820331</v>
      </c>
      <c r="FU48" s="164">
        <v>4.3999999999999997E-2</v>
      </c>
      <c r="FV48" s="164">
        <v>1E-3</v>
      </c>
      <c r="FW48" s="164">
        <v>94.447000000000003</v>
      </c>
      <c r="FX48" s="164">
        <v>61.591999999999999</v>
      </c>
      <c r="FY48" s="164">
        <v>1.1080000000000001</v>
      </c>
      <c r="FZ48" s="164">
        <v>0.02</v>
      </c>
      <c r="GA48" s="164">
        <v>2.8000000000000001E-2</v>
      </c>
      <c r="GB48" s="164">
        <v>2.1000000000000001E-2</v>
      </c>
      <c r="GC48" s="164">
        <v>1.4690000000000001</v>
      </c>
      <c r="GD48" s="164">
        <v>0.57300000000000006</v>
      </c>
      <c r="GE48" s="164">
        <v>8.8999999999999996E-2</v>
      </c>
      <c r="GF48" s="164">
        <v>14.515000000000001</v>
      </c>
      <c r="GG48" s="164">
        <v>11.452999999999999</v>
      </c>
      <c r="GH48" s="164">
        <v>11.779</v>
      </c>
      <c r="GI48" s="164">
        <v>37.381999999999998</v>
      </c>
      <c r="GJ48" s="164">
        <v>2.0902191146481028</v>
      </c>
      <c r="GK48" s="164">
        <v>28.698</v>
      </c>
      <c r="GL48" s="164" t="s">
        <v>656</v>
      </c>
      <c r="GM48" s="164">
        <v>0.23</v>
      </c>
      <c r="GN48" s="164">
        <v>2.5000000000000001E-2</v>
      </c>
      <c r="GO48" s="164">
        <v>5.74</v>
      </c>
      <c r="GP48" s="164">
        <v>4.2240000000000002</v>
      </c>
      <c r="GQ48" s="164">
        <v>40.527000000000001</v>
      </c>
      <c r="GR48" s="164">
        <v>8.1252092958438684</v>
      </c>
      <c r="GS48" s="164" t="s">
        <v>656</v>
      </c>
      <c r="GT48" s="164">
        <v>0.22600000000000001</v>
      </c>
      <c r="GU48" s="164">
        <v>185.76092556325148</v>
      </c>
      <c r="GV48" s="164">
        <v>15.547000000000001</v>
      </c>
      <c r="GW48" s="164">
        <v>159.35400000000001</v>
      </c>
      <c r="GX48" s="164">
        <v>0.66400000000000003</v>
      </c>
      <c r="GY48" s="164">
        <v>1316.2540000000001</v>
      </c>
      <c r="GZ48" s="164">
        <v>1.242</v>
      </c>
      <c r="HA48" s="164">
        <v>33.006141550349831</v>
      </c>
      <c r="HB48" s="164">
        <v>1.8000000000000002E-2</v>
      </c>
      <c r="HC48" s="164">
        <v>31.481000000000002</v>
      </c>
      <c r="HD48" s="164">
        <v>5.8500000000000005</v>
      </c>
      <c r="HE48" s="164" t="s">
        <v>656</v>
      </c>
      <c r="HF48" s="164">
        <v>5.3999999999999999E-2</v>
      </c>
      <c r="HG48" s="164">
        <v>2.7570000000000001</v>
      </c>
      <c r="HH48" s="164">
        <v>0.65900000000000003</v>
      </c>
      <c r="HI48" s="164">
        <v>4.3150000000000004</v>
      </c>
      <c r="HJ48" s="164">
        <v>3786.6488306264528</v>
      </c>
      <c r="HK48" s="164">
        <v>2300.5141693735472</v>
      </c>
      <c r="HL48" s="164">
        <v>3131.9024606573112</v>
      </c>
      <c r="HM48" s="164">
        <v>2955.2605393426907</v>
      </c>
      <c r="HN48" s="164">
        <v>1140.4539990545823</v>
      </c>
      <c r="HO48" s="164">
        <v>195.08699999999999</v>
      </c>
      <c r="HP48" s="164">
        <v>1694.9137827799664</v>
      </c>
      <c r="HQ48" s="164">
        <v>28.593000000000004</v>
      </c>
      <c r="HR48" s="164">
        <v>2016.2932172200335</v>
      </c>
      <c r="HS48" s="164">
        <v>247.31499999999997</v>
      </c>
      <c r="HT48" s="164">
        <v>1527.8850000000002</v>
      </c>
      <c r="HU48" s="164">
        <v>84.40300000000002</v>
      </c>
      <c r="HV48" s="164">
        <v>162.16699999999997</v>
      </c>
      <c r="HW48" s="164">
        <v>137.429</v>
      </c>
      <c r="HX48" s="164">
        <v>122.84599999999963</v>
      </c>
      <c r="HY48" s="164">
        <v>6217</v>
      </c>
      <c r="HZ48" s="62"/>
      <c r="IA48" s="62"/>
      <c r="IB48" s="62"/>
      <c r="IC48" s="62"/>
      <c r="ID48" s="62"/>
      <c r="IE48" s="62"/>
      <c r="IF48" s="62"/>
      <c r="IG48" s="62"/>
      <c r="IH48" s="62"/>
      <c r="II48" s="62"/>
      <c r="IJ48" s="62"/>
      <c r="IK48" s="62"/>
      <c r="IL48" s="62"/>
      <c r="IM48" s="62"/>
      <c r="IN48" s="62"/>
      <c r="IO48" s="62"/>
      <c r="IP48" s="62"/>
      <c r="IQ48" s="62"/>
      <c r="IR48" s="62"/>
      <c r="IS48" s="62"/>
      <c r="IT48" s="62"/>
      <c r="IU48" s="62"/>
      <c r="IV48" s="62"/>
      <c r="IW48" s="62"/>
      <c r="IX48" s="62"/>
      <c r="IY48" s="62"/>
      <c r="IZ48" s="62"/>
      <c r="JA48" s="62"/>
      <c r="JB48" s="62"/>
      <c r="JC48" s="62"/>
      <c r="JD48" s="62"/>
    </row>
    <row r="49" spans="1:264" s="27" customFormat="1" ht="17" customHeight="1">
      <c r="A49" s="163">
        <v>1992</v>
      </c>
      <c r="B49" s="164">
        <v>0.38900000000000001</v>
      </c>
      <c r="C49" s="164">
        <v>0.65100000000000002</v>
      </c>
      <c r="D49" s="164">
        <v>22.433</v>
      </c>
      <c r="E49" s="164" t="s">
        <v>656</v>
      </c>
      <c r="F49" s="164">
        <v>1.2050000000000001</v>
      </c>
      <c r="G49" s="164" t="s">
        <v>656</v>
      </c>
      <c r="H49" s="164">
        <v>0.08</v>
      </c>
      <c r="I49" s="164">
        <v>33.119</v>
      </c>
      <c r="J49" s="164">
        <v>1.105</v>
      </c>
      <c r="K49" s="164">
        <v>0.47000000000000003</v>
      </c>
      <c r="L49" s="164">
        <v>80.299000000000007</v>
      </c>
      <c r="M49" s="164">
        <v>16.510000000000002</v>
      </c>
      <c r="N49" s="164">
        <v>15.73</v>
      </c>
      <c r="O49" s="164">
        <v>0.48899999999999999</v>
      </c>
      <c r="P49" s="164">
        <v>2.8879999999999999</v>
      </c>
      <c r="Q49" s="164">
        <v>4.84</v>
      </c>
      <c r="R49" s="164">
        <v>0.26700000000000002</v>
      </c>
      <c r="S49" s="164">
        <v>23.858000000000001</v>
      </c>
      <c r="T49" s="164">
        <v>31.19</v>
      </c>
      <c r="U49" s="164">
        <v>9.7000000000000003E-2</v>
      </c>
      <c r="V49" s="164">
        <v>0.247</v>
      </c>
      <c r="W49" s="164">
        <v>0.111</v>
      </c>
      <c r="X49" s="164">
        <v>5.9000000000000004E-2</v>
      </c>
      <c r="Y49" s="164">
        <v>1.1280000000000001</v>
      </c>
      <c r="Z49" s="164">
        <v>0.89900000000000002</v>
      </c>
      <c r="AA49" s="164">
        <v>60.187000000000005</v>
      </c>
      <c r="AB49" s="164">
        <v>1.4E-2</v>
      </c>
      <c r="AC49" s="164">
        <v>1.5840000000000001</v>
      </c>
      <c r="AD49" s="164">
        <v>14.851000000000001</v>
      </c>
      <c r="AE49" s="164">
        <v>0.17200000000000001</v>
      </c>
      <c r="AF49" s="164">
        <v>8.7000000000000008E-2</v>
      </c>
      <c r="AG49" s="164">
        <v>0.13</v>
      </c>
      <c r="AH49" s="164">
        <v>127.529</v>
      </c>
      <c r="AI49" s="164">
        <v>2.8000000000000001E-2</v>
      </c>
      <c r="AJ49" s="164">
        <v>8.5000000000000006E-2</v>
      </c>
      <c r="AK49" s="164">
        <v>5.9000000000000004E-2</v>
      </c>
      <c r="AL49" s="164">
        <v>2.4E-2</v>
      </c>
      <c r="AM49" s="164">
        <v>9.0850000000000009</v>
      </c>
      <c r="AN49" s="164">
        <v>735.20100000000002</v>
      </c>
      <c r="AO49" s="164">
        <v>16.920999999999999</v>
      </c>
      <c r="AP49" s="164">
        <v>2.1000000000000001E-2</v>
      </c>
      <c r="AQ49" s="164">
        <v>0.42899999999999999</v>
      </c>
      <c r="AR49" s="164">
        <v>6.0000000000000001E-3</v>
      </c>
      <c r="AS49" s="164">
        <v>1.034</v>
      </c>
      <c r="AT49" s="164">
        <v>1.2610000000000001</v>
      </c>
      <c r="AU49" s="164">
        <v>4.5739999999999998</v>
      </c>
      <c r="AV49" s="164">
        <v>8.5459999999999994</v>
      </c>
      <c r="AW49" s="164">
        <v>1.4390000000000001</v>
      </c>
      <c r="AX49" s="164">
        <v>37.914999999999999</v>
      </c>
      <c r="AY49" s="164">
        <v>69.652000000000001</v>
      </c>
      <c r="AZ49" s="164">
        <v>0.98699999999999999</v>
      </c>
      <c r="BA49" s="164">
        <v>14.813000000000001</v>
      </c>
      <c r="BB49" s="164">
        <v>0.113</v>
      </c>
      <c r="BC49" s="164">
        <v>1.6E-2</v>
      </c>
      <c r="BD49" s="164">
        <v>3.056</v>
      </c>
      <c r="BE49" s="164">
        <v>6.0819999999999999</v>
      </c>
      <c r="BF49" s="164">
        <v>22.161000000000001</v>
      </c>
      <c r="BG49" s="164">
        <v>0.93500000000000005</v>
      </c>
      <c r="BH49" s="164">
        <v>5.9000000000000004E-2</v>
      </c>
      <c r="BI49" s="164" t="s">
        <v>656</v>
      </c>
      <c r="BJ49" s="164">
        <v>6.2759999999999998</v>
      </c>
      <c r="BK49" s="164">
        <v>0.80900000000000005</v>
      </c>
      <c r="BL49" s="164">
        <v>0.17899999999999999</v>
      </c>
      <c r="BM49" s="164">
        <v>0.01</v>
      </c>
      <c r="BN49" s="164" t="s">
        <v>656</v>
      </c>
      <c r="BO49" s="164">
        <v>0.19700000000000001</v>
      </c>
      <c r="BP49" s="164">
        <v>13.051</v>
      </c>
      <c r="BQ49" s="164">
        <v>108.273</v>
      </c>
      <c r="BR49" s="164">
        <v>0.24</v>
      </c>
      <c r="BS49" s="164">
        <v>0.17599999999999999</v>
      </c>
      <c r="BT49" s="164">
        <v>0.58099999999999996</v>
      </c>
      <c r="BU49" s="164">
        <v>5.3999999999999999E-2</v>
      </c>
      <c r="BV49" s="164">
        <v>4.1820000000000004</v>
      </c>
      <c r="BW49" s="164">
        <v>243.244</v>
      </c>
      <c r="BX49" s="164">
        <v>1.117</v>
      </c>
      <c r="BY49" s="164">
        <v>2.5000000000000001E-2</v>
      </c>
      <c r="BZ49" s="164">
        <v>20.59</v>
      </c>
      <c r="CA49" s="164">
        <v>0.13200000000000001</v>
      </c>
      <c r="CB49" s="164">
        <v>3.3000000000000002E-2</v>
      </c>
      <c r="CC49" s="164">
        <v>0.38900000000000001</v>
      </c>
      <c r="CD49" s="164">
        <v>1.641</v>
      </c>
      <c r="CE49" s="164">
        <v>0.29299999999999998</v>
      </c>
      <c r="CF49" s="164">
        <v>7.1000000000000008E-2</v>
      </c>
      <c r="CG49" s="164">
        <v>0.28700000000000003</v>
      </c>
      <c r="CH49" s="164">
        <v>0.248</v>
      </c>
      <c r="CI49" s="164">
        <v>0.83899999999999997</v>
      </c>
      <c r="CJ49" s="164">
        <v>9.1159999999999997</v>
      </c>
      <c r="CK49" s="164">
        <v>16.009</v>
      </c>
      <c r="CL49" s="164">
        <v>0.499</v>
      </c>
      <c r="CM49" s="164">
        <v>213.69900000000001</v>
      </c>
      <c r="CN49" s="164">
        <v>55.243000000000002</v>
      </c>
      <c r="CO49" s="164">
        <v>16.818000000000001</v>
      </c>
      <c r="CP49" s="164">
        <v>8.5419999999999998</v>
      </c>
      <c r="CQ49" s="164">
        <v>62.469000000000001</v>
      </c>
      <c r="CR49" s="164">
        <v>11.317</v>
      </c>
      <c r="CS49" s="164">
        <v>114.681</v>
      </c>
      <c r="CT49" s="164">
        <v>2.2080000000000002</v>
      </c>
      <c r="CU49" s="164">
        <v>306.40100000000001</v>
      </c>
      <c r="CV49" s="164">
        <v>3.3450000000000002</v>
      </c>
      <c r="CW49" s="164">
        <v>71.259</v>
      </c>
      <c r="CX49" s="164">
        <v>1.5110000000000001</v>
      </c>
      <c r="CY49" s="164">
        <v>6.0000000000000001E-3</v>
      </c>
      <c r="CZ49" s="164">
        <v>5.75</v>
      </c>
      <c r="DA49" s="164">
        <v>2.9620000000000002</v>
      </c>
      <c r="DB49" s="164">
        <v>7.5999999999999998E-2</v>
      </c>
      <c r="DC49" s="164">
        <v>3.6920000000000002</v>
      </c>
      <c r="DD49" s="164">
        <v>3.097</v>
      </c>
      <c r="DE49" s="164" t="s">
        <v>656</v>
      </c>
      <c r="DF49" s="164">
        <v>7.9000000000000001E-2</v>
      </c>
      <c r="DG49" s="164">
        <v>10.161</v>
      </c>
      <c r="DH49" s="164">
        <v>6.04</v>
      </c>
      <c r="DI49" s="164">
        <v>2.8810000000000002</v>
      </c>
      <c r="DJ49" s="164">
        <v>0.29599999999999999</v>
      </c>
      <c r="DK49" s="164">
        <v>2.9390000000000001</v>
      </c>
      <c r="DL49" s="164">
        <v>0.28500000000000003</v>
      </c>
      <c r="DM49" s="164">
        <v>0.17899999999999999</v>
      </c>
      <c r="DN49" s="164">
        <v>20.533999999999999</v>
      </c>
      <c r="DO49" s="164">
        <v>6.9000000000000006E-2</v>
      </c>
      <c r="DP49" s="164">
        <v>0.121</v>
      </c>
      <c r="DQ49" s="164">
        <v>0.55700000000000005</v>
      </c>
      <c r="DR49" s="164">
        <v>1.4999999999999999E-2</v>
      </c>
      <c r="DS49" s="164">
        <v>0.56000000000000005</v>
      </c>
      <c r="DT49" s="164">
        <v>0.80300000000000005</v>
      </c>
      <c r="DU49" s="164">
        <v>0.46600000000000003</v>
      </c>
      <c r="DV49" s="164">
        <v>89.575000000000003</v>
      </c>
      <c r="DW49" s="164">
        <v>3.0209999999999999</v>
      </c>
      <c r="DX49" s="164">
        <v>0.52498367293625914</v>
      </c>
      <c r="DY49" s="164">
        <v>0.01</v>
      </c>
      <c r="DZ49" s="164">
        <v>7.101</v>
      </c>
      <c r="EA49" s="164">
        <v>0.27300000000000002</v>
      </c>
      <c r="EB49" s="164">
        <v>1.333</v>
      </c>
      <c r="EC49" s="164">
        <v>0.30599999999999999</v>
      </c>
      <c r="ED49" s="164">
        <v>3.9E-2</v>
      </c>
      <c r="EE49" s="164">
        <v>0.36299999999999999</v>
      </c>
      <c r="EF49" s="164">
        <v>1.1830000000000001</v>
      </c>
      <c r="EG49" s="164">
        <v>43.725000000000001</v>
      </c>
      <c r="EH49" s="164">
        <v>0.48299999999999998</v>
      </c>
      <c r="EI49" s="164">
        <v>6.8529999999999998</v>
      </c>
      <c r="EJ49" s="164">
        <v>0.65300000000000002</v>
      </c>
      <c r="EK49" s="164">
        <v>0.214</v>
      </c>
      <c r="EL49" s="164">
        <v>17.693999999999999</v>
      </c>
      <c r="EM49" s="164">
        <v>1E-3</v>
      </c>
      <c r="EN49" s="164">
        <v>8.072000000000001</v>
      </c>
      <c r="EO49" s="164" t="s">
        <v>656</v>
      </c>
      <c r="EP49" s="164">
        <v>3.294</v>
      </c>
      <c r="EQ49" s="164">
        <v>19.850000000000001</v>
      </c>
      <c r="ER49" s="164">
        <v>3.1E-2</v>
      </c>
      <c r="ES49" s="164">
        <v>1.1579999999999999</v>
      </c>
      <c r="ET49" s="164">
        <v>0.56000000000000005</v>
      </c>
      <c r="EU49" s="164">
        <v>0.71499999999999997</v>
      </c>
      <c r="EV49" s="164">
        <v>5.5600000000000005</v>
      </c>
      <c r="EW49" s="164">
        <v>13.295</v>
      </c>
      <c r="EX49" s="164">
        <v>1.8129999999999999</v>
      </c>
      <c r="EY49" s="164">
        <v>97.432000000000002</v>
      </c>
      <c r="EZ49" s="164">
        <v>13.143000000000001</v>
      </c>
      <c r="FA49" s="164">
        <v>7.3090000000000002</v>
      </c>
      <c r="FB49" s="164">
        <v>1.0349999999999999</v>
      </c>
      <c r="FC49" s="164">
        <v>77.524000000000001</v>
      </c>
      <c r="FD49" s="164">
        <v>5.7190000000000003</v>
      </c>
      <c r="FE49" s="164">
        <v>0.47100000000000003</v>
      </c>
      <c r="FF49" s="164">
        <v>33.613999999999997</v>
      </c>
      <c r="FG49" s="164">
        <v>583.50700000000006</v>
      </c>
      <c r="FH49" s="164">
        <v>0.17400000000000002</v>
      </c>
      <c r="FI49" s="164">
        <v>2E-3</v>
      </c>
      <c r="FJ49" s="164">
        <v>5.6000000000000001E-2</v>
      </c>
      <c r="FK49" s="164">
        <v>3.5000000000000003E-2</v>
      </c>
      <c r="FL49" s="164">
        <v>1.3000000000000001E-2</v>
      </c>
      <c r="FM49" s="164">
        <v>77.866</v>
      </c>
      <c r="FN49" s="164">
        <v>0.94900000000000007</v>
      </c>
      <c r="FO49" s="164">
        <v>11.842016327063741</v>
      </c>
      <c r="FP49" s="164">
        <v>4.4999999999999998E-2</v>
      </c>
      <c r="FQ49" s="164">
        <v>5.9000000000000004E-2</v>
      </c>
      <c r="FR49" s="164">
        <v>13.708</v>
      </c>
      <c r="FS49" s="164">
        <v>12.266999999999999</v>
      </c>
      <c r="FT49" s="164">
        <v>3.403</v>
      </c>
      <c r="FU49" s="164">
        <v>4.3999999999999997E-2</v>
      </c>
      <c r="FV49" s="164">
        <v>3.0000000000000001E-3</v>
      </c>
      <c r="FW49" s="164">
        <v>88.588000000000008</v>
      </c>
      <c r="FX49" s="164">
        <v>63.828000000000003</v>
      </c>
      <c r="FY49" s="164">
        <v>1.379</v>
      </c>
      <c r="FZ49" s="164">
        <v>0.02</v>
      </c>
      <c r="GA49" s="164">
        <v>2.6000000000000002E-2</v>
      </c>
      <c r="GB49" s="164">
        <v>2.3E-2</v>
      </c>
      <c r="GC49" s="164">
        <v>1.2969999999999999</v>
      </c>
      <c r="GD49" s="164">
        <v>0.57600000000000007</v>
      </c>
      <c r="GE49" s="164">
        <v>7.2000000000000008E-2</v>
      </c>
      <c r="GF49" s="164">
        <v>15.061</v>
      </c>
      <c r="GG49" s="164">
        <v>11.744</v>
      </c>
      <c r="GH49" s="164">
        <v>12.118</v>
      </c>
      <c r="GI49" s="164">
        <v>40.273000000000003</v>
      </c>
      <c r="GJ49" s="164">
        <v>1.9690000000000001</v>
      </c>
      <c r="GK49" s="164">
        <v>31.411999999999999</v>
      </c>
      <c r="GL49" s="164" t="s">
        <v>656</v>
      </c>
      <c r="GM49" s="164">
        <v>0.22800000000000001</v>
      </c>
      <c r="GN49" s="164">
        <v>2.4E-2</v>
      </c>
      <c r="GO49" s="164">
        <v>5.7229999999999999</v>
      </c>
      <c r="GP49" s="164">
        <v>4.0970000000000004</v>
      </c>
      <c r="GQ49" s="164">
        <v>41.752000000000002</v>
      </c>
      <c r="GR49" s="164">
        <v>7.6539999999999999</v>
      </c>
      <c r="GS49" s="164" t="s">
        <v>656</v>
      </c>
      <c r="GT49" s="164">
        <v>0.22900000000000001</v>
      </c>
      <c r="GU49" s="164">
        <v>174.988</v>
      </c>
      <c r="GV49" s="164">
        <v>15.854000000000001</v>
      </c>
      <c r="GW49" s="164">
        <v>157.63900000000001</v>
      </c>
      <c r="GX49" s="164">
        <v>0.64400000000000002</v>
      </c>
      <c r="GY49" s="164">
        <v>1342.2950000000001</v>
      </c>
      <c r="GZ49" s="164">
        <v>1.41</v>
      </c>
      <c r="HA49" s="164">
        <v>31.092000000000002</v>
      </c>
      <c r="HB49" s="164">
        <v>1.8000000000000002E-2</v>
      </c>
      <c r="HC49" s="164">
        <v>28.872</v>
      </c>
      <c r="HD49" s="164">
        <v>5.8570000000000002</v>
      </c>
      <c r="HE49" s="164" t="s">
        <v>656</v>
      </c>
      <c r="HF49" s="164">
        <v>5.3999999999999999E-2</v>
      </c>
      <c r="HG49" s="164">
        <v>3.9220000000000002</v>
      </c>
      <c r="HH49" s="164">
        <v>0.67</v>
      </c>
      <c r="HI49" s="164">
        <v>4.609</v>
      </c>
      <c r="HJ49" s="164">
        <v>3745.4310000000005</v>
      </c>
      <c r="HK49" s="164">
        <v>2253.2519999999995</v>
      </c>
      <c r="HL49" s="164">
        <v>3153.4180000000001</v>
      </c>
      <c r="HM49" s="164">
        <v>2845.2650000000003</v>
      </c>
      <c r="HN49" s="164">
        <v>1105.2400000000002</v>
      </c>
      <c r="HO49" s="164">
        <v>195.54000000000002</v>
      </c>
      <c r="HP49" s="164">
        <v>1761.8170000000005</v>
      </c>
      <c r="HQ49" s="164">
        <v>29.945999999999998</v>
      </c>
      <c r="HR49" s="164">
        <v>1930.9160000000002</v>
      </c>
      <c r="HS49" s="164">
        <v>267.79900000000004</v>
      </c>
      <c r="HT49" s="164">
        <v>1559.557</v>
      </c>
      <c r="HU49" s="164">
        <v>88.227000000000018</v>
      </c>
      <c r="HV49" s="164">
        <v>164.87700000000001</v>
      </c>
      <c r="HW49" s="164">
        <v>154.32600000000002</v>
      </c>
      <c r="HX49" s="164">
        <v>10.990999999996347</v>
      </c>
      <c r="HY49" s="164">
        <v>6164</v>
      </c>
      <c r="HZ49" s="62"/>
      <c r="IA49" s="62"/>
      <c r="IB49" s="62"/>
      <c r="IC49" s="62"/>
      <c r="ID49" s="62"/>
      <c r="IE49" s="62"/>
      <c r="IF49" s="62"/>
      <c r="IG49" s="62"/>
      <c r="IH49" s="62"/>
      <c r="II49" s="62"/>
      <c r="IJ49" s="62"/>
      <c r="IK49" s="62"/>
      <c r="IL49" s="62"/>
      <c r="IM49" s="62"/>
      <c r="IN49" s="62"/>
      <c r="IO49" s="62"/>
      <c r="IP49" s="62"/>
      <c r="IQ49" s="62"/>
      <c r="IR49" s="62"/>
      <c r="IS49" s="62"/>
      <c r="IT49" s="62"/>
      <c r="IU49" s="62"/>
      <c r="IV49" s="62"/>
      <c r="IW49" s="62"/>
      <c r="IX49" s="62"/>
      <c r="IY49" s="62"/>
      <c r="IZ49" s="62"/>
      <c r="JA49" s="62"/>
      <c r="JB49" s="62"/>
      <c r="JC49" s="62"/>
      <c r="JD49" s="62"/>
    </row>
    <row r="50" spans="1:264" s="27" customFormat="1" ht="17" customHeight="1">
      <c r="A50" s="163">
        <v>1993</v>
      </c>
      <c r="B50" s="164">
        <v>0.375</v>
      </c>
      <c r="C50" s="164">
        <v>0.63900000000000001</v>
      </c>
      <c r="D50" s="164">
        <v>22.491</v>
      </c>
      <c r="E50" s="164" t="s">
        <v>656</v>
      </c>
      <c r="F50" s="164">
        <v>1.5820000000000001</v>
      </c>
      <c r="G50" s="164" t="s">
        <v>656</v>
      </c>
      <c r="H50" s="164">
        <v>8.4000000000000005E-2</v>
      </c>
      <c r="I50" s="164">
        <v>32.344999999999999</v>
      </c>
      <c r="J50" s="164">
        <v>0.79</v>
      </c>
      <c r="K50" s="164">
        <v>0.48299999999999998</v>
      </c>
      <c r="L50" s="164">
        <v>82.388000000000005</v>
      </c>
      <c r="M50" s="164">
        <v>16.439</v>
      </c>
      <c r="N50" s="164">
        <v>13.462</v>
      </c>
      <c r="O50" s="164">
        <v>0.46400000000000002</v>
      </c>
      <c r="P50" s="164">
        <v>4.1290000000000004</v>
      </c>
      <c r="Q50" s="164">
        <v>4.7469999999999999</v>
      </c>
      <c r="R50" s="164">
        <v>0.30399999999999999</v>
      </c>
      <c r="S50" s="164">
        <v>20.303000000000001</v>
      </c>
      <c r="T50" s="164">
        <v>29.704000000000001</v>
      </c>
      <c r="U50" s="164">
        <v>0.10300000000000001</v>
      </c>
      <c r="V50" s="164">
        <v>0.309</v>
      </c>
      <c r="W50" s="164">
        <v>0.13100000000000001</v>
      </c>
      <c r="X50" s="164">
        <v>5.1000000000000004E-2</v>
      </c>
      <c r="Y50" s="164">
        <v>0.80400000000000005</v>
      </c>
      <c r="Z50" s="164">
        <v>0.95700000000000007</v>
      </c>
      <c r="AA50" s="164">
        <v>62.923000000000002</v>
      </c>
      <c r="AB50" s="164">
        <v>1.4E-2</v>
      </c>
      <c r="AC50" s="164">
        <v>1.524</v>
      </c>
      <c r="AD50" s="164">
        <v>18.565000000000001</v>
      </c>
      <c r="AE50" s="164">
        <v>0.17100000000000001</v>
      </c>
      <c r="AF50" s="164">
        <v>9.1999999999999998E-2</v>
      </c>
      <c r="AG50" s="164">
        <v>0.13</v>
      </c>
      <c r="AH50" s="164">
        <v>130.33000000000001</v>
      </c>
      <c r="AI50" s="164">
        <v>2.8000000000000001E-2</v>
      </c>
      <c r="AJ50" s="164">
        <v>9.0999999999999998E-2</v>
      </c>
      <c r="AK50" s="164">
        <v>6.0999999999999999E-2</v>
      </c>
      <c r="AL50" s="164">
        <v>2.7E-2</v>
      </c>
      <c r="AM50" s="164">
        <v>9.6739999999999995</v>
      </c>
      <c r="AN50" s="164">
        <v>785.02700000000004</v>
      </c>
      <c r="AO50" s="164">
        <v>17.459</v>
      </c>
      <c r="AP50" s="164">
        <v>2.1000000000000001E-2</v>
      </c>
      <c r="AQ50" s="164">
        <v>0.42099999999999999</v>
      </c>
      <c r="AR50" s="164">
        <v>6.0000000000000001E-3</v>
      </c>
      <c r="AS50" s="164">
        <v>1.0780000000000001</v>
      </c>
      <c r="AT50" s="164">
        <v>1.607</v>
      </c>
      <c r="AU50" s="164">
        <v>4.4800000000000004</v>
      </c>
      <c r="AV50" s="164">
        <v>8.0030000000000001</v>
      </c>
      <c r="AW50" s="164">
        <v>1.496</v>
      </c>
      <c r="AX50" s="164">
        <v>35.945</v>
      </c>
      <c r="AY50" s="164">
        <v>71.486000000000004</v>
      </c>
      <c r="AZ50" s="164">
        <v>0.93</v>
      </c>
      <c r="BA50" s="164">
        <v>15.587</v>
      </c>
      <c r="BB50" s="164">
        <v>0.11700000000000001</v>
      </c>
      <c r="BC50" s="164">
        <v>1.7000000000000001E-2</v>
      </c>
      <c r="BD50" s="164">
        <v>3.2560000000000002</v>
      </c>
      <c r="BE50" s="164">
        <v>6.5960000000000001</v>
      </c>
      <c r="BF50" s="164">
        <v>25.404</v>
      </c>
      <c r="BG50" s="164">
        <v>1.0609999999999999</v>
      </c>
      <c r="BH50" s="164">
        <v>2.8000000000000001E-2</v>
      </c>
      <c r="BI50" s="164" t="s">
        <v>656</v>
      </c>
      <c r="BJ50" s="164">
        <v>4.8410000000000002</v>
      </c>
      <c r="BK50" s="164">
        <v>0.82600000000000007</v>
      </c>
      <c r="BL50" s="164">
        <v>0.193</v>
      </c>
      <c r="BM50" s="164">
        <v>0.01</v>
      </c>
      <c r="BN50" s="164" t="s">
        <v>656</v>
      </c>
      <c r="BO50" s="164">
        <v>0.20800000000000002</v>
      </c>
      <c r="BP50" s="164">
        <v>13.790000000000001</v>
      </c>
      <c r="BQ50" s="164">
        <v>106.11</v>
      </c>
      <c r="BR50" s="164">
        <v>0.23900000000000002</v>
      </c>
      <c r="BS50" s="164">
        <v>0.16800000000000001</v>
      </c>
      <c r="BT50" s="164">
        <v>0.89500000000000002</v>
      </c>
      <c r="BU50" s="164">
        <v>5.7000000000000002E-2</v>
      </c>
      <c r="BV50" s="164">
        <v>2.714</v>
      </c>
      <c r="BW50" s="164">
        <v>239.33600000000001</v>
      </c>
      <c r="BX50" s="164">
        <v>1.272</v>
      </c>
      <c r="BY50" s="164">
        <v>9.0999999999999998E-2</v>
      </c>
      <c r="BZ50" s="164">
        <v>20.629000000000001</v>
      </c>
      <c r="CA50" s="164">
        <v>0.13700000000000001</v>
      </c>
      <c r="CB50" s="164">
        <v>3.4000000000000002E-2</v>
      </c>
      <c r="CC50" s="164">
        <v>0.39600000000000002</v>
      </c>
      <c r="CD50" s="164">
        <v>1.5429999999999999</v>
      </c>
      <c r="CE50" s="164">
        <v>0.30099999999999999</v>
      </c>
      <c r="CF50" s="164">
        <v>7.5999999999999998E-2</v>
      </c>
      <c r="CG50" s="164">
        <v>0.28800000000000003</v>
      </c>
      <c r="CH50" s="164">
        <v>0.18099999999999999</v>
      </c>
      <c r="CI50" s="164">
        <v>0.77700000000000002</v>
      </c>
      <c r="CJ50" s="164">
        <v>9.58</v>
      </c>
      <c r="CK50" s="164">
        <v>16.394000000000002</v>
      </c>
      <c r="CL50" s="164">
        <v>0.54300000000000004</v>
      </c>
      <c r="CM50" s="164">
        <v>222.06100000000001</v>
      </c>
      <c r="CN50" s="164">
        <v>59.613</v>
      </c>
      <c r="CO50" s="164">
        <v>18.216999999999999</v>
      </c>
      <c r="CP50" s="164">
        <v>8.5210000000000008</v>
      </c>
      <c r="CQ50" s="164">
        <v>64.84</v>
      </c>
      <c r="CR50" s="164">
        <v>12.311999999999999</v>
      </c>
      <c r="CS50" s="164">
        <v>112.331</v>
      </c>
      <c r="CT50" s="164">
        <v>2.2949999999999999</v>
      </c>
      <c r="CU50" s="164">
        <v>302.30799999999999</v>
      </c>
      <c r="CV50" s="164">
        <v>3.3000000000000003</v>
      </c>
      <c r="CW50" s="164">
        <v>60.295999999999999</v>
      </c>
      <c r="CX50" s="164">
        <v>1.7310000000000001</v>
      </c>
      <c r="CY50" s="164">
        <v>6.0000000000000001E-3</v>
      </c>
      <c r="CZ50" s="164">
        <v>9.0739999999999998</v>
      </c>
      <c r="DA50" s="164">
        <v>2.2650000000000001</v>
      </c>
      <c r="DB50" s="164">
        <v>7.5999999999999998E-2</v>
      </c>
      <c r="DC50" s="164">
        <v>3.302</v>
      </c>
      <c r="DD50" s="164">
        <v>3.1790000000000003</v>
      </c>
      <c r="DE50" s="164" t="s">
        <v>656</v>
      </c>
      <c r="DF50" s="164">
        <v>8.7999999999999995E-2</v>
      </c>
      <c r="DG50" s="164">
        <v>10.621</v>
      </c>
      <c r="DH50" s="164">
        <v>4.7709999999999999</v>
      </c>
      <c r="DI50" s="164">
        <v>2.9420000000000002</v>
      </c>
      <c r="DJ50" s="164">
        <v>0.32400000000000001</v>
      </c>
      <c r="DK50" s="164">
        <v>2.82</v>
      </c>
      <c r="DL50" s="164">
        <v>0.29199999999999998</v>
      </c>
      <c r="DM50" s="164">
        <v>0.189</v>
      </c>
      <c r="DN50" s="164">
        <v>25.013000000000002</v>
      </c>
      <c r="DO50" s="164">
        <v>5.9000000000000004E-2</v>
      </c>
      <c r="DP50" s="164">
        <v>0.124</v>
      </c>
      <c r="DQ50" s="164">
        <v>0.72799999999999998</v>
      </c>
      <c r="DR50" s="164">
        <v>1.7000000000000001E-2</v>
      </c>
      <c r="DS50" s="164">
        <v>0.55200000000000005</v>
      </c>
      <c r="DT50" s="164">
        <v>0.80800000000000005</v>
      </c>
      <c r="DU50" s="164">
        <v>0.48399999999999999</v>
      </c>
      <c r="DV50" s="164">
        <v>90.082999999999998</v>
      </c>
      <c r="DW50" s="164">
        <v>2.54</v>
      </c>
      <c r="DX50" s="164">
        <v>0.45714798850574717</v>
      </c>
      <c r="DY50" s="164">
        <v>0.01</v>
      </c>
      <c r="DZ50" s="164">
        <v>7.6950000000000003</v>
      </c>
      <c r="EA50" s="164">
        <v>0.29399999999999998</v>
      </c>
      <c r="EB50" s="164">
        <v>1.4570000000000001</v>
      </c>
      <c r="EC50" s="164">
        <v>0.314</v>
      </c>
      <c r="ED50" s="164">
        <v>3.7999999999999999E-2</v>
      </c>
      <c r="EE50" s="164">
        <v>0.4</v>
      </c>
      <c r="EF50" s="164">
        <v>1.833</v>
      </c>
      <c r="EG50" s="164">
        <v>45.175000000000004</v>
      </c>
      <c r="EH50" s="164">
        <v>0.48299999999999998</v>
      </c>
      <c r="EI50" s="164">
        <v>7.3369999999999997</v>
      </c>
      <c r="EJ50" s="164">
        <v>0.628</v>
      </c>
      <c r="EK50" s="164">
        <v>0.24</v>
      </c>
      <c r="EL50" s="164">
        <v>16.379000000000001</v>
      </c>
      <c r="EM50" s="164">
        <v>1E-3</v>
      </c>
      <c r="EN50" s="164">
        <v>8.7799999999999994</v>
      </c>
      <c r="EO50" s="164" t="s">
        <v>656</v>
      </c>
      <c r="EP50" s="164">
        <v>3.67</v>
      </c>
      <c r="EQ50" s="164">
        <v>21.273</v>
      </c>
      <c r="ER50" s="164">
        <v>0.03</v>
      </c>
      <c r="ES50" s="164">
        <v>1.075</v>
      </c>
      <c r="ET50" s="164">
        <v>0.54400000000000004</v>
      </c>
      <c r="EU50" s="164">
        <v>0.80500000000000005</v>
      </c>
      <c r="EV50" s="164">
        <v>6.4240000000000004</v>
      </c>
      <c r="EW50" s="164">
        <v>13.494</v>
      </c>
      <c r="EX50" s="164">
        <v>2.1920000000000002</v>
      </c>
      <c r="EY50" s="164">
        <v>96.132999999999996</v>
      </c>
      <c r="EZ50" s="164">
        <v>12.766</v>
      </c>
      <c r="FA50" s="164">
        <v>8.3780000000000001</v>
      </c>
      <c r="FB50" s="164">
        <v>1.0629999999999999</v>
      </c>
      <c r="FC50" s="164">
        <v>87.796999999999997</v>
      </c>
      <c r="FD50" s="164">
        <v>4.2620000000000005</v>
      </c>
      <c r="FE50" s="164">
        <v>0.47900000000000004</v>
      </c>
      <c r="FF50" s="164">
        <v>32.914999999999999</v>
      </c>
      <c r="FG50" s="164">
        <v>535.57100000000003</v>
      </c>
      <c r="FH50" s="164">
        <v>0.17500000000000002</v>
      </c>
      <c r="FI50" s="164">
        <v>3.0000000000000001E-3</v>
      </c>
      <c r="FJ50" s="164">
        <v>6.2E-2</v>
      </c>
      <c r="FK50" s="164">
        <v>3.5000000000000003E-2</v>
      </c>
      <c r="FL50" s="164">
        <v>1.3000000000000001E-2</v>
      </c>
      <c r="FM50" s="164">
        <v>85.579000000000008</v>
      </c>
      <c r="FN50" s="164">
        <v>0.98</v>
      </c>
      <c r="FO50" s="164">
        <v>10.311852011494253</v>
      </c>
      <c r="FP50" s="164">
        <v>4.3999999999999997E-2</v>
      </c>
      <c r="FQ50" s="164">
        <v>5.9000000000000004E-2</v>
      </c>
      <c r="FR50" s="164">
        <v>14.897</v>
      </c>
      <c r="FS50" s="164">
        <v>10.989000000000001</v>
      </c>
      <c r="FT50" s="164">
        <v>3.59</v>
      </c>
      <c r="FU50" s="164">
        <v>4.3000000000000003E-2</v>
      </c>
      <c r="FV50" s="164">
        <v>3.0000000000000001E-3</v>
      </c>
      <c r="FW50" s="164">
        <v>93.414000000000001</v>
      </c>
      <c r="FX50" s="164">
        <v>59.832999999999998</v>
      </c>
      <c r="FY50" s="164">
        <v>1.337</v>
      </c>
      <c r="FZ50" s="164">
        <v>2.3E-2</v>
      </c>
      <c r="GA50" s="164">
        <v>0.02</v>
      </c>
      <c r="GB50" s="164">
        <v>2.8000000000000001E-2</v>
      </c>
      <c r="GC50" s="164">
        <v>0.79300000000000004</v>
      </c>
      <c r="GD50" s="164">
        <v>0.58799999999999997</v>
      </c>
      <c r="GE50" s="164">
        <v>3.6000000000000004E-2</v>
      </c>
      <c r="GF50" s="164">
        <v>14.19</v>
      </c>
      <c r="GG50" s="164">
        <v>11.116</v>
      </c>
      <c r="GH50" s="164">
        <v>12.849</v>
      </c>
      <c r="GI50" s="164">
        <v>43.661999999999999</v>
      </c>
      <c r="GJ50" s="164">
        <v>1.41</v>
      </c>
      <c r="GK50" s="164">
        <v>35.652000000000001</v>
      </c>
      <c r="GL50" s="164" t="s">
        <v>656</v>
      </c>
      <c r="GM50" s="164">
        <v>0.23600000000000002</v>
      </c>
      <c r="GN50" s="164">
        <v>2.8000000000000001E-2</v>
      </c>
      <c r="GO50" s="164">
        <v>4.5869999999999997</v>
      </c>
      <c r="GP50" s="164">
        <v>4.5</v>
      </c>
      <c r="GQ50" s="164">
        <v>43.396000000000001</v>
      </c>
      <c r="GR50" s="164">
        <v>7.5440000000000005</v>
      </c>
      <c r="GS50" s="164" t="s">
        <v>656</v>
      </c>
      <c r="GT50" s="164">
        <v>0.22700000000000001</v>
      </c>
      <c r="GU50" s="164">
        <v>148.92600000000002</v>
      </c>
      <c r="GV50" s="164">
        <v>17.993000000000002</v>
      </c>
      <c r="GW50" s="164">
        <v>152.32599999999999</v>
      </c>
      <c r="GX50" s="164">
        <v>0.71899999999999997</v>
      </c>
      <c r="GY50" s="164">
        <v>1371.63</v>
      </c>
      <c r="GZ50" s="164">
        <v>1.218</v>
      </c>
      <c r="HA50" s="164">
        <v>32.323999999999998</v>
      </c>
      <c r="HB50" s="164">
        <v>1.8000000000000002E-2</v>
      </c>
      <c r="HC50" s="164">
        <v>33.911999999999999</v>
      </c>
      <c r="HD50" s="164">
        <v>6.274</v>
      </c>
      <c r="HE50" s="164" t="s">
        <v>656</v>
      </c>
      <c r="HF50" s="164">
        <v>5.5E-2</v>
      </c>
      <c r="HG50" s="164">
        <v>2.5720000000000001</v>
      </c>
      <c r="HH50" s="164">
        <v>0.68200000000000005</v>
      </c>
      <c r="HI50" s="164">
        <v>4.42</v>
      </c>
      <c r="HJ50" s="164">
        <v>3680.5330000000004</v>
      </c>
      <c r="HK50" s="164">
        <v>2361.7349999999992</v>
      </c>
      <c r="HL50" s="164">
        <v>3175.2650000000003</v>
      </c>
      <c r="HM50" s="164">
        <v>2867.0030000000002</v>
      </c>
      <c r="HN50" s="164">
        <v>1083.828</v>
      </c>
      <c r="HO50" s="164">
        <v>204.82999999999998</v>
      </c>
      <c r="HP50" s="164">
        <v>1832.5060000000005</v>
      </c>
      <c r="HQ50" s="164">
        <v>29.116000000000003</v>
      </c>
      <c r="HR50" s="164">
        <v>1828.645</v>
      </c>
      <c r="HS50" s="164">
        <v>289.488</v>
      </c>
      <c r="HT50" s="164">
        <v>1592.2</v>
      </c>
      <c r="HU50" s="164">
        <v>90.806000000000026</v>
      </c>
      <c r="HV50" s="164">
        <v>174.67300000000003</v>
      </c>
      <c r="HW50" s="164">
        <v>157.851</v>
      </c>
      <c r="HX50" s="164">
        <v>-38.119000000004576</v>
      </c>
      <c r="HY50" s="164">
        <v>6162</v>
      </c>
      <c r="HZ50" s="62"/>
      <c r="IA50" s="62"/>
      <c r="IB50" s="62"/>
      <c r="IC50" s="62"/>
      <c r="ID50" s="62"/>
      <c r="IE50" s="62"/>
      <c r="IF50" s="62"/>
      <c r="IG50" s="62"/>
      <c r="IH50" s="62"/>
      <c r="II50" s="62"/>
      <c r="IJ50" s="62"/>
      <c r="IK50" s="62"/>
      <c r="IL50" s="62"/>
      <c r="IM50" s="62"/>
      <c r="IN50" s="62"/>
      <c r="IO50" s="62"/>
      <c r="IP50" s="62"/>
      <c r="IQ50" s="62"/>
      <c r="IR50" s="62"/>
      <c r="IS50" s="62"/>
      <c r="IT50" s="62"/>
      <c r="IU50" s="62"/>
      <c r="IV50" s="62"/>
      <c r="IW50" s="62"/>
      <c r="IX50" s="62"/>
      <c r="IY50" s="62"/>
      <c r="IZ50" s="62"/>
      <c r="JA50" s="62"/>
      <c r="JB50" s="62"/>
      <c r="JC50" s="62"/>
      <c r="JD50" s="62"/>
    </row>
    <row r="51" spans="1:264" s="27" customFormat="1" ht="17" customHeight="1">
      <c r="A51" s="163">
        <v>1994</v>
      </c>
      <c r="B51" s="164">
        <v>0.36</v>
      </c>
      <c r="C51" s="164">
        <v>0.52600000000000002</v>
      </c>
      <c r="D51" s="164">
        <v>23.548000000000002</v>
      </c>
      <c r="E51" s="164" t="s">
        <v>656</v>
      </c>
      <c r="F51" s="164">
        <v>1.0609999999999999</v>
      </c>
      <c r="G51" s="164" t="s">
        <v>656</v>
      </c>
      <c r="H51" s="164">
        <v>8.5000000000000006E-2</v>
      </c>
      <c r="I51" s="164">
        <v>33.637999999999998</v>
      </c>
      <c r="J51" s="164">
        <v>0.80900000000000005</v>
      </c>
      <c r="K51" s="164">
        <v>0.48099999999999998</v>
      </c>
      <c r="L51" s="164">
        <v>82.89</v>
      </c>
      <c r="M51" s="164">
        <v>16.663</v>
      </c>
      <c r="N51" s="164">
        <v>11.637</v>
      </c>
      <c r="O51" s="164">
        <v>0.46</v>
      </c>
      <c r="P51" s="164">
        <v>4.16</v>
      </c>
      <c r="Q51" s="164">
        <v>5.173</v>
      </c>
      <c r="R51" s="164">
        <v>0.20400000000000001</v>
      </c>
      <c r="S51" s="164">
        <v>17.975000000000001</v>
      </c>
      <c r="T51" s="164">
        <v>30.899000000000001</v>
      </c>
      <c r="U51" s="164">
        <v>0.10200000000000001</v>
      </c>
      <c r="V51" s="164">
        <v>0.34500000000000003</v>
      </c>
      <c r="W51" s="164">
        <v>0.129</v>
      </c>
      <c r="X51" s="164">
        <v>5.8000000000000003E-2</v>
      </c>
      <c r="Y51" s="164">
        <v>0.88100000000000001</v>
      </c>
      <c r="Z51" s="164">
        <v>0.95700000000000007</v>
      </c>
      <c r="AA51" s="164">
        <v>66.036000000000001</v>
      </c>
      <c r="AB51" s="164">
        <v>1.4E-2</v>
      </c>
      <c r="AC51" s="164">
        <v>1.4750000000000001</v>
      </c>
      <c r="AD51" s="164">
        <v>14.82</v>
      </c>
      <c r="AE51" s="164">
        <v>0.17599999999999999</v>
      </c>
      <c r="AF51" s="164">
        <v>9.2999999999999999E-2</v>
      </c>
      <c r="AG51" s="164">
        <v>0.14699999999999999</v>
      </c>
      <c r="AH51" s="164">
        <v>123.941</v>
      </c>
      <c r="AI51" s="164">
        <v>0.03</v>
      </c>
      <c r="AJ51" s="164">
        <v>0.1</v>
      </c>
      <c r="AK51" s="164">
        <v>6.4000000000000001E-2</v>
      </c>
      <c r="AL51" s="164">
        <v>2.8000000000000001E-2</v>
      </c>
      <c r="AM51" s="164">
        <v>10.605</v>
      </c>
      <c r="AN51" s="164">
        <v>833.99</v>
      </c>
      <c r="AO51" s="164">
        <v>18.427</v>
      </c>
      <c r="AP51" s="164">
        <v>2.1000000000000001E-2</v>
      </c>
      <c r="AQ51" s="164">
        <v>0.58599999999999997</v>
      </c>
      <c r="AR51" s="164">
        <v>6.0000000000000001E-3</v>
      </c>
      <c r="AS51" s="164">
        <v>1.4370000000000001</v>
      </c>
      <c r="AT51" s="164">
        <v>1.4319999999999999</v>
      </c>
      <c r="AU51" s="164">
        <v>4.6020000000000003</v>
      </c>
      <c r="AV51" s="164">
        <v>8.7810000000000006</v>
      </c>
      <c r="AW51" s="164">
        <v>1.5369999999999999</v>
      </c>
      <c r="AX51" s="164">
        <v>34.317999999999998</v>
      </c>
      <c r="AY51" s="164">
        <v>70.805000000000007</v>
      </c>
      <c r="AZ51" s="164">
        <v>0.67600000000000005</v>
      </c>
      <c r="BA51" s="164">
        <v>16.649000000000001</v>
      </c>
      <c r="BB51" s="164">
        <v>0.11700000000000001</v>
      </c>
      <c r="BC51" s="164">
        <v>1.9E-2</v>
      </c>
      <c r="BD51" s="164">
        <v>3.4569999999999999</v>
      </c>
      <c r="BE51" s="164">
        <v>3.7189999999999999</v>
      </c>
      <c r="BF51" s="164">
        <v>23.265000000000001</v>
      </c>
      <c r="BG51" s="164">
        <v>1.208</v>
      </c>
      <c r="BH51" s="164">
        <v>0.01</v>
      </c>
      <c r="BI51" s="164">
        <v>0.05</v>
      </c>
      <c r="BJ51" s="164">
        <v>4.8220000000000001</v>
      </c>
      <c r="BK51" s="164">
        <v>0.81200000000000006</v>
      </c>
      <c r="BL51" s="164">
        <v>0.17</v>
      </c>
      <c r="BM51" s="164">
        <v>0.01</v>
      </c>
      <c r="BN51" s="164" t="s">
        <v>656</v>
      </c>
      <c r="BO51" s="164">
        <v>0.223</v>
      </c>
      <c r="BP51" s="164">
        <v>15.68</v>
      </c>
      <c r="BQ51" s="164">
        <v>100.752</v>
      </c>
      <c r="BR51" s="164">
        <v>0.24399999999999999</v>
      </c>
      <c r="BS51" s="164">
        <v>0.14699999999999999</v>
      </c>
      <c r="BT51" s="164">
        <v>0.91400000000000003</v>
      </c>
      <c r="BU51" s="164">
        <v>5.7000000000000002E-2</v>
      </c>
      <c r="BV51" s="164">
        <v>1.659</v>
      </c>
      <c r="BW51" s="164">
        <v>236.04</v>
      </c>
      <c r="BX51" s="164">
        <v>1.383</v>
      </c>
      <c r="BY51" s="164">
        <v>0.109</v>
      </c>
      <c r="BZ51" s="164">
        <v>21.37</v>
      </c>
      <c r="CA51" s="164">
        <v>0.13800000000000001</v>
      </c>
      <c r="CB51" s="164">
        <v>0.04</v>
      </c>
      <c r="CC51" s="164">
        <v>0.40800000000000003</v>
      </c>
      <c r="CD51" s="164">
        <v>1.865</v>
      </c>
      <c r="CE51" s="164">
        <v>0.33500000000000002</v>
      </c>
      <c r="CF51" s="164">
        <v>7.5999999999999998E-2</v>
      </c>
      <c r="CG51" s="164">
        <v>0.36399999999999999</v>
      </c>
      <c r="CH51" s="164">
        <v>8.2000000000000003E-2</v>
      </c>
      <c r="CI51" s="164">
        <v>0.91</v>
      </c>
      <c r="CJ51" s="164">
        <v>8.5709999999999997</v>
      </c>
      <c r="CK51" s="164">
        <v>15.837</v>
      </c>
      <c r="CL51" s="164">
        <v>0.54800000000000004</v>
      </c>
      <c r="CM51" s="164">
        <v>235.869</v>
      </c>
      <c r="CN51" s="164">
        <v>60.38</v>
      </c>
      <c r="CO51" s="164">
        <v>20.465</v>
      </c>
      <c r="CP51" s="164">
        <v>8.9169999999999998</v>
      </c>
      <c r="CQ51" s="164">
        <v>72.491</v>
      </c>
      <c r="CR51" s="164">
        <v>12.85</v>
      </c>
      <c r="CS51" s="164">
        <v>111.093</v>
      </c>
      <c r="CT51" s="164">
        <v>2.3540000000000001</v>
      </c>
      <c r="CU51" s="164">
        <v>320.16000000000003</v>
      </c>
      <c r="CV51" s="164">
        <v>3.718</v>
      </c>
      <c r="CW51" s="164">
        <v>54.401000000000003</v>
      </c>
      <c r="CX51" s="164">
        <v>1.788</v>
      </c>
      <c r="CY51" s="164">
        <v>6.0000000000000001E-3</v>
      </c>
      <c r="CZ51" s="164">
        <v>10.61</v>
      </c>
      <c r="DA51" s="164">
        <v>1.6500000000000001</v>
      </c>
      <c r="DB51" s="164">
        <v>8.2000000000000003E-2</v>
      </c>
      <c r="DC51" s="164">
        <v>3.0859999999999999</v>
      </c>
      <c r="DD51" s="164">
        <v>3.4750000000000001</v>
      </c>
      <c r="DE51" s="164" t="s">
        <v>656</v>
      </c>
      <c r="DF51" s="164">
        <v>8.7000000000000008E-2</v>
      </c>
      <c r="DG51" s="164">
        <v>12.035</v>
      </c>
      <c r="DH51" s="164">
        <v>4.734</v>
      </c>
      <c r="DI51" s="164">
        <v>2.7789999999999999</v>
      </c>
      <c r="DJ51" s="164">
        <v>0.35000000000000003</v>
      </c>
      <c r="DK51" s="164">
        <v>2.855</v>
      </c>
      <c r="DL51" s="164">
        <v>0.35899999999999999</v>
      </c>
      <c r="DM51" s="164">
        <v>0.19600000000000001</v>
      </c>
      <c r="DN51" s="164">
        <v>25.637</v>
      </c>
      <c r="DO51" s="164">
        <v>0.06</v>
      </c>
      <c r="DP51" s="164">
        <v>0.126</v>
      </c>
      <c r="DQ51" s="164">
        <v>0.66500000000000004</v>
      </c>
      <c r="DR51" s="164">
        <v>1.8000000000000002E-2</v>
      </c>
      <c r="DS51" s="164">
        <v>0.55800000000000005</v>
      </c>
      <c r="DT51" s="164">
        <v>0.85199999999999998</v>
      </c>
      <c r="DU51" s="164">
        <v>0.443</v>
      </c>
      <c r="DV51" s="164">
        <v>94.896000000000001</v>
      </c>
      <c r="DW51" s="164">
        <v>2.1710000000000003</v>
      </c>
      <c r="DX51" s="164">
        <v>0.44471003134796239</v>
      </c>
      <c r="DY51" s="164">
        <v>0.01</v>
      </c>
      <c r="DZ51" s="164">
        <v>8.0830000000000002</v>
      </c>
      <c r="EA51" s="164">
        <v>0.29199999999999998</v>
      </c>
      <c r="EB51" s="164">
        <v>1.7030000000000001</v>
      </c>
      <c r="EC51" s="164">
        <v>0.36</v>
      </c>
      <c r="ED51" s="164">
        <v>3.6000000000000004E-2</v>
      </c>
      <c r="EE51" s="164">
        <v>0.46300000000000002</v>
      </c>
      <c r="EF51" s="164">
        <v>1.7910000000000001</v>
      </c>
      <c r="EG51" s="164">
        <v>45.216000000000001</v>
      </c>
      <c r="EH51" s="164">
        <v>0.47000000000000003</v>
      </c>
      <c r="EI51" s="164">
        <v>7.1959999999999997</v>
      </c>
      <c r="EJ51" s="164">
        <v>0.69300000000000006</v>
      </c>
      <c r="EK51" s="164">
        <v>0.23800000000000002</v>
      </c>
      <c r="EL51" s="164">
        <v>12.724</v>
      </c>
      <c r="EM51" s="164">
        <v>1E-3</v>
      </c>
      <c r="EN51" s="164">
        <v>7.976</v>
      </c>
      <c r="EO51" s="164" t="s">
        <v>656</v>
      </c>
      <c r="EP51" s="164">
        <v>4.1740000000000004</v>
      </c>
      <c r="EQ51" s="164">
        <v>23.135999999999999</v>
      </c>
      <c r="ER51" s="164">
        <v>0.03</v>
      </c>
      <c r="ES51" s="164">
        <v>1.1830000000000001</v>
      </c>
      <c r="ET51" s="164">
        <v>0.59499999999999997</v>
      </c>
      <c r="EU51" s="164">
        <v>0.95400000000000007</v>
      </c>
      <c r="EV51" s="164">
        <v>6.335</v>
      </c>
      <c r="EW51" s="164">
        <v>14.944000000000001</v>
      </c>
      <c r="EX51" s="164">
        <v>2.4290000000000003</v>
      </c>
      <c r="EY51" s="164">
        <v>91.671999999999997</v>
      </c>
      <c r="EZ51" s="164">
        <v>12.972</v>
      </c>
      <c r="FA51" s="164">
        <v>8.2420000000000009</v>
      </c>
      <c r="FB51" s="164">
        <v>1.0409999999999999</v>
      </c>
      <c r="FC51" s="164">
        <v>93.820000000000007</v>
      </c>
      <c r="FD51" s="164">
        <v>3.2970000000000002</v>
      </c>
      <c r="FE51" s="164">
        <v>0.53200000000000003</v>
      </c>
      <c r="FF51" s="164">
        <v>31.474</v>
      </c>
      <c r="FG51" s="164">
        <v>469.745</v>
      </c>
      <c r="FH51" s="164">
        <v>0.16900000000000001</v>
      </c>
      <c r="FI51" s="164">
        <v>3.0000000000000001E-3</v>
      </c>
      <c r="FJ51" s="164">
        <v>7.2000000000000008E-2</v>
      </c>
      <c r="FK51" s="164">
        <v>3.3000000000000002E-2</v>
      </c>
      <c r="FL51" s="164">
        <v>1.3000000000000001E-2</v>
      </c>
      <c r="FM51" s="164">
        <v>84.27</v>
      </c>
      <c r="FN51" s="164">
        <v>1.0640000000000001</v>
      </c>
      <c r="FO51" s="164">
        <v>10.031289968652038</v>
      </c>
      <c r="FP51" s="164">
        <v>5.1000000000000004E-2</v>
      </c>
      <c r="FQ51" s="164">
        <v>7.8E-2</v>
      </c>
      <c r="FR51" s="164">
        <v>17.826000000000001</v>
      </c>
      <c r="FS51" s="164">
        <v>10.8</v>
      </c>
      <c r="FT51" s="164">
        <v>3.6379999999999999</v>
      </c>
      <c r="FU51" s="164">
        <v>4.2000000000000003E-2</v>
      </c>
      <c r="FV51" s="164">
        <v>3.0000000000000001E-3</v>
      </c>
      <c r="FW51" s="164">
        <v>97.881</v>
      </c>
      <c r="FX51" s="164">
        <v>63.692</v>
      </c>
      <c r="FY51" s="164">
        <v>1.4750000000000001</v>
      </c>
      <c r="FZ51" s="164">
        <v>2.4E-2</v>
      </c>
      <c r="GA51" s="164">
        <v>1.9E-2</v>
      </c>
      <c r="GB51" s="164">
        <v>3.3000000000000002E-2</v>
      </c>
      <c r="GC51" s="164">
        <v>1.212</v>
      </c>
      <c r="GD51" s="164">
        <v>0.59</v>
      </c>
      <c r="GE51" s="164">
        <v>0.13200000000000001</v>
      </c>
      <c r="GF51" s="164">
        <v>14.873000000000001</v>
      </c>
      <c r="GG51" s="164">
        <v>11.268000000000001</v>
      </c>
      <c r="GH51" s="164">
        <v>13.234999999999999</v>
      </c>
      <c r="GI51" s="164">
        <v>45.695</v>
      </c>
      <c r="GJ51" s="164">
        <v>0.64200000000000002</v>
      </c>
      <c r="GK51" s="164">
        <v>39.67</v>
      </c>
      <c r="GL51" s="164" t="s">
        <v>656</v>
      </c>
      <c r="GM51" s="164">
        <v>0.22700000000000001</v>
      </c>
      <c r="GN51" s="164">
        <v>2.9000000000000001E-2</v>
      </c>
      <c r="GO51" s="164">
        <v>5.4139999999999997</v>
      </c>
      <c r="GP51" s="164">
        <v>4.3470000000000004</v>
      </c>
      <c r="GQ51" s="164">
        <v>42.771999999999998</v>
      </c>
      <c r="GR51" s="164">
        <v>9.1289999999999996</v>
      </c>
      <c r="GS51" s="164" t="s">
        <v>656</v>
      </c>
      <c r="GT51" s="164">
        <v>0.20800000000000002</v>
      </c>
      <c r="GU51" s="164">
        <v>121.901</v>
      </c>
      <c r="GV51" s="164">
        <v>19.943000000000001</v>
      </c>
      <c r="GW51" s="164">
        <v>151.41499999999999</v>
      </c>
      <c r="GX51" s="164">
        <v>0.66700000000000004</v>
      </c>
      <c r="GY51" s="164">
        <v>1396.662</v>
      </c>
      <c r="GZ51" s="164">
        <v>1.109</v>
      </c>
      <c r="HA51" s="164">
        <v>30.265000000000001</v>
      </c>
      <c r="HB51" s="164">
        <v>1.8000000000000002E-2</v>
      </c>
      <c r="HC51" s="164">
        <v>35.436999999999998</v>
      </c>
      <c r="HD51" s="164">
        <v>7.1530000000000005</v>
      </c>
      <c r="HE51" s="164" t="s">
        <v>656</v>
      </c>
      <c r="HF51" s="164">
        <v>5.5E-2</v>
      </c>
      <c r="HG51" s="164">
        <v>3.1</v>
      </c>
      <c r="HH51" s="164">
        <v>0.66</v>
      </c>
      <c r="HI51" s="164">
        <v>4.8120000000000003</v>
      </c>
      <c r="HJ51" s="164">
        <v>3611.0999999999995</v>
      </c>
      <c r="HK51" s="164">
        <v>2458.496999999998</v>
      </c>
      <c r="HL51" s="164">
        <v>3215.6809999999996</v>
      </c>
      <c r="HM51" s="164">
        <v>2853.9159999999983</v>
      </c>
      <c r="HN51" s="164">
        <v>1071.0150000000001</v>
      </c>
      <c r="HO51" s="164">
        <v>206.77100000000002</v>
      </c>
      <c r="HP51" s="164">
        <v>1921.96</v>
      </c>
      <c r="HQ51" s="164">
        <v>31.917000000000002</v>
      </c>
      <c r="HR51" s="164">
        <v>1718.742</v>
      </c>
      <c r="HS51" s="164">
        <v>303.505</v>
      </c>
      <c r="HT51" s="164">
        <v>1615.6559999999999</v>
      </c>
      <c r="HU51" s="164">
        <v>91.14500000000001</v>
      </c>
      <c r="HV51" s="164">
        <v>179.89700000000005</v>
      </c>
      <c r="HW51" s="164">
        <v>162.98199999999997</v>
      </c>
      <c r="HX51" s="164">
        <v>33.420999999998457</v>
      </c>
      <c r="HY51" s="164">
        <v>6266</v>
      </c>
      <c r="HZ51" s="62"/>
      <c r="IA51" s="62"/>
      <c r="IB51" s="62"/>
      <c r="IC51" s="62"/>
      <c r="ID51" s="62"/>
      <c r="IE51" s="62"/>
      <c r="IF51" s="62"/>
      <c r="IG51" s="62"/>
      <c r="IH51" s="62"/>
      <c r="II51" s="62"/>
      <c r="IJ51" s="62"/>
      <c r="IK51" s="62"/>
      <c r="IL51" s="62"/>
      <c r="IM51" s="62"/>
      <c r="IN51" s="62"/>
      <c r="IO51" s="62"/>
      <c r="IP51" s="62"/>
      <c r="IQ51" s="62"/>
      <c r="IR51" s="62"/>
      <c r="IS51" s="62"/>
      <c r="IT51" s="62"/>
      <c r="IU51" s="62"/>
      <c r="IV51" s="62"/>
      <c r="IW51" s="62"/>
      <c r="IX51" s="62"/>
      <c r="IY51" s="62"/>
      <c r="IZ51" s="62"/>
      <c r="JA51" s="62"/>
      <c r="JB51" s="62"/>
      <c r="JC51" s="62"/>
      <c r="JD51" s="62"/>
    </row>
    <row r="52" spans="1:264" s="27" customFormat="1" ht="17" customHeight="1">
      <c r="A52" s="163">
        <v>1995</v>
      </c>
      <c r="B52" s="164">
        <v>0.34600000000000003</v>
      </c>
      <c r="C52" s="164">
        <v>0.56900000000000006</v>
      </c>
      <c r="D52" s="164">
        <v>25.823</v>
      </c>
      <c r="E52" s="164">
        <v>0.111</v>
      </c>
      <c r="F52" s="164">
        <v>3.0030000000000001</v>
      </c>
      <c r="G52" s="164" t="s">
        <v>656</v>
      </c>
      <c r="H52" s="164">
        <v>8.7999999999999995E-2</v>
      </c>
      <c r="I52" s="164">
        <v>33.419000000000004</v>
      </c>
      <c r="J52" s="164">
        <v>0.95200000000000007</v>
      </c>
      <c r="K52" s="164">
        <v>0.48599999999999999</v>
      </c>
      <c r="L52" s="164">
        <v>83.838000000000008</v>
      </c>
      <c r="M52" s="164">
        <v>16.834</v>
      </c>
      <c r="N52" s="164">
        <v>9.1300000000000008</v>
      </c>
      <c r="O52" s="164">
        <v>0.45900000000000002</v>
      </c>
      <c r="P52" s="164">
        <v>4.3689999999999998</v>
      </c>
      <c r="Q52" s="164">
        <v>6.2220000000000004</v>
      </c>
      <c r="R52" s="164">
        <v>0.22600000000000001</v>
      </c>
      <c r="S52" s="164">
        <v>16.940000000000001</v>
      </c>
      <c r="T52" s="164">
        <v>30.809000000000001</v>
      </c>
      <c r="U52" s="164">
        <v>0.10300000000000001</v>
      </c>
      <c r="V52" s="164">
        <v>0.36199999999999999</v>
      </c>
      <c r="W52" s="164">
        <v>0.127</v>
      </c>
      <c r="X52" s="164">
        <v>6.8000000000000005E-2</v>
      </c>
      <c r="Y52" s="164">
        <v>0.93500000000000005</v>
      </c>
      <c r="Z52" s="164">
        <v>0.96099999999999997</v>
      </c>
      <c r="AA52" s="164">
        <v>70.451999999999998</v>
      </c>
      <c r="AB52" s="164">
        <v>1.4E-2</v>
      </c>
      <c r="AC52" s="164">
        <v>1.504</v>
      </c>
      <c r="AD52" s="164">
        <v>15.818</v>
      </c>
      <c r="AE52" s="164">
        <v>0.17100000000000001</v>
      </c>
      <c r="AF52" s="164">
        <v>9.0999999999999998E-2</v>
      </c>
      <c r="AG52" s="164">
        <v>0.42299999999999999</v>
      </c>
      <c r="AH52" s="164">
        <v>125.386</v>
      </c>
      <c r="AI52" s="164">
        <v>3.1E-2</v>
      </c>
      <c r="AJ52" s="164">
        <v>0.1</v>
      </c>
      <c r="AK52" s="164">
        <v>6.4000000000000001E-2</v>
      </c>
      <c r="AL52" s="164">
        <v>2.8000000000000001E-2</v>
      </c>
      <c r="AM52" s="164">
        <v>11.577999999999999</v>
      </c>
      <c r="AN52" s="164">
        <v>905.45</v>
      </c>
      <c r="AO52" s="164">
        <v>16.257000000000001</v>
      </c>
      <c r="AP52" s="164">
        <v>2.1999999999999999E-2</v>
      </c>
      <c r="AQ52" s="164">
        <v>0.42699999999999999</v>
      </c>
      <c r="AR52" s="164">
        <v>6.0000000000000001E-3</v>
      </c>
      <c r="AS52" s="164">
        <v>1.327</v>
      </c>
      <c r="AT52" s="164">
        <v>1.9450000000000001</v>
      </c>
      <c r="AU52" s="164">
        <v>4.8029999999999999</v>
      </c>
      <c r="AV52" s="164">
        <v>6.9969999999999999</v>
      </c>
      <c r="AW52" s="164">
        <v>1.514</v>
      </c>
      <c r="AX52" s="164">
        <v>34.102000000000004</v>
      </c>
      <c r="AY52" s="164">
        <v>70.725000000000009</v>
      </c>
      <c r="AZ52" s="164">
        <v>0.80900000000000005</v>
      </c>
      <c r="BA52" s="164">
        <v>15.037000000000001</v>
      </c>
      <c r="BB52" s="164">
        <v>0.11700000000000001</v>
      </c>
      <c r="BC52" s="164">
        <v>2.1999999999999999E-2</v>
      </c>
      <c r="BD52" s="164">
        <v>4.3920000000000003</v>
      </c>
      <c r="BE52" s="164">
        <v>6.2210000000000001</v>
      </c>
      <c r="BF52" s="164">
        <v>26.103999999999999</v>
      </c>
      <c r="BG52" s="164">
        <v>1.44</v>
      </c>
      <c r="BH52" s="164">
        <v>3.6000000000000004E-2</v>
      </c>
      <c r="BI52" s="164">
        <v>8.1000000000000003E-2</v>
      </c>
      <c r="BJ52" s="164">
        <v>4.4000000000000004</v>
      </c>
      <c r="BK52" s="164">
        <v>0.58699999999999997</v>
      </c>
      <c r="BL52" s="164">
        <v>0.19700000000000001</v>
      </c>
      <c r="BM52" s="164">
        <v>1.0999999999999999E-2</v>
      </c>
      <c r="BN52" s="164" t="s">
        <v>656</v>
      </c>
      <c r="BO52" s="164">
        <v>0.23700000000000002</v>
      </c>
      <c r="BP52" s="164">
        <v>14.406000000000001</v>
      </c>
      <c r="BQ52" s="164">
        <v>107.251</v>
      </c>
      <c r="BR52" s="164">
        <v>0.248</v>
      </c>
      <c r="BS52" s="164">
        <v>0.156</v>
      </c>
      <c r="BT52" s="164">
        <v>1.052</v>
      </c>
      <c r="BU52" s="164">
        <v>5.9000000000000004E-2</v>
      </c>
      <c r="BV52" s="164">
        <v>0.628</v>
      </c>
      <c r="BW52" s="164">
        <v>235.64500000000001</v>
      </c>
      <c r="BX52" s="164">
        <v>1.48</v>
      </c>
      <c r="BY52" s="164">
        <v>9.5000000000000001E-2</v>
      </c>
      <c r="BZ52" s="164">
        <v>21.594000000000001</v>
      </c>
      <c r="CA52" s="164">
        <v>0.13800000000000001</v>
      </c>
      <c r="CB52" s="164">
        <v>4.3000000000000003E-2</v>
      </c>
      <c r="CC52" s="164">
        <v>0.41400000000000003</v>
      </c>
      <c r="CD52" s="164">
        <v>1.954</v>
      </c>
      <c r="CE52" s="164">
        <v>0.34100000000000003</v>
      </c>
      <c r="CF52" s="164">
        <v>7.6999999999999999E-2</v>
      </c>
      <c r="CG52" s="164">
        <v>0.40400000000000003</v>
      </c>
      <c r="CH52" s="164">
        <v>0.25700000000000001</v>
      </c>
      <c r="CI52" s="164">
        <v>1.0580000000000001</v>
      </c>
      <c r="CJ52" s="164">
        <v>8.6229999999999993</v>
      </c>
      <c r="CK52" s="164">
        <v>16.378</v>
      </c>
      <c r="CL52" s="164">
        <v>0.53100000000000003</v>
      </c>
      <c r="CM52" s="164">
        <v>250.899</v>
      </c>
      <c r="CN52" s="164">
        <v>61.341999999999999</v>
      </c>
      <c r="CO52" s="164">
        <v>21.244</v>
      </c>
      <c r="CP52" s="164">
        <v>8.9649999999999999</v>
      </c>
      <c r="CQ52" s="164">
        <v>74.591999999999999</v>
      </c>
      <c r="CR52" s="164">
        <v>14.790000000000001</v>
      </c>
      <c r="CS52" s="164">
        <v>117.346</v>
      </c>
      <c r="CT52" s="164">
        <v>2.6459999999999999</v>
      </c>
      <c r="CU52" s="164">
        <v>322.86500000000001</v>
      </c>
      <c r="CV52" s="164">
        <v>3.6970000000000001</v>
      </c>
      <c r="CW52" s="164">
        <v>45.468000000000004</v>
      </c>
      <c r="CX52" s="164">
        <v>2.06</v>
      </c>
      <c r="CY52" s="164">
        <v>6.0000000000000001E-3</v>
      </c>
      <c r="CZ52" s="164">
        <v>14.950000000000001</v>
      </c>
      <c r="DA52" s="164">
        <v>1.21</v>
      </c>
      <c r="DB52" s="164">
        <v>0.10300000000000001</v>
      </c>
      <c r="DC52" s="164">
        <v>2.629</v>
      </c>
      <c r="DD52" s="164">
        <v>3.714</v>
      </c>
      <c r="DE52" s="164" t="s">
        <v>656</v>
      </c>
      <c r="DF52" s="164">
        <v>9.0999999999999998E-2</v>
      </c>
      <c r="DG52" s="164">
        <v>12.55</v>
      </c>
      <c r="DH52" s="164">
        <v>4.4190000000000005</v>
      </c>
      <c r="DI52" s="164">
        <v>2.2680000000000002</v>
      </c>
      <c r="DJ52" s="164">
        <v>0.33900000000000002</v>
      </c>
      <c r="DK52" s="164">
        <v>2.956</v>
      </c>
      <c r="DL52" s="164">
        <v>0.35799999999999998</v>
      </c>
      <c r="DM52" s="164">
        <v>0.19900000000000001</v>
      </c>
      <c r="DN52" s="164">
        <v>33.033000000000001</v>
      </c>
      <c r="DO52" s="164">
        <v>7.4999999999999997E-2</v>
      </c>
      <c r="DP52" s="164">
        <v>0.128</v>
      </c>
      <c r="DQ52" s="164">
        <v>0.57999999999999996</v>
      </c>
      <c r="DR52" s="164">
        <v>1.8000000000000002E-2</v>
      </c>
      <c r="DS52" s="164">
        <v>0.55900000000000005</v>
      </c>
      <c r="DT52" s="164">
        <v>0.81400000000000006</v>
      </c>
      <c r="DU52" s="164">
        <v>0.499</v>
      </c>
      <c r="DV52" s="164">
        <v>89.457000000000008</v>
      </c>
      <c r="DW52" s="164">
        <v>2.161</v>
      </c>
      <c r="DX52" s="164">
        <v>0.46975574712643681</v>
      </c>
      <c r="DY52" s="164">
        <v>1.2E-2</v>
      </c>
      <c r="DZ52" s="164">
        <v>8.2829999999999995</v>
      </c>
      <c r="EA52" s="164">
        <v>0.30299999999999999</v>
      </c>
      <c r="EB52" s="164">
        <v>1.8980000000000001</v>
      </c>
      <c r="EC52" s="164">
        <v>0.44500000000000001</v>
      </c>
      <c r="ED52" s="164">
        <v>3.5000000000000003E-2</v>
      </c>
      <c r="EE52" s="164">
        <v>0.55500000000000005</v>
      </c>
      <c r="EF52" s="164">
        <v>1.772</v>
      </c>
      <c r="EG52" s="164">
        <v>45.280999999999999</v>
      </c>
      <c r="EH52" s="164">
        <v>0.47200000000000003</v>
      </c>
      <c r="EI52" s="164">
        <v>7.4030000000000005</v>
      </c>
      <c r="EJ52" s="164">
        <v>0.75800000000000001</v>
      </c>
      <c r="EK52" s="164">
        <v>0.251</v>
      </c>
      <c r="EL52" s="164">
        <v>9.5220000000000002</v>
      </c>
      <c r="EM52" s="164">
        <v>1E-3</v>
      </c>
      <c r="EN52" s="164">
        <v>9.5190000000000001</v>
      </c>
      <c r="EO52" s="164" t="s">
        <v>656</v>
      </c>
      <c r="EP52" s="164">
        <v>4.335</v>
      </c>
      <c r="EQ52" s="164">
        <v>23.039000000000001</v>
      </c>
      <c r="ER52" s="164">
        <v>3.1E-2</v>
      </c>
      <c r="ES52" s="164">
        <v>0.81400000000000006</v>
      </c>
      <c r="ET52" s="164">
        <v>0.55600000000000005</v>
      </c>
      <c r="EU52" s="164">
        <v>1.081</v>
      </c>
      <c r="EV52" s="164">
        <v>6.5129999999999999</v>
      </c>
      <c r="EW52" s="164">
        <v>16.556000000000001</v>
      </c>
      <c r="EX52" s="164">
        <v>2.57</v>
      </c>
      <c r="EY52" s="164">
        <v>94.576999999999998</v>
      </c>
      <c r="EZ52" s="164">
        <v>14.16</v>
      </c>
      <c r="FA52" s="164">
        <v>8.4060000000000006</v>
      </c>
      <c r="FB52" s="164">
        <v>1.19</v>
      </c>
      <c r="FC52" s="164">
        <v>102.20100000000001</v>
      </c>
      <c r="FD52" s="164">
        <v>3.052</v>
      </c>
      <c r="FE52" s="164">
        <v>0.58499999999999996</v>
      </c>
      <c r="FF52" s="164">
        <v>34.661000000000001</v>
      </c>
      <c r="FG52" s="164">
        <v>453.375</v>
      </c>
      <c r="FH52" s="164">
        <v>0.16700000000000001</v>
      </c>
      <c r="FI52" s="164">
        <v>3.0000000000000001E-3</v>
      </c>
      <c r="FJ52" s="164">
        <v>8.5000000000000006E-2</v>
      </c>
      <c r="FK52" s="164">
        <v>3.6000000000000004E-2</v>
      </c>
      <c r="FL52" s="164">
        <v>1.3000000000000001E-2</v>
      </c>
      <c r="FM52" s="164">
        <v>64.427000000000007</v>
      </c>
      <c r="FN52" s="164">
        <v>0.95300000000000007</v>
      </c>
      <c r="FO52" s="164">
        <v>10.596244252873563</v>
      </c>
      <c r="FP52" s="164">
        <v>5.2000000000000005E-2</v>
      </c>
      <c r="FQ52" s="164">
        <v>7.8E-2</v>
      </c>
      <c r="FR52" s="164">
        <v>12.847</v>
      </c>
      <c r="FS52" s="164">
        <v>11.495000000000001</v>
      </c>
      <c r="FT52" s="164">
        <v>3.9279999999999999</v>
      </c>
      <c r="FU52" s="164">
        <v>4.3999999999999997E-2</v>
      </c>
      <c r="FV52" s="164">
        <v>3.0000000000000001E-3</v>
      </c>
      <c r="FW52" s="164">
        <v>96.388999999999996</v>
      </c>
      <c r="FX52" s="164">
        <v>65.921000000000006</v>
      </c>
      <c r="FY52" s="164">
        <v>1.581</v>
      </c>
      <c r="FZ52" s="164">
        <v>2.6000000000000002E-2</v>
      </c>
      <c r="GA52" s="164">
        <v>1.9E-2</v>
      </c>
      <c r="GB52" s="164">
        <v>3.6000000000000004E-2</v>
      </c>
      <c r="GC52" s="164">
        <v>1.2550000000000001</v>
      </c>
      <c r="GD52" s="164">
        <v>0.59499999999999997</v>
      </c>
      <c r="GE52" s="164">
        <v>0.124</v>
      </c>
      <c r="GF52" s="164">
        <v>13.838000000000001</v>
      </c>
      <c r="GG52" s="164">
        <v>10.699</v>
      </c>
      <c r="GH52" s="164">
        <v>11.998000000000001</v>
      </c>
      <c r="GI52" s="164">
        <v>48.624000000000002</v>
      </c>
      <c r="GJ52" s="164">
        <v>0.66800000000000004</v>
      </c>
      <c r="GK52" s="164">
        <v>45.701000000000001</v>
      </c>
      <c r="GL52" s="164" t="s">
        <v>656</v>
      </c>
      <c r="GM52" s="164">
        <v>0.26</v>
      </c>
      <c r="GN52" s="164">
        <v>0.03</v>
      </c>
      <c r="GO52" s="164">
        <v>5.718</v>
      </c>
      <c r="GP52" s="164">
        <v>4.2910000000000004</v>
      </c>
      <c r="GQ52" s="164">
        <v>46.896999999999998</v>
      </c>
      <c r="GR52" s="164">
        <v>9.4410000000000007</v>
      </c>
      <c r="GS52" s="164">
        <v>3.0000000000000001E-3</v>
      </c>
      <c r="GT52" s="164">
        <v>0.27100000000000002</v>
      </c>
      <c r="GU52" s="164">
        <v>121.61</v>
      </c>
      <c r="GV52" s="164">
        <v>19.263999999999999</v>
      </c>
      <c r="GW52" s="164">
        <v>151.53200000000001</v>
      </c>
      <c r="GX52" s="164">
        <v>0.96899999999999997</v>
      </c>
      <c r="GY52" s="164">
        <v>1406.1000000000001</v>
      </c>
      <c r="GZ52" s="164">
        <v>1.252</v>
      </c>
      <c r="HA52" s="164">
        <v>27.519000000000002</v>
      </c>
      <c r="HB52" s="164">
        <v>1.8000000000000002E-2</v>
      </c>
      <c r="HC52" s="164">
        <v>36.334000000000003</v>
      </c>
      <c r="HD52" s="164">
        <v>7.9329999999999998</v>
      </c>
      <c r="HE52" s="164" t="s">
        <v>656</v>
      </c>
      <c r="HF52" s="164">
        <v>5.7000000000000002E-2</v>
      </c>
      <c r="HG52" s="164">
        <v>3.0680000000000001</v>
      </c>
      <c r="HH52" s="164">
        <v>0.59199999999999997</v>
      </c>
      <c r="HI52" s="164">
        <v>4.1260000000000003</v>
      </c>
      <c r="HJ52" s="164">
        <v>3629.4230000000007</v>
      </c>
      <c r="HK52" s="164">
        <v>2551.7139999999995</v>
      </c>
      <c r="HL52" s="164">
        <v>3257.0310000000004</v>
      </c>
      <c r="HM52" s="164">
        <v>2924.1059999999998</v>
      </c>
      <c r="HN52" s="164">
        <v>1090.191</v>
      </c>
      <c r="HO52" s="164">
        <v>210.54899999999995</v>
      </c>
      <c r="HP52" s="164">
        <v>2020.6850000000004</v>
      </c>
      <c r="HQ52" s="164">
        <v>31.939000000000004</v>
      </c>
      <c r="HR52" s="164">
        <v>1721.846</v>
      </c>
      <c r="HS52" s="164">
        <v>295.75099999999998</v>
      </c>
      <c r="HT52" s="164">
        <v>1621.1000000000001</v>
      </c>
      <c r="HU52" s="164">
        <v>92.331000000000017</v>
      </c>
      <c r="HV52" s="164">
        <v>186.935</v>
      </c>
      <c r="HW52" s="164">
        <v>171.20700000000008</v>
      </c>
      <c r="HX52" s="164">
        <v>45.656000000000205</v>
      </c>
      <c r="HY52" s="164">
        <v>6398</v>
      </c>
      <c r="HZ52" s="62"/>
      <c r="IA52" s="62"/>
      <c r="IB52" s="62"/>
      <c r="IC52" s="62"/>
      <c r="ID52" s="62"/>
      <c r="IE52" s="62"/>
      <c r="IF52" s="62"/>
      <c r="IG52" s="62"/>
      <c r="IH52" s="62"/>
      <c r="II52" s="62"/>
      <c r="IJ52" s="62"/>
      <c r="IK52" s="62"/>
      <c r="IL52" s="62"/>
      <c r="IM52" s="62"/>
      <c r="IN52" s="62"/>
      <c r="IO52" s="62"/>
      <c r="IP52" s="62"/>
      <c r="IQ52" s="62"/>
      <c r="IR52" s="62"/>
      <c r="IS52" s="62"/>
      <c r="IT52" s="62"/>
      <c r="IU52" s="62"/>
      <c r="IV52" s="62"/>
      <c r="IW52" s="62"/>
      <c r="IX52" s="62"/>
      <c r="IY52" s="62"/>
      <c r="IZ52" s="62"/>
      <c r="JA52" s="62"/>
      <c r="JB52" s="62"/>
      <c r="JC52" s="62"/>
      <c r="JD52" s="62"/>
    </row>
    <row r="53" spans="1:264" s="27" customFormat="1" ht="17" customHeight="1">
      <c r="A53" s="163">
        <v>1996</v>
      </c>
      <c r="B53" s="164">
        <v>0.32700000000000001</v>
      </c>
      <c r="C53" s="164">
        <v>0.55000000000000004</v>
      </c>
      <c r="D53" s="164">
        <v>26.334</v>
      </c>
      <c r="E53" s="164">
        <v>0.11600000000000001</v>
      </c>
      <c r="F53" s="164">
        <v>2.8610000000000002</v>
      </c>
      <c r="G53" s="164" t="s">
        <v>656</v>
      </c>
      <c r="H53" s="164">
        <v>8.7999999999999995E-2</v>
      </c>
      <c r="I53" s="164">
        <v>35.238</v>
      </c>
      <c r="J53" s="164">
        <v>0.71099999999999997</v>
      </c>
      <c r="K53" s="164">
        <v>0.49399999999999999</v>
      </c>
      <c r="L53" s="164">
        <v>89.79</v>
      </c>
      <c r="M53" s="164">
        <v>17.187000000000001</v>
      </c>
      <c r="N53" s="164">
        <v>8.5939999999999994</v>
      </c>
      <c r="O53" s="164">
        <v>0.45500000000000002</v>
      </c>
      <c r="P53" s="164">
        <v>4.26</v>
      </c>
      <c r="Q53" s="164">
        <v>6.5529999999999999</v>
      </c>
      <c r="R53" s="164">
        <v>0.23200000000000001</v>
      </c>
      <c r="S53" s="164">
        <v>16.405000000000001</v>
      </c>
      <c r="T53" s="164">
        <v>32.622</v>
      </c>
      <c r="U53" s="164">
        <v>8.4000000000000005E-2</v>
      </c>
      <c r="V53" s="164">
        <v>0.34500000000000003</v>
      </c>
      <c r="W53" s="164">
        <v>0.13</v>
      </c>
      <c r="X53" s="164">
        <v>8.3000000000000004E-2</v>
      </c>
      <c r="Y53" s="164">
        <v>1.6500000000000001</v>
      </c>
      <c r="Z53" s="164">
        <v>0.85599999999999998</v>
      </c>
      <c r="AA53" s="164">
        <v>77.661000000000001</v>
      </c>
      <c r="AB53" s="164">
        <v>1.6E-2</v>
      </c>
      <c r="AC53" s="164">
        <v>1.526</v>
      </c>
      <c r="AD53" s="164">
        <v>15.423999999999999</v>
      </c>
      <c r="AE53" s="164">
        <v>0.193</v>
      </c>
      <c r="AF53" s="164">
        <v>0.09</v>
      </c>
      <c r="AG53" s="164">
        <v>0.441</v>
      </c>
      <c r="AH53" s="164">
        <v>127.593</v>
      </c>
      <c r="AI53" s="164">
        <v>3.7999999999999999E-2</v>
      </c>
      <c r="AJ53" s="164">
        <v>0.106</v>
      </c>
      <c r="AK53" s="164">
        <v>6.4000000000000001E-2</v>
      </c>
      <c r="AL53" s="164">
        <v>2.9000000000000001E-2</v>
      </c>
      <c r="AM53" s="164">
        <v>13.231</v>
      </c>
      <c r="AN53" s="164">
        <v>944.39300000000003</v>
      </c>
      <c r="AO53" s="164">
        <v>16.506</v>
      </c>
      <c r="AP53" s="164">
        <v>1.8000000000000002E-2</v>
      </c>
      <c r="AQ53" s="164">
        <v>0.46800000000000003</v>
      </c>
      <c r="AR53" s="164">
        <v>6.0000000000000001E-3</v>
      </c>
      <c r="AS53" s="164">
        <v>1.2949999999999999</v>
      </c>
      <c r="AT53" s="164">
        <v>2.2850000000000001</v>
      </c>
      <c r="AU53" s="164">
        <v>5.05</v>
      </c>
      <c r="AV53" s="164">
        <v>7.3520000000000003</v>
      </c>
      <c r="AW53" s="164">
        <v>1.5720000000000001</v>
      </c>
      <c r="AX53" s="164">
        <v>34.86</v>
      </c>
      <c r="AY53" s="164">
        <v>69.998000000000005</v>
      </c>
      <c r="AZ53" s="164">
        <v>0.88600000000000001</v>
      </c>
      <c r="BA53" s="164">
        <v>18.708000000000002</v>
      </c>
      <c r="BB53" s="164">
        <v>0.11900000000000001</v>
      </c>
      <c r="BC53" s="164">
        <v>0.02</v>
      </c>
      <c r="BD53" s="164">
        <v>4.7850000000000001</v>
      </c>
      <c r="BE53" s="164">
        <v>6.5150000000000006</v>
      </c>
      <c r="BF53" s="164">
        <v>27.824000000000002</v>
      </c>
      <c r="BG53" s="164">
        <v>1.335</v>
      </c>
      <c r="BH53" s="164">
        <v>3.2000000000000001E-2</v>
      </c>
      <c r="BI53" s="164">
        <v>9.5000000000000001E-2</v>
      </c>
      <c r="BJ53" s="164">
        <v>4.8940000000000001</v>
      </c>
      <c r="BK53" s="164">
        <v>1.0170000000000001</v>
      </c>
      <c r="BL53" s="164">
        <v>0.17400000000000002</v>
      </c>
      <c r="BM53" s="164">
        <v>1.2E-2</v>
      </c>
      <c r="BN53" s="164" t="s">
        <v>656</v>
      </c>
      <c r="BO53" s="164">
        <v>0.24399999999999999</v>
      </c>
      <c r="BP53" s="164">
        <v>16.712</v>
      </c>
      <c r="BQ53" s="164">
        <v>111.297</v>
      </c>
      <c r="BR53" s="164">
        <v>0.247</v>
      </c>
      <c r="BS53" s="164">
        <v>0.158</v>
      </c>
      <c r="BT53" s="164">
        <v>0.96399999999999997</v>
      </c>
      <c r="BU53" s="164">
        <v>5.9000000000000004E-2</v>
      </c>
      <c r="BV53" s="164">
        <v>1.109</v>
      </c>
      <c r="BW53" s="164">
        <v>242.6</v>
      </c>
      <c r="BX53" s="164">
        <v>1.57</v>
      </c>
      <c r="BY53" s="164">
        <v>5.2999999999999999E-2</v>
      </c>
      <c r="BZ53" s="164">
        <v>21.923999999999999</v>
      </c>
      <c r="CA53" s="164">
        <v>0.14100000000000001</v>
      </c>
      <c r="CB53" s="164">
        <v>4.3999999999999997E-2</v>
      </c>
      <c r="CC53" s="164">
        <v>0.41600000000000004</v>
      </c>
      <c r="CD53" s="164">
        <v>1.8140000000000001</v>
      </c>
      <c r="CE53" s="164">
        <v>0.34700000000000003</v>
      </c>
      <c r="CF53" s="164">
        <v>7.8E-2</v>
      </c>
      <c r="CG53" s="164">
        <v>0.41699999999999998</v>
      </c>
      <c r="CH53" s="164">
        <v>0.29799999999999999</v>
      </c>
      <c r="CI53" s="164">
        <v>1.08</v>
      </c>
      <c r="CJ53" s="164">
        <v>8.0080000000000009</v>
      </c>
      <c r="CK53" s="164">
        <v>17.097999999999999</v>
      </c>
      <c r="CL53" s="164">
        <v>0.60299999999999998</v>
      </c>
      <c r="CM53" s="164">
        <v>273.30900000000003</v>
      </c>
      <c r="CN53" s="164">
        <v>69.073000000000008</v>
      </c>
      <c r="CO53" s="164">
        <v>18.952999999999999</v>
      </c>
      <c r="CP53" s="164">
        <v>9.7119999999999997</v>
      </c>
      <c r="CQ53" s="164">
        <v>75.463999999999999</v>
      </c>
      <c r="CR53" s="164">
        <v>14.835000000000001</v>
      </c>
      <c r="CS53" s="164">
        <v>117.872</v>
      </c>
      <c r="CT53" s="164">
        <v>2.7810000000000001</v>
      </c>
      <c r="CU53" s="164">
        <v>328.77300000000002</v>
      </c>
      <c r="CV53" s="164">
        <v>3.8690000000000002</v>
      </c>
      <c r="CW53" s="164">
        <v>38.366999999999997</v>
      </c>
      <c r="CX53" s="164">
        <v>2.544</v>
      </c>
      <c r="CY53" s="164">
        <v>0.01</v>
      </c>
      <c r="CZ53" s="164">
        <v>13.677</v>
      </c>
      <c r="DA53" s="164">
        <v>1.524</v>
      </c>
      <c r="DB53" s="164">
        <v>0.13800000000000001</v>
      </c>
      <c r="DC53" s="164">
        <v>2.589</v>
      </c>
      <c r="DD53" s="164">
        <v>3.7629999999999999</v>
      </c>
      <c r="DE53" s="164" t="s">
        <v>656</v>
      </c>
      <c r="DF53" s="164">
        <v>9.4E-2</v>
      </c>
      <c r="DG53" s="164">
        <v>12.042</v>
      </c>
      <c r="DH53" s="164">
        <v>4.29</v>
      </c>
      <c r="DI53" s="164">
        <v>2.3010000000000002</v>
      </c>
      <c r="DJ53" s="164">
        <v>0.38600000000000001</v>
      </c>
      <c r="DK53" s="164">
        <v>3.202</v>
      </c>
      <c r="DL53" s="164">
        <v>0.38500000000000001</v>
      </c>
      <c r="DM53" s="164">
        <v>0.19400000000000001</v>
      </c>
      <c r="DN53" s="164">
        <v>34.19</v>
      </c>
      <c r="DO53" s="164">
        <v>8.7000000000000008E-2</v>
      </c>
      <c r="DP53" s="164">
        <v>0.13300000000000001</v>
      </c>
      <c r="DQ53" s="164">
        <v>0.61299999999999999</v>
      </c>
      <c r="DR53" s="164">
        <v>1.8000000000000002E-2</v>
      </c>
      <c r="DS53" s="164">
        <v>0.55500000000000005</v>
      </c>
      <c r="DT53" s="164">
        <v>0.81800000000000006</v>
      </c>
      <c r="DU53" s="164">
        <v>0.53200000000000003</v>
      </c>
      <c r="DV53" s="164">
        <v>92.941000000000003</v>
      </c>
      <c r="DW53" s="164">
        <v>2.1930000000000001</v>
      </c>
      <c r="DX53" s="164">
        <v>0.54956243469174504</v>
      </c>
      <c r="DY53" s="164">
        <v>1.0999999999999999E-2</v>
      </c>
      <c r="DZ53" s="164">
        <v>8.5069999999999997</v>
      </c>
      <c r="EA53" s="164">
        <v>0.28400000000000003</v>
      </c>
      <c r="EB53" s="164">
        <v>1.9790000000000001</v>
      </c>
      <c r="EC53" s="164">
        <v>0.47700000000000004</v>
      </c>
      <c r="ED53" s="164">
        <v>3.3000000000000002E-2</v>
      </c>
      <c r="EE53" s="164">
        <v>0.67800000000000005</v>
      </c>
      <c r="EF53" s="164">
        <v>1.6739999999999999</v>
      </c>
      <c r="EG53" s="164">
        <v>48.837000000000003</v>
      </c>
      <c r="EH53" s="164">
        <v>0.48099999999999998</v>
      </c>
      <c r="EI53" s="164">
        <v>7.8449999999999998</v>
      </c>
      <c r="EJ53" s="164">
        <v>0.78400000000000003</v>
      </c>
      <c r="EK53" s="164">
        <v>0.27700000000000002</v>
      </c>
      <c r="EL53" s="164">
        <v>11.023</v>
      </c>
      <c r="EM53" s="164">
        <v>1E-3</v>
      </c>
      <c r="EN53" s="164">
        <v>9.048</v>
      </c>
      <c r="EO53" s="164" t="s">
        <v>656</v>
      </c>
      <c r="EP53" s="164">
        <v>4.1189999999999998</v>
      </c>
      <c r="EQ53" s="164">
        <v>25.756</v>
      </c>
      <c r="ER53" s="164">
        <v>3.2000000000000001E-2</v>
      </c>
      <c r="ES53" s="164">
        <v>1.2610000000000001</v>
      </c>
      <c r="ET53" s="164">
        <v>0.59</v>
      </c>
      <c r="EU53" s="164">
        <v>1.0230000000000001</v>
      </c>
      <c r="EV53" s="164">
        <v>6.6440000000000001</v>
      </c>
      <c r="EW53" s="164">
        <v>16.952000000000002</v>
      </c>
      <c r="EX53" s="164">
        <v>2.3820000000000001</v>
      </c>
      <c r="EY53" s="164">
        <v>97.852000000000004</v>
      </c>
      <c r="EZ53" s="164">
        <v>13.835000000000001</v>
      </c>
      <c r="FA53" s="164">
        <v>8.6790000000000003</v>
      </c>
      <c r="FB53" s="164">
        <v>1.2550000000000001</v>
      </c>
      <c r="FC53" s="164">
        <v>110.095</v>
      </c>
      <c r="FD53" s="164">
        <v>3.1419999999999999</v>
      </c>
      <c r="FE53" s="164">
        <v>0.61</v>
      </c>
      <c r="FF53" s="164">
        <v>34.548999999999999</v>
      </c>
      <c r="FG53" s="164">
        <v>445.02500000000003</v>
      </c>
      <c r="FH53" s="164">
        <v>0.17200000000000001</v>
      </c>
      <c r="FI53" s="164">
        <v>3.0000000000000001E-3</v>
      </c>
      <c r="FJ53" s="164">
        <v>0.09</v>
      </c>
      <c r="FK53" s="164">
        <v>3.6000000000000004E-2</v>
      </c>
      <c r="FL53" s="164">
        <v>1.3000000000000001E-2</v>
      </c>
      <c r="FM53" s="164">
        <v>70.561999999999998</v>
      </c>
      <c r="FN53" s="164">
        <v>1.02</v>
      </c>
      <c r="FO53" s="164">
        <v>12.396437565308256</v>
      </c>
      <c r="FP53" s="164">
        <v>5.3999999999999999E-2</v>
      </c>
      <c r="FQ53" s="164">
        <v>8.7000000000000008E-2</v>
      </c>
      <c r="FR53" s="164">
        <v>15.082000000000001</v>
      </c>
      <c r="FS53" s="164">
        <v>11.298999999999999</v>
      </c>
      <c r="FT53" s="164">
        <v>4.0780000000000003</v>
      </c>
      <c r="FU53" s="164">
        <v>4.3999999999999997E-2</v>
      </c>
      <c r="FV53" s="164" t="s">
        <v>656</v>
      </c>
      <c r="FW53" s="164">
        <v>97.802000000000007</v>
      </c>
      <c r="FX53" s="164">
        <v>63.655000000000001</v>
      </c>
      <c r="FY53" s="164">
        <v>1.8960000000000001</v>
      </c>
      <c r="FZ53" s="164">
        <v>2.8000000000000001E-2</v>
      </c>
      <c r="GA53" s="164">
        <v>1.9E-2</v>
      </c>
      <c r="GB53" s="164">
        <v>3.6999999999999998E-2</v>
      </c>
      <c r="GC53" s="164">
        <v>1.1639999999999999</v>
      </c>
      <c r="GD53" s="164">
        <v>0.58099999999999996</v>
      </c>
      <c r="GE53" s="164">
        <v>9.2999999999999999E-2</v>
      </c>
      <c r="GF53" s="164">
        <v>15.735000000000001</v>
      </c>
      <c r="GG53" s="164">
        <v>10.888999999999999</v>
      </c>
      <c r="GH53" s="164">
        <v>12.067</v>
      </c>
      <c r="GI53" s="164">
        <v>50.963999999999999</v>
      </c>
      <c r="GJ53" s="164">
        <v>0.77100000000000002</v>
      </c>
      <c r="GK53" s="164">
        <v>50.986000000000004</v>
      </c>
      <c r="GL53" s="164" t="s">
        <v>656</v>
      </c>
      <c r="GM53" s="164">
        <v>0.28899999999999998</v>
      </c>
      <c r="GN53" s="164">
        <v>0.03</v>
      </c>
      <c r="GO53" s="164">
        <v>5.94</v>
      </c>
      <c r="GP53" s="164">
        <v>4.57</v>
      </c>
      <c r="GQ53" s="164">
        <v>51.322000000000003</v>
      </c>
      <c r="GR53" s="164">
        <v>8.5530000000000008</v>
      </c>
      <c r="GS53" s="164">
        <v>3.0000000000000001E-3</v>
      </c>
      <c r="GT53" s="164">
        <v>0.30399999999999999</v>
      </c>
      <c r="GU53" s="164">
        <v>112.44500000000001</v>
      </c>
      <c r="GV53" s="164">
        <v>11.197000000000001</v>
      </c>
      <c r="GW53" s="164">
        <v>155.81200000000001</v>
      </c>
      <c r="GX53" s="164">
        <v>0.94400000000000006</v>
      </c>
      <c r="GY53" s="164">
        <v>1441.518</v>
      </c>
      <c r="GZ53" s="164">
        <v>1.484</v>
      </c>
      <c r="HA53" s="164">
        <v>28.14</v>
      </c>
      <c r="HB53" s="164">
        <v>2.3E-2</v>
      </c>
      <c r="HC53" s="164">
        <v>33.475000000000001</v>
      </c>
      <c r="HD53" s="164">
        <v>9.4540000000000006</v>
      </c>
      <c r="HE53" s="164" t="s">
        <v>656</v>
      </c>
      <c r="HF53" s="164">
        <v>5.8000000000000003E-2</v>
      </c>
      <c r="HG53" s="164">
        <v>4.0730000000000004</v>
      </c>
      <c r="HH53" s="164">
        <v>0.51</v>
      </c>
      <c r="HI53" s="164">
        <v>4.0890000000000004</v>
      </c>
      <c r="HJ53" s="164">
        <v>3694.3209999999999</v>
      </c>
      <c r="HK53" s="164">
        <v>2659.9300000000007</v>
      </c>
      <c r="HL53" s="164">
        <v>3357.3729999999996</v>
      </c>
      <c r="HM53" s="164">
        <v>2996.8780000000006</v>
      </c>
      <c r="HN53" s="164">
        <v>1122.9769999999999</v>
      </c>
      <c r="HO53" s="164">
        <v>216.91599999999994</v>
      </c>
      <c r="HP53" s="164">
        <v>2111.6790000000001</v>
      </c>
      <c r="HQ53" s="164">
        <v>33.210999999999991</v>
      </c>
      <c r="HR53" s="164">
        <v>1739.2249999999999</v>
      </c>
      <c r="HS53" s="164">
        <v>296.83999999999997</v>
      </c>
      <c r="HT53" s="164">
        <v>1662.212</v>
      </c>
      <c r="HU53" s="164">
        <v>98.751000000000005</v>
      </c>
      <c r="HV53" s="164">
        <v>195.41600000000003</v>
      </c>
      <c r="HW53" s="164">
        <v>184.57799999999995</v>
      </c>
      <c r="HX53" s="164">
        <v>3.1709999999980312</v>
      </c>
      <c r="HY53" s="164">
        <v>6542</v>
      </c>
      <c r="HZ53" s="62"/>
      <c r="IA53" s="62"/>
      <c r="IB53" s="62"/>
      <c r="IC53" s="62"/>
      <c r="ID53" s="62"/>
      <c r="IE53" s="62"/>
      <c r="IF53" s="62"/>
      <c r="IG53" s="62"/>
      <c r="IH53" s="62"/>
      <c r="II53" s="62"/>
      <c r="IJ53" s="62"/>
      <c r="IK53" s="62"/>
      <c r="IL53" s="62"/>
      <c r="IM53" s="62"/>
      <c r="IN53" s="62"/>
      <c r="IO53" s="62"/>
      <c r="IP53" s="62"/>
      <c r="IQ53" s="62"/>
      <c r="IR53" s="62"/>
      <c r="IS53" s="62"/>
      <c r="IT53" s="62"/>
      <c r="IU53" s="62"/>
      <c r="IV53" s="62"/>
      <c r="IW53" s="62"/>
      <c r="IX53" s="62"/>
      <c r="IY53" s="62"/>
      <c r="IZ53" s="62"/>
      <c r="JA53" s="62"/>
      <c r="JB53" s="62"/>
      <c r="JC53" s="62"/>
      <c r="JD53" s="62"/>
    </row>
    <row r="54" spans="1:264" s="27" customFormat="1" ht="17" customHeight="1">
      <c r="A54" s="163">
        <v>1997</v>
      </c>
      <c r="B54" s="164">
        <v>0.30399999999999999</v>
      </c>
      <c r="C54" s="164">
        <v>0.42099999999999999</v>
      </c>
      <c r="D54" s="164">
        <v>24.051000000000002</v>
      </c>
      <c r="E54" s="164">
        <v>0.125</v>
      </c>
      <c r="F54" s="164">
        <v>2.0129999999999999</v>
      </c>
      <c r="G54" s="164">
        <v>5.0000000000000001E-3</v>
      </c>
      <c r="H54" s="164">
        <v>9.1999999999999998E-2</v>
      </c>
      <c r="I54" s="164">
        <v>36.727000000000004</v>
      </c>
      <c r="J54" s="164">
        <v>0.89400000000000002</v>
      </c>
      <c r="K54" s="164">
        <v>0.505</v>
      </c>
      <c r="L54" s="164">
        <v>90.98</v>
      </c>
      <c r="M54" s="164">
        <v>17.426000000000002</v>
      </c>
      <c r="N54" s="164">
        <v>8.1289999999999996</v>
      </c>
      <c r="O54" s="164">
        <v>0.372</v>
      </c>
      <c r="P54" s="164">
        <v>4.7229999999999999</v>
      </c>
      <c r="Q54" s="164">
        <v>6.835</v>
      </c>
      <c r="R54" s="164">
        <v>0.246</v>
      </c>
      <c r="S54" s="164">
        <v>16.231000000000002</v>
      </c>
      <c r="T54" s="164">
        <v>31.714000000000002</v>
      </c>
      <c r="U54" s="164">
        <v>0.106</v>
      </c>
      <c r="V54" s="164">
        <v>0.33200000000000002</v>
      </c>
      <c r="W54" s="164">
        <v>0.13</v>
      </c>
      <c r="X54" s="164">
        <v>0.108</v>
      </c>
      <c r="Y54" s="164">
        <v>3.9830000000000001</v>
      </c>
      <c r="Z54" s="164">
        <v>0.876</v>
      </c>
      <c r="AA54" s="164">
        <v>81.960000000000008</v>
      </c>
      <c r="AB54" s="164">
        <v>1.6E-2</v>
      </c>
      <c r="AC54" s="164">
        <v>1.585</v>
      </c>
      <c r="AD54" s="164">
        <v>14.076000000000001</v>
      </c>
      <c r="AE54" s="164">
        <v>0.22</v>
      </c>
      <c r="AF54" s="164">
        <v>8.6000000000000007E-2</v>
      </c>
      <c r="AG54" s="164">
        <v>0.42</v>
      </c>
      <c r="AH54" s="164">
        <v>131.779</v>
      </c>
      <c r="AI54" s="164">
        <v>3.9E-2</v>
      </c>
      <c r="AJ54" s="164">
        <v>0.111</v>
      </c>
      <c r="AK54" s="164">
        <v>6.7000000000000004E-2</v>
      </c>
      <c r="AL54" s="164">
        <v>3.1E-2</v>
      </c>
      <c r="AM54" s="164">
        <v>15.318</v>
      </c>
      <c r="AN54" s="164">
        <v>946.14400000000001</v>
      </c>
      <c r="AO54" s="164">
        <v>17.701000000000001</v>
      </c>
      <c r="AP54" s="164">
        <v>1.8000000000000002E-2</v>
      </c>
      <c r="AQ54" s="164">
        <v>0.63900000000000001</v>
      </c>
      <c r="AR54" s="164">
        <v>6.0000000000000001E-3</v>
      </c>
      <c r="AS54" s="164">
        <v>1.36</v>
      </c>
      <c r="AT54" s="164">
        <v>2.2290000000000001</v>
      </c>
      <c r="AU54" s="164">
        <v>5.2620000000000005</v>
      </c>
      <c r="AV54" s="164">
        <v>6.71</v>
      </c>
      <c r="AW54" s="164">
        <v>1.605</v>
      </c>
      <c r="AX54" s="164">
        <v>35.237000000000002</v>
      </c>
      <c r="AY54" s="164">
        <v>64</v>
      </c>
      <c r="AZ54" s="164">
        <v>0.79800000000000004</v>
      </c>
      <c r="BA54" s="164">
        <v>15.559000000000001</v>
      </c>
      <c r="BB54" s="164">
        <v>0.12</v>
      </c>
      <c r="BC54" s="164">
        <v>2.1999999999999999E-2</v>
      </c>
      <c r="BD54" s="164">
        <v>4.9740000000000002</v>
      </c>
      <c r="BE54" s="164">
        <v>4.984</v>
      </c>
      <c r="BF54" s="164">
        <v>29.507000000000001</v>
      </c>
      <c r="BG54" s="164">
        <v>1.571</v>
      </c>
      <c r="BH54" s="164">
        <v>0.08</v>
      </c>
      <c r="BI54" s="164">
        <v>0.14400000000000002</v>
      </c>
      <c r="BJ54" s="164">
        <v>4.7850000000000001</v>
      </c>
      <c r="BK54" s="164">
        <v>1.1659999999999999</v>
      </c>
      <c r="BL54" s="164">
        <v>0.17200000000000001</v>
      </c>
      <c r="BM54" s="164">
        <v>1.3000000000000001E-2</v>
      </c>
      <c r="BN54" s="164">
        <v>2.1000000000000001E-2</v>
      </c>
      <c r="BO54" s="164">
        <v>0.20100000000000001</v>
      </c>
      <c r="BP54" s="164">
        <v>16.36</v>
      </c>
      <c r="BQ54" s="164">
        <v>103.48700000000001</v>
      </c>
      <c r="BR54" s="164">
        <v>0.245</v>
      </c>
      <c r="BS54" s="164">
        <v>0.16300000000000001</v>
      </c>
      <c r="BT54" s="164">
        <v>0.96699999999999997</v>
      </c>
      <c r="BU54" s="164">
        <v>5.9000000000000004E-2</v>
      </c>
      <c r="BV54" s="164">
        <v>1.21</v>
      </c>
      <c r="BW54" s="164">
        <v>235.14500000000001</v>
      </c>
      <c r="BX54" s="164">
        <v>1.744</v>
      </c>
      <c r="BY54" s="164">
        <v>3.3000000000000002E-2</v>
      </c>
      <c r="BZ54" s="164">
        <v>23.062999999999999</v>
      </c>
      <c r="CA54" s="164">
        <v>0.14300000000000002</v>
      </c>
      <c r="CB54" s="164">
        <v>4.8000000000000001E-2</v>
      </c>
      <c r="CC54" s="164">
        <v>0.42099999999999999</v>
      </c>
      <c r="CD54" s="164">
        <v>2.0720000000000001</v>
      </c>
      <c r="CE54" s="164">
        <v>0.34900000000000003</v>
      </c>
      <c r="CF54" s="164">
        <v>7.2000000000000008E-2</v>
      </c>
      <c r="CG54" s="164">
        <v>0.437</v>
      </c>
      <c r="CH54" s="164">
        <v>0.38800000000000001</v>
      </c>
      <c r="CI54" s="164">
        <v>1.1340000000000001</v>
      </c>
      <c r="CJ54" s="164">
        <v>8.4139999999999997</v>
      </c>
      <c r="CK54" s="164">
        <v>16.855</v>
      </c>
      <c r="CL54" s="164">
        <v>0.57400000000000007</v>
      </c>
      <c r="CM54" s="164">
        <v>284.685</v>
      </c>
      <c r="CN54" s="164">
        <v>75.991</v>
      </c>
      <c r="CO54" s="164">
        <v>18.628</v>
      </c>
      <c r="CP54" s="164">
        <v>9.9570000000000007</v>
      </c>
      <c r="CQ54" s="164">
        <v>73.623999999999995</v>
      </c>
      <c r="CR54" s="164">
        <v>17.29</v>
      </c>
      <c r="CS54" s="164">
        <v>119.07900000000001</v>
      </c>
      <c r="CT54" s="164">
        <v>2.899</v>
      </c>
      <c r="CU54" s="164">
        <v>327.68799999999999</v>
      </c>
      <c r="CV54" s="164">
        <v>3.9319999999999999</v>
      </c>
      <c r="CW54" s="164">
        <v>35.337000000000003</v>
      </c>
      <c r="CX54" s="164">
        <v>2.254</v>
      </c>
      <c r="CY54" s="164">
        <v>8.0000000000000002E-3</v>
      </c>
      <c r="CZ54" s="164">
        <v>14.977</v>
      </c>
      <c r="DA54" s="164">
        <v>1.4950000000000001</v>
      </c>
      <c r="DB54" s="164">
        <v>0.17400000000000002</v>
      </c>
      <c r="DC54" s="164">
        <v>2.2810000000000001</v>
      </c>
      <c r="DD54" s="164">
        <v>4.2670000000000003</v>
      </c>
      <c r="DE54" s="164" t="s">
        <v>656</v>
      </c>
      <c r="DF54" s="164">
        <v>9.7000000000000003E-2</v>
      </c>
      <c r="DG54" s="164">
        <v>12.265000000000001</v>
      </c>
      <c r="DH54" s="164">
        <v>4.1829999999999998</v>
      </c>
      <c r="DI54" s="164">
        <v>2.165</v>
      </c>
      <c r="DJ54" s="164">
        <v>0.40900000000000003</v>
      </c>
      <c r="DK54" s="164">
        <v>2.9</v>
      </c>
      <c r="DL54" s="164">
        <v>0.46400000000000002</v>
      </c>
      <c r="DM54" s="164">
        <v>0.20700000000000002</v>
      </c>
      <c r="DN54" s="164">
        <v>34.039000000000001</v>
      </c>
      <c r="DO54" s="164">
        <v>0.1</v>
      </c>
      <c r="DP54" s="164">
        <v>0.14300000000000002</v>
      </c>
      <c r="DQ54" s="164">
        <v>0.68800000000000006</v>
      </c>
      <c r="DR54" s="164">
        <v>1.8000000000000002E-2</v>
      </c>
      <c r="DS54" s="164">
        <v>0.55700000000000005</v>
      </c>
      <c r="DT54" s="164">
        <v>0.81800000000000006</v>
      </c>
      <c r="DU54" s="164">
        <v>0.54500000000000004</v>
      </c>
      <c r="DV54" s="164">
        <v>97.731999999999999</v>
      </c>
      <c r="DW54" s="164">
        <v>2.1030000000000002</v>
      </c>
      <c r="DX54" s="164">
        <v>0.59078173981191229</v>
      </c>
      <c r="DY54" s="164">
        <v>1.3000000000000001E-2</v>
      </c>
      <c r="DZ54" s="164">
        <v>8.6890000000000001</v>
      </c>
      <c r="EA54" s="164">
        <v>0.307</v>
      </c>
      <c r="EB54" s="164">
        <v>2.0449999999999999</v>
      </c>
      <c r="EC54" s="164">
        <v>0.49</v>
      </c>
      <c r="ED54" s="164">
        <v>3.3000000000000002E-2</v>
      </c>
      <c r="EE54" s="164">
        <v>0.75900000000000001</v>
      </c>
      <c r="EF54" s="164">
        <v>1.74</v>
      </c>
      <c r="EG54" s="164">
        <v>46.74</v>
      </c>
      <c r="EH54" s="164">
        <v>0.498</v>
      </c>
      <c r="EI54" s="164">
        <v>8.4459999999999997</v>
      </c>
      <c r="EJ54" s="164">
        <v>0.85699999999999998</v>
      </c>
      <c r="EK54" s="164">
        <v>0.27600000000000002</v>
      </c>
      <c r="EL54" s="164">
        <v>10.96</v>
      </c>
      <c r="EM54" s="164">
        <v>1E-3</v>
      </c>
      <c r="EN54" s="164">
        <v>9.3079999999999998</v>
      </c>
      <c r="EO54" s="164">
        <v>0.108</v>
      </c>
      <c r="EP54" s="164">
        <v>4.2229999999999999</v>
      </c>
      <c r="EQ54" s="164">
        <v>25.827999999999999</v>
      </c>
      <c r="ER54" s="164">
        <v>3.2000000000000001E-2</v>
      </c>
      <c r="ES54" s="164">
        <v>1.54</v>
      </c>
      <c r="ET54" s="164">
        <v>0.69700000000000006</v>
      </c>
      <c r="EU54" s="164">
        <v>1.1440000000000001</v>
      </c>
      <c r="EV54" s="164">
        <v>7.4740000000000002</v>
      </c>
      <c r="EW54" s="164">
        <v>19.405000000000001</v>
      </c>
      <c r="EX54" s="164">
        <v>2.6840000000000002</v>
      </c>
      <c r="EY54" s="164">
        <v>95.731999999999999</v>
      </c>
      <c r="EZ54" s="164">
        <v>14.516999999999999</v>
      </c>
      <c r="FA54" s="164">
        <v>9.8960000000000008</v>
      </c>
      <c r="FB54" s="164">
        <v>0.877</v>
      </c>
      <c r="FC54" s="164">
        <v>117.264</v>
      </c>
      <c r="FD54" s="164">
        <v>1.9359999999999999</v>
      </c>
      <c r="FE54" s="164">
        <v>0.64</v>
      </c>
      <c r="FF54" s="164">
        <v>31.21</v>
      </c>
      <c r="FG54" s="164">
        <v>425.20800000000003</v>
      </c>
      <c r="FH54" s="164">
        <v>0.17799999999999999</v>
      </c>
      <c r="FI54" s="164">
        <v>3.0000000000000001E-3</v>
      </c>
      <c r="FJ54" s="164">
        <v>8.5000000000000006E-2</v>
      </c>
      <c r="FK54" s="164">
        <v>3.6000000000000004E-2</v>
      </c>
      <c r="FL54" s="164">
        <v>1.3000000000000001E-2</v>
      </c>
      <c r="FM54" s="164">
        <v>58.969000000000001</v>
      </c>
      <c r="FN54" s="164">
        <v>0.89</v>
      </c>
      <c r="FO54" s="164">
        <v>13.326218260188087</v>
      </c>
      <c r="FP54" s="164">
        <v>0.113</v>
      </c>
      <c r="FQ54" s="164">
        <v>0.09</v>
      </c>
      <c r="FR54" s="164">
        <v>18.882000000000001</v>
      </c>
      <c r="FS54" s="164">
        <v>11.079000000000001</v>
      </c>
      <c r="FT54" s="164">
        <v>4.3250000000000002</v>
      </c>
      <c r="FU54" s="164">
        <v>4.3999999999999997E-2</v>
      </c>
      <c r="FV54" s="164" t="s">
        <v>656</v>
      </c>
      <c r="FW54" s="164">
        <v>101.262</v>
      </c>
      <c r="FX54" s="164">
        <v>68.766999999999996</v>
      </c>
      <c r="FY54" s="164">
        <v>2.0470000000000002</v>
      </c>
      <c r="FZ54" s="164">
        <v>2.8000000000000001E-2</v>
      </c>
      <c r="GA54" s="164">
        <v>1.3000000000000001E-2</v>
      </c>
      <c r="GB54" s="164">
        <v>3.6999999999999998E-2</v>
      </c>
      <c r="GC54" s="164">
        <v>1.478</v>
      </c>
      <c r="GD54" s="164">
        <v>0.58399999999999996</v>
      </c>
      <c r="GE54" s="164">
        <v>0.32800000000000001</v>
      </c>
      <c r="GF54" s="164">
        <v>14.138</v>
      </c>
      <c r="GG54" s="164">
        <v>11.308</v>
      </c>
      <c r="GH54" s="164">
        <v>11.172000000000001</v>
      </c>
      <c r="GI54" s="164">
        <v>54.794000000000004</v>
      </c>
      <c r="GJ54" s="164">
        <v>0.58699999999999997</v>
      </c>
      <c r="GK54" s="164">
        <v>52.658000000000001</v>
      </c>
      <c r="GL54" s="164" t="s">
        <v>656</v>
      </c>
      <c r="GM54" s="164">
        <v>0.26900000000000002</v>
      </c>
      <c r="GN54" s="164">
        <v>3.1E-2</v>
      </c>
      <c r="GO54" s="164">
        <v>5.2439999999999998</v>
      </c>
      <c r="GP54" s="164">
        <v>4.6210000000000004</v>
      </c>
      <c r="GQ54" s="164">
        <v>54.139000000000003</v>
      </c>
      <c r="GR54" s="164">
        <v>8.2240000000000002</v>
      </c>
      <c r="GS54" s="164">
        <v>3.0000000000000001E-3</v>
      </c>
      <c r="GT54" s="164">
        <v>0.313</v>
      </c>
      <c r="GU54" s="164">
        <v>93.045000000000002</v>
      </c>
      <c r="GV54" s="164">
        <v>11.357000000000001</v>
      </c>
      <c r="GW54" s="164">
        <v>148.779</v>
      </c>
      <c r="GX54" s="164">
        <v>0.78600000000000003</v>
      </c>
      <c r="GY54" s="164">
        <v>1477.895</v>
      </c>
      <c r="GZ54" s="164">
        <v>1.5150000000000001</v>
      </c>
      <c r="HA54" s="164">
        <v>27.756</v>
      </c>
      <c r="HB54" s="164">
        <v>2.4E-2</v>
      </c>
      <c r="HC54" s="164">
        <v>36.532000000000004</v>
      </c>
      <c r="HD54" s="164">
        <v>12.298999999999999</v>
      </c>
      <c r="HE54" s="164" t="s">
        <v>656</v>
      </c>
      <c r="HF54" s="164">
        <v>0.06</v>
      </c>
      <c r="HG54" s="164">
        <v>4.22</v>
      </c>
      <c r="HH54" s="164">
        <v>0.65200000000000002</v>
      </c>
      <c r="HI54" s="164">
        <v>3.9290000000000003</v>
      </c>
      <c r="HJ54" s="164">
        <v>3668.1520000000005</v>
      </c>
      <c r="HK54" s="164">
        <v>2708.3899999999994</v>
      </c>
      <c r="HL54" s="164">
        <v>3394.6299999999992</v>
      </c>
      <c r="HM54" s="164">
        <v>2981.911999999998</v>
      </c>
      <c r="HN54" s="164">
        <v>1094.2139999999999</v>
      </c>
      <c r="HO54" s="164">
        <v>219.62100000000001</v>
      </c>
      <c r="HP54" s="164">
        <v>2143.3089999999997</v>
      </c>
      <c r="HQ54" s="164">
        <v>33.289000000000001</v>
      </c>
      <c r="HR54" s="164">
        <v>1673.3750000000002</v>
      </c>
      <c r="HS54" s="164">
        <v>291.52500000000003</v>
      </c>
      <c r="HT54" s="164">
        <v>1707.5619999999999</v>
      </c>
      <c r="HU54" s="164">
        <v>100.542</v>
      </c>
      <c r="HV54" s="164">
        <v>207.31800000000004</v>
      </c>
      <c r="HW54" s="164">
        <v>190.44199999999989</v>
      </c>
      <c r="HX54" s="164">
        <v>84.015999999999735</v>
      </c>
      <c r="HY54" s="164">
        <v>6651</v>
      </c>
      <c r="HZ54" s="62"/>
      <c r="IA54" s="62"/>
      <c r="IB54" s="62"/>
      <c r="IC54" s="62"/>
      <c r="ID54" s="62"/>
      <c r="IE54" s="62"/>
      <c r="IF54" s="62"/>
      <c r="IG54" s="62"/>
      <c r="IH54" s="62"/>
      <c r="II54" s="62"/>
      <c r="IJ54" s="62"/>
      <c r="IK54" s="62"/>
      <c r="IL54" s="62"/>
      <c r="IM54" s="62"/>
      <c r="IN54" s="62"/>
      <c r="IO54" s="62"/>
      <c r="IP54" s="62"/>
      <c r="IQ54" s="62"/>
      <c r="IR54" s="62"/>
      <c r="IS54" s="62"/>
      <c r="IT54" s="62"/>
      <c r="IU54" s="62"/>
      <c r="IV54" s="62"/>
      <c r="IW54" s="62"/>
      <c r="IX54" s="62"/>
      <c r="IY54" s="62"/>
      <c r="IZ54" s="62"/>
      <c r="JA54" s="62"/>
      <c r="JB54" s="62"/>
      <c r="JC54" s="62"/>
      <c r="JD54" s="62"/>
    </row>
    <row r="55" spans="1:264" s="27" customFormat="1" ht="17" customHeight="1">
      <c r="A55" s="163">
        <v>1998</v>
      </c>
      <c r="B55" s="164">
        <v>0.28800000000000003</v>
      </c>
      <c r="C55" s="164">
        <v>0.47800000000000004</v>
      </c>
      <c r="D55" s="164">
        <v>29.201000000000001</v>
      </c>
      <c r="E55" s="164">
        <v>0.13200000000000001</v>
      </c>
      <c r="F55" s="164">
        <v>1.9930000000000001</v>
      </c>
      <c r="G55" s="164">
        <v>7.0000000000000001E-3</v>
      </c>
      <c r="H55" s="164">
        <v>9.0999999999999998E-2</v>
      </c>
      <c r="I55" s="164">
        <v>37.544000000000004</v>
      </c>
      <c r="J55" s="164">
        <v>0.92900000000000005</v>
      </c>
      <c r="K55" s="164">
        <v>0.45500000000000002</v>
      </c>
      <c r="L55" s="164">
        <v>94.603999999999999</v>
      </c>
      <c r="M55" s="164">
        <v>17.88</v>
      </c>
      <c r="N55" s="164">
        <v>8.6379999999999999</v>
      </c>
      <c r="O55" s="164">
        <v>0.45800000000000002</v>
      </c>
      <c r="P55" s="164">
        <v>5.0190000000000001</v>
      </c>
      <c r="Q55" s="164">
        <v>6.5579999999999998</v>
      </c>
      <c r="R55" s="164">
        <v>0.311</v>
      </c>
      <c r="S55" s="164">
        <v>15.707000000000001</v>
      </c>
      <c r="T55" s="164">
        <v>32.502000000000002</v>
      </c>
      <c r="U55" s="164">
        <v>0.10100000000000001</v>
      </c>
      <c r="V55" s="164">
        <v>0.33100000000000002</v>
      </c>
      <c r="W55" s="164">
        <v>0.126</v>
      </c>
      <c r="X55" s="164">
        <v>0.105</v>
      </c>
      <c r="Y55" s="164">
        <v>5.13</v>
      </c>
      <c r="Z55" s="164">
        <v>1.0449999999999999</v>
      </c>
      <c r="AA55" s="164">
        <v>85.162000000000006</v>
      </c>
      <c r="AB55" s="164">
        <v>1.6E-2</v>
      </c>
      <c r="AC55" s="164">
        <v>1.6320000000000001</v>
      </c>
      <c r="AD55" s="164">
        <v>13.362</v>
      </c>
      <c r="AE55" s="164">
        <v>0.23500000000000001</v>
      </c>
      <c r="AF55" s="164">
        <v>8.2000000000000003E-2</v>
      </c>
      <c r="AG55" s="164">
        <v>0.53200000000000003</v>
      </c>
      <c r="AH55" s="164">
        <v>141.047</v>
      </c>
      <c r="AI55" s="164">
        <v>4.2000000000000003E-2</v>
      </c>
      <c r="AJ55" s="164">
        <v>0.11600000000000001</v>
      </c>
      <c r="AK55" s="164">
        <v>6.8000000000000005E-2</v>
      </c>
      <c r="AL55" s="164">
        <v>3.1E-2</v>
      </c>
      <c r="AM55" s="164">
        <v>15.739000000000001</v>
      </c>
      <c r="AN55" s="164">
        <v>906.55700000000002</v>
      </c>
      <c r="AO55" s="164">
        <v>17.992000000000001</v>
      </c>
      <c r="AP55" s="164">
        <v>0.02</v>
      </c>
      <c r="AQ55" s="164">
        <v>0.21199999999999999</v>
      </c>
      <c r="AR55" s="164">
        <v>6.0000000000000001E-3</v>
      </c>
      <c r="AS55" s="164">
        <v>1.45</v>
      </c>
      <c r="AT55" s="164">
        <v>1.885</v>
      </c>
      <c r="AU55" s="164">
        <v>5.5680000000000005</v>
      </c>
      <c r="AV55" s="164">
        <v>6.6660000000000004</v>
      </c>
      <c r="AW55" s="164">
        <v>1.7430000000000001</v>
      </c>
      <c r="AX55" s="164">
        <v>33.5</v>
      </c>
      <c r="AY55" s="164">
        <v>17.706</v>
      </c>
      <c r="AZ55" s="164">
        <v>0.69100000000000006</v>
      </c>
      <c r="BA55" s="164">
        <v>15.290000000000001</v>
      </c>
      <c r="BB55" s="164">
        <v>0.112</v>
      </c>
      <c r="BC55" s="164">
        <v>2.1000000000000001E-2</v>
      </c>
      <c r="BD55" s="164">
        <v>5.0949999999999998</v>
      </c>
      <c r="BE55" s="164">
        <v>6.0620000000000003</v>
      </c>
      <c r="BF55" s="164">
        <v>33.335999999999999</v>
      </c>
      <c r="BG55" s="164">
        <v>1.585</v>
      </c>
      <c r="BH55" s="164">
        <v>4.5999999999999999E-2</v>
      </c>
      <c r="BI55" s="164">
        <v>0.161</v>
      </c>
      <c r="BJ55" s="164">
        <v>4.5019999999999998</v>
      </c>
      <c r="BK55" s="164">
        <v>1.371</v>
      </c>
      <c r="BL55" s="164">
        <v>0.18</v>
      </c>
      <c r="BM55" s="164">
        <v>0.01</v>
      </c>
      <c r="BN55" s="164">
        <v>2.1999999999999999E-2</v>
      </c>
      <c r="BO55" s="164">
        <v>0.192</v>
      </c>
      <c r="BP55" s="164">
        <v>15.541</v>
      </c>
      <c r="BQ55" s="164">
        <v>111.56100000000001</v>
      </c>
      <c r="BR55" s="164">
        <v>0.22900000000000001</v>
      </c>
      <c r="BS55" s="164">
        <v>0.16200000000000001</v>
      </c>
      <c r="BT55" s="164">
        <v>0.44500000000000001</v>
      </c>
      <c r="BU55" s="164">
        <v>6.4000000000000001E-2</v>
      </c>
      <c r="BV55" s="164">
        <v>1.353</v>
      </c>
      <c r="BW55" s="164">
        <v>233.26</v>
      </c>
      <c r="BX55" s="164">
        <v>1.746</v>
      </c>
      <c r="BY55" s="164">
        <v>8.5000000000000006E-2</v>
      </c>
      <c r="BZ55" s="164">
        <v>23.946000000000002</v>
      </c>
      <c r="CA55" s="164">
        <v>0.14499999999999999</v>
      </c>
      <c r="CB55" s="164">
        <v>4.8000000000000001E-2</v>
      </c>
      <c r="CC55" s="164">
        <v>0.41600000000000004</v>
      </c>
      <c r="CD55" s="164">
        <v>2.387</v>
      </c>
      <c r="CE55" s="164">
        <v>0.33900000000000002</v>
      </c>
      <c r="CF55" s="164">
        <v>4.7E-2</v>
      </c>
      <c r="CG55" s="164">
        <v>0.45100000000000001</v>
      </c>
      <c r="CH55" s="164">
        <v>0.33600000000000002</v>
      </c>
      <c r="CI55" s="164">
        <v>1.268</v>
      </c>
      <c r="CJ55" s="164">
        <v>10.699</v>
      </c>
      <c r="CK55" s="164">
        <v>16.574000000000002</v>
      </c>
      <c r="CL55" s="164">
        <v>0.57300000000000006</v>
      </c>
      <c r="CM55" s="164">
        <v>292.31299999999999</v>
      </c>
      <c r="CN55" s="164">
        <v>57.325000000000003</v>
      </c>
      <c r="CO55" s="164">
        <v>19.736000000000001</v>
      </c>
      <c r="CP55" s="164">
        <v>10.422000000000001</v>
      </c>
      <c r="CQ55" s="164">
        <v>84.328000000000003</v>
      </c>
      <c r="CR55" s="164">
        <v>17.12</v>
      </c>
      <c r="CS55" s="164">
        <v>121.43600000000001</v>
      </c>
      <c r="CT55" s="164">
        <v>2.653</v>
      </c>
      <c r="CU55" s="164">
        <v>316.08</v>
      </c>
      <c r="CV55" s="164">
        <v>3.9660000000000002</v>
      </c>
      <c r="CW55" s="164">
        <v>34.105000000000004</v>
      </c>
      <c r="CX55" s="164">
        <v>2.7370000000000001</v>
      </c>
      <c r="CY55" s="164">
        <v>9.0000000000000011E-3</v>
      </c>
      <c r="CZ55" s="164">
        <v>14.111000000000001</v>
      </c>
      <c r="DA55" s="164">
        <v>1.5880000000000001</v>
      </c>
      <c r="DB55" s="164">
        <v>0.19600000000000001</v>
      </c>
      <c r="DC55" s="164">
        <v>2.2010000000000001</v>
      </c>
      <c r="DD55" s="164">
        <v>4.4119999999999999</v>
      </c>
      <c r="DE55" s="164" t="s">
        <v>656</v>
      </c>
      <c r="DF55" s="164">
        <v>0.106</v>
      </c>
      <c r="DG55" s="164">
        <v>12.401</v>
      </c>
      <c r="DH55" s="164">
        <v>4.4169999999999998</v>
      </c>
      <c r="DI55" s="164">
        <v>2.0060000000000002</v>
      </c>
      <c r="DJ55" s="164">
        <v>0.42699999999999999</v>
      </c>
      <c r="DK55" s="164">
        <v>3.4430000000000001</v>
      </c>
      <c r="DL55" s="164">
        <v>0.47400000000000003</v>
      </c>
      <c r="DM55" s="164">
        <v>0.22600000000000001</v>
      </c>
      <c r="DN55" s="164">
        <v>31.138999999999999</v>
      </c>
      <c r="DO55" s="164">
        <v>9.0999999999999998E-2</v>
      </c>
      <c r="DP55" s="164">
        <v>0.14100000000000001</v>
      </c>
      <c r="DQ55" s="164">
        <v>0.58499999999999996</v>
      </c>
      <c r="DR55" s="164">
        <v>1.9E-2</v>
      </c>
      <c r="DS55" s="164">
        <v>0.56800000000000006</v>
      </c>
      <c r="DT55" s="164">
        <v>0.30299999999999999</v>
      </c>
      <c r="DU55" s="164">
        <v>0.59899999999999998</v>
      </c>
      <c r="DV55" s="164">
        <v>101.83</v>
      </c>
      <c r="DW55" s="164">
        <v>2.1019999999999999</v>
      </c>
      <c r="DX55" s="164">
        <v>0.62164315569487982</v>
      </c>
      <c r="DY55" s="164">
        <v>1.4E-2</v>
      </c>
      <c r="DZ55" s="164">
        <v>8.7370000000000001</v>
      </c>
      <c r="EA55" s="164">
        <v>0.309</v>
      </c>
      <c r="EB55" s="164">
        <v>2.2029999999999998</v>
      </c>
      <c r="EC55" s="164">
        <v>0.52</v>
      </c>
      <c r="ED55" s="164">
        <v>3.2000000000000001E-2</v>
      </c>
      <c r="EE55" s="164">
        <v>0.61399999999999999</v>
      </c>
      <c r="EF55" s="164">
        <v>7.6999999999999999E-2</v>
      </c>
      <c r="EG55" s="164">
        <v>45.925000000000004</v>
      </c>
      <c r="EH55" s="164">
        <v>0.49199999999999999</v>
      </c>
      <c r="EI55" s="164">
        <v>8.168000000000001</v>
      </c>
      <c r="EJ55" s="164">
        <v>0.93300000000000005</v>
      </c>
      <c r="EK55" s="164">
        <v>0.29299999999999998</v>
      </c>
      <c r="EL55" s="164">
        <v>10.958</v>
      </c>
      <c r="EM55" s="164">
        <v>1E-3</v>
      </c>
      <c r="EN55" s="164">
        <v>9.9459999999999997</v>
      </c>
      <c r="EO55" s="164">
        <v>0.16400000000000001</v>
      </c>
      <c r="EP55" s="164">
        <v>4.516</v>
      </c>
      <c r="EQ55" s="164">
        <v>26.632999999999999</v>
      </c>
      <c r="ER55" s="164">
        <v>3.2000000000000001E-2</v>
      </c>
      <c r="ES55" s="164">
        <v>1.6220000000000001</v>
      </c>
      <c r="ET55" s="164">
        <v>0.77400000000000002</v>
      </c>
      <c r="EU55" s="164">
        <v>1.228</v>
      </c>
      <c r="EV55" s="164">
        <v>7.5830000000000002</v>
      </c>
      <c r="EW55" s="164">
        <v>18.882000000000001</v>
      </c>
      <c r="EX55" s="164">
        <v>2.8159999999999998</v>
      </c>
      <c r="EY55" s="164">
        <v>89.156000000000006</v>
      </c>
      <c r="EZ55" s="164">
        <v>15.832000000000001</v>
      </c>
      <c r="FA55" s="164">
        <v>8.8360000000000003</v>
      </c>
      <c r="FB55" s="164">
        <v>0.875</v>
      </c>
      <c r="FC55" s="164">
        <v>99.488</v>
      </c>
      <c r="FD55" s="164">
        <v>1.71</v>
      </c>
      <c r="FE55" s="164">
        <v>0.68500000000000005</v>
      </c>
      <c r="FF55" s="164">
        <v>27.879000000000001</v>
      </c>
      <c r="FG55" s="164">
        <v>416.34700000000004</v>
      </c>
      <c r="FH55" s="164">
        <v>0.17500000000000002</v>
      </c>
      <c r="FI55" s="164">
        <v>3.0000000000000001E-3</v>
      </c>
      <c r="FJ55" s="164">
        <v>8.4000000000000005E-2</v>
      </c>
      <c r="FK55" s="164">
        <v>3.6000000000000004E-2</v>
      </c>
      <c r="FL55" s="164">
        <v>1.3000000000000001E-2</v>
      </c>
      <c r="FM55" s="164">
        <v>56.634999999999998</v>
      </c>
      <c r="FN55" s="164">
        <v>0.93500000000000005</v>
      </c>
      <c r="FO55" s="164">
        <v>14.022356844305119</v>
      </c>
      <c r="FP55" s="164">
        <v>0.12</v>
      </c>
      <c r="FQ55" s="164">
        <v>8.3000000000000004E-2</v>
      </c>
      <c r="FR55" s="164">
        <v>15.624000000000001</v>
      </c>
      <c r="FS55" s="164">
        <v>11.333</v>
      </c>
      <c r="FT55" s="164">
        <v>4.1429999999999998</v>
      </c>
      <c r="FU55" s="164">
        <v>4.3999999999999997E-2</v>
      </c>
      <c r="FV55" s="164" t="s">
        <v>656</v>
      </c>
      <c r="FW55" s="164">
        <v>101.505</v>
      </c>
      <c r="FX55" s="164">
        <v>71.329000000000008</v>
      </c>
      <c r="FY55" s="164">
        <v>2.117</v>
      </c>
      <c r="FZ55" s="164">
        <v>2.8000000000000001E-2</v>
      </c>
      <c r="GA55" s="164">
        <v>1.4999999999999999E-2</v>
      </c>
      <c r="GB55" s="164">
        <v>4.4999999999999998E-2</v>
      </c>
      <c r="GC55" s="164">
        <v>1.2809999999999999</v>
      </c>
      <c r="GD55" s="164">
        <v>0.59</v>
      </c>
      <c r="GE55" s="164">
        <v>0.33100000000000002</v>
      </c>
      <c r="GF55" s="164">
        <v>14.447000000000001</v>
      </c>
      <c r="GG55" s="164">
        <v>11.407</v>
      </c>
      <c r="GH55" s="164">
        <v>13.712</v>
      </c>
      <c r="GI55" s="164">
        <v>54.103999999999999</v>
      </c>
      <c r="GJ55" s="164">
        <v>0.68100000000000005</v>
      </c>
      <c r="GK55" s="164">
        <v>46.65</v>
      </c>
      <c r="GL55" s="164" t="s">
        <v>656</v>
      </c>
      <c r="GM55" s="164">
        <v>0.318</v>
      </c>
      <c r="GN55" s="164">
        <v>0.03</v>
      </c>
      <c r="GO55" s="164">
        <v>5.2679999999999998</v>
      </c>
      <c r="GP55" s="164">
        <v>4.9089999999999998</v>
      </c>
      <c r="GQ55" s="164">
        <v>54.706000000000003</v>
      </c>
      <c r="GR55" s="164">
        <v>7.2240000000000002</v>
      </c>
      <c r="GS55" s="164">
        <v>4.0000000000000001E-3</v>
      </c>
      <c r="GT55" s="164">
        <v>0.36799999999999999</v>
      </c>
      <c r="GU55" s="164">
        <v>89.62</v>
      </c>
      <c r="GV55" s="164">
        <v>22.224</v>
      </c>
      <c r="GW55" s="164">
        <v>148.702</v>
      </c>
      <c r="GX55" s="164">
        <v>0.69700000000000006</v>
      </c>
      <c r="GY55" s="164">
        <v>1487.89</v>
      </c>
      <c r="GZ55" s="164">
        <v>1.5509999999999999</v>
      </c>
      <c r="HA55" s="164">
        <v>32.061999999999998</v>
      </c>
      <c r="HB55" s="164">
        <v>2.3E-2</v>
      </c>
      <c r="HC55" s="164">
        <v>45.628999999999998</v>
      </c>
      <c r="HD55" s="164">
        <v>12.957000000000001</v>
      </c>
      <c r="HE55" s="164" t="s">
        <v>656</v>
      </c>
      <c r="HF55" s="164">
        <v>6.0999999999999999E-2</v>
      </c>
      <c r="HG55" s="164">
        <v>3.327</v>
      </c>
      <c r="HH55" s="164">
        <v>0.63100000000000001</v>
      </c>
      <c r="HI55" s="164">
        <v>3.887</v>
      </c>
      <c r="HJ55" s="164">
        <v>3668.3959999999997</v>
      </c>
      <c r="HK55" s="164">
        <v>2637.0550000000017</v>
      </c>
      <c r="HL55" s="164">
        <v>3397.8849999999998</v>
      </c>
      <c r="HM55" s="164">
        <v>2907.5660000000021</v>
      </c>
      <c r="HN55" s="164">
        <v>1095.0420000000004</v>
      </c>
      <c r="HO55" s="164">
        <v>228.18099999999998</v>
      </c>
      <c r="HP55" s="164">
        <v>2010.3759999999997</v>
      </c>
      <c r="HQ55" s="164">
        <v>32.251999999999995</v>
      </c>
      <c r="HR55" s="164">
        <v>1664.4439999999997</v>
      </c>
      <c r="HS55" s="164">
        <v>312.81199999999995</v>
      </c>
      <c r="HT55" s="164">
        <v>1730.9270000000001</v>
      </c>
      <c r="HU55" s="164">
        <v>103.87200000000001</v>
      </c>
      <c r="HV55" s="164">
        <v>222.58600000000001</v>
      </c>
      <c r="HW55" s="164">
        <v>202.36099999999988</v>
      </c>
      <c r="HX55" s="164">
        <v>135.18799999999646</v>
      </c>
      <c r="HY55" s="164">
        <v>6643</v>
      </c>
      <c r="HZ55" s="62"/>
      <c r="IA55" s="62"/>
      <c r="IB55" s="62"/>
      <c r="IC55" s="62"/>
      <c r="ID55" s="62"/>
      <c r="IE55" s="62"/>
      <c r="IF55" s="62"/>
      <c r="IG55" s="62"/>
      <c r="IH55" s="62"/>
      <c r="II55" s="62"/>
      <c r="IJ55" s="62"/>
      <c r="IK55" s="62"/>
      <c r="IL55" s="62"/>
      <c r="IM55" s="62"/>
      <c r="IN55" s="62"/>
      <c r="IO55" s="62"/>
      <c r="IP55" s="62"/>
      <c r="IQ55" s="62"/>
      <c r="IR55" s="62"/>
      <c r="IS55" s="62"/>
      <c r="IT55" s="62"/>
      <c r="IU55" s="62"/>
      <c r="IV55" s="62"/>
      <c r="IW55" s="62"/>
      <c r="IX55" s="62"/>
      <c r="IY55" s="62"/>
      <c r="IZ55" s="62"/>
      <c r="JA55" s="62"/>
      <c r="JB55" s="62"/>
      <c r="JC55" s="62"/>
      <c r="JD55" s="62"/>
    </row>
    <row r="56" spans="1:264" s="27" customFormat="1" ht="17" customHeight="1">
      <c r="A56" s="163">
        <v>1999</v>
      </c>
      <c r="B56" s="164">
        <v>0.22700000000000001</v>
      </c>
      <c r="C56" s="164">
        <v>0.81400000000000006</v>
      </c>
      <c r="D56" s="164">
        <v>25.121000000000002</v>
      </c>
      <c r="E56" s="164">
        <v>0.14000000000000001</v>
      </c>
      <c r="F56" s="164">
        <v>2.4969999999999999</v>
      </c>
      <c r="G56" s="164">
        <v>7.0000000000000001E-3</v>
      </c>
      <c r="H56" s="164">
        <v>9.5000000000000001E-2</v>
      </c>
      <c r="I56" s="164">
        <v>39.675000000000004</v>
      </c>
      <c r="J56" s="164">
        <v>0.83399999999999996</v>
      </c>
      <c r="K56" s="164">
        <v>0.45900000000000002</v>
      </c>
      <c r="L56" s="164">
        <v>88.771000000000001</v>
      </c>
      <c r="M56" s="164">
        <v>17.398</v>
      </c>
      <c r="N56" s="164">
        <v>7.7930000000000001</v>
      </c>
      <c r="O56" s="164">
        <v>0.45700000000000002</v>
      </c>
      <c r="P56" s="164">
        <v>4.9139999999999997</v>
      </c>
      <c r="Q56" s="164">
        <v>6.8820000000000006</v>
      </c>
      <c r="R56" s="164">
        <v>0.33</v>
      </c>
      <c r="S56" s="164">
        <v>15.222</v>
      </c>
      <c r="T56" s="164">
        <v>31.591000000000001</v>
      </c>
      <c r="U56" s="164">
        <v>0.16400000000000001</v>
      </c>
      <c r="V56" s="164">
        <v>0.42599999999999999</v>
      </c>
      <c r="W56" s="164">
        <v>0.13500000000000001</v>
      </c>
      <c r="X56" s="164">
        <v>0.105</v>
      </c>
      <c r="Y56" s="164">
        <v>4.9329999999999998</v>
      </c>
      <c r="Z56" s="164">
        <v>0.96699999999999997</v>
      </c>
      <c r="AA56" s="164">
        <v>87.311999999999998</v>
      </c>
      <c r="AB56" s="164">
        <v>1.6E-2</v>
      </c>
      <c r="AC56" s="164">
        <v>1.254</v>
      </c>
      <c r="AD56" s="164">
        <v>11.994</v>
      </c>
      <c r="AE56" s="164">
        <v>0.254</v>
      </c>
      <c r="AF56" s="164">
        <v>0.08</v>
      </c>
      <c r="AG56" s="164">
        <v>0.51700000000000002</v>
      </c>
      <c r="AH56" s="164">
        <v>140.55500000000001</v>
      </c>
      <c r="AI56" s="164">
        <v>4.7E-2</v>
      </c>
      <c r="AJ56" s="164">
        <v>0.115</v>
      </c>
      <c r="AK56" s="164">
        <v>7.2000000000000008E-2</v>
      </c>
      <c r="AL56" s="164">
        <v>3.3000000000000002E-2</v>
      </c>
      <c r="AM56" s="164">
        <v>16.603000000000002</v>
      </c>
      <c r="AN56" s="164">
        <v>904.84199999999998</v>
      </c>
      <c r="AO56" s="164">
        <v>15.411</v>
      </c>
      <c r="AP56" s="164">
        <v>2.1999999999999999E-2</v>
      </c>
      <c r="AQ56" s="164">
        <v>0.224</v>
      </c>
      <c r="AR56" s="164">
        <v>8.0000000000000002E-3</v>
      </c>
      <c r="AS56" s="164">
        <v>1.506</v>
      </c>
      <c r="AT56" s="164">
        <v>1.7090000000000001</v>
      </c>
      <c r="AU56" s="164">
        <v>5.5880000000000001</v>
      </c>
      <c r="AV56" s="164">
        <v>6.8929999999999998</v>
      </c>
      <c r="AW56" s="164">
        <v>1.766</v>
      </c>
      <c r="AX56" s="164">
        <v>30.673999999999999</v>
      </c>
      <c r="AY56" s="164">
        <v>19.388000000000002</v>
      </c>
      <c r="AZ56" s="164">
        <v>0.61299999999999999</v>
      </c>
      <c r="BA56" s="164">
        <v>13.889000000000001</v>
      </c>
      <c r="BB56" s="164">
        <v>0.121</v>
      </c>
      <c r="BC56" s="164">
        <v>2.1999999999999999E-2</v>
      </c>
      <c r="BD56" s="164">
        <v>5.1459999999999999</v>
      </c>
      <c r="BE56" s="164">
        <v>5.8010000000000002</v>
      </c>
      <c r="BF56" s="164">
        <v>34.195</v>
      </c>
      <c r="BG56" s="164">
        <v>1.554</v>
      </c>
      <c r="BH56" s="164">
        <v>0.129</v>
      </c>
      <c r="BI56" s="164">
        <v>0.16900000000000001</v>
      </c>
      <c r="BJ56" s="164">
        <v>4.1690000000000005</v>
      </c>
      <c r="BK56" s="164">
        <v>1.3840000000000001</v>
      </c>
      <c r="BL56" s="164">
        <v>0.182</v>
      </c>
      <c r="BM56" s="164">
        <v>0.01</v>
      </c>
      <c r="BN56" s="164">
        <v>3.2000000000000001E-2</v>
      </c>
      <c r="BO56" s="164">
        <v>0.219</v>
      </c>
      <c r="BP56" s="164">
        <v>15.114000000000001</v>
      </c>
      <c r="BQ56" s="164">
        <v>101.25700000000001</v>
      </c>
      <c r="BR56" s="164">
        <v>0.183</v>
      </c>
      <c r="BS56" s="164">
        <v>0.159</v>
      </c>
      <c r="BT56" s="164">
        <v>0.39200000000000002</v>
      </c>
      <c r="BU56" s="164">
        <v>7.0000000000000007E-2</v>
      </c>
      <c r="BV56" s="164">
        <v>1.1850000000000001</v>
      </c>
      <c r="BW56" s="164">
        <v>224.28700000000001</v>
      </c>
      <c r="BX56" s="164">
        <v>1.786</v>
      </c>
      <c r="BY56" s="164">
        <v>8.7999999999999995E-2</v>
      </c>
      <c r="BZ56" s="164">
        <v>23.626000000000001</v>
      </c>
      <c r="CA56" s="164">
        <v>0.14799999999999999</v>
      </c>
      <c r="CB56" s="164">
        <v>5.2999999999999999E-2</v>
      </c>
      <c r="CC56" s="164">
        <v>0.433</v>
      </c>
      <c r="CD56" s="164">
        <v>2.4350000000000001</v>
      </c>
      <c r="CE56" s="164">
        <v>0.34700000000000003</v>
      </c>
      <c r="CF56" s="164">
        <v>5.2999999999999999E-2</v>
      </c>
      <c r="CG56" s="164">
        <v>0.45900000000000002</v>
      </c>
      <c r="CH56" s="164">
        <v>0.36299999999999999</v>
      </c>
      <c r="CI56" s="164">
        <v>1.2929999999999999</v>
      </c>
      <c r="CJ56" s="164">
        <v>11.659000000000001</v>
      </c>
      <c r="CK56" s="164">
        <v>16.461000000000002</v>
      </c>
      <c r="CL56" s="164">
        <v>0.56400000000000006</v>
      </c>
      <c r="CM56" s="164">
        <v>312.07800000000003</v>
      </c>
      <c r="CN56" s="164">
        <v>65.991</v>
      </c>
      <c r="CO56" s="164">
        <v>19.712</v>
      </c>
      <c r="CP56" s="164">
        <v>10.958</v>
      </c>
      <c r="CQ56" s="164">
        <v>104.367</v>
      </c>
      <c r="CR56" s="164">
        <v>16.95</v>
      </c>
      <c r="CS56" s="164">
        <v>120.03</v>
      </c>
      <c r="CT56" s="164">
        <v>2.665</v>
      </c>
      <c r="CU56" s="164">
        <v>326.709</v>
      </c>
      <c r="CV56" s="164">
        <v>3.9729999999999999</v>
      </c>
      <c r="CW56" s="164">
        <v>31.768000000000001</v>
      </c>
      <c r="CX56" s="164">
        <v>2.774</v>
      </c>
      <c r="CY56" s="164">
        <v>8.0000000000000002E-3</v>
      </c>
      <c r="CZ56" s="164">
        <v>14.732000000000001</v>
      </c>
      <c r="DA56" s="164">
        <v>1.244</v>
      </c>
      <c r="DB56" s="164">
        <v>0.26100000000000001</v>
      </c>
      <c r="DC56" s="164">
        <v>1.8620000000000001</v>
      </c>
      <c r="DD56" s="164">
        <v>4.5270000000000001</v>
      </c>
      <c r="DE56" s="164" t="s">
        <v>656</v>
      </c>
      <c r="DF56" s="164">
        <v>0.111</v>
      </c>
      <c r="DG56" s="164">
        <v>12.168000000000001</v>
      </c>
      <c r="DH56" s="164">
        <v>3.734</v>
      </c>
      <c r="DI56" s="164">
        <v>2.0960000000000001</v>
      </c>
      <c r="DJ56" s="164">
        <v>0.41799999999999998</v>
      </c>
      <c r="DK56" s="164">
        <v>3.1970000000000001</v>
      </c>
      <c r="DL56" s="164">
        <v>0.52500000000000002</v>
      </c>
      <c r="DM56" s="164">
        <v>0.27200000000000002</v>
      </c>
      <c r="DN56" s="164">
        <v>29.434000000000001</v>
      </c>
      <c r="DO56" s="164">
        <v>0.127</v>
      </c>
      <c r="DP56" s="164">
        <v>0.14699999999999999</v>
      </c>
      <c r="DQ56" s="164">
        <v>0.64</v>
      </c>
      <c r="DR56" s="164">
        <v>1.8000000000000002E-2</v>
      </c>
      <c r="DS56" s="164">
        <v>0.57100000000000006</v>
      </c>
      <c r="DT56" s="164">
        <v>0.32700000000000001</v>
      </c>
      <c r="DU56" s="164">
        <v>0.67300000000000004</v>
      </c>
      <c r="DV56" s="164">
        <v>104.131</v>
      </c>
      <c r="DW56" s="164">
        <v>2.06</v>
      </c>
      <c r="DX56" s="164">
        <v>0.42883359456635323</v>
      </c>
      <c r="DY56" s="164">
        <v>1.3000000000000001E-2</v>
      </c>
      <c r="DZ56" s="164">
        <v>9.0410000000000004</v>
      </c>
      <c r="EA56" s="164">
        <v>0.32400000000000001</v>
      </c>
      <c r="EB56" s="164">
        <v>2.4460000000000002</v>
      </c>
      <c r="EC56" s="164">
        <v>0.45400000000000001</v>
      </c>
      <c r="ED56" s="164">
        <v>0.03</v>
      </c>
      <c r="EE56" s="164">
        <v>0.878</v>
      </c>
      <c r="EF56" s="164">
        <v>0.57699999999999996</v>
      </c>
      <c r="EG56" s="164">
        <v>44.457999999999998</v>
      </c>
      <c r="EH56" s="164">
        <v>0.55500000000000005</v>
      </c>
      <c r="EI56" s="164">
        <v>8.9220000000000006</v>
      </c>
      <c r="EJ56" s="164">
        <v>0.98899999999999999</v>
      </c>
      <c r="EK56" s="164">
        <v>0.28899999999999998</v>
      </c>
      <c r="EL56" s="164">
        <v>12.214</v>
      </c>
      <c r="EM56" s="164">
        <v>1E-3</v>
      </c>
      <c r="EN56" s="164">
        <v>11.186999999999999</v>
      </c>
      <c r="EO56" s="164">
        <v>0.17699999999999999</v>
      </c>
      <c r="EP56" s="164">
        <v>5.6470000000000002</v>
      </c>
      <c r="EQ56" s="164">
        <v>27.375</v>
      </c>
      <c r="ER56" s="164">
        <v>3.2000000000000001E-2</v>
      </c>
      <c r="ES56" s="164">
        <v>1.546</v>
      </c>
      <c r="ET56" s="164">
        <v>0.67200000000000004</v>
      </c>
      <c r="EU56" s="164">
        <v>1.228</v>
      </c>
      <c r="EV56" s="164">
        <v>8.0060000000000002</v>
      </c>
      <c r="EW56" s="164">
        <v>18.86</v>
      </c>
      <c r="EX56" s="164">
        <v>2.8120000000000003</v>
      </c>
      <c r="EY56" s="164">
        <v>86.483000000000004</v>
      </c>
      <c r="EZ56" s="164">
        <v>17.641000000000002</v>
      </c>
      <c r="FA56" s="164">
        <v>8.5649999999999995</v>
      </c>
      <c r="FB56" s="164">
        <v>0.84</v>
      </c>
      <c r="FC56" s="164">
        <v>109.039</v>
      </c>
      <c r="FD56" s="164">
        <v>1.228</v>
      </c>
      <c r="FE56" s="164">
        <v>0.64600000000000002</v>
      </c>
      <c r="FF56" s="164">
        <v>24.445</v>
      </c>
      <c r="FG56" s="164">
        <v>419.64400000000001</v>
      </c>
      <c r="FH56" s="164">
        <v>0.183</v>
      </c>
      <c r="FI56" s="164">
        <v>3.0000000000000001E-3</v>
      </c>
      <c r="FJ56" s="164">
        <v>8.7000000000000008E-2</v>
      </c>
      <c r="FK56" s="164">
        <v>3.7999999999999999E-2</v>
      </c>
      <c r="FL56" s="164">
        <v>1.3000000000000001E-2</v>
      </c>
      <c r="FM56" s="164">
        <v>61.756</v>
      </c>
      <c r="FN56" s="164">
        <v>1.0090000000000001</v>
      </c>
      <c r="FO56" s="164">
        <v>9.6731664054336477</v>
      </c>
      <c r="FP56" s="164">
        <v>0.14000000000000001</v>
      </c>
      <c r="FQ56" s="164">
        <v>0.08</v>
      </c>
      <c r="FR56" s="164">
        <v>13.654</v>
      </c>
      <c r="FS56" s="164">
        <v>11.076000000000001</v>
      </c>
      <c r="FT56" s="164">
        <v>4.1539999999999999</v>
      </c>
      <c r="FU56" s="164">
        <v>4.4999999999999998E-2</v>
      </c>
      <c r="FV56" s="164" t="s">
        <v>656</v>
      </c>
      <c r="FW56" s="164">
        <v>101.182</v>
      </c>
      <c r="FX56" s="164">
        <v>77.007000000000005</v>
      </c>
      <c r="FY56" s="164">
        <v>2.3279999999999998</v>
      </c>
      <c r="FZ56" s="164">
        <v>2.8000000000000001E-2</v>
      </c>
      <c r="GA56" s="164">
        <v>1.4999999999999999E-2</v>
      </c>
      <c r="GB56" s="164">
        <v>4.5999999999999999E-2</v>
      </c>
      <c r="GC56" s="164">
        <v>1.389</v>
      </c>
      <c r="GD56" s="164">
        <v>0.58699999999999997</v>
      </c>
      <c r="GE56" s="164">
        <v>0.33800000000000002</v>
      </c>
      <c r="GF56" s="164">
        <v>13.937000000000001</v>
      </c>
      <c r="GG56" s="164">
        <v>11.099</v>
      </c>
      <c r="GH56" s="164">
        <v>14.284000000000001</v>
      </c>
      <c r="GI56" s="164">
        <v>56.078000000000003</v>
      </c>
      <c r="GJ56" s="164">
        <v>0.68700000000000006</v>
      </c>
      <c r="GK56" s="164">
        <v>49.853000000000002</v>
      </c>
      <c r="GL56" s="164" t="s">
        <v>656</v>
      </c>
      <c r="GM56" s="164">
        <v>0.41899999999999998</v>
      </c>
      <c r="GN56" s="164">
        <v>3.5000000000000003E-2</v>
      </c>
      <c r="GO56" s="164">
        <v>6.2220000000000004</v>
      </c>
      <c r="GP56" s="164">
        <v>4.9989999999999997</v>
      </c>
      <c r="GQ56" s="164">
        <v>53.658999999999999</v>
      </c>
      <c r="GR56" s="164">
        <v>9.479000000000001</v>
      </c>
      <c r="GS56" s="164">
        <v>4.0000000000000001E-3</v>
      </c>
      <c r="GT56" s="164">
        <v>0.38400000000000001</v>
      </c>
      <c r="GU56" s="164">
        <v>90.686999999999998</v>
      </c>
      <c r="GV56" s="164">
        <v>21.373000000000001</v>
      </c>
      <c r="GW56" s="164">
        <v>146.04599999999999</v>
      </c>
      <c r="GX56" s="164">
        <v>0.69200000000000006</v>
      </c>
      <c r="GY56" s="164">
        <v>1508.5060000000001</v>
      </c>
      <c r="GZ56" s="164">
        <v>1.8340000000000001</v>
      </c>
      <c r="HA56" s="164">
        <v>32.021000000000001</v>
      </c>
      <c r="HB56" s="164">
        <v>2.3E-2</v>
      </c>
      <c r="HC56" s="164">
        <v>47.073</v>
      </c>
      <c r="HD56" s="164">
        <v>13.006</v>
      </c>
      <c r="HE56" s="164" t="s">
        <v>656</v>
      </c>
      <c r="HF56" s="164">
        <v>6.4000000000000001E-2</v>
      </c>
      <c r="HG56" s="164">
        <v>3.7890000000000001</v>
      </c>
      <c r="HH56" s="164">
        <v>0.49299999999999999</v>
      </c>
      <c r="HI56" s="164">
        <v>4.3180000000000005</v>
      </c>
      <c r="HJ56" s="164">
        <v>3666.6189999999997</v>
      </c>
      <c r="HK56" s="164">
        <v>2705.1179999999995</v>
      </c>
      <c r="HL56" s="164">
        <v>3409.0470000000005</v>
      </c>
      <c r="HM56" s="164">
        <v>2962.6899999999978</v>
      </c>
      <c r="HN56" s="164">
        <v>1062.3810000000001</v>
      </c>
      <c r="HO56" s="164">
        <v>227.21900000000002</v>
      </c>
      <c r="HP56" s="164">
        <v>2061.1519999999991</v>
      </c>
      <c r="HQ56" s="164">
        <v>34.226999999999997</v>
      </c>
      <c r="HR56" s="164">
        <v>1631.4679999999998</v>
      </c>
      <c r="HS56" s="164">
        <v>338.42499999999995</v>
      </c>
      <c r="HT56" s="164">
        <v>1753.355</v>
      </c>
      <c r="HU56" s="164">
        <v>98.895999999999987</v>
      </c>
      <c r="HV56" s="164">
        <v>226.994</v>
      </c>
      <c r="HW56" s="164">
        <v>216.40499999999994</v>
      </c>
      <c r="HX56" s="164">
        <v>21.857999999996338</v>
      </c>
      <c r="HY56" s="164">
        <v>6610</v>
      </c>
      <c r="HZ56" s="62"/>
      <c r="IA56" s="62"/>
      <c r="IB56" s="62"/>
      <c r="IC56" s="62"/>
      <c r="ID56" s="62"/>
      <c r="IE56" s="62"/>
      <c r="IF56" s="62"/>
      <c r="IG56" s="62"/>
      <c r="IH56" s="62"/>
      <c r="II56" s="62"/>
      <c r="IJ56" s="62"/>
      <c r="IK56" s="62"/>
      <c r="IL56" s="62"/>
      <c r="IM56" s="62"/>
      <c r="IN56" s="62"/>
      <c r="IO56" s="62"/>
      <c r="IP56" s="62"/>
      <c r="IQ56" s="62"/>
      <c r="IR56" s="62"/>
      <c r="IS56" s="62"/>
      <c r="IT56" s="62"/>
      <c r="IU56" s="62"/>
      <c r="IV56" s="62"/>
      <c r="IW56" s="62"/>
      <c r="IX56" s="62"/>
      <c r="IY56" s="62"/>
      <c r="IZ56" s="62"/>
      <c r="JA56" s="62"/>
      <c r="JB56" s="62"/>
      <c r="JC56" s="62"/>
      <c r="JD56" s="62"/>
    </row>
    <row r="57" spans="1:264" s="27" customFormat="1" ht="17" customHeight="1">
      <c r="A57" s="163">
        <v>2000</v>
      </c>
      <c r="B57" s="164">
        <v>0.21299999999999999</v>
      </c>
      <c r="C57" s="164">
        <v>0.82400000000000007</v>
      </c>
      <c r="D57" s="164">
        <v>23.978999999999999</v>
      </c>
      <c r="E57" s="164">
        <v>0.14300000000000002</v>
      </c>
      <c r="F57" s="164">
        <v>2.6019999999999999</v>
      </c>
      <c r="G57" s="164">
        <v>9.0000000000000011E-3</v>
      </c>
      <c r="H57" s="164">
        <v>9.4E-2</v>
      </c>
      <c r="I57" s="164">
        <v>38.472000000000001</v>
      </c>
      <c r="J57" s="164">
        <v>0.94500000000000006</v>
      </c>
      <c r="K57" s="164">
        <v>0.60899999999999999</v>
      </c>
      <c r="L57" s="164">
        <v>89.884</v>
      </c>
      <c r="M57" s="164">
        <v>17.37</v>
      </c>
      <c r="N57" s="164">
        <v>8.0470000000000006</v>
      </c>
      <c r="O57" s="164">
        <v>0.45500000000000002</v>
      </c>
      <c r="P57" s="164">
        <v>5.0840000000000005</v>
      </c>
      <c r="Q57" s="164">
        <v>7.6000000000000005</v>
      </c>
      <c r="R57" s="164">
        <v>0.32400000000000001</v>
      </c>
      <c r="S57" s="164">
        <v>14.581</v>
      </c>
      <c r="T57" s="164">
        <v>31.554000000000002</v>
      </c>
      <c r="U57" s="164">
        <v>0.188</v>
      </c>
      <c r="V57" s="164">
        <v>0.441</v>
      </c>
      <c r="W57" s="164">
        <v>0.13500000000000001</v>
      </c>
      <c r="X57" s="164">
        <v>0.109</v>
      </c>
      <c r="Y57" s="164">
        <v>6.3330000000000002</v>
      </c>
      <c r="Z57" s="164">
        <v>1.1659999999999999</v>
      </c>
      <c r="AA57" s="164">
        <v>89.442000000000007</v>
      </c>
      <c r="AB57" s="164">
        <v>1.6E-2</v>
      </c>
      <c r="AC57" s="164">
        <v>1.78</v>
      </c>
      <c r="AD57" s="164">
        <v>11.871</v>
      </c>
      <c r="AE57" s="164">
        <v>0.28400000000000003</v>
      </c>
      <c r="AF57" s="164">
        <v>8.2000000000000003E-2</v>
      </c>
      <c r="AG57" s="164">
        <v>0.53900000000000003</v>
      </c>
      <c r="AH57" s="164">
        <v>145.755</v>
      </c>
      <c r="AI57" s="164">
        <v>5.1000000000000004E-2</v>
      </c>
      <c r="AJ57" s="164">
        <v>0.124</v>
      </c>
      <c r="AK57" s="164">
        <v>7.2999999999999995E-2</v>
      </c>
      <c r="AL57" s="164">
        <v>4.8000000000000001E-2</v>
      </c>
      <c r="AM57" s="164">
        <v>16.006</v>
      </c>
      <c r="AN57" s="164">
        <v>928.601</v>
      </c>
      <c r="AO57" s="164">
        <v>15.796000000000001</v>
      </c>
      <c r="AP57" s="164">
        <v>2.3E-2</v>
      </c>
      <c r="AQ57" s="164">
        <v>0.28600000000000003</v>
      </c>
      <c r="AR57" s="164">
        <v>8.0000000000000002E-3</v>
      </c>
      <c r="AS57" s="164">
        <v>1.4930000000000001</v>
      </c>
      <c r="AT57" s="164">
        <v>1.8520000000000001</v>
      </c>
      <c r="AU57" s="164">
        <v>5.3570000000000002</v>
      </c>
      <c r="AV57" s="164">
        <v>7.101</v>
      </c>
      <c r="AW57" s="164">
        <v>1.8680000000000001</v>
      </c>
      <c r="AX57" s="164">
        <v>33.991999999999997</v>
      </c>
      <c r="AY57" s="164">
        <v>20.916</v>
      </c>
      <c r="AZ57" s="164">
        <v>0.44900000000000001</v>
      </c>
      <c r="BA57" s="164">
        <v>12.888</v>
      </c>
      <c r="BB57" s="164">
        <v>0.11</v>
      </c>
      <c r="BC57" s="164">
        <v>2.8000000000000001E-2</v>
      </c>
      <c r="BD57" s="164">
        <v>5.4859999999999998</v>
      </c>
      <c r="BE57" s="164">
        <v>5.7110000000000003</v>
      </c>
      <c r="BF57" s="164">
        <v>38.54</v>
      </c>
      <c r="BG57" s="164">
        <v>1.5660000000000001</v>
      </c>
      <c r="BH57" s="164">
        <v>0.124</v>
      </c>
      <c r="BI57" s="164">
        <v>0.16600000000000001</v>
      </c>
      <c r="BJ57" s="164">
        <v>4.1399999999999997</v>
      </c>
      <c r="BK57" s="164">
        <v>1.59</v>
      </c>
      <c r="BL57" s="164">
        <v>0.19400000000000001</v>
      </c>
      <c r="BM57" s="164">
        <v>0.01</v>
      </c>
      <c r="BN57" s="164">
        <v>3.6999999999999998E-2</v>
      </c>
      <c r="BO57" s="164">
        <v>0.23600000000000002</v>
      </c>
      <c r="BP57" s="164">
        <v>14.218999999999999</v>
      </c>
      <c r="BQ57" s="164">
        <v>99.689000000000007</v>
      </c>
      <c r="BR57" s="164">
        <v>0.156</v>
      </c>
      <c r="BS57" s="164">
        <v>0.17200000000000001</v>
      </c>
      <c r="BT57" s="164">
        <v>0.28700000000000003</v>
      </c>
      <c r="BU57" s="164">
        <v>7.4999999999999997E-2</v>
      </c>
      <c r="BV57" s="164">
        <v>1.2370000000000001</v>
      </c>
      <c r="BW57" s="164">
        <v>226.33700000000002</v>
      </c>
      <c r="BX57" s="164">
        <v>1.7150000000000001</v>
      </c>
      <c r="BY57" s="164">
        <v>9.0999999999999998E-2</v>
      </c>
      <c r="BZ57" s="164">
        <v>24.984000000000002</v>
      </c>
      <c r="CA57" s="164">
        <v>0.14499999999999999</v>
      </c>
      <c r="CB57" s="164">
        <v>5.2000000000000005E-2</v>
      </c>
      <c r="CC57" s="164">
        <v>0.56600000000000006</v>
      </c>
      <c r="CD57" s="164">
        <v>2.7040000000000002</v>
      </c>
      <c r="CE57" s="164">
        <v>0.34900000000000003</v>
      </c>
      <c r="CF57" s="164">
        <v>0.04</v>
      </c>
      <c r="CG57" s="164">
        <v>0.439</v>
      </c>
      <c r="CH57" s="164">
        <v>0.373</v>
      </c>
      <c r="CI57" s="164">
        <v>1.3720000000000001</v>
      </c>
      <c r="CJ57" s="164">
        <v>11.035</v>
      </c>
      <c r="CK57" s="164">
        <v>15.609</v>
      </c>
      <c r="CL57" s="164">
        <v>0.59</v>
      </c>
      <c r="CM57" s="164">
        <v>323.60599999999999</v>
      </c>
      <c r="CN57" s="164">
        <v>71.835000000000008</v>
      </c>
      <c r="CO57" s="164">
        <v>19.756</v>
      </c>
      <c r="CP57" s="164">
        <v>11.275</v>
      </c>
      <c r="CQ57" s="164">
        <v>101.637</v>
      </c>
      <c r="CR57" s="164">
        <v>17.096</v>
      </c>
      <c r="CS57" s="164">
        <v>123.10900000000001</v>
      </c>
      <c r="CT57" s="164">
        <v>2.8140000000000001</v>
      </c>
      <c r="CU57" s="164">
        <v>332.58499999999998</v>
      </c>
      <c r="CV57" s="164">
        <v>4.2290000000000001</v>
      </c>
      <c r="CW57" s="164">
        <v>34.843000000000004</v>
      </c>
      <c r="CX57" s="164">
        <v>2.8410000000000002</v>
      </c>
      <c r="CY57" s="164">
        <v>9.0000000000000011E-3</v>
      </c>
      <c r="CZ57" s="164">
        <v>15.048</v>
      </c>
      <c r="DA57" s="164">
        <v>1.2350000000000001</v>
      </c>
      <c r="DB57" s="164">
        <v>0.26500000000000001</v>
      </c>
      <c r="DC57" s="164">
        <v>1.702</v>
      </c>
      <c r="DD57" s="164">
        <v>4.1870000000000003</v>
      </c>
      <c r="DE57" s="164" t="s">
        <v>656</v>
      </c>
      <c r="DF57" s="164">
        <v>0.11900000000000001</v>
      </c>
      <c r="DG57" s="164">
        <v>12.848000000000001</v>
      </c>
      <c r="DH57" s="164">
        <v>3.327</v>
      </c>
      <c r="DI57" s="164">
        <v>2.2469999999999999</v>
      </c>
      <c r="DJ57" s="164">
        <v>0.44600000000000001</v>
      </c>
      <c r="DK57" s="164">
        <v>3.29</v>
      </c>
      <c r="DL57" s="164">
        <v>0.51100000000000001</v>
      </c>
      <c r="DM57" s="164">
        <v>0.247</v>
      </c>
      <c r="DN57" s="164">
        <v>34.524999999999999</v>
      </c>
      <c r="DO57" s="164">
        <v>0.13600000000000001</v>
      </c>
      <c r="DP57" s="164">
        <v>0.14799999999999999</v>
      </c>
      <c r="DQ57" s="164">
        <v>0.56300000000000006</v>
      </c>
      <c r="DR57" s="164">
        <v>2.1000000000000001E-2</v>
      </c>
      <c r="DS57" s="164">
        <v>0.58099999999999996</v>
      </c>
      <c r="DT57" s="164">
        <v>0.33700000000000002</v>
      </c>
      <c r="DU57" s="164">
        <v>0.755</v>
      </c>
      <c r="DV57" s="164">
        <v>104.041</v>
      </c>
      <c r="DW57" s="164">
        <v>2.0470000000000002</v>
      </c>
      <c r="DX57" s="164">
        <v>0.47633555381400211</v>
      </c>
      <c r="DY57" s="164">
        <v>1.4999999999999999E-2</v>
      </c>
      <c r="DZ57" s="164">
        <v>9.2460000000000004</v>
      </c>
      <c r="EA57" s="164">
        <v>0.36799999999999999</v>
      </c>
      <c r="EB57" s="164">
        <v>2.7509999999999999</v>
      </c>
      <c r="EC57" s="164">
        <v>0.44800000000000001</v>
      </c>
      <c r="ED57" s="164">
        <v>2.8000000000000001E-2</v>
      </c>
      <c r="EE57" s="164">
        <v>0.88200000000000001</v>
      </c>
      <c r="EF57" s="164">
        <v>1.5310000000000001</v>
      </c>
      <c r="EG57" s="164">
        <v>45.094999999999999</v>
      </c>
      <c r="EH57" s="164">
        <v>0.627</v>
      </c>
      <c r="EI57" s="164">
        <v>8.9710000000000001</v>
      </c>
      <c r="EJ57" s="164">
        <v>1.026</v>
      </c>
      <c r="EK57" s="164">
        <v>0.217</v>
      </c>
      <c r="EL57" s="164">
        <v>21.593</v>
      </c>
      <c r="EM57" s="164">
        <v>1E-3</v>
      </c>
      <c r="EN57" s="164">
        <v>10.583</v>
      </c>
      <c r="EO57" s="164">
        <v>0.216</v>
      </c>
      <c r="EP57" s="164">
        <v>5.9710000000000001</v>
      </c>
      <c r="EQ57" s="164">
        <v>29.029</v>
      </c>
      <c r="ER57" s="164">
        <v>3.2000000000000001E-2</v>
      </c>
      <c r="ES57" s="164">
        <v>1.579</v>
      </c>
      <c r="ET57" s="164">
        <v>0.73299999999999998</v>
      </c>
      <c r="EU57" s="164">
        <v>1.006</v>
      </c>
      <c r="EV57" s="164">
        <v>8.2620000000000005</v>
      </c>
      <c r="EW57" s="164">
        <v>19.991</v>
      </c>
      <c r="EX57" s="164">
        <v>2.7880000000000003</v>
      </c>
      <c r="EY57" s="164">
        <v>82.272000000000006</v>
      </c>
      <c r="EZ57" s="164">
        <v>17.170999999999999</v>
      </c>
      <c r="FA57" s="164">
        <v>9.4710000000000001</v>
      </c>
      <c r="FB57" s="164">
        <v>0.93600000000000005</v>
      </c>
      <c r="FC57" s="164">
        <v>122.051</v>
      </c>
      <c r="FD57" s="164">
        <v>0.95800000000000007</v>
      </c>
      <c r="FE57" s="164">
        <v>0.82500000000000007</v>
      </c>
      <c r="FF57" s="164">
        <v>24.539000000000001</v>
      </c>
      <c r="FG57" s="164">
        <v>424.90100000000001</v>
      </c>
      <c r="FH57" s="164">
        <v>0.187</v>
      </c>
      <c r="FI57" s="164">
        <v>3.0000000000000001E-3</v>
      </c>
      <c r="FJ57" s="164">
        <v>0.09</v>
      </c>
      <c r="FK57" s="164">
        <v>3.7999999999999999E-2</v>
      </c>
      <c r="FL57" s="164">
        <v>1.3000000000000001E-2</v>
      </c>
      <c r="FM57" s="164">
        <v>80.975000000000009</v>
      </c>
      <c r="FN57" s="164">
        <v>1.0740000000000001</v>
      </c>
      <c r="FO57" s="164">
        <v>10.744664446185999</v>
      </c>
      <c r="FP57" s="164">
        <v>0.154</v>
      </c>
      <c r="FQ57" s="164">
        <v>0.11600000000000001</v>
      </c>
      <c r="FR57" s="164">
        <v>13.364000000000001</v>
      </c>
      <c r="FS57" s="164">
        <v>10.175000000000001</v>
      </c>
      <c r="FT57" s="164">
        <v>3.89</v>
      </c>
      <c r="FU57" s="164">
        <v>4.4999999999999998E-2</v>
      </c>
      <c r="FV57" s="164">
        <v>0.14100000000000001</v>
      </c>
      <c r="FW57" s="164">
        <v>100.521</v>
      </c>
      <c r="FX57" s="164">
        <v>80.293000000000006</v>
      </c>
      <c r="FY57" s="164">
        <v>2.7709999999999999</v>
      </c>
      <c r="FZ57" s="164">
        <v>2.8000000000000001E-2</v>
      </c>
      <c r="GA57" s="164">
        <v>1.4999999999999999E-2</v>
      </c>
      <c r="GB57" s="164">
        <v>4.3000000000000003E-2</v>
      </c>
      <c r="GC57" s="164">
        <v>1.5090000000000001</v>
      </c>
      <c r="GD57" s="164">
        <v>0.57999999999999996</v>
      </c>
      <c r="GE57" s="164">
        <v>0.32400000000000001</v>
      </c>
      <c r="GF57" s="164">
        <v>13.579000000000001</v>
      </c>
      <c r="GG57" s="164">
        <v>10.649000000000001</v>
      </c>
      <c r="GH57" s="164">
        <v>13.921000000000001</v>
      </c>
      <c r="GI57" s="164">
        <v>59.361000000000004</v>
      </c>
      <c r="GJ57" s="164">
        <v>0.61</v>
      </c>
      <c r="GK57" s="164">
        <v>51.365000000000002</v>
      </c>
      <c r="GL57" s="164" t="s">
        <v>656</v>
      </c>
      <c r="GM57" s="164">
        <v>0.37</v>
      </c>
      <c r="GN57" s="164">
        <v>3.3000000000000002E-2</v>
      </c>
      <c r="GO57" s="164">
        <v>6.6850000000000005</v>
      </c>
      <c r="GP57" s="164">
        <v>5.4329999999999998</v>
      </c>
      <c r="GQ57" s="164">
        <v>58.944000000000003</v>
      </c>
      <c r="GR57" s="164">
        <v>9.6440000000000001</v>
      </c>
      <c r="GS57" s="164">
        <v>4.0000000000000001E-3</v>
      </c>
      <c r="GT57" s="164">
        <v>0.41799999999999998</v>
      </c>
      <c r="GU57" s="164">
        <v>87.475999999999999</v>
      </c>
      <c r="GV57" s="164">
        <v>30.696000000000002</v>
      </c>
      <c r="GW57" s="164">
        <v>148.25800000000001</v>
      </c>
      <c r="GX57" s="164">
        <v>0.72299999999999998</v>
      </c>
      <c r="GY57" s="164">
        <v>1558.1020000000001</v>
      </c>
      <c r="GZ57" s="164">
        <v>1.4470000000000001</v>
      </c>
      <c r="HA57" s="164">
        <v>32.710999999999999</v>
      </c>
      <c r="HB57" s="164">
        <v>2.1999999999999999E-2</v>
      </c>
      <c r="HC57" s="164">
        <v>41.564</v>
      </c>
      <c r="HD57" s="164">
        <v>14.629</v>
      </c>
      <c r="HE57" s="164" t="s">
        <v>656</v>
      </c>
      <c r="HF57" s="164">
        <v>6.5000000000000002E-2</v>
      </c>
      <c r="HG57" s="164">
        <v>3.992</v>
      </c>
      <c r="HH57" s="164">
        <v>0.496</v>
      </c>
      <c r="HI57" s="164">
        <v>3.7869999999999999</v>
      </c>
      <c r="HJ57" s="164">
        <v>3734.4380000000001</v>
      </c>
      <c r="HK57" s="164">
        <v>2826.5269999999996</v>
      </c>
      <c r="HL57" s="164">
        <v>3493.4030000000002</v>
      </c>
      <c r="HM57" s="164">
        <v>3067.5619999999994</v>
      </c>
      <c r="HN57" s="164">
        <v>1067.373</v>
      </c>
      <c r="HO57" s="164">
        <v>241.102</v>
      </c>
      <c r="HP57" s="164">
        <v>2142.4369999999994</v>
      </c>
      <c r="HQ57" s="164">
        <v>37.093999999999994</v>
      </c>
      <c r="HR57" s="164">
        <v>1639.2070000000006</v>
      </c>
      <c r="HS57" s="164">
        <v>371.22300000000013</v>
      </c>
      <c r="HT57" s="164">
        <v>1808.058</v>
      </c>
      <c r="HU57" s="164">
        <v>100.16400000000002</v>
      </c>
      <c r="HV57" s="164">
        <v>221.67900000000003</v>
      </c>
      <c r="HW57" s="164">
        <v>221.62500000000006</v>
      </c>
      <c r="HX57" s="164">
        <v>-17.589999999999293</v>
      </c>
      <c r="HY57" s="164">
        <v>6765</v>
      </c>
      <c r="HZ57" s="62"/>
      <c r="IA57" s="62"/>
      <c r="IB57" s="62"/>
      <c r="IC57" s="62"/>
      <c r="ID57" s="62"/>
      <c r="IE57" s="62"/>
      <c r="IF57" s="62"/>
      <c r="IG57" s="62"/>
      <c r="IH57" s="62"/>
      <c r="II57" s="62"/>
      <c r="IJ57" s="62"/>
      <c r="IK57" s="62"/>
      <c r="IL57" s="62"/>
      <c r="IM57" s="62"/>
      <c r="IN57" s="62"/>
      <c r="IO57" s="62"/>
      <c r="IP57" s="62"/>
      <c r="IQ57" s="62"/>
      <c r="IR57" s="62"/>
      <c r="IS57" s="62"/>
      <c r="IT57" s="62"/>
      <c r="IU57" s="62"/>
      <c r="IV57" s="62"/>
      <c r="IW57" s="62"/>
      <c r="IX57" s="62"/>
      <c r="IY57" s="62"/>
      <c r="IZ57" s="62"/>
      <c r="JA57" s="62"/>
      <c r="JB57" s="62"/>
      <c r="JC57" s="62"/>
      <c r="JD57" s="62"/>
    </row>
    <row r="58" spans="1:264" s="27" customFormat="1" ht="17" customHeight="1">
      <c r="A58" s="163">
        <v>2001</v>
      </c>
      <c r="B58" s="164">
        <v>0.17599999999999999</v>
      </c>
      <c r="C58" s="164">
        <v>0.879</v>
      </c>
      <c r="D58" s="164">
        <v>22.987000000000002</v>
      </c>
      <c r="E58" s="164">
        <v>0.14300000000000002</v>
      </c>
      <c r="F58" s="164">
        <v>2.6539999999999999</v>
      </c>
      <c r="G58" s="164">
        <v>0.01</v>
      </c>
      <c r="H58" s="164">
        <v>9.4E-2</v>
      </c>
      <c r="I58" s="164">
        <v>36.169000000000004</v>
      </c>
      <c r="J58" s="164">
        <v>0.96599999999999997</v>
      </c>
      <c r="K58" s="164">
        <v>0.61</v>
      </c>
      <c r="L58" s="164">
        <v>88.59</v>
      </c>
      <c r="M58" s="164">
        <v>17.920999999999999</v>
      </c>
      <c r="N58" s="164">
        <v>7.8460000000000001</v>
      </c>
      <c r="O58" s="164">
        <v>0.42799999999999999</v>
      </c>
      <c r="P58" s="164">
        <v>3.798</v>
      </c>
      <c r="Q58" s="164">
        <v>8.8510000000000009</v>
      </c>
      <c r="R58" s="164">
        <v>0.33300000000000002</v>
      </c>
      <c r="S58" s="164">
        <v>14.343</v>
      </c>
      <c r="T58" s="164">
        <v>31.297000000000001</v>
      </c>
      <c r="U58" s="164">
        <v>0.19400000000000001</v>
      </c>
      <c r="V58" s="164">
        <v>0.47400000000000003</v>
      </c>
      <c r="W58" s="164">
        <v>0.13500000000000001</v>
      </c>
      <c r="X58" s="164">
        <v>0.106</v>
      </c>
      <c r="Y58" s="164">
        <v>5.6450000000000005</v>
      </c>
      <c r="Z58" s="164">
        <v>1.1819999999999999</v>
      </c>
      <c r="AA58" s="164">
        <v>92.019000000000005</v>
      </c>
      <c r="AB58" s="164">
        <v>1.6E-2</v>
      </c>
      <c r="AC58" s="164">
        <v>1.69</v>
      </c>
      <c r="AD58" s="164">
        <v>12.668000000000001</v>
      </c>
      <c r="AE58" s="164">
        <v>0.27200000000000002</v>
      </c>
      <c r="AF58" s="164">
        <v>5.9000000000000004E-2</v>
      </c>
      <c r="AG58" s="164">
        <v>0.61399999999999999</v>
      </c>
      <c r="AH58" s="164">
        <v>143.357</v>
      </c>
      <c r="AI58" s="164">
        <v>5.7000000000000002E-2</v>
      </c>
      <c r="AJ58" s="164">
        <v>0.124</v>
      </c>
      <c r="AK58" s="164">
        <v>6.7000000000000004E-2</v>
      </c>
      <c r="AL58" s="164">
        <v>4.7E-2</v>
      </c>
      <c r="AM58" s="164">
        <v>14.387</v>
      </c>
      <c r="AN58" s="164">
        <v>951.06799999999998</v>
      </c>
      <c r="AO58" s="164">
        <v>15.346</v>
      </c>
      <c r="AP58" s="164">
        <v>2.4E-2</v>
      </c>
      <c r="AQ58" s="164">
        <v>0.23500000000000001</v>
      </c>
      <c r="AR58" s="164">
        <v>9.0000000000000011E-3</v>
      </c>
      <c r="AS58" s="164">
        <v>1.571</v>
      </c>
      <c r="AT58" s="164">
        <v>2.1070000000000002</v>
      </c>
      <c r="AU58" s="164">
        <v>5.649</v>
      </c>
      <c r="AV58" s="164">
        <v>6.9409999999999998</v>
      </c>
      <c r="AW58" s="164">
        <v>1.867</v>
      </c>
      <c r="AX58" s="164">
        <v>33.926000000000002</v>
      </c>
      <c r="AY58" s="164">
        <v>21.673000000000002</v>
      </c>
      <c r="AZ58" s="164">
        <v>0.42699999999999999</v>
      </c>
      <c r="BA58" s="164">
        <v>13.372</v>
      </c>
      <c r="BB58" s="164">
        <v>0.105</v>
      </c>
      <c r="BC58" s="164">
        <v>3.1E-2</v>
      </c>
      <c r="BD58" s="164">
        <v>5.5179999999999998</v>
      </c>
      <c r="BE58" s="164">
        <v>6.3940000000000001</v>
      </c>
      <c r="BF58" s="164">
        <v>34.210999999999999</v>
      </c>
      <c r="BG58" s="164">
        <v>1.6220000000000001</v>
      </c>
      <c r="BH58" s="164">
        <v>0.84399999999999997</v>
      </c>
      <c r="BI58" s="164">
        <v>0.17200000000000001</v>
      </c>
      <c r="BJ58" s="164">
        <v>4.2530000000000001</v>
      </c>
      <c r="BK58" s="164">
        <v>1.175</v>
      </c>
      <c r="BL58" s="164">
        <v>0.216</v>
      </c>
      <c r="BM58" s="164">
        <v>1.2E-2</v>
      </c>
      <c r="BN58" s="164">
        <v>4.8000000000000001E-2</v>
      </c>
      <c r="BO58" s="164">
        <v>0.30399999999999999</v>
      </c>
      <c r="BP58" s="164">
        <v>15.387</v>
      </c>
      <c r="BQ58" s="164">
        <v>105.21600000000001</v>
      </c>
      <c r="BR58" s="164">
        <v>0.17200000000000001</v>
      </c>
      <c r="BS58" s="164">
        <v>0.20100000000000001</v>
      </c>
      <c r="BT58" s="164">
        <v>0.48599999999999999</v>
      </c>
      <c r="BU58" s="164">
        <v>7.6999999999999999E-2</v>
      </c>
      <c r="BV58" s="164">
        <v>1.028</v>
      </c>
      <c r="BW58" s="164">
        <v>232.79599999999999</v>
      </c>
      <c r="BX58" s="164">
        <v>1.887</v>
      </c>
      <c r="BY58" s="164">
        <v>9.4E-2</v>
      </c>
      <c r="BZ58" s="164">
        <v>25.581</v>
      </c>
      <c r="CA58" s="164">
        <v>0.14699999999999999</v>
      </c>
      <c r="CB58" s="164">
        <v>5.2999999999999999E-2</v>
      </c>
      <c r="CC58" s="164">
        <v>0.57100000000000006</v>
      </c>
      <c r="CD58" s="164">
        <v>2.8980000000000001</v>
      </c>
      <c r="CE58" s="164">
        <v>0.35399999999999998</v>
      </c>
      <c r="CF58" s="164">
        <v>4.1000000000000002E-2</v>
      </c>
      <c r="CG58" s="164">
        <v>0.435</v>
      </c>
      <c r="CH58" s="164">
        <v>0.42799999999999999</v>
      </c>
      <c r="CI58" s="164">
        <v>1.5580000000000001</v>
      </c>
      <c r="CJ58" s="164">
        <v>10.355</v>
      </c>
      <c r="CK58" s="164">
        <v>15.55</v>
      </c>
      <c r="CL58" s="164">
        <v>0.57300000000000006</v>
      </c>
      <c r="CM58" s="164">
        <v>328.291</v>
      </c>
      <c r="CN58" s="164">
        <v>80.421999999999997</v>
      </c>
      <c r="CO58" s="164">
        <v>23.273</v>
      </c>
      <c r="CP58" s="164">
        <v>12.040000000000001</v>
      </c>
      <c r="CQ58" s="164">
        <v>108.761</v>
      </c>
      <c r="CR58" s="164">
        <v>17.93</v>
      </c>
      <c r="CS58" s="164">
        <v>122.81100000000001</v>
      </c>
      <c r="CT58" s="164">
        <v>2.8980000000000001</v>
      </c>
      <c r="CU58" s="164">
        <v>327.86099999999999</v>
      </c>
      <c r="CV58" s="164">
        <v>4.3639999999999999</v>
      </c>
      <c r="CW58" s="164">
        <v>40.335000000000001</v>
      </c>
      <c r="CX58" s="164">
        <v>2.5550000000000002</v>
      </c>
      <c r="CY58" s="164">
        <v>7.0000000000000001E-3</v>
      </c>
      <c r="CZ58" s="164">
        <v>15.032</v>
      </c>
      <c r="DA58" s="164">
        <v>1.0309999999999999</v>
      </c>
      <c r="DB58" s="164">
        <v>0.246</v>
      </c>
      <c r="DC58" s="164">
        <v>1.869</v>
      </c>
      <c r="DD58" s="164">
        <v>4.42</v>
      </c>
      <c r="DE58" s="164" t="s">
        <v>656</v>
      </c>
      <c r="DF58" s="164">
        <v>0.13700000000000001</v>
      </c>
      <c r="DG58" s="164">
        <v>13.117000000000001</v>
      </c>
      <c r="DH58" s="164">
        <v>3.5230000000000001</v>
      </c>
      <c r="DI58" s="164">
        <v>2.4</v>
      </c>
      <c r="DJ58" s="164">
        <v>0.46</v>
      </c>
      <c r="DK58" s="164">
        <v>3.2720000000000002</v>
      </c>
      <c r="DL58" s="164">
        <v>0.47500000000000003</v>
      </c>
      <c r="DM58" s="164">
        <v>0.247</v>
      </c>
      <c r="DN58" s="164">
        <v>37.283000000000001</v>
      </c>
      <c r="DO58" s="164">
        <v>0.157</v>
      </c>
      <c r="DP58" s="164">
        <v>0.14899999999999999</v>
      </c>
      <c r="DQ58" s="164">
        <v>0.67800000000000005</v>
      </c>
      <c r="DR58" s="164">
        <v>2.1999999999999999E-2</v>
      </c>
      <c r="DS58" s="164">
        <v>0.57899999999999996</v>
      </c>
      <c r="DT58" s="164">
        <v>0.36799999999999999</v>
      </c>
      <c r="DU58" s="164">
        <v>0.80900000000000005</v>
      </c>
      <c r="DV58" s="164">
        <v>107.663</v>
      </c>
      <c r="DW58" s="164">
        <v>2.15</v>
      </c>
      <c r="DX58" s="164">
        <v>0.51182405956112853</v>
      </c>
      <c r="DY58" s="164">
        <v>1.6E-2</v>
      </c>
      <c r="DZ58" s="164">
        <v>10.285</v>
      </c>
      <c r="EA58" s="164">
        <v>0.43099999999999999</v>
      </c>
      <c r="EB58" s="164">
        <v>2.379</v>
      </c>
      <c r="EC58" s="164">
        <v>0.55000000000000004</v>
      </c>
      <c r="ED58" s="164">
        <v>2.8000000000000001E-2</v>
      </c>
      <c r="EE58" s="164">
        <v>0.94200000000000006</v>
      </c>
      <c r="EF58" s="164">
        <v>1.5589999999999999</v>
      </c>
      <c r="EG58" s="164">
        <v>45.616</v>
      </c>
      <c r="EH58" s="164">
        <v>0.52</v>
      </c>
      <c r="EI58" s="164">
        <v>9.4109999999999996</v>
      </c>
      <c r="EJ58" s="164">
        <v>1.081</v>
      </c>
      <c r="EK58" s="164">
        <v>0.20700000000000002</v>
      </c>
      <c r="EL58" s="164">
        <v>22.73</v>
      </c>
      <c r="EM58" s="164">
        <v>2E-3</v>
      </c>
      <c r="EN58" s="164">
        <v>11.206</v>
      </c>
      <c r="EO58" s="164">
        <v>0.36799999999999999</v>
      </c>
      <c r="EP58" s="164">
        <v>5.532</v>
      </c>
      <c r="EQ58" s="164">
        <v>29.529</v>
      </c>
      <c r="ER58" s="164">
        <v>0.05</v>
      </c>
      <c r="ES58" s="164">
        <v>1.911</v>
      </c>
      <c r="ET58" s="164">
        <v>0.88100000000000001</v>
      </c>
      <c r="EU58" s="164">
        <v>1.042</v>
      </c>
      <c r="EV58" s="164">
        <v>7.4080000000000004</v>
      </c>
      <c r="EW58" s="164">
        <v>19.376000000000001</v>
      </c>
      <c r="EX58" s="164">
        <v>2.6790000000000003</v>
      </c>
      <c r="EY58" s="164">
        <v>82.576000000000008</v>
      </c>
      <c r="EZ58" s="164">
        <v>17.143000000000001</v>
      </c>
      <c r="FA58" s="164">
        <v>8.2799999999999994</v>
      </c>
      <c r="FB58" s="164">
        <v>0.93300000000000005</v>
      </c>
      <c r="FC58" s="164">
        <v>122.76900000000001</v>
      </c>
      <c r="FD58" s="164">
        <v>1.0130000000000001</v>
      </c>
      <c r="FE58" s="164">
        <v>0.87</v>
      </c>
      <c r="FF58" s="164">
        <v>26.09</v>
      </c>
      <c r="FG58" s="164">
        <v>424.87400000000002</v>
      </c>
      <c r="FH58" s="164">
        <v>0.188</v>
      </c>
      <c r="FI58" s="164">
        <v>3.0000000000000001E-3</v>
      </c>
      <c r="FJ58" s="164">
        <v>9.9000000000000005E-2</v>
      </c>
      <c r="FK58" s="164">
        <v>3.9E-2</v>
      </c>
      <c r="FL58" s="164">
        <v>1.4E-2</v>
      </c>
      <c r="FM58" s="164">
        <v>81.051000000000002</v>
      </c>
      <c r="FN58" s="164">
        <v>1.181</v>
      </c>
      <c r="FO58" s="164">
        <v>11.54517594043887</v>
      </c>
      <c r="FP58" s="164">
        <v>0.17500000000000002</v>
      </c>
      <c r="FQ58" s="164">
        <v>0.155</v>
      </c>
      <c r="FR58" s="164">
        <v>13.51</v>
      </c>
      <c r="FS58" s="164">
        <v>10.733000000000001</v>
      </c>
      <c r="FT58" s="164">
        <v>4.1349999999999998</v>
      </c>
      <c r="FU58" s="164">
        <v>4.7E-2</v>
      </c>
      <c r="FV58" s="164">
        <v>0.13700000000000001</v>
      </c>
      <c r="FW58" s="164">
        <v>98.921000000000006</v>
      </c>
      <c r="FX58" s="164">
        <v>81.219000000000008</v>
      </c>
      <c r="FY58" s="164">
        <v>2.794</v>
      </c>
      <c r="FZ58" s="164">
        <v>0.05</v>
      </c>
      <c r="GA58" s="164">
        <v>1.4999999999999999E-2</v>
      </c>
      <c r="GB58" s="164">
        <v>4.9000000000000002E-2</v>
      </c>
      <c r="GC58" s="164">
        <v>1.7370000000000001</v>
      </c>
      <c r="GD58" s="164">
        <v>0.61799999999999999</v>
      </c>
      <c r="GE58" s="164">
        <v>0.312</v>
      </c>
      <c r="GF58" s="164">
        <v>13.943</v>
      </c>
      <c r="GG58" s="164">
        <v>11.716000000000001</v>
      </c>
      <c r="GH58" s="164">
        <v>13.304</v>
      </c>
      <c r="GI58" s="164">
        <v>61.875</v>
      </c>
      <c r="GJ58" s="164">
        <v>0.625</v>
      </c>
      <c r="GK58" s="164">
        <v>55.122</v>
      </c>
      <c r="GL58" s="164" t="s">
        <v>656</v>
      </c>
      <c r="GM58" s="164">
        <v>0.317</v>
      </c>
      <c r="GN58" s="164">
        <v>3.9E-2</v>
      </c>
      <c r="GO58" s="164">
        <v>6.8239999999999998</v>
      </c>
      <c r="GP58" s="164">
        <v>5.6770000000000005</v>
      </c>
      <c r="GQ58" s="164">
        <v>53.051000000000002</v>
      </c>
      <c r="GR58" s="164">
        <v>10.709</v>
      </c>
      <c r="GS58" s="164">
        <v>4.0000000000000001E-3</v>
      </c>
      <c r="GT58" s="164">
        <v>0.442</v>
      </c>
      <c r="GU58" s="164">
        <v>87.715000000000003</v>
      </c>
      <c r="GV58" s="164">
        <v>27.655999999999999</v>
      </c>
      <c r="GW58" s="164">
        <v>150.137</v>
      </c>
      <c r="GX58" s="164">
        <v>0.85299999999999998</v>
      </c>
      <c r="GY58" s="164">
        <v>1527.5170000000001</v>
      </c>
      <c r="GZ58" s="164">
        <v>1.3880000000000001</v>
      </c>
      <c r="HA58" s="164">
        <v>33.28</v>
      </c>
      <c r="HB58" s="164">
        <v>2.4E-2</v>
      </c>
      <c r="HC58" s="164">
        <v>47.048000000000002</v>
      </c>
      <c r="HD58" s="164">
        <v>16.673000000000002</v>
      </c>
      <c r="HE58" s="164">
        <v>4.0000000000000001E-3</v>
      </c>
      <c r="HF58" s="164">
        <v>6.5000000000000002E-2</v>
      </c>
      <c r="HG58" s="164">
        <v>4.4320000000000004</v>
      </c>
      <c r="HH58" s="164">
        <v>0.52</v>
      </c>
      <c r="HI58" s="164">
        <v>3.4260000000000002</v>
      </c>
      <c r="HJ58" s="164">
        <v>3720.6709999999994</v>
      </c>
      <c r="HK58" s="164">
        <v>2887.0930000000003</v>
      </c>
      <c r="HL58" s="164">
        <v>3474.0829999999996</v>
      </c>
      <c r="HM58" s="164">
        <v>3133.681</v>
      </c>
      <c r="HN58" s="164">
        <v>1090.396</v>
      </c>
      <c r="HO58" s="164">
        <v>237.92699999999999</v>
      </c>
      <c r="HP58" s="164">
        <v>2193.0730000000003</v>
      </c>
      <c r="HQ58" s="164">
        <v>38.207999999999998</v>
      </c>
      <c r="HR58" s="164">
        <v>1664.1419999999998</v>
      </c>
      <c r="HS58" s="164">
        <v>371.25200000000001</v>
      </c>
      <c r="HT58" s="164">
        <v>1778.6990000000001</v>
      </c>
      <c r="HU58" s="164">
        <v>99.345000000000013</v>
      </c>
      <c r="HV58" s="164">
        <v>225.11700000000002</v>
      </c>
      <c r="HW58" s="164">
        <v>212.20800000000003</v>
      </c>
      <c r="HX58" s="164">
        <v>107.02799999999894</v>
      </c>
      <c r="HY58" s="164">
        <v>6927</v>
      </c>
      <c r="HZ58" s="62"/>
      <c r="IA58" s="62"/>
      <c r="IB58" s="62"/>
      <c r="IC58" s="62"/>
      <c r="ID58" s="62"/>
      <c r="IE58" s="62"/>
      <c r="IF58" s="62"/>
      <c r="IG58" s="62"/>
      <c r="IH58" s="62"/>
      <c r="II58" s="62"/>
      <c r="IJ58" s="62"/>
      <c r="IK58" s="62"/>
      <c r="IL58" s="62"/>
      <c r="IM58" s="62"/>
      <c r="IN58" s="62"/>
      <c r="IO58" s="62"/>
      <c r="IP58" s="62"/>
      <c r="IQ58" s="62"/>
      <c r="IR58" s="62"/>
      <c r="IS58" s="62"/>
      <c r="IT58" s="62"/>
      <c r="IU58" s="62"/>
      <c r="IV58" s="62"/>
      <c r="IW58" s="62"/>
      <c r="IX58" s="62"/>
      <c r="IY58" s="62"/>
      <c r="IZ58" s="62"/>
      <c r="JA58" s="62"/>
      <c r="JB58" s="62"/>
      <c r="JC58" s="62"/>
      <c r="JD58" s="62"/>
    </row>
    <row r="59" spans="1:264" s="27" customFormat="1" ht="17" customHeight="1">
      <c r="A59" s="163">
        <v>2002</v>
      </c>
      <c r="B59" s="164">
        <v>9.8000000000000004E-2</v>
      </c>
      <c r="C59" s="164">
        <v>1.0230000000000001</v>
      </c>
      <c r="D59" s="164">
        <v>24.776</v>
      </c>
      <c r="E59" s="164">
        <v>0.14499999999999999</v>
      </c>
      <c r="F59" s="164">
        <v>3.4540000000000002</v>
      </c>
      <c r="G59" s="164">
        <v>0.01</v>
      </c>
      <c r="H59" s="164">
        <v>9.9000000000000005E-2</v>
      </c>
      <c r="I59" s="164">
        <v>33.615000000000002</v>
      </c>
      <c r="J59" s="164">
        <v>0.83000000000000007</v>
      </c>
      <c r="K59" s="164">
        <v>0.61499999999999999</v>
      </c>
      <c r="L59" s="164">
        <v>92.992000000000004</v>
      </c>
      <c r="M59" s="164">
        <v>18.32</v>
      </c>
      <c r="N59" s="164">
        <v>8.0760000000000005</v>
      </c>
      <c r="O59" s="164">
        <v>0.43</v>
      </c>
      <c r="P59" s="164">
        <v>4.2809999999999997</v>
      </c>
      <c r="Q59" s="164">
        <v>9.1920000000000002</v>
      </c>
      <c r="R59" s="164">
        <v>0.33500000000000002</v>
      </c>
      <c r="S59" s="164">
        <v>14.287000000000001</v>
      </c>
      <c r="T59" s="164">
        <v>29.324000000000002</v>
      </c>
      <c r="U59" s="164">
        <v>9.8000000000000004E-2</v>
      </c>
      <c r="V59" s="164">
        <v>0.56000000000000005</v>
      </c>
      <c r="W59" s="164">
        <v>0.14300000000000002</v>
      </c>
      <c r="X59" s="164">
        <v>0.114</v>
      </c>
      <c r="Y59" s="164">
        <v>6.25</v>
      </c>
      <c r="Z59" s="164">
        <v>1.2230000000000001</v>
      </c>
      <c r="AA59" s="164">
        <v>90.61</v>
      </c>
      <c r="AB59" s="164">
        <v>1.8000000000000002E-2</v>
      </c>
      <c r="AC59" s="164">
        <v>1.4510000000000001</v>
      </c>
      <c r="AD59" s="164">
        <v>12.172000000000001</v>
      </c>
      <c r="AE59" s="164">
        <v>0.27400000000000002</v>
      </c>
      <c r="AF59" s="164">
        <v>0.06</v>
      </c>
      <c r="AG59" s="164">
        <v>0.60199999999999998</v>
      </c>
      <c r="AH59" s="164">
        <v>141.577</v>
      </c>
      <c r="AI59" s="164">
        <v>6.7000000000000004E-2</v>
      </c>
      <c r="AJ59" s="164">
        <v>0.128</v>
      </c>
      <c r="AK59" s="164">
        <v>6.7000000000000004E-2</v>
      </c>
      <c r="AL59" s="164">
        <v>4.5999999999999999E-2</v>
      </c>
      <c r="AM59" s="164">
        <v>15.097</v>
      </c>
      <c r="AN59" s="164">
        <v>1007.429</v>
      </c>
      <c r="AO59" s="164">
        <v>15.179</v>
      </c>
      <c r="AP59" s="164">
        <v>2.5000000000000001E-2</v>
      </c>
      <c r="AQ59" s="164">
        <v>0.193</v>
      </c>
      <c r="AR59" s="164">
        <v>8.0000000000000002E-3</v>
      </c>
      <c r="AS59" s="164">
        <v>1.7250000000000001</v>
      </c>
      <c r="AT59" s="164">
        <v>1.9870000000000001</v>
      </c>
      <c r="AU59" s="164">
        <v>5.9660000000000002</v>
      </c>
      <c r="AV59" s="164">
        <v>7.1150000000000002</v>
      </c>
      <c r="AW59" s="164">
        <v>1.915</v>
      </c>
      <c r="AX59" s="164">
        <v>32.777000000000001</v>
      </c>
      <c r="AY59" s="164">
        <v>20.754999999999999</v>
      </c>
      <c r="AZ59" s="164">
        <v>0.42099999999999999</v>
      </c>
      <c r="BA59" s="164">
        <v>13.435</v>
      </c>
      <c r="BB59" s="164">
        <v>0.109</v>
      </c>
      <c r="BC59" s="164">
        <v>2.8000000000000001E-2</v>
      </c>
      <c r="BD59" s="164">
        <v>5.8630000000000004</v>
      </c>
      <c r="BE59" s="164">
        <v>6.7330000000000005</v>
      </c>
      <c r="BF59" s="164">
        <v>34.686</v>
      </c>
      <c r="BG59" s="164">
        <v>1.647</v>
      </c>
      <c r="BH59" s="164">
        <v>1.3580000000000001</v>
      </c>
      <c r="BI59" s="164">
        <v>0.16500000000000001</v>
      </c>
      <c r="BJ59" s="164">
        <v>4.0730000000000004</v>
      </c>
      <c r="BK59" s="164">
        <v>1.222</v>
      </c>
      <c r="BL59" s="164">
        <v>0.20800000000000002</v>
      </c>
      <c r="BM59" s="164">
        <v>1.2E-2</v>
      </c>
      <c r="BN59" s="164">
        <v>0.04</v>
      </c>
      <c r="BO59" s="164">
        <v>0.22800000000000001</v>
      </c>
      <c r="BP59" s="164">
        <v>16.655999999999999</v>
      </c>
      <c r="BQ59" s="164">
        <v>103.85600000000001</v>
      </c>
      <c r="BR59" s="164">
        <v>0.153</v>
      </c>
      <c r="BS59" s="164">
        <v>0.20100000000000001</v>
      </c>
      <c r="BT59" s="164">
        <v>0.48499999999999999</v>
      </c>
      <c r="BU59" s="164">
        <v>8.6000000000000007E-2</v>
      </c>
      <c r="BV59" s="164">
        <v>0.92400000000000004</v>
      </c>
      <c r="BW59" s="164">
        <v>226.00800000000001</v>
      </c>
      <c r="BX59" s="164">
        <v>2.028</v>
      </c>
      <c r="BY59" s="164">
        <v>9.4E-2</v>
      </c>
      <c r="BZ59" s="164">
        <v>25.544</v>
      </c>
      <c r="CA59" s="164">
        <v>0.14699999999999999</v>
      </c>
      <c r="CB59" s="164">
        <v>5.6000000000000001E-2</v>
      </c>
      <c r="CC59" s="164">
        <v>0.55300000000000005</v>
      </c>
      <c r="CD59" s="164">
        <v>3.0260000000000002</v>
      </c>
      <c r="CE59" s="164">
        <v>0.36099999999999999</v>
      </c>
      <c r="CF59" s="164">
        <v>4.2000000000000003E-2</v>
      </c>
      <c r="CG59" s="164">
        <v>0.43099999999999999</v>
      </c>
      <c r="CH59" s="164">
        <v>0.498</v>
      </c>
      <c r="CI59" s="164">
        <v>1.661</v>
      </c>
      <c r="CJ59" s="164">
        <v>10.077</v>
      </c>
      <c r="CK59" s="164">
        <v>15.297000000000001</v>
      </c>
      <c r="CL59" s="164">
        <v>0.59199999999999997</v>
      </c>
      <c r="CM59" s="164">
        <v>334.54900000000004</v>
      </c>
      <c r="CN59" s="164">
        <v>83.647999999999996</v>
      </c>
      <c r="CO59" s="164">
        <v>23.795999999999999</v>
      </c>
      <c r="CP59" s="164">
        <v>11.934000000000001</v>
      </c>
      <c r="CQ59" s="164">
        <v>109.675</v>
      </c>
      <c r="CR59" s="164">
        <v>17.22</v>
      </c>
      <c r="CS59" s="164">
        <v>123.434</v>
      </c>
      <c r="CT59" s="164">
        <v>2.8090000000000002</v>
      </c>
      <c r="CU59" s="164">
        <v>331.81099999999998</v>
      </c>
      <c r="CV59" s="164">
        <v>4.6050000000000004</v>
      </c>
      <c r="CW59" s="164">
        <v>41.436</v>
      </c>
      <c r="CX59" s="164">
        <v>2.173</v>
      </c>
      <c r="CY59" s="164">
        <v>1.0999999999999999E-2</v>
      </c>
      <c r="CZ59" s="164">
        <v>14.386000000000001</v>
      </c>
      <c r="DA59" s="164">
        <v>1.3220000000000001</v>
      </c>
      <c r="DB59" s="164">
        <v>0.32100000000000001</v>
      </c>
      <c r="DC59" s="164">
        <v>1.8140000000000001</v>
      </c>
      <c r="DD59" s="164">
        <v>4.3739999999999997</v>
      </c>
      <c r="DE59" s="164" t="s">
        <v>656</v>
      </c>
      <c r="DF59" s="164">
        <v>0.13700000000000001</v>
      </c>
      <c r="DG59" s="164">
        <v>13.044</v>
      </c>
      <c r="DH59" s="164">
        <v>3.6030000000000002</v>
      </c>
      <c r="DI59" s="164">
        <v>2.5680000000000001</v>
      </c>
      <c r="DJ59" s="164">
        <v>0.41600000000000004</v>
      </c>
      <c r="DK59" s="164">
        <v>2.9820000000000002</v>
      </c>
      <c r="DL59" s="164">
        <v>0.33700000000000002</v>
      </c>
      <c r="DM59" s="164">
        <v>0.24099999999999999</v>
      </c>
      <c r="DN59" s="164">
        <v>36.85</v>
      </c>
      <c r="DO59" s="164">
        <v>0.188</v>
      </c>
      <c r="DP59" s="164">
        <v>0.151</v>
      </c>
      <c r="DQ59" s="164">
        <v>0.627</v>
      </c>
      <c r="DR59" s="164">
        <v>2.3E-2</v>
      </c>
      <c r="DS59" s="164">
        <v>0.56800000000000006</v>
      </c>
      <c r="DT59" s="164">
        <v>0.39100000000000001</v>
      </c>
      <c r="DU59" s="164">
        <v>0.81300000000000006</v>
      </c>
      <c r="DV59" s="164">
        <v>106.69500000000001</v>
      </c>
      <c r="DW59" s="164">
        <v>2.2600000000000002</v>
      </c>
      <c r="DX59" s="164">
        <v>0.54718521421107635</v>
      </c>
      <c r="DY59" s="164">
        <v>1.8000000000000002E-2</v>
      </c>
      <c r="DZ59" s="164">
        <v>10.432</v>
      </c>
      <c r="EA59" s="164">
        <v>0.433</v>
      </c>
      <c r="EB59" s="164">
        <v>2.5110000000000001</v>
      </c>
      <c r="EC59" s="164">
        <v>0.48</v>
      </c>
      <c r="ED59" s="164">
        <v>2.7E-2</v>
      </c>
      <c r="EE59" s="164">
        <v>0.73899999999999999</v>
      </c>
      <c r="EF59" s="164">
        <v>1.5030000000000001</v>
      </c>
      <c r="EG59" s="164">
        <v>47.003999999999998</v>
      </c>
      <c r="EH59" s="164">
        <v>0.66200000000000003</v>
      </c>
      <c r="EI59" s="164">
        <v>9.0540000000000003</v>
      </c>
      <c r="EJ59" s="164">
        <v>1.101</v>
      </c>
      <c r="EK59" s="164">
        <v>0.222</v>
      </c>
      <c r="EL59" s="164">
        <v>26.759</v>
      </c>
      <c r="EM59" s="164">
        <v>2E-3</v>
      </c>
      <c r="EN59" s="164">
        <v>10.207000000000001</v>
      </c>
      <c r="EO59" s="164">
        <v>0.315</v>
      </c>
      <c r="EP59" s="164">
        <v>6.9459999999999997</v>
      </c>
      <c r="EQ59" s="164">
        <v>31.111000000000001</v>
      </c>
      <c r="ER59" s="164">
        <v>0.05</v>
      </c>
      <c r="ES59" s="164">
        <v>1.601</v>
      </c>
      <c r="ET59" s="164">
        <v>0.95800000000000007</v>
      </c>
      <c r="EU59" s="164">
        <v>1.0629999999999999</v>
      </c>
      <c r="EV59" s="164">
        <v>7.4140000000000006</v>
      </c>
      <c r="EW59" s="164">
        <v>19.454000000000001</v>
      </c>
      <c r="EX59" s="164">
        <v>2.609</v>
      </c>
      <c r="EY59" s="164">
        <v>80.974000000000004</v>
      </c>
      <c r="EZ59" s="164">
        <v>18.222000000000001</v>
      </c>
      <c r="FA59" s="164">
        <v>7.7670000000000003</v>
      </c>
      <c r="FB59" s="164">
        <v>0.93200000000000005</v>
      </c>
      <c r="FC59" s="164">
        <v>126.979</v>
      </c>
      <c r="FD59" s="164">
        <v>1.087</v>
      </c>
      <c r="FE59" s="164">
        <v>0.86299999999999999</v>
      </c>
      <c r="FF59" s="164">
        <v>25.135999999999999</v>
      </c>
      <c r="FG59" s="164">
        <v>424.779</v>
      </c>
      <c r="FH59" s="164">
        <v>0.188</v>
      </c>
      <c r="FI59" s="164">
        <v>3.0000000000000001E-3</v>
      </c>
      <c r="FJ59" s="164">
        <v>8.8999999999999996E-2</v>
      </c>
      <c r="FK59" s="164">
        <v>3.9E-2</v>
      </c>
      <c r="FL59" s="164">
        <v>1.6E-2</v>
      </c>
      <c r="FM59" s="164">
        <v>89.012</v>
      </c>
      <c r="FN59" s="164">
        <v>1.24</v>
      </c>
      <c r="FO59" s="164">
        <v>12.342814785788924</v>
      </c>
      <c r="FP59" s="164">
        <v>0.14799999999999999</v>
      </c>
      <c r="FQ59" s="164">
        <v>0.16600000000000001</v>
      </c>
      <c r="FR59" s="164">
        <v>12.88</v>
      </c>
      <c r="FS59" s="164">
        <v>10.704000000000001</v>
      </c>
      <c r="FT59" s="164">
        <v>4.2050000000000001</v>
      </c>
      <c r="FU59" s="164">
        <v>4.7E-2</v>
      </c>
      <c r="FV59" s="164">
        <v>0.156</v>
      </c>
      <c r="FW59" s="164">
        <v>94.814999999999998</v>
      </c>
      <c r="FX59" s="164">
        <v>85.77</v>
      </c>
      <c r="FY59" s="164">
        <v>3.0020000000000002</v>
      </c>
      <c r="FZ59" s="164">
        <v>5.3999999999999999E-2</v>
      </c>
      <c r="GA59" s="164">
        <v>1.6E-2</v>
      </c>
      <c r="GB59" s="164">
        <v>5.1000000000000004E-2</v>
      </c>
      <c r="GC59" s="164">
        <v>2.214</v>
      </c>
      <c r="GD59" s="164">
        <v>0.61399999999999999</v>
      </c>
      <c r="GE59" s="164">
        <v>0.307</v>
      </c>
      <c r="GF59" s="164">
        <v>15.66</v>
      </c>
      <c r="GG59" s="164">
        <v>11.104000000000001</v>
      </c>
      <c r="GH59" s="164">
        <v>10.654</v>
      </c>
      <c r="GI59" s="164">
        <v>64.86</v>
      </c>
      <c r="GJ59" s="164">
        <v>0.51300000000000001</v>
      </c>
      <c r="GK59" s="164">
        <v>58.896999999999998</v>
      </c>
      <c r="GL59" s="164">
        <v>4.3999999999999997E-2</v>
      </c>
      <c r="GM59" s="164">
        <v>0.33600000000000002</v>
      </c>
      <c r="GN59" s="164">
        <v>0.04</v>
      </c>
      <c r="GO59" s="164">
        <v>7.3330000000000002</v>
      </c>
      <c r="GP59" s="164">
        <v>5.7309999999999999</v>
      </c>
      <c r="GQ59" s="164">
        <v>56.088999999999999</v>
      </c>
      <c r="GR59" s="164">
        <v>10.975</v>
      </c>
      <c r="GS59" s="164">
        <v>2.7E-2</v>
      </c>
      <c r="GT59" s="164">
        <v>0.45500000000000002</v>
      </c>
      <c r="GU59" s="164">
        <v>86.906000000000006</v>
      </c>
      <c r="GV59" s="164">
        <v>23.099</v>
      </c>
      <c r="GW59" s="164">
        <v>145.06100000000001</v>
      </c>
      <c r="GX59" s="164">
        <v>0.97899999999999998</v>
      </c>
      <c r="GY59" s="164">
        <v>1541.028</v>
      </c>
      <c r="GZ59" s="164">
        <v>1.26</v>
      </c>
      <c r="HA59" s="164">
        <v>34.61</v>
      </c>
      <c r="HB59" s="164">
        <v>2.3E-2</v>
      </c>
      <c r="HC59" s="164">
        <v>52.703000000000003</v>
      </c>
      <c r="HD59" s="164">
        <v>19.309000000000001</v>
      </c>
      <c r="HE59" s="164">
        <v>7.0000000000000001E-3</v>
      </c>
      <c r="HF59" s="164">
        <v>6.5000000000000002E-2</v>
      </c>
      <c r="HG59" s="164">
        <v>4.2990000000000004</v>
      </c>
      <c r="HH59" s="164">
        <v>0.53700000000000003</v>
      </c>
      <c r="HI59" s="164">
        <v>3.254</v>
      </c>
      <c r="HJ59" s="164">
        <v>3729.567</v>
      </c>
      <c r="HK59" s="164">
        <v>2982.081000000001</v>
      </c>
      <c r="HL59" s="164">
        <v>3491.2709999999997</v>
      </c>
      <c r="HM59" s="164">
        <v>3220.3770000000013</v>
      </c>
      <c r="HN59" s="164">
        <v>1082.0589999999997</v>
      </c>
      <c r="HO59" s="164">
        <v>241.71000000000004</v>
      </c>
      <c r="HP59" s="164">
        <v>2279.1909999999998</v>
      </c>
      <c r="HQ59" s="164">
        <v>39.205000000000005</v>
      </c>
      <c r="HR59" s="164">
        <v>1654.6129999999998</v>
      </c>
      <c r="HS59" s="164">
        <v>376.51799999999992</v>
      </c>
      <c r="HT59" s="164">
        <v>1789.463</v>
      </c>
      <c r="HU59" s="164">
        <v>103.45399999999999</v>
      </c>
      <c r="HV59" s="164">
        <v>227.49299999999999</v>
      </c>
      <c r="HW59" s="164">
        <v>221.98599999999996</v>
      </c>
      <c r="HX59" s="164">
        <v>62.36600000000081</v>
      </c>
      <c r="HY59" s="164">
        <v>6996</v>
      </c>
      <c r="HZ59" s="62"/>
      <c r="IA59" s="62"/>
      <c r="IB59" s="62"/>
      <c r="IC59" s="62"/>
      <c r="ID59" s="62"/>
      <c r="IE59" s="62"/>
      <c r="IF59" s="62"/>
      <c r="IG59" s="62"/>
      <c r="IH59" s="62"/>
      <c r="II59" s="62"/>
      <c r="IJ59" s="62"/>
      <c r="IK59" s="62"/>
      <c r="IL59" s="62"/>
      <c r="IM59" s="62"/>
      <c r="IN59" s="62"/>
      <c r="IO59" s="62"/>
      <c r="IP59" s="62"/>
      <c r="IQ59" s="62"/>
      <c r="IR59" s="62"/>
      <c r="IS59" s="62"/>
      <c r="IT59" s="62"/>
      <c r="IU59" s="62"/>
      <c r="IV59" s="62"/>
      <c r="IW59" s="62"/>
      <c r="IX59" s="62"/>
      <c r="IY59" s="62"/>
      <c r="IZ59" s="62"/>
      <c r="JA59" s="62"/>
      <c r="JB59" s="62"/>
      <c r="JC59" s="62"/>
      <c r="JD59" s="62"/>
    </row>
    <row r="60" spans="1:264" s="27" customFormat="1" ht="17" customHeight="1">
      <c r="A60" s="163">
        <v>2003</v>
      </c>
      <c r="B60" s="164">
        <v>0.159</v>
      </c>
      <c r="C60" s="164">
        <v>1.171</v>
      </c>
      <c r="D60" s="164">
        <v>25.234000000000002</v>
      </c>
      <c r="E60" s="164">
        <v>0.14599999999999999</v>
      </c>
      <c r="F60" s="164">
        <v>2.472</v>
      </c>
      <c r="G60" s="164">
        <v>1.0999999999999999E-2</v>
      </c>
      <c r="H60" s="164">
        <v>0.106</v>
      </c>
      <c r="I60" s="164">
        <v>36.304000000000002</v>
      </c>
      <c r="J60" s="164">
        <v>0.93500000000000005</v>
      </c>
      <c r="K60" s="164">
        <v>0.61499999999999999</v>
      </c>
      <c r="L60" s="164">
        <v>94.484999999999999</v>
      </c>
      <c r="M60" s="164">
        <v>19.721</v>
      </c>
      <c r="N60" s="164">
        <v>8.3490000000000002</v>
      </c>
      <c r="O60" s="164">
        <v>0.41400000000000003</v>
      </c>
      <c r="P60" s="164">
        <v>4.4909999999999997</v>
      </c>
      <c r="Q60" s="164">
        <v>9.24</v>
      </c>
      <c r="R60" s="164">
        <v>0.34600000000000003</v>
      </c>
      <c r="S60" s="164">
        <v>14.65</v>
      </c>
      <c r="T60" s="164">
        <v>31.315999999999999</v>
      </c>
      <c r="U60" s="164">
        <v>0.10200000000000001</v>
      </c>
      <c r="V60" s="164">
        <v>0.63300000000000001</v>
      </c>
      <c r="W60" s="164">
        <v>0.13900000000000001</v>
      </c>
      <c r="X60" s="164">
        <v>0.10300000000000001</v>
      </c>
      <c r="Y60" s="164">
        <v>6.3369999999999997</v>
      </c>
      <c r="Z60" s="164">
        <v>1.163</v>
      </c>
      <c r="AA60" s="164">
        <v>87.707000000000008</v>
      </c>
      <c r="AB60" s="164">
        <v>2.1000000000000001E-2</v>
      </c>
      <c r="AC60" s="164">
        <v>1.4610000000000001</v>
      </c>
      <c r="AD60" s="164">
        <v>12.901</v>
      </c>
      <c r="AE60" s="164">
        <v>0.29399999999999998</v>
      </c>
      <c r="AF60" s="164">
        <v>4.4999999999999998E-2</v>
      </c>
      <c r="AG60" s="164">
        <v>0.64900000000000002</v>
      </c>
      <c r="AH60" s="164">
        <v>150.85499999999999</v>
      </c>
      <c r="AI60" s="164">
        <v>6.9000000000000006E-2</v>
      </c>
      <c r="AJ60" s="164">
        <v>0.13100000000000001</v>
      </c>
      <c r="AK60" s="164">
        <v>6.4000000000000001E-2</v>
      </c>
      <c r="AL60" s="164">
        <v>0.10400000000000001</v>
      </c>
      <c r="AM60" s="164">
        <v>15.02</v>
      </c>
      <c r="AN60" s="164">
        <v>1234.027</v>
      </c>
      <c r="AO60" s="164">
        <v>15.659000000000001</v>
      </c>
      <c r="AP60" s="164">
        <v>2.7E-2</v>
      </c>
      <c r="AQ60" s="164">
        <v>0.29599999999999999</v>
      </c>
      <c r="AR60" s="164">
        <v>9.0000000000000011E-3</v>
      </c>
      <c r="AS60" s="164">
        <v>1.8069999999999999</v>
      </c>
      <c r="AT60" s="164">
        <v>1.4890000000000001</v>
      </c>
      <c r="AU60" s="164">
        <v>6.42</v>
      </c>
      <c r="AV60" s="164">
        <v>6.95</v>
      </c>
      <c r="AW60" s="164">
        <v>2.113</v>
      </c>
      <c r="AX60" s="164">
        <v>33.372999999999998</v>
      </c>
      <c r="AY60" s="164">
        <v>21.21</v>
      </c>
      <c r="AZ60" s="164">
        <v>0.46300000000000002</v>
      </c>
      <c r="BA60" s="164">
        <v>15.199</v>
      </c>
      <c r="BB60" s="164">
        <v>0.111</v>
      </c>
      <c r="BC60" s="164">
        <v>3.1E-2</v>
      </c>
      <c r="BD60" s="164">
        <v>5.9690000000000003</v>
      </c>
      <c r="BE60" s="164">
        <v>7.2330000000000005</v>
      </c>
      <c r="BF60" s="164">
        <v>40.35</v>
      </c>
      <c r="BG60" s="164">
        <v>1.7870000000000001</v>
      </c>
      <c r="BH60" s="164">
        <v>1.641</v>
      </c>
      <c r="BI60" s="164">
        <v>0.19800000000000001</v>
      </c>
      <c r="BJ60" s="164">
        <v>4.6500000000000004</v>
      </c>
      <c r="BK60" s="164">
        <v>1.349</v>
      </c>
      <c r="BL60" s="164">
        <v>0.21199999999999999</v>
      </c>
      <c r="BM60" s="164">
        <v>1.3000000000000001E-2</v>
      </c>
      <c r="BN60" s="164">
        <v>0.04</v>
      </c>
      <c r="BO60" s="164">
        <v>0.23500000000000001</v>
      </c>
      <c r="BP60" s="164">
        <v>18.786000000000001</v>
      </c>
      <c r="BQ60" s="164">
        <v>105.697</v>
      </c>
      <c r="BR60" s="164">
        <v>0.2</v>
      </c>
      <c r="BS60" s="164">
        <v>0.218</v>
      </c>
      <c r="BT60" s="164">
        <v>0.36399999999999999</v>
      </c>
      <c r="BU60" s="164">
        <v>8.6000000000000007E-2</v>
      </c>
      <c r="BV60" s="164">
        <v>1.0289999999999999</v>
      </c>
      <c r="BW60" s="164">
        <v>227.27199999999999</v>
      </c>
      <c r="BX60" s="164">
        <v>2.081</v>
      </c>
      <c r="BY60" s="164">
        <v>9.7000000000000003E-2</v>
      </c>
      <c r="BZ60" s="164">
        <v>26.108000000000001</v>
      </c>
      <c r="CA60" s="164">
        <v>0.14499999999999999</v>
      </c>
      <c r="CB60" s="164">
        <v>5.9000000000000004E-2</v>
      </c>
      <c r="CC60" s="164">
        <v>0.55800000000000005</v>
      </c>
      <c r="CD60" s="164">
        <v>2.8639999999999999</v>
      </c>
      <c r="CE60" s="164">
        <v>0.36599999999999999</v>
      </c>
      <c r="CF60" s="164">
        <v>5.2999999999999999E-2</v>
      </c>
      <c r="CG60" s="164">
        <v>0.42699999999999999</v>
      </c>
      <c r="CH60" s="164">
        <v>0.47300000000000003</v>
      </c>
      <c r="CI60" s="164">
        <v>1.8460000000000001</v>
      </c>
      <c r="CJ60" s="164">
        <v>10.926</v>
      </c>
      <c r="CK60" s="164">
        <v>16.109000000000002</v>
      </c>
      <c r="CL60" s="164">
        <v>0.59099999999999997</v>
      </c>
      <c r="CM60" s="164">
        <v>349.58100000000002</v>
      </c>
      <c r="CN60" s="164">
        <v>86.39</v>
      </c>
      <c r="CO60" s="164">
        <v>24.847999999999999</v>
      </c>
      <c r="CP60" s="164">
        <v>11.818</v>
      </c>
      <c r="CQ60" s="164">
        <v>114.224</v>
      </c>
      <c r="CR60" s="164">
        <v>17.759</v>
      </c>
      <c r="CS60" s="164">
        <v>127.72</v>
      </c>
      <c r="CT60" s="164">
        <v>2.9239999999999999</v>
      </c>
      <c r="CU60" s="164">
        <v>337.45</v>
      </c>
      <c r="CV60" s="164">
        <v>4.7640000000000002</v>
      </c>
      <c r="CW60" s="164">
        <v>41.945999999999998</v>
      </c>
      <c r="CX60" s="164">
        <v>1.8420000000000001</v>
      </c>
      <c r="CY60" s="164">
        <v>1.0999999999999999E-2</v>
      </c>
      <c r="CZ60" s="164">
        <v>16.814</v>
      </c>
      <c r="DA60" s="164">
        <v>1.4530000000000001</v>
      </c>
      <c r="DB60" s="164">
        <v>0.308</v>
      </c>
      <c r="DC60" s="164">
        <v>1.9330000000000001</v>
      </c>
      <c r="DD60" s="164">
        <v>4.9690000000000003</v>
      </c>
      <c r="DE60" s="164" t="s">
        <v>656</v>
      </c>
      <c r="DF60" s="164">
        <v>0.14499999999999999</v>
      </c>
      <c r="DG60" s="164">
        <v>13.407999999999999</v>
      </c>
      <c r="DH60" s="164">
        <v>3.5220000000000002</v>
      </c>
      <c r="DI60" s="164">
        <v>2.7010000000000001</v>
      </c>
      <c r="DJ60" s="164">
        <v>0.41899999999999998</v>
      </c>
      <c r="DK60" s="164">
        <v>3.0840000000000001</v>
      </c>
      <c r="DL60" s="164">
        <v>0.46400000000000002</v>
      </c>
      <c r="DM60" s="164">
        <v>0.26100000000000001</v>
      </c>
      <c r="DN60" s="164">
        <v>43.704999999999998</v>
      </c>
      <c r="DO60" s="164">
        <v>0.16300000000000001</v>
      </c>
      <c r="DP60" s="164">
        <v>0.14699999999999999</v>
      </c>
      <c r="DQ60" s="164">
        <v>0.70399999999999996</v>
      </c>
      <c r="DR60" s="164">
        <v>2.3E-2</v>
      </c>
      <c r="DS60" s="164">
        <v>0.622</v>
      </c>
      <c r="DT60" s="164">
        <v>0.40200000000000002</v>
      </c>
      <c r="DU60" s="164">
        <v>0.85799999999999998</v>
      </c>
      <c r="DV60" s="164">
        <v>110.617</v>
      </c>
      <c r="DW60" s="164">
        <v>2.1909999999999998</v>
      </c>
      <c r="DX60" s="164">
        <v>0.58509339080459766</v>
      </c>
      <c r="DY60" s="164">
        <v>1.9E-2</v>
      </c>
      <c r="DZ60" s="164">
        <v>10.243</v>
      </c>
      <c r="EA60" s="164">
        <v>0.52300000000000002</v>
      </c>
      <c r="EB60" s="164">
        <v>2.6850000000000001</v>
      </c>
      <c r="EC60" s="164">
        <v>0.51100000000000001</v>
      </c>
      <c r="ED60" s="164">
        <v>2.5000000000000001E-2</v>
      </c>
      <c r="EE60" s="164">
        <v>0.80500000000000005</v>
      </c>
      <c r="EF60" s="164">
        <v>1.504</v>
      </c>
      <c r="EG60" s="164">
        <v>47.734000000000002</v>
      </c>
      <c r="EH60" s="164">
        <v>0.75</v>
      </c>
      <c r="EI60" s="164">
        <v>9.2550000000000008</v>
      </c>
      <c r="EJ60" s="164">
        <v>1.2030000000000001</v>
      </c>
      <c r="EK60" s="164">
        <v>0.24</v>
      </c>
      <c r="EL60" s="164">
        <v>25.399000000000001</v>
      </c>
      <c r="EM60" s="164">
        <v>2E-3</v>
      </c>
      <c r="EN60" s="164">
        <v>11.624000000000001</v>
      </c>
      <c r="EO60" s="164">
        <v>0.34900000000000003</v>
      </c>
      <c r="EP60" s="164">
        <v>8.8330000000000002</v>
      </c>
      <c r="EQ60" s="164">
        <v>32.423000000000002</v>
      </c>
      <c r="ER60" s="164">
        <v>5.2000000000000005E-2</v>
      </c>
      <c r="ES60" s="164">
        <v>1.6779999999999999</v>
      </c>
      <c r="ET60" s="164">
        <v>1.0820000000000001</v>
      </c>
      <c r="EU60" s="164">
        <v>1.1100000000000001</v>
      </c>
      <c r="EV60" s="164">
        <v>7.194</v>
      </c>
      <c r="EW60" s="164">
        <v>19.507000000000001</v>
      </c>
      <c r="EX60" s="164">
        <v>3.8530000000000002</v>
      </c>
      <c r="EY60" s="164">
        <v>83.135000000000005</v>
      </c>
      <c r="EZ60" s="164">
        <v>16.71</v>
      </c>
      <c r="FA60" s="164">
        <v>9.86</v>
      </c>
      <c r="FB60" s="164">
        <v>1.0349999999999999</v>
      </c>
      <c r="FC60" s="164">
        <v>127.13800000000001</v>
      </c>
      <c r="FD60" s="164">
        <v>1.17</v>
      </c>
      <c r="FE60" s="164">
        <v>0.85099999999999998</v>
      </c>
      <c r="FF60" s="164">
        <v>26.163</v>
      </c>
      <c r="FG60" s="164">
        <v>437.68</v>
      </c>
      <c r="FH60" s="164">
        <v>0.186</v>
      </c>
      <c r="FI60" s="164">
        <v>3.0000000000000001E-3</v>
      </c>
      <c r="FJ60" s="164">
        <v>9.8000000000000004E-2</v>
      </c>
      <c r="FK60" s="164">
        <v>4.1000000000000002E-2</v>
      </c>
      <c r="FL60" s="164">
        <v>1.8000000000000002E-2</v>
      </c>
      <c r="FM60" s="164">
        <v>89.248000000000005</v>
      </c>
      <c r="FN60" s="164">
        <v>1.367</v>
      </c>
      <c r="FO60" s="164">
        <v>13.197906609195401</v>
      </c>
      <c r="FP60" s="164">
        <v>0.152</v>
      </c>
      <c r="FQ60" s="164">
        <v>0.17799999999999999</v>
      </c>
      <c r="FR60" s="164">
        <v>8.49</v>
      </c>
      <c r="FS60" s="164">
        <v>10.77</v>
      </c>
      <c r="FT60" s="164">
        <v>4.2270000000000003</v>
      </c>
      <c r="FU60" s="164">
        <v>4.9000000000000002E-2</v>
      </c>
      <c r="FV60" s="164">
        <v>0.157</v>
      </c>
      <c r="FW60" s="164">
        <v>103.848</v>
      </c>
      <c r="FX60" s="164">
        <v>87.564000000000007</v>
      </c>
      <c r="FY60" s="164">
        <v>2.907</v>
      </c>
      <c r="FZ60" s="164">
        <v>0.06</v>
      </c>
      <c r="GA60" s="164">
        <v>1.8000000000000002E-2</v>
      </c>
      <c r="GB60" s="164">
        <v>5.2999999999999999E-2</v>
      </c>
      <c r="GC60" s="164">
        <v>2.4740000000000002</v>
      </c>
      <c r="GD60" s="164">
        <v>0.61099999999999999</v>
      </c>
      <c r="GE60" s="164">
        <v>0.28400000000000003</v>
      </c>
      <c r="GF60" s="164">
        <v>14.939</v>
      </c>
      <c r="GG60" s="164">
        <v>10.964</v>
      </c>
      <c r="GH60" s="164">
        <v>14.804</v>
      </c>
      <c r="GI60" s="164">
        <v>67.239000000000004</v>
      </c>
      <c r="GJ60" s="164">
        <v>0.56600000000000006</v>
      </c>
      <c r="GK60" s="164">
        <v>63.320999999999998</v>
      </c>
      <c r="GL60" s="164">
        <v>4.3999999999999997E-2</v>
      </c>
      <c r="GM60" s="164">
        <v>0.39900000000000002</v>
      </c>
      <c r="GN60" s="164">
        <v>4.8000000000000001E-2</v>
      </c>
      <c r="GO60" s="164">
        <v>7.5529999999999999</v>
      </c>
      <c r="GP60" s="164">
        <v>5.835</v>
      </c>
      <c r="GQ60" s="164">
        <v>59.588000000000001</v>
      </c>
      <c r="GR60" s="164">
        <v>11.512</v>
      </c>
      <c r="GS60" s="164">
        <v>2.8000000000000001E-2</v>
      </c>
      <c r="GT60" s="164">
        <v>0.46600000000000003</v>
      </c>
      <c r="GU60" s="164">
        <v>96.061999999999998</v>
      </c>
      <c r="GV60" s="164">
        <v>29.135999999999999</v>
      </c>
      <c r="GW60" s="164">
        <v>147.434</v>
      </c>
      <c r="GX60" s="164">
        <v>1.038</v>
      </c>
      <c r="GY60" s="164">
        <v>1549.404</v>
      </c>
      <c r="GZ60" s="164">
        <v>1.254</v>
      </c>
      <c r="HA60" s="164">
        <v>33.456000000000003</v>
      </c>
      <c r="HB60" s="164">
        <v>2.1999999999999999E-2</v>
      </c>
      <c r="HC60" s="164">
        <v>52.387</v>
      </c>
      <c r="HD60" s="164">
        <v>21.48</v>
      </c>
      <c r="HE60" s="164">
        <v>7.0000000000000001E-3</v>
      </c>
      <c r="HF60" s="164">
        <v>6.5000000000000002E-2</v>
      </c>
      <c r="HG60" s="164">
        <v>4.7190000000000003</v>
      </c>
      <c r="HH60" s="164">
        <v>0.57300000000000006</v>
      </c>
      <c r="HI60" s="164">
        <v>2.8980000000000001</v>
      </c>
      <c r="HJ60" s="164">
        <v>3802.2920000000004</v>
      </c>
      <c r="HK60" s="164">
        <v>3291.2499999999995</v>
      </c>
      <c r="HL60" s="164">
        <v>3547.7330000000002</v>
      </c>
      <c r="HM60" s="164">
        <v>3545.8089999999993</v>
      </c>
      <c r="HN60" s="164">
        <v>1106.739</v>
      </c>
      <c r="HO60" s="164">
        <v>255.21899999999997</v>
      </c>
      <c r="HP60" s="164">
        <v>2544.3489999999988</v>
      </c>
      <c r="HQ60" s="164">
        <v>39.97399999999999</v>
      </c>
      <c r="HR60" s="164">
        <v>1704.31</v>
      </c>
      <c r="HS60" s="164">
        <v>404.40600000000001</v>
      </c>
      <c r="HT60" s="164">
        <v>1811.039</v>
      </c>
      <c r="HU60" s="164">
        <v>105.27200000000002</v>
      </c>
      <c r="HV60" s="164">
        <v>228.97199999999998</v>
      </c>
      <c r="HW60" s="164">
        <v>224.04100000000003</v>
      </c>
      <c r="HX60" s="164">
        <v>98.417000000002332</v>
      </c>
      <c r="HY60" s="164">
        <v>7416</v>
      </c>
      <c r="HZ60" s="62"/>
      <c r="IA60" s="62"/>
      <c r="IB60" s="62"/>
      <c r="IC60" s="62"/>
      <c r="ID60" s="62"/>
      <c r="IE60" s="62"/>
      <c r="IF60" s="62"/>
      <c r="IG60" s="62"/>
      <c r="IH60" s="62"/>
      <c r="II60" s="62"/>
      <c r="IJ60" s="62"/>
      <c r="IK60" s="62"/>
      <c r="IL60" s="62"/>
      <c r="IM60" s="62"/>
      <c r="IN60" s="62"/>
      <c r="IO60" s="62"/>
      <c r="IP60" s="62"/>
      <c r="IQ60" s="62"/>
      <c r="IR60" s="62"/>
      <c r="IS60" s="62"/>
      <c r="IT60" s="62"/>
      <c r="IU60" s="62"/>
      <c r="IV60" s="62"/>
      <c r="IW60" s="62"/>
      <c r="IX60" s="62"/>
      <c r="IY60" s="62"/>
      <c r="IZ60" s="62"/>
      <c r="JA60" s="62"/>
      <c r="JB60" s="62"/>
      <c r="JC60" s="62"/>
      <c r="JD60" s="62"/>
    </row>
    <row r="61" spans="1:264" s="27" customFormat="1" ht="17" customHeight="1">
      <c r="A61" s="163">
        <v>2004</v>
      </c>
      <c r="B61" s="164">
        <v>0.2</v>
      </c>
      <c r="C61" s="164">
        <v>1.1360000000000001</v>
      </c>
      <c r="D61" s="164">
        <v>24.405000000000001</v>
      </c>
      <c r="E61" s="164">
        <v>0.154</v>
      </c>
      <c r="F61" s="164">
        <v>5.125</v>
      </c>
      <c r="G61" s="164">
        <v>1.2E-2</v>
      </c>
      <c r="H61" s="164">
        <v>0.111</v>
      </c>
      <c r="I61" s="164">
        <v>42.588000000000001</v>
      </c>
      <c r="J61" s="164">
        <v>0.99399999999999999</v>
      </c>
      <c r="K61" s="164">
        <v>0.61599999999999999</v>
      </c>
      <c r="L61" s="164">
        <v>95.106999999999999</v>
      </c>
      <c r="M61" s="164">
        <v>19.597999999999999</v>
      </c>
      <c r="N61" s="164">
        <v>8.7509999999999994</v>
      </c>
      <c r="O61" s="164">
        <v>0.47000000000000003</v>
      </c>
      <c r="P61" s="164">
        <v>4.7750000000000004</v>
      </c>
      <c r="Q61" s="164">
        <v>10.84</v>
      </c>
      <c r="R61" s="164">
        <v>0.35299999999999998</v>
      </c>
      <c r="S61" s="164">
        <v>15.827</v>
      </c>
      <c r="T61" s="164">
        <v>30.347000000000001</v>
      </c>
      <c r="U61" s="164">
        <v>0.10400000000000001</v>
      </c>
      <c r="V61" s="164">
        <v>0.68500000000000005</v>
      </c>
      <c r="W61" s="164">
        <v>0.183</v>
      </c>
      <c r="X61" s="164">
        <v>8.4000000000000005E-2</v>
      </c>
      <c r="Y61" s="164">
        <v>6.7130000000000001</v>
      </c>
      <c r="Z61" s="164">
        <v>1.194</v>
      </c>
      <c r="AA61" s="164">
        <v>92.126000000000005</v>
      </c>
      <c r="AB61" s="164">
        <v>2.3E-2</v>
      </c>
      <c r="AC61" s="164">
        <v>1.462</v>
      </c>
      <c r="AD61" s="164">
        <v>12.759</v>
      </c>
      <c r="AE61" s="164">
        <v>0.30099999999999999</v>
      </c>
      <c r="AF61" s="164">
        <v>5.3999999999999999E-2</v>
      </c>
      <c r="AG61" s="164">
        <v>0.66700000000000004</v>
      </c>
      <c r="AH61" s="164">
        <v>150.62700000000001</v>
      </c>
      <c r="AI61" s="164">
        <v>7.2000000000000008E-2</v>
      </c>
      <c r="AJ61" s="164">
        <v>0.13600000000000001</v>
      </c>
      <c r="AK61" s="164">
        <v>5.8000000000000003E-2</v>
      </c>
      <c r="AL61" s="164">
        <v>0.10300000000000001</v>
      </c>
      <c r="AM61" s="164">
        <v>16.375</v>
      </c>
      <c r="AN61" s="164">
        <v>1442.096</v>
      </c>
      <c r="AO61" s="164">
        <v>15.018000000000001</v>
      </c>
      <c r="AP61" s="164">
        <v>2.8000000000000001E-2</v>
      </c>
      <c r="AQ61" s="164">
        <v>0.32200000000000001</v>
      </c>
      <c r="AR61" s="164">
        <v>1.4999999999999999E-2</v>
      </c>
      <c r="AS61" s="164">
        <v>1.8900000000000001</v>
      </c>
      <c r="AT61" s="164">
        <v>2.09</v>
      </c>
      <c r="AU61" s="164">
        <v>6.2850000000000001</v>
      </c>
      <c r="AV61" s="164">
        <v>6.819</v>
      </c>
      <c r="AW61" s="164">
        <v>2</v>
      </c>
      <c r="AX61" s="164">
        <v>33.463000000000001</v>
      </c>
      <c r="AY61" s="164">
        <v>21.675000000000001</v>
      </c>
      <c r="AZ61" s="164">
        <v>0.52800000000000002</v>
      </c>
      <c r="BA61" s="164">
        <v>13.798</v>
      </c>
      <c r="BB61" s="164">
        <v>0.125</v>
      </c>
      <c r="BC61" s="164">
        <v>0.03</v>
      </c>
      <c r="BD61" s="164">
        <v>5.1230000000000002</v>
      </c>
      <c r="BE61" s="164">
        <v>7.8150000000000004</v>
      </c>
      <c r="BF61" s="164">
        <v>41.154000000000003</v>
      </c>
      <c r="BG61" s="164">
        <v>1.736</v>
      </c>
      <c r="BH61" s="164">
        <v>1.423</v>
      </c>
      <c r="BI61" s="164">
        <v>0.21</v>
      </c>
      <c r="BJ61" s="164">
        <v>4.6950000000000003</v>
      </c>
      <c r="BK61" s="164">
        <v>1.43</v>
      </c>
      <c r="BL61" s="164">
        <v>0.217</v>
      </c>
      <c r="BM61" s="164">
        <v>1.4E-2</v>
      </c>
      <c r="BN61" s="164">
        <v>0.04</v>
      </c>
      <c r="BO61" s="164">
        <v>0.309</v>
      </c>
      <c r="BP61" s="164">
        <v>18.295999999999999</v>
      </c>
      <c r="BQ61" s="164">
        <v>106.38200000000001</v>
      </c>
      <c r="BR61" s="164">
        <v>0.19</v>
      </c>
      <c r="BS61" s="164">
        <v>0.215</v>
      </c>
      <c r="BT61" s="164">
        <v>0.48199999999999998</v>
      </c>
      <c r="BU61" s="164">
        <v>8.7999999999999995E-2</v>
      </c>
      <c r="BV61" s="164">
        <v>1.179</v>
      </c>
      <c r="BW61" s="164">
        <v>225.22400000000002</v>
      </c>
      <c r="BX61" s="164">
        <v>2.004</v>
      </c>
      <c r="BY61" s="164">
        <v>0.1</v>
      </c>
      <c r="BZ61" s="164">
        <v>26.493000000000002</v>
      </c>
      <c r="CA61" s="164">
        <v>0.159</v>
      </c>
      <c r="CB61" s="164">
        <v>5.6000000000000001E-2</v>
      </c>
      <c r="CC61" s="164">
        <v>0.5</v>
      </c>
      <c r="CD61" s="164">
        <v>3.169</v>
      </c>
      <c r="CE61" s="164">
        <v>0.36599999999999999</v>
      </c>
      <c r="CF61" s="164">
        <v>5.5E-2</v>
      </c>
      <c r="CG61" s="164">
        <v>0.44400000000000001</v>
      </c>
      <c r="CH61" s="164">
        <v>0.54200000000000004</v>
      </c>
      <c r="CI61" s="164">
        <v>2.0089999999999999</v>
      </c>
      <c r="CJ61" s="164">
        <v>10.476000000000001</v>
      </c>
      <c r="CK61" s="164">
        <v>15.64</v>
      </c>
      <c r="CL61" s="164">
        <v>0.60899999999999999</v>
      </c>
      <c r="CM61" s="164">
        <v>367.74599999999998</v>
      </c>
      <c r="CN61" s="164">
        <v>92.073999999999998</v>
      </c>
      <c r="CO61" s="164">
        <v>31.111000000000001</v>
      </c>
      <c r="CP61" s="164">
        <v>11.987</v>
      </c>
      <c r="CQ61" s="164">
        <v>122.029</v>
      </c>
      <c r="CR61" s="164">
        <v>17.234999999999999</v>
      </c>
      <c r="CS61" s="164">
        <v>128.92500000000001</v>
      </c>
      <c r="CT61" s="164">
        <v>2.9220000000000002</v>
      </c>
      <c r="CU61" s="164">
        <v>343.51100000000002</v>
      </c>
      <c r="CV61" s="164">
        <v>5.2469999999999999</v>
      </c>
      <c r="CW61" s="164">
        <v>46.948</v>
      </c>
      <c r="CX61" s="164">
        <v>2.0790000000000002</v>
      </c>
      <c r="CY61" s="164">
        <v>1.2E-2</v>
      </c>
      <c r="CZ61" s="164">
        <v>17.326000000000001</v>
      </c>
      <c r="DA61" s="164">
        <v>1.554</v>
      </c>
      <c r="DB61" s="164">
        <v>0.38800000000000001</v>
      </c>
      <c r="DC61" s="164">
        <v>1.9450000000000001</v>
      </c>
      <c r="DD61" s="164">
        <v>4.5910000000000002</v>
      </c>
      <c r="DE61" s="164" t="s">
        <v>656</v>
      </c>
      <c r="DF61" s="164">
        <v>0.17100000000000001</v>
      </c>
      <c r="DG61" s="164">
        <v>13.733000000000001</v>
      </c>
      <c r="DH61" s="164">
        <v>3.6350000000000002</v>
      </c>
      <c r="DI61" s="164">
        <v>3.073</v>
      </c>
      <c r="DJ61" s="164">
        <v>0.47100000000000003</v>
      </c>
      <c r="DK61" s="164">
        <v>3.052</v>
      </c>
      <c r="DL61" s="164">
        <v>0.49299999999999999</v>
      </c>
      <c r="DM61" s="164">
        <v>0.26600000000000001</v>
      </c>
      <c r="DN61" s="164">
        <v>45.631999999999998</v>
      </c>
      <c r="DO61" s="164">
        <v>0.21199999999999999</v>
      </c>
      <c r="DP61" s="164">
        <v>0.154</v>
      </c>
      <c r="DQ61" s="164">
        <v>0.70200000000000007</v>
      </c>
      <c r="DR61" s="164">
        <v>2.4E-2</v>
      </c>
      <c r="DS61" s="164">
        <v>0.65600000000000003</v>
      </c>
      <c r="DT61" s="164">
        <v>0.44500000000000001</v>
      </c>
      <c r="DU61" s="164">
        <v>0.871</v>
      </c>
      <c r="DV61" s="164">
        <v>112.011</v>
      </c>
      <c r="DW61" s="164">
        <v>2.3319999999999999</v>
      </c>
      <c r="DX61" s="164">
        <v>0.63930250783699061</v>
      </c>
      <c r="DY61" s="164">
        <v>1.9E-2</v>
      </c>
      <c r="DZ61" s="164">
        <v>11.811</v>
      </c>
      <c r="EA61" s="164">
        <v>0.52400000000000002</v>
      </c>
      <c r="EB61" s="164">
        <v>3.391</v>
      </c>
      <c r="EC61" s="164">
        <v>0.53500000000000003</v>
      </c>
      <c r="ED61" s="164">
        <v>2.4E-2</v>
      </c>
      <c r="EE61" s="164">
        <v>0.755</v>
      </c>
      <c r="EF61" s="164">
        <v>1.5780000000000001</v>
      </c>
      <c r="EG61" s="164">
        <v>48.242000000000004</v>
      </c>
      <c r="EH61" s="164">
        <v>0.69600000000000006</v>
      </c>
      <c r="EI61" s="164">
        <v>9.479000000000001</v>
      </c>
      <c r="EJ61" s="164">
        <v>1.2070000000000001</v>
      </c>
      <c r="EK61" s="164">
        <v>0.26300000000000001</v>
      </c>
      <c r="EL61" s="164">
        <v>26.465</v>
      </c>
      <c r="EM61" s="164">
        <v>2E-3</v>
      </c>
      <c r="EN61" s="164">
        <v>11.635</v>
      </c>
      <c r="EO61" s="164">
        <v>0.50900000000000001</v>
      </c>
      <c r="EP61" s="164">
        <v>7.6320000000000006</v>
      </c>
      <c r="EQ61" s="164">
        <v>35.887999999999998</v>
      </c>
      <c r="ER61" s="164">
        <v>5.1000000000000004E-2</v>
      </c>
      <c r="ES61" s="164">
        <v>1.583</v>
      </c>
      <c r="ET61" s="164">
        <v>1.222</v>
      </c>
      <c r="EU61" s="164">
        <v>1.115</v>
      </c>
      <c r="EV61" s="164">
        <v>8.6980000000000004</v>
      </c>
      <c r="EW61" s="164">
        <v>20.198</v>
      </c>
      <c r="EX61" s="164">
        <v>3.5680000000000001</v>
      </c>
      <c r="EY61" s="164">
        <v>83.171000000000006</v>
      </c>
      <c r="EZ61" s="164">
        <v>17.228000000000002</v>
      </c>
      <c r="FA61" s="164">
        <v>12.106</v>
      </c>
      <c r="FB61" s="164">
        <v>1.079</v>
      </c>
      <c r="FC61" s="164">
        <v>131.518</v>
      </c>
      <c r="FD61" s="164">
        <v>1.242</v>
      </c>
      <c r="FE61" s="164">
        <v>0.86299999999999999</v>
      </c>
      <c r="FF61" s="164">
        <v>26.016000000000002</v>
      </c>
      <c r="FG61" s="164">
        <v>437.13200000000001</v>
      </c>
      <c r="FH61" s="164">
        <v>0.188</v>
      </c>
      <c r="FI61" s="164">
        <v>3.0000000000000001E-3</v>
      </c>
      <c r="FJ61" s="164">
        <v>9.7000000000000003E-2</v>
      </c>
      <c r="FK61" s="164">
        <v>4.2000000000000003E-2</v>
      </c>
      <c r="FL61" s="164">
        <v>0.02</v>
      </c>
      <c r="FM61" s="164">
        <v>107.94500000000001</v>
      </c>
      <c r="FN61" s="164">
        <v>1.44</v>
      </c>
      <c r="FO61" s="164">
        <v>14.420697492163008</v>
      </c>
      <c r="FP61" s="164">
        <v>0.20300000000000001</v>
      </c>
      <c r="FQ61" s="164">
        <v>0.17500000000000002</v>
      </c>
      <c r="FR61" s="164">
        <v>7.7650000000000006</v>
      </c>
      <c r="FS61" s="164">
        <v>10.567</v>
      </c>
      <c r="FT61" s="164">
        <v>4.2940000000000005</v>
      </c>
      <c r="FU61" s="164">
        <v>4.9000000000000002E-2</v>
      </c>
      <c r="FV61" s="164">
        <v>0.157</v>
      </c>
      <c r="FW61" s="164">
        <v>116.48</v>
      </c>
      <c r="FX61" s="164">
        <v>92.563000000000002</v>
      </c>
      <c r="FY61" s="164">
        <v>3.2629999999999999</v>
      </c>
      <c r="FZ61" s="164">
        <v>6.2E-2</v>
      </c>
      <c r="GA61" s="164">
        <v>1.7000000000000001E-2</v>
      </c>
      <c r="GB61" s="164">
        <v>5.2999999999999999E-2</v>
      </c>
      <c r="GC61" s="164">
        <v>3.1040000000000001</v>
      </c>
      <c r="GD61" s="164">
        <v>0.625</v>
      </c>
      <c r="GE61" s="164">
        <v>0.28100000000000003</v>
      </c>
      <c r="GF61" s="164">
        <v>14.868</v>
      </c>
      <c r="GG61" s="164">
        <v>11.015000000000001</v>
      </c>
      <c r="GH61" s="164">
        <v>13.938000000000001</v>
      </c>
      <c r="GI61" s="164">
        <v>71.070999999999998</v>
      </c>
      <c r="GJ61" s="164">
        <v>0.69900000000000007</v>
      </c>
      <c r="GK61" s="164">
        <v>68.814999999999998</v>
      </c>
      <c r="GL61" s="164">
        <v>4.8000000000000001E-2</v>
      </c>
      <c r="GM61" s="164">
        <v>0.38100000000000001</v>
      </c>
      <c r="GN61" s="164">
        <v>4.7E-2</v>
      </c>
      <c r="GO61" s="164">
        <v>8.452</v>
      </c>
      <c r="GP61" s="164">
        <v>6.1210000000000004</v>
      </c>
      <c r="GQ61" s="164">
        <v>61.469000000000001</v>
      </c>
      <c r="GR61" s="164">
        <v>11.818</v>
      </c>
      <c r="GS61" s="164">
        <v>2.8000000000000001E-2</v>
      </c>
      <c r="GT61" s="164">
        <v>0.505</v>
      </c>
      <c r="GU61" s="164">
        <v>93.570000000000007</v>
      </c>
      <c r="GV61" s="164">
        <v>30.881</v>
      </c>
      <c r="GW61" s="164">
        <v>147.37100000000001</v>
      </c>
      <c r="GX61" s="164">
        <v>1.1870000000000001</v>
      </c>
      <c r="GY61" s="164">
        <v>1579.1559999999999</v>
      </c>
      <c r="GZ61" s="164">
        <v>1.53</v>
      </c>
      <c r="HA61" s="164">
        <v>32.535000000000004</v>
      </c>
      <c r="HB61" s="164">
        <v>1.4999999999999999E-2</v>
      </c>
      <c r="HC61" s="164">
        <v>45.887</v>
      </c>
      <c r="HD61" s="164">
        <v>24.693000000000001</v>
      </c>
      <c r="HE61" s="164">
        <v>7.0000000000000001E-3</v>
      </c>
      <c r="HF61" s="164">
        <v>6.5000000000000002E-2</v>
      </c>
      <c r="HG61" s="164">
        <v>5.149</v>
      </c>
      <c r="HH61" s="164">
        <v>0.58099999999999996</v>
      </c>
      <c r="HI61" s="164">
        <v>2.7069999999999999</v>
      </c>
      <c r="HJ61" s="164">
        <v>3838.7060000000006</v>
      </c>
      <c r="HK61" s="164">
        <v>3623.527000000001</v>
      </c>
      <c r="HL61" s="164">
        <v>3595.9720000000007</v>
      </c>
      <c r="HM61" s="164">
        <v>3866.2610000000018</v>
      </c>
      <c r="HN61" s="164">
        <v>1109.567</v>
      </c>
      <c r="HO61" s="164">
        <v>275.649</v>
      </c>
      <c r="HP61" s="164">
        <v>2812.971</v>
      </c>
      <c r="HQ61" s="164">
        <v>40.541999999999994</v>
      </c>
      <c r="HR61" s="164">
        <v>1707.0290000000005</v>
      </c>
      <c r="HS61" s="164">
        <v>441.94299999999998</v>
      </c>
      <c r="HT61" s="164">
        <v>1841.97</v>
      </c>
      <c r="HU61" s="164">
        <v>106.13400000000001</v>
      </c>
      <c r="HV61" s="164">
        <v>235.99300000000002</v>
      </c>
      <c r="HW61" s="164">
        <v>243.51400000000001</v>
      </c>
      <c r="HX61" s="164">
        <v>101.25299999999891</v>
      </c>
      <c r="HY61" s="164">
        <v>7807</v>
      </c>
      <c r="HZ61" s="62"/>
      <c r="IA61" s="62"/>
      <c r="IB61" s="62"/>
      <c r="IC61" s="62"/>
      <c r="ID61" s="62"/>
      <c r="IE61" s="62"/>
      <c r="IF61" s="62"/>
      <c r="IG61" s="62"/>
      <c r="IH61" s="62"/>
      <c r="II61" s="62"/>
      <c r="IJ61" s="62"/>
      <c r="IK61" s="62"/>
      <c r="IL61" s="62"/>
      <c r="IM61" s="62"/>
      <c r="IN61" s="62"/>
      <c r="IO61" s="62"/>
      <c r="IP61" s="62"/>
      <c r="IQ61" s="62"/>
      <c r="IR61" s="62"/>
      <c r="IS61" s="62"/>
      <c r="IT61" s="62"/>
      <c r="IU61" s="62"/>
      <c r="IV61" s="62"/>
      <c r="IW61" s="62"/>
      <c r="IX61" s="62"/>
      <c r="IY61" s="62"/>
      <c r="IZ61" s="62"/>
      <c r="JA61" s="62"/>
      <c r="JB61" s="62"/>
      <c r="JC61" s="62"/>
      <c r="JD61" s="62"/>
    </row>
    <row r="62" spans="1:264" s="27" customFormat="1" ht="17" customHeight="1">
      <c r="A62" s="163">
        <v>2005</v>
      </c>
      <c r="B62" s="164">
        <v>0.27700000000000002</v>
      </c>
      <c r="C62" s="164">
        <v>1.1599999999999999</v>
      </c>
      <c r="D62" s="164">
        <v>29.214000000000002</v>
      </c>
      <c r="E62" s="164">
        <v>0.157</v>
      </c>
      <c r="F62" s="164">
        <v>5.2240000000000002</v>
      </c>
      <c r="G62" s="164">
        <v>1.4E-2</v>
      </c>
      <c r="H62" s="164">
        <v>0.112</v>
      </c>
      <c r="I62" s="164">
        <v>43.892000000000003</v>
      </c>
      <c r="J62" s="164">
        <v>1.1890000000000001</v>
      </c>
      <c r="K62" s="164">
        <v>0.62</v>
      </c>
      <c r="L62" s="164">
        <v>98.905000000000001</v>
      </c>
      <c r="M62" s="164">
        <v>20.245000000000001</v>
      </c>
      <c r="N62" s="164">
        <v>9.3640000000000008</v>
      </c>
      <c r="O62" s="164">
        <v>0.436</v>
      </c>
      <c r="P62" s="164">
        <v>5.2380000000000004</v>
      </c>
      <c r="Q62" s="164">
        <v>10.241</v>
      </c>
      <c r="R62" s="164">
        <v>0.36899999999999999</v>
      </c>
      <c r="S62" s="164">
        <v>16.106999999999999</v>
      </c>
      <c r="T62" s="164">
        <v>29.594999999999999</v>
      </c>
      <c r="U62" s="164">
        <v>0.108</v>
      </c>
      <c r="V62" s="164">
        <v>0.65400000000000003</v>
      </c>
      <c r="W62" s="164">
        <v>0.121</v>
      </c>
      <c r="X62" s="164">
        <v>0.108</v>
      </c>
      <c r="Y62" s="164">
        <v>6.9859999999999998</v>
      </c>
      <c r="Z62" s="164">
        <v>1.258</v>
      </c>
      <c r="AA62" s="164">
        <v>94.712000000000003</v>
      </c>
      <c r="AB62" s="164">
        <v>2.4E-2</v>
      </c>
      <c r="AC62" s="164">
        <v>1.3980000000000001</v>
      </c>
      <c r="AD62" s="164">
        <v>13.065</v>
      </c>
      <c r="AE62" s="164">
        <v>0.307</v>
      </c>
      <c r="AF62" s="164">
        <v>4.2000000000000003E-2</v>
      </c>
      <c r="AG62" s="164">
        <v>0.75700000000000001</v>
      </c>
      <c r="AH62" s="164">
        <v>153.55100000000002</v>
      </c>
      <c r="AI62" s="164">
        <v>0.08</v>
      </c>
      <c r="AJ62" s="164">
        <v>0.14000000000000001</v>
      </c>
      <c r="AK62" s="164">
        <v>5.8000000000000003E-2</v>
      </c>
      <c r="AL62" s="164">
        <v>0.109</v>
      </c>
      <c r="AM62" s="164">
        <v>16.834</v>
      </c>
      <c r="AN62" s="164">
        <v>1578.952</v>
      </c>
      <c r="AO62" s="164">
        <v>16.62</v>
      </c>
      <c r="AP62" s="164">
        <v>0.03</v>
      </c>
      <c r="AQ62" s="164">
        <v>0.39700000000000002</v>
      </c>
      <c r="AR62" s="164">
        <v>1.7000000000000001E-2</v>
      </c>
      <c r="AS62" s="164">
        <v>1.9330000000000001</v>
      </c>
      <c r="AT62" s="164">
        <v>2.1339999999999999</v>
      </c>
      <c r="AU62" s="164">
        <v>6.3010000000000002</v>
      </c>
      <c r="AV62" s="164">
        <v>7.0920000000000005</v>
      </c>
      <c r="AW62" s="164">
        <v>2.0460000000000003</v>
      </c>
      <c r="AX62" s="164">
        <v>32.924999999999997</v>
      </c>
      <c r="AY62" s="164">
        <v>22.638000000000002</v>
      </c>
      <c r="AZ62" s="164">
        <v>0.60699999999999998</v>
      </c>
      <c r="BA62" s="164">
        <v>12.843999999999999</v>
      </c>
      <c r="BB62" s="164">
        <v>0.129</v>
      </c>
      <c r="BC62" s="164">
        <v>3.1E-2</v>
      </c>
      <c r="BD62" s="164">
        <v>5.359</v>
      </c>
      <c r="BE62" s="164">
        <v>8.1560000000000006</v>
      </c>
      <c r="BF62" s="164">
        <v>45.597999999999999</v>
      </c>
      <c r="BG62" s="164">
        <v>1.76</v>
      </c>
      <c r="BH62" s="164">
        <v>1.2849999999999999</v>
      </c>
      <c r="BI62" s="164">
        <v>0.20899999999999999</v>
      </c>
      <c r="BJ62" s="164">
        <v>4.5760000000000005</v>
      </c>
      <c r="BK62" s="164">
        <v>1.3780000000000001</v>
      </c>
      <c r="BL62" s="164">
        <v>0.20899999999999999</v>
      </c>
      <c r="BM62" s="164">
        <v>1.4E-2</v>
      </c>
      <c r="BN62" s="164">
        <v>3.2000000000000001E-2</v>
      </c>
      <c r="BO62" s="164">
        <v>0.372</v>
      </c>
      <c r="BP62" s="164">
        <v>14.902000000000001</v>
      </c>
      <c r="BQ62" s="164">
        <v>106.919</v>
      </c>
      <c r="BR62" s="164">
        <v>0.18</v>
      </c>
      <c r="BS62" s="164">
        <v>0.23200000000000001</v>
      </c>
      <c r="BT62" s="164">
        <v>0.56900000000000006</v>
      </c>
      <c r="BU62" s="164">
        <v>8.7999999999999995E-2</v>
      </c>
      <c r="BV62" s="164">
        <v>1.3820000000000001</v>
      </c>
      <c r="BW62" s="164">
        <v>219.99</v>
      </c>
      <c r="BX62" s="164">
        <v>1.897</v>
      </c>
      <c r="BY62" s="164">
        <v>0.106</v>
      </c>
      <c r="BZ62" s="164">
        <v>26.908999999999999</v>
      </c>
      <c r="CA62" s="164">
        <v>0.16600000000000001</v>
      </c>
      <c r="CB62" s="164">
        <v>5.9000000000000004E-2</v>
      </c>
      <c r="CC62" s="164">
        <v>0.46800000000000003</v>
      </c>
      <c r="CD62" s="164">
        <v>3.3959999999999999</v>
      </c>
      <c r="CE62" s="164">
        <v>0.32200000000000001</v>
      </c>
      <c r="CF62" s="164">
        <v>5.8000000000000003E-2</v>
      </c>
      <c r="CG62" s="164">
        <v>0.39100000000000001</v>
      </c>
      <c r="CH62" s="164">
        <v>0.56600000000000006</v>
      </c>
      <c r="CI62" s="164">
        <v>2.06</v>
      </c>
      <c r="CJ62" s="164">
        <v>11.057</v>
      </c>
      <c r="CK62" s="164">
        <v>15.794</v>
      </c>
      <c r="CL62" s="164">
        <v>0.60099999999999998</v>
      </c>
      <c r="CM62" s="164">
        <v>384.81799999999998</v>
      </c>
      <c r="CN62" s="164">
        <v>93.262</v>
      </c>
      <c r="CO62" s="164">
        <v>31.298000000000002</v>
      </c>
      <c r="CP62" s="164">
        <v>11.872</v>
      </c>
      <c r="CQ62" s="164">
        <v>127.98700000000001</v>
      </c>
      <c r="CR62" s="164">
        <v>16.429000000000002</v>
      </c>
      <c r="CS62" s="164">
        <v>129.09200000000001</v>
      </c>
      <c r="CT62" s="164">
        <v>2.903</v>
      </c>
      <c r="CU62" s="164">
        <v>337.65500000000003</v>
      </c>
      <c r="CV62" s="164">
        <v>5.734</v>
      </c>
      <c r="CW62" s="164">
        <v>48.253999999999998</v>
      </c>
      <c r="CX62" s="164">
        <v>2.335</v>
      </c>
      <c r="CY62" s="164">
        <v>1.7000000000000001E-2</v>
      </c>
      <c r="CZ62" s="164">
        <v>19.510999999999999</v>
      </c>
      <c r="DA62" s="164">
        <v>1.427</v>
      </c>
      <c r="DB62" s="164">
        <v>0.39100000000000001</v>
      </c>
      <c r="DC62" s="164">
        <v>1.9570000000000001</v>
      </c>
      <c r="DD62" s="164">
        <v>4.43</v>
      </c>
      <c r="DE62" s="164" t="s">
        <v>656</v>
      </c>
      <c r="DF62" s="164">
        <v>0.20200000000000001</v>
      </c>
      <c r="DG62" s="164">
        <v>14.21</v>
      </c>
      <c r="DH62" s="164">
        <v>3.8160000000000003</v>
      </c>
      <c r="DI62" s="164">
        <v>3.1480000000000001</v>
      </c>
      <c r="DJ62" s="164">
        <v>0.501</v>
      </c>
      <c r="DK62" s="164">
        <v>3.0760000000000001</v>
      </c>
      <c r="DL62" s="164">
        <v>0.47500000000000003</v>
      </c>
      <c r="DM62" s="164">
        <v>0.25</v>
      </c>
      <c r="DN62" s="164">
        <v>48.370000000000005</v>
      </c>
      <c r="DO62" s="164">
        <v>0.191</v>
      </c>
      <c r="DP62" s="164">
        <v>0.155</v>
      </c>
      <c r="DQ62" s="164">
        <v>0.73599999999999999</v>
      </c>
      <c r="DR62" s="164">
        <v>2.3E-2</v>
      </c>
      <c r="DS62" s="164">
        <v>0.68</v>
      </c>
      <c r="DT62" s="164">
        <v>0.45700000000000002</v>
      </c>
      <c r="DU62" s="164">
        <v>0.93</v>
      </c>
      <c r="DV62" s="164">
        <v>118.63800000000001</v>
      </c>
      <c r="DW62" s="164">
        <v>2.3580000000000001</v>
      </c>
      <c r="DX62" s="164">
        <v>0.60504506269592484</v>
      </c>
      <c r="DY62" s="164">
        <v>1.9E-2</v>
      </c>
      <c r="DZ62" s="164">
        <v>12.482000000000001</v>
      </c>
      <c r="EA62" s="164">
        <v>0.497</v>
      </c>
      <c r="EB62" s="164">
        <v>3.1670000000000003</v>
      </c>
      <c r="EC62" s="164">
        <v>0.63</v>
      </c>
      <c r="ED62" s="164">
        <v>2.4E-2</v>
      </c>
      <c r="EE62" s="164">
        <v>0.88400000000000001</v>
      </c>
      <c r="EF62" s="164">
        <v>1.5640000000000001</v>
      </c>
      <c r="EG62" s="164">
        <v>46.966999999999999</v>
      </c>
      <c r="EH62" s="164">
        <v>0.77400000000000002</v>
      </c>
      <c r="EI62" s="164">
        <v>9.25</v>
      </c>
      <c r="EJ62" s="164">
        <v>1.1779999999999999</v>
      </c>
      <c r="EK62" s="164">
        <v>0.22600000000000001</v>
      </c>
      <c r="EL62" s="164">
        <v>28.551000000000002</v>
      </c>
      <c r="EM62" s="164">
        <v>2E-3</v>
      </c>
      <c r="EN62" s="164">
        <v>11.573</v>
      </c>
      <c r="EO62" s="164">
        <v>0.748</v>
      </c>
      <c r="EP62" s="164">
        <v>8.152000000000001</v>
      </c>
      <c r="EQ62" s="164">
        <v>37.261000000000003</v>
      </c>
      <c r="ER62" s="164">
        <v>5.2000000000000005E-2</v>
      </c>
      <c r="ES62" s="164">
        <v>1.865</v>
      </c>
      <c r="ET62" s="164">
        <v>1.258</v>
      </c>
      <c r="EU62" s="164">
        <v>1.0449999999999999</v>
      </c>
      <c r="EV62" s="164">
        <v>10.127000000000001</v>
      </c>
      <c r="EW62" s="164">
        <v>20.407</v>
      </c>
      <c r="EX62" s="164">
        <v>3.3610000000000002</v>
      </c>
      <c r="EY62" s="164">
        <v>82.792000000000002</v>
      </c>
      <c r="EZ62" s="164">
        <v>17.809999999999999</v>
      </c>
      <c r="FA62" s="164">
        <v>14.148</v>
      </c>
      <c r="FB62" s="164">
        <v>1.008</v>
      </c>
      <c r="FC62" s="164">
        <v>126.239</v>
      </c>
      <c r="FD62" s="164">
        <v>1.335</v>
      </c>
      <c r="FE62" s="164">
        <v>0.97899999999999998</v>
      </c>
      <c r="FF62" s="164">
        <v>26.091000000000001</v>
      </c>
      <c r="FG62" s="164">
        <v>440.60200000000003</v>
      </c>
      <c r="FH62" s="164">
        <v>0.14400000000000002</v>
      </c>
      <c r="FI62" s="164">
        <v>3.0000000000000001E-3</v>
      </c>
      <c r="FJ62" s="164">
        <v>0.1</v>
      </c>
      <c r="FK62" s="164">
        <v>4.3000000000000003E-2</v>
      </c>
      <c r="FL62" s="164">
        <v>2.1000000000000001E-2</v>
      </c>
      <c r="FM62" s="164">
        <v>108.438</v>
      </c>
      <c r="FN62" s="164">
        <v>1.5980000000000001</v>
      </c>
      <c r="FO62" s="164">
        <v>13.647954937304075</v>
      </c>
      <c r="FP62" s="164">
        <v>0.19</v>
      </c>
      <c r="FQ62" s="164">
        <v>0.14899999999999999</v>
      </c>
      <c r="FR62" s="164">
        <v>8.2789999999999999</v>
      </c>
      <c r="FS62" s="164">
        <v>10.683</v>
      </c>
      <c r="FT62" s="164">
        <v>4.327</v>
      </c>
      <c r="FU62" s="164">
        <v>4.9000000000000002E-2</v>
      </c>
      <c r="FV62" s="164">
        <v>0.158</v>
      </c>
      <c r="FW62" s="164">
        <v>108.02200000000001</v>
      </c>
      <c r="FX62" s="164">
        <v>96.39</v>
      </c>
      <c r="FY62" s="164">
        <v>3.1750000000000003</v>
      </c>
      <c r="FZ62" s="164">
        <v>6.4000000000000001E-2</v>
      </c>
      <c r="GA62" s="164">
        <v>1.8000000000000002E-2</v>
      </c>
      <c r="GB62" s="164">
        <v>5.3999999999999999E-2</v>
      </c>
      <c r="GC62" s="164">
        <v>2.92</v>
      </c>
      <c r="GD62" s="164">
        <v>0.64900000000000002</v>
      </c>
      <c r="GE62" s="164">
        <v>0.27800000000000002</v>
      </c>
      <c r="GF62" s="164">
        <v>14.061</v>
      </c>
      <c r="GG62" s="164">
        <v>11.282999999999999</v>
      </c>
      <c r="GH62" s="164">
        <v>13.808</v>
      </c>
      <c r="GI62" s="164">
        <v>70.736000000000004</v>
      </c>
      <c r="GJ62" s="164">
        <v>0.66500000000000004</v>
      </c>
      <c r="GK62" s="164">
        <v>69.858000000000004</v>
      </c>
      <c r="GL62" s="164">
        <v>4.8000000000000001E-2</v>
      </c>
      <c r="GM62" s="164">
        <v>0.36499999999999999</v>
      </c>
      <c r="GN62" s="164">
        <v>4.3000000000000003E-2</v>
      </c>
      <c r="GO62" s="164">
        <v>7.7940000000000005</v>
      </c>
      <c r="GP62" s="164">
        <v>6.218</v>
      </c>
      <c r="GQ62" s="164">
        <v>64.730999999999995</v>
      </c>
      <c r="GR62" s="164">
        <v>12.374000000000001</v>
      </c>
      <c r="GS62" s="164">
        <v>3.3000000000000002E-2</v>
      </c>
      <c r="GT62" s="164">
        <v>0.623</v>
      </c>
      <c r="GU62" s="164">
        <v>91.046999999999997</v>
      </c>
      <c r="GV62" s="164">
        <v>31.673999999999999</v>
      </c>
      <c r="GW62" s="164">
        <v>147.80100000000002</v>
      </c>
      <c r="GX62" s="164">
        <v>1.532</v>
      </c>
      <c r="GY62" s="164">
        <v>1588.8720000000001</v>
      </c>
      <c r="GZ62" s="164">
        <v>1.575</v>
      </c>
      <c r="HA62" s="164">
        <v>30.512</v>
      </c>
      <c r="HB62" s="164">
        <v>1.4999999999999999E-2</v>
      </c>
      <c r="HC62" s="164">
        <v>49.530999999999999</v>
      </c>
      <c r="HD62" s="164">
        <v>26.709</v>
      </c>
      <c r="HE62" s="164">
        <v>8.0000000000000002E-3</v>
      </c>
      <c r="HF62" s="164">
        <v>6.5000000000000002E-2</v>
      </c>
      <c r="HG62" s="164">
        <v>5.4660000000000002</v>
      </c>
      <c r="HH62" s="164">
        <v>0.62</v>
      </c>
      <c r="HI62" s="164">
        <v>2.9380000000000002</v>
      </c>
      <c r="HJ62" s="164">
        <v>3844.2110000000002</v>
      </c>
      <c r="HK62" s="164">
        <v>3821.8839999999964</v>
      </c>
      <c r="HL62" s="164">
        <v>3604.2029999999995</v>
      </c>
      <c r="HM62" s="164">
        <v>4061.8919999999957</v>
      </c>
      <c r="HN62" s="164">
        <v>1103.654</v>
      </c>
      <c r="HO62" s="164">
        <v>280.87500000000006</v>
      </c>
      <c r="HP62" s="164">
        <v>2966.1620000000003</v>
      </c>
      <c r="HQ62" s="164">
        <v>40.925000000000011</v>
      </c>
      <c r="HR62" s="164">
        <v>1702.1489999999999</v>
      </c>
      <c r="HS62" s="164">
        <v>457.79200000000003</v>
      </c>
      <c r="HT62" s="164">
        <v>1861.2450000000001</v>
      </c>
      <c r="HU62" s="164">
        <v>109.858</v>
      </c>
      <c r="HV62" s="164">
        <v>247.08700000000002</v>
      </c>
      <c r="HW62" s="164">
        <v>254.71700000000001</v>
      </c>
      <c r="HX62" s="164">
        <v>172.18799999999518</v>
      </c>
      <c r="HY62" s="164">
        <v>8093</v>
      </c>
      <c r="HZ62" s="62"/>
      <c r="IA62" s="62"/>
      <c r="IB62" s="62"/>
      <c r="IC62" s="62"/>
      <c r="ID62" s="62"/>
      <c r="IE62" s="62"/>
      <c r="IF62" s="62"/>
      <c r="IG62" s="62"/>
      <c r="IH62" s="62"/>
      <c r="II62" s="62"/>
      <c r="IJ62" s="62"/>
      <c r="IK62" s="62"/>
      <c r="IL62" s="62"/>
      <c r="IM62" s="62"/>
      <c r="IN62" s="62"/>
      <c r="IO62" s="62"/>
      <c r="IP62" s="62"/>
      <c r="IQ62" s="62"/>
      <c r="IR62" s="62"/>
      <c r="IS62" s="62"/>
      <c r="IT62" s="62"/>
      <c r="IU62" s="62"/>
      <c r="IV62" s="62"/>
      <c r="IW62" s="62"/>
      <c r="IX62" s="62"/>
      <c r="IY62" s="62"/>
      <c r="IZ62" s="62"/>
      <c r="JA62" s="62"/>
      <c r="JB62" s="62"/>
      <c r="JC62" s="62"/>
      <c r="JD62" s="62"/>
    </row>
    <row r="63" spans="1:264" s="27" customFormat="1" ht="17" customHeight="1">
      <c r="A63" s="163">
        <v>2006</v>
      </c>
      <c r="B63" s="164">
        <v>0.36499999999999999</v>
      </c>
      <c r="C63" s="164">
        <v>1.054</v>
      </c>
      <c r="D63" s="164">
        <v>28.350999999999999</v>
      </c>
      <c r="E63" s="164">
        <v>0.14899999999999999</v>
      </c>
      <c r="F63" s="164">
        <v>6.0720000000000001</v>
      </c>
      <c r="G63" s="164">
        <v>1.4E-2</v>
      </c>
      <c r="H63" s="164">
        <v>0.11600000000000001</v>
      </c>
      <c r="I63" s="164">
        <v>47.515000000000001</v>
      </c>
      <c r="J63" s="164">
        <v>1.1950000000000001</v>
      </c>
      <c r="K63" s="164">
        <v>0.62</v>
      </c>
      <c r="L63" s="164">
        <v>101.23100000000001</v>
      </c>
      <c r="M63" s="164">
        <v>19.516000000000002</v>
      </c>
      <c r="N63" s="164">
        <v>10.681000000000001</v>
      </c>
      <c r="O63" s="164">
        <v>0.41500000000000004</v>
      </c>
      <c r="P63" s="164">
        <v>5.3170000000000002</v>
      </c>
      <c r="Q63" s="164">
        <v>13.127000000000001</v>
      </c>
      <c r="R63" s="164">
        <v>0.374</v>
      </c>
      <c r="S63" s="164">
        <v>16.861000000000001</v>
      </c>
      <c r="T63" s="164">
        <v>29.134</v>
      </c>
      <c r="U63" s="164">
        <v>0.111</v>
      </c>
      <c r="V63" s="164">
        <v>1.0569999999999999</v>
      </c>
      <c r="W63" s="164">
        <v>0.14200000000000002</v>
      </c>
      <c r="X63" s="164">
        <v>0.107</v>
      </c>
      <c r="Y63" s="164">
        <v>7.4089999999999998</v>
      </c>
      <c r="Z63" s="164">
        <v>1.2670000000000001</v>
      </c>
      <c r="AA63" s="164">
        <v>94.81</v>
      </c>
      <c r="AB63" s="164">
        <v>2.7E-2</v>
      </c>
      <c r="AC63" s="164">
        <v>1.3149999999999999</v>
      </c>
      <c r="AD63" s="164">
        <v>13.347</v>
      </c>
      <c r="AE63" s="164">
        <v>0.371</v>
      </c>
      <c r="AF63" s="164">
        <v>5.1000000000000004E-2</v>
      </c>
      <c r="AG63" s="164">
        <v>0.81800000000000006</v>
      </c>
      <c r="AH63" s="164">
        <v>150.05000000000001</v>
      </c>
      <c r="AI63" s="164">
        <v>8.4000000000000005E-2</v>
      </c>
      <c r="AJ63" s="164">
        <v>0.14100000000000001</v>
      </c>
      <c r="AK63" s="164">
        <v>6.2E-2</v>
      </c>
      <c r="AL63" s="164">
        <v>0.111</v>
      </c>
      <c r="AM63" s="164">
        <v>17.559999999999999</v>
      </c>
      <c r="AN63" s="164">
        <v>1749.24</v>
      </c>
      <c r="AO63" s="164">
        <v>17.164000000000001</v>
      </c>
      <c r="AP63" s="164">
        <v>3.3000000000000002E-2</v>
      </c>
      <c r="AQ63" s="164">
        <v>0.36499999999999999</v>
      </c>
      <c r="AR63" s="164">
        <v>1.8000000000000002E-2</v>
      </c>
      <c r="AS63" s="164">
        <v>2.028</v>
      </c>
      <c r="AT63" s="164">
        <v>1.9080000000000001</v>
      </c>
      <c r="AU63" s="164">
        <v>6.32</v>
      </c>
      <c r="AV63" s="164">
        <v>7.4740000000000002</v>
      </c>
      <c r="AW63" s="164">
        <v>2.1240000000000001</v>
      </c>
      <c r="AX63" s="164">
        <v>33.478000000000002</v>
      </c>
      <c r="AY63" s="164">
        <v>23.059000000000001</v>
      </c>
      <c r="AZ63" s="164">
        <v>0.65900000000000003</v>
      </c>
      <c r="BA63" s="164">
        <v>15</v>
      </c>
      <c r="BB63" s="164">
        <v>0.13300000000000001</v>
      </c>
      <c r="BC63" s="164">
        <v>0.03</v>
      </c>
      <c r="BD63" s="164">
        <v>5.6429999999999998</v>
      </c>
      <c r="BE63" s="164">
        <v>8.0960000000000001</v>
      </c>
      <c r="BF63" s="164">
        <v>48.709000000000003</v>
      </c>
      <c r="BG63" s="164">
        <v>1.867</v>
      </c>
      <c r="BH63" s="164">
        <v>1.296</v>
      </c>
      <c r="BI63" s="164">
        <v>0.153</v>
      </c>
      <c r="BJ63" s="164">
        <v>4.415</v>
      </c>
      <c r="BK63" s="164">
        <v>1.478</v>
      </c>
      <c r="BL63" s="164">
        <v>0.20899999999999999</v>
      </c>
      <c r="BM63" s="164">
        <v>1.6E-2</v>
      </c>
      <c r="BN63" s="164">
        <v>2.8000000000000001E-2</v>
      </c>
      <c r="BO63" s="164">
        <v>0.371</v>
      </c>
      <c r="BP63" s="164">
        <v>18.052</v>
      </c>
      <c r="BQ63" s="164">
        <v>104.331</v>
      </c>
      <c r="BR63" s="164">
        <v>0.157</v>
      </c>
      <c r="BS63" s="164">
        <v>0.23200000000000001</v>
      </c>
      <c r="BT63" s="164">
        <v>0.53900000000000003</v>
      </c>
      <c r="BU63" s="164">
        <v>9.1999999999999998E-2</v>
      </c>
      <c r="BV63" s="164">
        <v>1.677</v>
      </c>
      <c r="BW63" s="164">
        <v>220.578</v>
      </c>
      <c r="BX63" s="164">
        <v>2.5329999999999999</v>
      </c>
      <c r="BY63" s="164">
        <v>0.11</v>
      </c>
      <c r="BZ63" s="164">
        <v>26.53</v>
      </c>
      <c r="CA63" s="164">
        <v>0.17100000000000001</v>
      </c>
      <c r="CB63" s="164">
        <v>6.3E-2</v>
      </c>
      <c r="CC63" s="164">
        <v>0.46600000000000003</v>
      </c>
      <c r="CD63" s="164">
        <v>3.4159999999999999</v>
      </c>
      <c r="CE63" s="164">
        <v>0.32200000000000001</v>
      </c>
      <c r="CF63" s="164">
        <v>5.9000000000000004E-2</v>
      </c>
      <c r="CG63" s="164">
        <v>0.35199999999999998</v>
      </c>
      <c r="CH63" s="164">
        <v>0.57600000000000007</v>
      </c>
      <c r="CI63" s="164">
        <v>1.911</v>
      </c>
      <c r="CJ63" s="164">
        <v>10.513999999999999</v>
      </c>
      <c r="CK63" s="164">
        <v>15.608000000000001</v>
      </c>
      <c r="CL63" s="164">
        <v>0.621</v>
      </c>
      <c r="CM63" s="164">
        <v>410.24400000000003</v>
      </c>
      <c r="CN63" s="164">
        <v>94.114999999999995</v>
      </c>
      <c r="CO63" s="164">
        <v>27.146000000000001</v>
      </c>
      <c r="CP63" s="164">
        <v>11.851000000000001</v>
      </c>
      <c r="CQ63" s="164">
        <v>139.048</v>
      </c>
      <c r="CR63" s="164">
        <v>17.992000000000001</v>
      </c>
      <c r="CS63" s="164">
        <v>127.992</v>
      </c>
      <c r="CT63" s="164">
        <v>3.278</v>
      </c>
      <c r="CU63" s="164">
        <v>335.779</v>
      </c>
      <c r="CV63" s="164">
        <v>5.6539999999999999</v>
      </c>
      <c r="CW63" s="164">
        <v>52.503999999999998</v>
      </c>
      <c r="CX63" s="164">
        <v>2.6110000000000002</v>
      </c>
      <c r="CY63" s="164">
        <v>1.9E-2</v>
      </c>
      <c r="CZ63" s="164">
        <v>20.117000000000001</v>
      </c>
      <c r="DA63" s="164">
        <v>1.403</v>
      </c>
      <c r="DB63" s="164">
        <v>0.43099999999999999</v>
      </c>
      <c r="DC63" s="164">
        <v>2.0680000000000001</v>
      </c>
      <c r="DD63" s="164">
        <v>3.9540000000000002</v>
      </c>
      <c r="DE63" s="164" t="s">
        <v>656</v>
      </c>
      <c r="DF63" s="164">
        <v>0.20700000000000002</v>
      </c>
      <c r="DG63" s="164">
        <v>14.668000000000001</v>
      </c>
      <c r="DH63" s="164">
        <v>3.8980000000000001</v>
      </c>
      <c r="DI63" s="164">
        <v>3.097</v>
      </c>
      <c r="DJ63" s="164">
        <v>0.44500000000000001</v>
      </c>
      <c r="DK63" s="164">
        <v>2.9830000000000001</v>
      </c>
      <c r="DL63" s="164">
        <v>0.45900000000000002</v>
      </c>
      <c r="DM63" s="164">
        <v>0.26</v>
      </c>
      <c r="DN63" s="164">
        <v>46.536000000000001</v>
      </c>
      <c r="DO63" s="164">
        <v>0.24199999999999999</v>
      </c>
      <c r="DP63" s="164">
        <v>0.155</v>
      </c>
      <c r="DQ63" s="164">
        <v>0.70200000000000007</v>
      </c>
      <c r="DR63" s="164">
        <v>2.5000000000000001E-2</v>
      </c>
      <c r="DS63" s="164">
        <v>0.64900000000000002</v>
      </c>
      <c r="DT63" s="164">
        <v>0.45700000000000002</v>
      </c>
      <c r="DU63" s="164">
        <v>1.03</v>
      </c>
      <c r="DV63" s="164">
        <v>120.479</v>
      </c>
      <c r="DW63" s="164">
        <v>2.59</v>
      </c>
      <c r="DX63" s="164">
        <v>0.65</v>
      </c>
      <c r="DY63" s="164">
        <v>2.1000000000000001E-2</v>
      </c>
      <c r="DZ63" s="164">
        <v>12.933</v>
      </c>
      <c r="EA63" s="164">
        <v>0.54</v>
      </c>
      <c r="EB63" s="164">
        <v>3.4390000000000001</v>
      </c>
      <c r="EC63" s="164">
        <v>0.63500000000000001</v>
      </c>
      <c r="ED63" s="164">
        <v>2.1000000000000001E-2</v>
      </c>
      <c r="EE63" s="164">
        <v>0.72599999999999998</v>
      </c>
      <c r="EF63" s="164">
        <v>1.51</v>
      </c>
      <c r="EG63" s="164">
        <v>45.596000000000004</v>
      </c>
      <c r="EH63" s="164">
        <v>0.75800000000000001</v>
      </c>
      <c r="EI63" s="164">
        <v>9.15</v>
      </c>
      <c r="EJ63" s="164">
        <v>1.218</v>
      </c>
      <c r="EK63" s="164">
        <v>0.22</v>
      </c>
      <c r="EL63" s="164">
        <v>26.865000000000002</v>
      </c>
      <c r="EM63" s="164">
        <v>2E-3</v>
      </c>
      <c r="EN63" s="164">
        <v>12.069000000000001</v>
      </c>
      <c r="EO63" s="164">
        <v>0.61799999999999999</v>
      </c>
      <c r="EP63" s="164">
        <v>10.8</v>
      </c>
      <c r="EQ63" s="164">
        <v>39.835000000000001</v>
      </c>
      <c r="ER63" s="164">
        <v>5.5E-2</v>
      </c>
      <c r="ES63" s="164">
        <v>2.0100000000000002</v>
      </c>
      <c r="ET63" s="164">
        <v>1.2530000000000001</v>
      </c>
      <c r="EU63" s="164">
        <v>1.087</v>
      </c>
      <c r="EV63" s="164">
        <v>9.5619999999999994</v>
      </c>
      <c r="EW63" s="164">
        <v>18.46</v>
      </c>
      <c r="EX63" s="164">
        <v>4.0659999999999998</v>
      </c>
      <c r="EY63" s="164">
        <v>87.266000000000005</v>
      </c>
      <c r="EZ63" s="164">
        <v>16.119</v>
      </c>
      <c r="FA63" s="164">
        <v>15.472</v>
      </c>
      <c r="FB63" s="164">
        <v>1.044</v>
      </c>
      <c r="FC63" s="164">
        <v>128.39000000000001</v>
      </c>
      <c r="FD63" s="164">
        <v>1.3620000000000001</v>
      </c>
      <c r="FE63" s="164">
        <v>1.024</v>
      </c>
      <c r="FF63" s="164">
        <v>27.978000000000002</v>
      </c>
      <c r="FG63" s="164">
        <v>455.30900000000003</v>
      </c>
      <c r="FH63" s="164">
        <v>0.14400000000000002</v>
      </c>
      <c r="FI63" s="164">
        <v>3.0000000000000001E-3</v>
      </c>
      <c r="FJ63" s="164">
        <v>0.1</v>
      </c>
      <c r="FK63" s="164">
        <v>4.3000000000000003E-2</v>
      </c>
      <c r="FL63" s="164">
        <v>2.3E-2</v>
      </c>
      <c r="FM63" s="164">
        <v>118.009</v>
      </c>
      <c r="FN63" s="164">
        <v>1.306</v>
      </c>
      <c r="FO63" s="164">
        <v>14.662000000000001</v>
      </c>
      <c r="FP63" s="164">
        <v>0.20300000000000001</v>
      </c>
      <c r="FQ63" s="164">
        <v>0.2</v>
      </c>
      <c r="FR63" s="164">
        <v>8.3990000000000009</v>
      </c>
      <c r="FS63" s="164">
        <v>10.616</v>
      </c>
      <c r="FT63" s="164">
        <v>4.43</v>
      </c>
      <c r="FU63" s="164">
        <v>4.9000000000000002E-2</v>
      </c>
      <c r="FV63" s="164">
        <v>0.157</v>
      </c>
      <c r="FW63" s="164">
        <v>115.85600000000001</v>
      </c>
      <c r="FX63" s="164">
        <v>95.456000000000003</v>
      </c>
      <c r="FY63" s="164">
        <v>3.2010000000000001</v>
      </c>
      <c r="FZ63" s="164">
        <v>6.4000000000000001E-2</v>
      </c>
      <c r="GA63" s="164">
        <v>1.8000000000000002E-2</v>
      </c>
      <c r="GB63" s="164">
        <v>5.5E-2</v>
      </c>
      <c r="GC63" s="164">
        <v>3.137</v>
      </c>
      <c r="GD63" s="164">
        <v>0.66600000000000004</v>
      </c>
      <c r="GE63" s="164">
        <v>0.27700000000000002</v>
      </c>
      <c r="GF63" s="164">
        <v>13.518000000000001</v>
      </c>
      <c r="GG63" s="164">
        <v>11.42</v>
      </c>
      <c r="GH63" s="164">
        <v>14.614000000000001</v>
      </c>
      <c r="GI63" s="164">
        <v>72.841000000000008</v>
      </c>
      <c r="GJ63" s="164">
        <v>0.72399999999999998</v>
      </c>
      <c r="GK63" s="164">
        <v>71.233000000000004</v>
      </c>
      <c r="GL63" s="164">
        <v>4.9000000000000002E-2</v>
      </c>
      <c r="GM63" s="164">
        <v>0.33300000000000002</v>
      </c>
      <c r="GN63" s="164">
        <v>4.8000000000000001E-2</v>
      </c>
      <c r="GO63" s="164">
        <v>8.7680000000000007</v>
      </c>
      <c r="GP63" s="164">
        <v>6.3070000000000004</v>
      </c>
      <c r="GQ63" s="164">
        <v>71.331000000000003</v>
      </c>
      <c r="GR63" s="164">
        <v>12.614000000000001</v>
      </c>
      <c r="GS63" s="164">
        <v>3.9E-2</v>
      </c>
      <c r="GT63" s="164">
        <v>0.72399999999999998</v>
      </c>
      <c r="GU63" s="164">
        <v>89.031999999999996</v>
      </c>
      <c r="GV63" s="164">
        <v>33.780999999999999</v>
      </c>
      <c r="GW63" s="164">
        <v>147.816</v>
      </c>
      <c r="GX63" s="164">
        <v>1.625</v>
      </c>
      <c r="GY63" s="164">
        <v>1564.662</v>
      </c>
      <c r="GZ63" s="164">
        <v>1.8129999999999999</v>
      </c>
      <c r="HA63" s="164">
        <v>31.778000000000002</v>
      </c>
      <c r="HB63" s="164">
        <v>1.3000000000000001E-2</v>
      </c>
      <c r="HC63" s="164">
        <v>46.856999999999999</v>
      </c>
      <c r="HD63" s="164">
        <v>27.94</v>
      </c>
      <c r="HE63" s="164">
        <v>8.0000000000000002E-3</v>
      </c>
      <c r="HF63" s="164">
        <v>6.5000000000000002E-2</v>
      </c>
      <c r="HG63" s="164">
        <v>5.6710000000000003</v>
      </c>
      <c r="HH63" s="164">
        <v>0.60699999999999998</v>
      </c>
      <c r="HI63" s="164">
        <v>2.8210000000000002</v>
      </c>
      <c r="HJ63" s="164">
        <v>3833.3329999999996</v>
      </c>
      <c r="HK63" s="164">
        <v>4087.1170000000011</v>
      </c>
      <c r="HL63" s="164">
        <v>3591.1329999999998</v>
      </c>
      <c r="HM63" s="164">
        <v>4329.3170000000018</v>
      </c>
      <c r="HN63" s="164">
        <v>1106.836</v>
      </c>
      <c r="HO63" s="164">
        <v>292.59800000000013</v>
      </c>
      <c r="HP63" s="164">
        <v>3177.2689999999998</v>
      </c>
      <c r="HQ63" s="164">
        <v>43.149000000000001</v>
      </c>
      <c r="HR63" s="164">
        <v>1720.7359999999996</v>
      </c>
      <c r="HS63" s="164">
        <v>489.524</v>
      </c>
      <c r="HT63" s="164">
        <v>1835.38</v>
      </c>
      <c r="HU63" s="164">
        <v>112.07100000000004</v>
      </c>
      <c r="HV63" s="164">
        <v>249.72099999999998</v>
      </c>
      <c r="HW63" s="164">
        <v>267.90099999999984</v>
      </c>
      <c r="HX63" s="164">
        <v>181.6489999999967</v>
      </c>
      <c r="HY63" s="164">
        <v>8370</v>
      </c>
      <c r="HZ63" s="62"/>
      <c r="IA63" s="62"/>
      <c r="IB63" s="62"/>
      <c r="IC63" s="62"/>
      <c r="ID63" s="62"/>
      <c r="IE63" s="62"/>
      <c r="IF63" s="62"/>
      <c r="IG63" s="62"/>
      <c r="IH63" s="62"/>
      <c r="II63" s="62"/>
      <c r="IJ63" s="62"/>
      <c r="IK63" s="62"/>
      <c r="IL63" s="62"/>
      <c r="IM63" s="62"/>
      <c r="IN63" s="62"/>
      <c r="IO63" s="62"/>
      <c r="IP63" s="62"/>
      <c r="IQ63" s="62"/>
      <c r="IR63" s="62"/>
      <c r="IS63" s="62"/>
      <c r="IT63" s="62"/>
      <c r="IU63" s="62"/>
      <c r="IV63" s="62"/>
      <c r="IW63" s="62"/>
      <c r="IX63" s="62"/>
      <c r="IY63" s="62"/>
      <c r="IZ63" s="62"/>
      <c r="JA63" s="62"/>
      <c r="JB63" s="62"/>
      <c r="JC63" s="62"/>
      <c r="JD63" s="62"/>
    </row>
    <row r="64" spans="1:264" s="27" customFormat="1" ht="17" customHeight="1">
      <c r="A64" s="163">
        <v>2007</v>
      </c>
      <c r="B64" s="164">
        <v>0.54300000000000004</v>
      </c>
      <c r="C64" s="164">
        <v>1.1060000000000001</v>
      </c>
      <c r="D64" s="164">
        <v>30.635000000000002</v>
      </c>
      <c r="E64" s="164">
        <v>0.14699999999999999</v>
      </c>
      <c r="F64" s="164">
        <v>6.859</v>
      </c>
      <c r="G64" s="164">
        <v>1.6E-2</v>
      </c>
      <c r="H64" s="164">
        <v>0.121</v>
      </c>
      <c r="I64" s="164">
        <v>49.2</v>
      </c>
      <c r="J64" s="164">
        <v>1.3820000000000001</v>
      </c>
      <c r="K64" s="164">
        <v>0.64300000000000002</v>
      </c>
      <c r="L64" s="164">
        <v>102.873</v>
      </c>
      <c r="M64" s="164">
        <v>18.855</v>
      </c>
      <c r="N64" s="164">
        <v>11.297000000000001</v>
      </c>
      <c r="O64" s="164">
        <v>0.42199999999999999</v>
      </c>
      <c r="P64" s="164">
        <v>6.1080000000000005</v>
      </c>
      <c r="Q64" s="164">
        <v>13.217000000000001</v>
      </c>
      <c r="R64" s="164">
        <v>0.38900000000000001</v>
      </c>
      <c r="S64" s="164">
        <v>16.439</v>
      </c>
      <c r="T64" s="164">
        <v>28.147000000000002</v>
      </c>
      <c r="U64" s="164">
        <v>0.11600000000000001</v>
      </c>
      <c r="V64" s="164">
        <v>1.2270000000000001</v>
      </c>
      <c r="W64" s="164">
        <v>0.14100000000000001</v>
      </c>
      <c r="X64" s="164">
        <v>0.107</v>
      </c>
      <c r="Y64" s="164">
        <v>7.6040000000000001</v>
      </c>
      <c r="Z64" s="164">
        <v>1.282</v>
      </c>
      <c r="AA64" s="164">
        <v>99.049000000000007</v>
      </c>
      <c r="AB64" s="164">
        <v>2.8000000000000001E-2</v>
      </c>
      <c r="AC64" s="164">
        <v>2.7749999999999999</v>
      </c>
      <c r="AD64" s="164">
        <v>14.402000000000001</v>
      </c>
      <c r="AE64" s="164">
        <v>0.44900000000000001</v>
      </c>
      <c r="AF64" s="164">
        <v>5.2000000000000005E-2</v>
      </c>
      <c r="AG64" s="164">
        <v>0.95000000000000007</v>
      </c>
      <c r="AH64" s="164">
        <v>152.93200000000002</v>
      </c>
      <c r="AI64" s="164">
        <v>8.5000000000000006E-2</v>
      </c>
      <c r="AJ64" s="164">
        <v>0.16700000000000001</v>
      </c>
      <c r="AK64" s="164">
        <v>6.4000000000000001E-2</v>
      </c>
      <c r="AL64" s="164">
        <v>0.126</v>
      </c>
      <c r="AM64" s="164">
        <v>19.404</v>
      </c>
      <c r="AN64" s="164">
        <v>1852.1420000000001</v>
      </c>
      <c r="AO64" s="164">
        <v>17.3</v>
      </c>
      <c r="AP64" s="164">
        <v>3.3000000000000002E-2</v>
      </c>
      <c r="AQ64" s="164">
        <v>0.39200000000000002</v>
      </c>
      <c r="AR64" s="164">
        <v>1.8000000000000002E-2</v>
      </c>
      <c r="AS64" s="164">
        <v>2.3380000000000001</v>
      </c>
      <c r="AT64" s="164">
        <v>1.877</v>
      </c>
      <c r="AU64" s="164">
        <v>6.6509999999999998</v>
      </c>
      <c r="AV64" s="164">
        <v>7.2910000000000004</v>
      </c>
      <c r="AW64" s="164">
        <v>2.2349999999999999</v>
      </c>
      <c r="AX64" s="164">
        <v>33.801000000000002</v>
      </c>
      <c r="AY64" s="164">
        <v>19.190000000000001</v>
      </c>
      <c r="AZ64" s="164">
        <v>0.71</v>
      </c>
      <c r="BA64" s="164">
        <v>13.704000000000001</v>
      </c>
      <c r="BB64" s="164">
        <v>0.13300000000000001</v>
      </c>
      <c r="BC64" s="164">
        <v>4.1000000000000002E-2</v>
      </c>
      <c r="BD64" s="164">
        <v>5.8440000000000003</v>
      </c>
      <c r="BE64" s="164">
        <v>8.3879999999999999</v>
      </c>
      <c r="BF64" s="164">
        <v>52.463000000000001</v>
      </c>
      <c r="BG64" s="164">
        <v>1.881</v>
      </c>
      <c r="BH64" s="164">
        <v>1.3080000000000001</v>
      </c>
      <c r="BI64" s="164">
        <v>0.158</v>
      </c>
      <c r="BJ64" s="164">
        <v>5.1390000000000002</v>
      </c>
      <c r="BK64" s="164">
        <v>1.613</v>
      </c>
      <c r="BL64" s="164">
        <v>0.21099999999999999</v>
      </c>
      <c r="BM64" s="164">
        <v>1.6E-2</v>
      </c>
      <c r="BN64" s="164">
        <v>2.7E-2</v>
      </c>
      <c r="BO64" s="164">
        <v>0.32800000000000001</v>
      </c>
      <c r="BP64" s="164">
        <v>17.448</v>
      </c>
      <c r="BQ64" s="164">
        <v>102.504</v>
      </c>
      <c r="BR64" s="164">
        <v>0.185</v>
      </c>
      <c r="BS64" s="164">
        <v>0.23</v>
      </c>
      <c r="BT64" s="164">
        <v>0.63600000000000001</v>
      </c>
      <c r="BU64" s="164">
        <v>0.108</v>
      </c>
      <c r="BV64" s="164">
        <v>1.6879999999999999</v>
      </c>
      <c r="BW64" s="164">
        <v>213.803</v>
      </c>
      <c r="BX64" s="164">
        <v>2.6120000000000001</v>
      </c>
      <c r="BY64" s="164">
        <v>0.112</v>
      </c>
      <c r="BZ64" s="164">
        <v>26.792000000000002</v>
      </c>
      <c r="CA64" s="164">
        <v>0.16800000000000001</v>
      </c>
      <c r="CB64" s="164">
        <v>6.5000000000000002E-2</v>
      </c>
      <c r="CC64" s="164">
        <v>0.47500000000000003</v>
      </c>
      <c r="CD64" s="164">
        <v>3.4460000000000002</v>
      </c>
      <c r="CE64" s="164">
        <v>0.33</v>
      </c>
      <c r="CF64" s="164">
        <v>6.3E-2</v>
      </c>
      <c r="CG64" s="164">
        <v>0.42699999999999999</v>
      </c>
      <c r="CH64" s="164">
        <v>0.65200000000000002</v>
      </c>
      <c r="CI64" s="164">
        <v>2.3940000000000001</v>
      </c>
      <c r="CJ64" s="164">
        <v>10.898</v>
      </c>
      <c r="CK64" s="164">
        <v>15.233000000000001</v>
      </c>
      <c r="CL64" s="164">
        <v>0.63</v>
      </c>
      <c r="CM64" s="164">
        <v>439.43400000000003</v>
      </c>
      <c r="CN64" s="164">
        <v>102.41200000000001</v>
      </c>
      <c r="CO64" s="164">
        <v>17.135000000000002</v>
      </c>
      <c r="CP64" s="164">
        <v>12.157999999999999</v>
      </c>
      <c r="CQ64" s="164">
        <v>147.202</v>
      </c>
      <c r="CR64" s="164">
        <v>18.114000000000001</v>
      </c>
      <c r="CS64" s="164">
        <v>126.173</v>
      </c>
      <c r="CT64" s="164">
        <v>3.6760000000000002</v>
      </c>
      <c r="CU64" s="164">
        <v>341.18799999999999</v>
      </c>
      <c r="CV64" s="164">
        <v>5.8740000000000006</v>
      </c>
      <c r="CW64" s="164">
        <v>60.08</v>
      </c>
      <c r="CX64" s="164">
        <v>2.681</v>
      </c>
      <c r="CY64" s="164">
        <v>1.4E-2</v>
      </c>
      <c r="CZ64" s="164">
        <v>20.516999999999999</v>
      </c>
      <c r="DA64" s="164">
        <v>1.601</v>
      </c>
      <c r="DB64" s="164">
        <v>0.45500000000000002</v>
      </c>
      <c r="DC64" s="164">
        <v>2.1619999999999999</v>
      </c>
      <c r="DD64" s="164">
        <v>4.0830000000000002</v>
      </c>
      <c r="DE64" s="164">
        <v>2E-3</v>
      </c>
      <c r="DF64" s="164">
        <v>0.185</v>
      </c>
      <c r="DG64" s="164">
        <v>14.782999999999999</v>
      </c>
      <c r="DH64" s="164">
        <v>4.1280000000000001</v>
      </c>
      <c r="DI64" s="164">
        <v>2.964</v>
      </c>
      <c r="DJ64" s="164">
        <v>0.38300000000000001</v>
      </c>
      <c r="DK64" s="164">
        <v>3.1030000000000002</v>
      </c>
      <c r="DL64" s="164">
        <v>0.495</v>
      </c>
      <c r="DM64" s="164">
        <v>0.26</v>
      </c>
      <c r="DN64" s="164">
        <v>55.988</v>
      </c>
      <c r="DO64" s="164">
        <v>0.25</v>
      </c>
      <c r="DP64" s="164">
        <v>0.158</v>
      </c>
      <c r="DQ64" s="164">
        <v>0.74299999999999999</v>
      </c>
      <c r="DR64" s="164">
        <v>2.7E-2</v>
      </c>
      <c r="DS64" s="164">
        <v>0.59</v>
      </c>
      <c r="DT64" s="164">
        <v>0.52200000000000002</v>
      </c>
      <c r="DU64" s="164">
        <v>1.06</v>
      </c>
      <c r="DV64" s="164">
        <v>124.31</v>
      </c>
      <c r="DW64" s="164">
        <v>2.7520000000000002</v>
      </c>
      <c r="DX64" s="164">
        <v>0.61399999999999999</v>
      </c>
      <c r="DY64" s="164">
        <v>2.1000000000000001E-2</v>
      </c>
      <c r="DZ64" s="164">
        <v>13.708</v>
      </c>
      <c r="EA64" s="164">
        <v>0.65200000000000002</v>
      </c>
      <c r="EB64" s="164">
        <v>3.4460000000000002</v>
      </c>
      <c r="EC64" s="164">
        <v>0.65700000000000003</v>
      </c>
      <c r="ED64" s="164">
        <v>2.4E-2</v>
      </c>
      <c r="EE64" s="164">
        <v>0.73599999999999999</v>
      </c>
      <c r="EF64" s="164">
        <v>1.7090000000000001</v>
      </c>
      <c r="EG64" s="164">
        <v>46.841000000000001</v>
      </c>
      <c r="EH64" s="164">
        <v>0.80300000000000005</v>
      </c>
      <c r="EI64" s="164">
        <v>9.1760000000000002</v>
      </c>
      <c r="EJ64" s="164">
        <v>1.2530000000000001</v>
      </c>
      <c r="EK64" s="164">
        <v>0.224</v>
      </c>
      <c r="EL64" s="164">
        <v>25.964000000000002</v>
      </c>
      <c r="EM64" s="164">
        <v>2E-3</v>
      </c>
      <c r="EN64" s="164">
        <v>12.295999999999999</v>
      </c>
      <c r="EO64" s="164">
        <v>0.63400000000000001</v>
      </c>
      <c r="EP64" s="164">
        <v>12.159000000000001</v>
      </c>
      <c r="EQ64" s="164">
        <v>43.331000000000003</v>
      </c>
      <c r="ER64" s="164">
        <v>5.7000000000000002E-2</v>
      </c>
      <c r="ES64" s="164">
        <v>1.9430000000000001</v>
      </c>
      <c r="ET64" s="164">
        <v>1.337</v>
      </c>
      <c r="EU64" s="164">
        <v>1.1280000000000001</v>
      </c>
      <c r="EV64" s="164">
        <v>11.782999999999999</v>
      </c>
      <c r="EW64" s="164">
        <v>18.998999999999999</v>
      </c>
      <c r="EX64" s="164">
        <v>3.4790000000000001</v>
      </c>
      <c r="EY64" s="164">
        <v>86.075000000000003</v>
      </c>
      <c r="EZ64" s="164">
        <v>16.597999999999999</v>
      </c>
      <c r="FA64" s="164">
        <v>18.337</v>
      </c>
      <c r="FB64" s="164">
        <v>1.591</v>
      </c>
      <c r="FC64" s="164">
        <v>135.21600000000001</v>
      </c>
      <c r="FD64" s="164">
        <v>1.278</v>
      </c>
      <c r="FE64" s="164">
        <v>1.0900000000000001</v>
      </c>
      <c r="FF64" s="164">
        <v>27.532</v>
      </c>
      <c r="FG64" s="164">
        <v>454.75799999999998</v>
      </c>
      <c r="FH64" s="164">
        <v>0.152</v>
      </c>
      <c r="FI64" s="164">
        <v>3.0000000000000001E-3</v>
      </c>
      <c r="FJ64" s="164">
        <v>0.105</v>
      </c>
      <c r="FK64" s="164">
        <v>4.3999999999999997E-2</v>
      </c>
      <c r="FL64" s="164">
        <v>2.3E-2</v>
      </c>
      <c r="FM64" s="164">
        <v>107.318</v>
      </c>
      <c r="FN64" s="164">
        <v>1.4550000000000001</v>
      </c>
      <c r="FO64" s="164">
        <v>14.249000000000001</v>
      </c>
      <c r="FP64" s="164">
        <v>0.17799999999999999</v>
      </c>
      <c r="FQ64" s="164">
        <v>0.17300000000000001</v>
      </c>
      <c r="FR64" s="164">
        <v>4.8719999999999999</v>
      </c>
      <c r="FS64" s="164">
        <v>9.9809999999999999</v>
      </c>
      <c r="FT64" s="164">
        <v>4.4210000000000003</v>
      </c>
      <c r="FU64" s="164">
        <v>5.3999999999999999E-2</v>
      </c>
      <c r="FV64" s="164">
        <v>0.16500000000000001</v>
      </c>
      <c r="FW64" s="164">
        <v>120.98400000000001</v>
      </c>
      <c r="FX64" s="164">
        <v>97.692000000000007</v>
      </c>
      <c r="FY64" s="164">
        <v>3.3970000000000002</v>
      </c>
      <c r="FZ64" s="164">
        <v>6.8000000000000005E-2</v>
      </c>
      <c r="GA64" s="164">
        <v>1.8000000000000002E-2</v>
      </c>
      <c r="GB64" s="164">
        <v>5.5E-2</v>
      </c>
      <c r="GC64" s="164">
        <v>3.42</v>
      </c>
      <c r="GD64" s="164">
        <v>0.66600000000000004</v>
      </c>
      <c r="GE64" s="164">
        <v>0.28999999999999998</v>
      </c>
      <c r="GF64" s="164">
        <v>13.106</v>
      </c>
      <c r="GG64" s="164">
        <v>10.368</v>
      </c>
      <c r="GH64" s="164">
        <v>15.661</v>
      </c>
      <c r="GI64" s="164">
        <v>74.578000000000003</v>
      </c>
      <c r="GJ64" s="164">
        <v>0.879</v>
      </c>
      <c r="GK64" s="164">
        <v>71.504000000000005</v>
      </c>
      <c r="GL64" s="164">
        <v>0.05</v>
      </c>
      <c r="GM64" s="164">
        <v>0.35899999999999999</v>
      </c>
      <c r="GN64" s="164">
        <v>4.2000000000000003E-2</v>
      </c>
      <c r="GO64" s="164">
        <v>12.67</v>
      </c>
      <c r="GP64" s="164">
        <v>6.5090000000000003</v>
      </c>
      <c r="GQ64" s="164">
        <v>77.626999999999995</v>
      </c>
      <c r="GR64" s="164">
        <v>14.593999999999999</v>
      </c>
      <c r="GS64" s="164">
        <v>4.3000000000000003E-2</v>
      </c>
      <c r="GT64" s="164">
        <v>0.85299999999999998</v>
      </c>
      <c r="GU64" s="164">
        <v>89.335999999999999</v>
      </c>
      <c r="GV64" s="164">
        <v>38.015999999999998</v>
      </c>
      <c r="GW64" s="164">
        <v>144.23400000000001</v>
      </c>
      <c r="GX64" s="164">
        <v>1.677</v>
      </c>
      <c r="GY64" s="164">
        <v>1589.5</v>
      </c>
      <c r="GZ64" s="164">
        <v>1.6360000000000001</v>
      </c>
      <c r="HA64" s="164">
        <v>31.891000000000002</v>
      </c>
      <c r="HB64" s="164">
        <v>2.6000000000000002E-2</v>
      </c>
      <c r="HC64" s="164">
        <v>47.936999999999998</v>
      </c>
      <c r="HD64" s="164">
        <v>30.993000000000002</v>
      </c>
      <c r="HE64" s="164">
        <v>8.0000000000000002E-3</v>
      </c>
      <c r="HF64" s="164">
        <v>6.5000000000000002E-2</v>
      </c>
      <c r="HG64" s="164">
        <v>5.9210000000000003</v>
      </c>
      <c r="HH64" s="164">
        <v>0.45100000000000001</v>
      </c>
      <c r="HI64" s="164">
        <v>2.7850000000000001</v>
      </c>
      <c r="HJ64" s="164">
        <v>3853.6009999999997</v>
      </c>
      <c r="HK64" s="164">
        <v>4298.1069999999982</v>
      </c>
      <c r="HL64" s="164">
        <v>3629.3029999999999</v>
      </c>
      <c r="HM64" s="164">
        <v>4522.4049999999997</v>
      </c>
      <c r="HN64" s="164">
        <v>1093.5220000000004</v>
      </c>
      <c r="HO64" s="164">
        <v>306.78600000000012</v>
      </c>
      <c r="HP64" s="164">
        <v>3354.5549999999989</v>
      </c>
      <c r="HQ64" s="164">
        <v>48.606000000000002</v>
      </c>
      <c r="HR64" s="164">
        <v>1705.7730000000001</v>
      </c>
      <c r="HS64" s="164">
        <v>494.70599999999996</v>
      </c>
      <c r="HT64" s="164">
        <v>1866.9279999999999</v>
      </c>
      <c r="HU64" s="164">
        <v>113.753</v>
      </c>
      <c r="HV64" s="164">
        <v>260.59800000000001</v>
      </c>
      <c r="HW64" s="164">
        <v>279.8089999999998</v>
      </c>
      <c r="HX64" s="164">
        <v>134.48299999999421</v>
      </c>
      <c r="HY64" s="164">
        <v>8566</v>
      </c>
      <c r="HZ64" s="62"/>
      <c r="IA64" s="62"/>
      <c r="IB64" s="62"/>
      <c r="IC64" s="62"/>
      <c r="ID64" s="62"/>
      <c r="IE64" s="62"/>
      <c r="IF64" s="62"/>
      <c r="IG64" s="62"/>
      <c r="IH64" s="62"/>
      <c r="II64" s="62"/>
      <c r="IJ64" s="62"/>
      <c r="IK64" s="62"/>
      <c r="IL64" s="62"/>
      <c r="IM64" s="62"/>
      <c r="IN64" s="62"/>
      <c r="IO64" s="62"/>
      <c r="IP64" s="62"/>
      <c r="IQ64" s="62"/>
      <c r="IR64" s="62"/>
      <c r="IS64" s="62"/>
      <c r="IT64" s="62"/>
      <c r="IU64" s="62"/>
      <c r="IV64" s="62"/>
      <c r="IW64" s="62"/>
      <c r="IX64" s="62"/>
      <c r="IY64" s="62"/>
      <c r="IZ64" s="62"/>
      <c r="JA64" s="62"/>
      <c r="JB64" s="62"/>
      <c r="JC64" s="62"/>
      <c r="JD64" s="62"/>
    </row>
    <row r="65" spans="1:264" s="27" customFormat="1" ht="17" customHeight="1">
      <c r="A65" s="163">
        <v>2008</v>
      </c>
      <c r="B65" s="164">
        <v>1.071</v>
      </c>
      <c r="C65" s="164">
        <v>1.1260000000000001</v>
      </c>
      <c r="D65" s="164">
        <v>31.257000000000001</v>
      </c>
      <c r="E65" s="164">
        <v>0.14699999999999999</v>
      </c>
      <c r="F65" s="164">
        <v>7.2530000000000001</v>
      </c>
      <c r="G65" s="164">
        <v>1.6E-2</v>
      </c>
      <c r="H65" s="164">
        <v>0.125</v>
      </c>
      <c r="I65" s="164">
        <v>51.829000000000001</v>
      </c>
      <c r="J65" s="164">
        <v>1.5150000000000001</v>
      </c>
      <c r="K65" s="164">
        <v>0.624</v>
      </c>
      <c r="L65" s="164">
        <v>105.709</v>
      </c>
      <c r="M65" s="164">
        <v>18.617000000000001</v>
      </c>
      <c r="N65" s="164">
        <v>12.463000000000001</v>
      </c>
      <c r="O65" s="164">
        <v>0.28500000000000003</v>
      </c>
      <c r="P65" s="164">
        <v>6.6269999999999998</v>
      </c>
      <c r="Q65" s="164">
        <v>12.663</v>
      </c>
      <c r="R65" s="164">
        <v>0.44600000000000001</v>
      </c>
      <c r="S65" s="164">
        <v>17.13</v>
      </c>
      <c r="T65" s="164">
        <v>28.329000000000001</v>
      </c>
      <c r="U65" s="164">
        <v>0.111</v>
      </c>
      <c r="V65" s="164">
        <v>1.2250000000000001</v>
      </c>
      <c r="W65" s="164">
        <v>0.106</v>
      </c>
      <c r="X65" s="164">
        <v>0.115</v>
      </c>
      <c r="Y65" s="164">
        <v>8.4529999999999994</v>
      </c>
      <c r="Z65" s="164">
        <v>1.3580000000000001</v>
      </c>
      <c r="AA65" s="164">
        <v>105.72</v>
      </c>
      <c r="AB65" s="164">
        <v>2.9000000000000001E-2</v>
      </c>
      <c r="AC65" s="164">
        <v>2.8860000000000001</v>
      </c>
      <c r="AD65" s="164">
        <v>13.851000000000001</v>
      </c>
      <c r="AE65" s="164">
        <v>0.46300000000000002</v>
      </c>
      <c r="AF65" s="164">
        <v>6.8000000000000005E-2</v>
      </c>
      <c r="AG65" s="164">
        <v>1.0840000000000001</v>
      </c>
      <c r="AH65" s="164">
        <v>148.61600000000001</v>
      </c>
      <c r="AI65" s="164">
        <v>8.4000000000000005E-2</v>
      </c>
      <c r="AJ65" s="164">
        <v>0.17200000000000001</v>
      </c>
      <c r="AK65" s="164">
        <v>6.4000000000000001E-2</v>
      </c>
      <c r="AL65" s="164">
        <v>0.13900000000000001</v>
      </c>
      <c r="AM65" s="164">
        <v>19.423000000000002</v>
      </c>
      <c r="AN65" s="164">
        <v>1918.5830000000001</v>
      </c>
      <c r="AO65" s="164">
        <v>18.118000000000002</v>
      </c>
      <c r="AP65" s="164">
        <v>3.4000000000000002E-2</v>
      </c>
      <c r="AQ65" s="164">
        <v>0.40200000000000002</v>
      </c>
      <c r="AR65" s="164">
        <v>1.9E-2</v>
      </c>
      <c r="AS65" s="164">
        <v>2.3580000000000001</v>
      </c>
      <c r="AT65" s="164">
        <v>1.8740000000000001</v>
      </c>
      <c r="AU65" s="164">
        <v>6.3719999999999999</v>
      </c>
      <c r="AV65" s="164">
        <v>8.3019999999999996</v>
      </c>
      <c r="AW65" s="164">
        <v>2.3330000000000002</v>
      </c>
      <c r="AX65" s="164">
        <v>31.91</v>
      </c>
      <c r="AY65" s="164">
        <v>21.292999999999999</v>
      </c>
      <c r="AZ65" s="164">
        <v>0.76900000000000002</v>
      </c>
      <c r="BA65" s="164">
        <v>12.806000000000001</v>
      </c>
      <c r="BB65" s="164">
        <v>0.14300000000000002</v>
      </c>
      <c r="BC65" s="164">
        <v>3.5000000000000003E-2</v>
      </c>
      <c r="BD65" s="164">
        <v>5.7320000000000002</v>
      </c>
      <c r="BE65" s="164">
        <v>8.0909999999999993</v>
      </c>
      <c r="BF65" s="164">
        <v>53.667000000000002</v>
      </c>
      <c r="BG65" s="164">
        <v>1.7850000000000001</v>
      </c>
      <c r="BH65" s="164">
        <v>1.228</v>
      </c>
      <c r="BI65" s="164">
        <v>0.113</v>
      </c>
      <c r="BJ65" s="164">
        <v>4.7700000000000005</v>
      </c>
      <c r="BK65" s="164">
        <v>1.7370000000000001</v>
      </c>
      <c r="BL65" s="164">
        <v>0.19600000000000001</v>
      </c>
      <c r="BM65" s="164">
        <v>1.6E-2</v>
      </c>
      <c r="BN65" s="164">
        <v>2.7E-2</v>
      </c>
      <c r="BO65" s="164">
        <v>0.29399999999999998</v>
      </c>
      <c r="BP65" s="164">
        <v>15.433</v>
      </c>
      <c r="BQ65" s="164">
        <v>101.599</v>
      </c>
      <c r="BR65" s="164">
        <v>0.189</v>
      </c>
      <c r="BS65" s="164">
        <v>0.23700000000000002</v>
      </c>
      <c r="BT65" s="164">
        <v>0.42699999999999999</v>
      </c>
      <c r="BU65" s="164">
        <v>0.112</v>
      </c>
      <c r="BV65" s="164">
        <v>1.7010000000000001</v>
      </c>
      <c r="BW65" s="164">
        <v>213.624</v>
      </c>
      <c r="BX65" s="164">
        <v>2.3260000000000001</v>
      </c>
      <c r="BY65" s="164">
        <v>0.113</v>
      </c>
      <c r="BZ65" s="164">
        <v>26.673000000000002</v>
      </c>
      <c r="CA65" s="164">
        <v>0.17400000000000002</v>
      </c>
      <c r="CB65" s="164">
        <v>7.1000000000000008E-2</v>
      </c>
      <c r="CC65" s="164">
        <v>0.47400000000000003</v>
      </c>
      <c r="CD65" s="164">
        <v>3.12</v>
      </c>
      <c r="CE65" s="164">
        <v>0.33100000000000002</v>
      </c>
      <c r="CF65" s="164">
        <v>6.2E-2</v>
      </c>
      <c r="CG65" s="164">
        <v>0.42499999999999999</v>
      </c>
      <c r="CH65" s="164">
        <v>0.66200000000000003</v>
      </c>
      <c r="CI65" s="164">
        <v>2.3650000000000002</v>
      </c>
      <c r="CJ65" s="164">
        <v>10.519</v>
      </c>
      <c r="CK65" s="164">
        <v>14.905000000000001</v>
      </c>
      <c r="CL65" s="164">
        <v>0.57799999999999996</v>
      </c>
      <c r="CM65" s="164">
        <v>493.94299999999998</v>
      </c>
      <c r="CN65" s="164">
        <v>112.459</v>
      </c>
      <c r="CO65" s="164">
        <v>25.754999999999999</v>
      </c>
      <c r="CP65" s="164">
        <v>11.732000000000001</v>
      </c>
      <c r="CQ65" s="164">
        <v>155.59700000000001</v>
      </c>
      <c r="CR65" s="164">
        <v>19.344999999999999</v>
      </c>
      <c r="CS65" s="164">
        <v>121.949</v>
      </c>
      <c r="CT65" s="164">
        <v>3.258</v>
      </c>
      <c r="CU65" s="164">
        <v>329.12900000000002</v>
      </c>
      <c r="CV65" s="164">
        <v>5.6619999999999999</v>
      </c>
      <c r="CW65" s="164">
        <v>62.841000000000001</v>
      </c>
      <c r="CX65" s="164">
        <v>2.7930000000000001</v>
      </c>
      <c r="CY65" s="164">
        <v>1.4999999999999999E-2</v>
      </c>
      <c r="CZ65" s="164">
        <v>21.805</v>
      </c>
      <c r="DA65" s="164">
        <v>1.5489999999999999</v>
      </c>
      <c r="DB65" s="164">
        <v>0.47500000000000003</v>
      </c>
      <c r="DC65" s="164">
        <v>2.0699999999999998</v>
      </c>
      <c r="DD65" s="164">
        <v>4.5419999999999998</v>
      </c>
      <c r="DE65" s="164">
        <v>5.0000000000000001E-3</v>
      </c>
      <c r="DF65" s="164">
        <v>0.157</v>
      </c>
      <c r="DG65" s="164">
        <v>16.469000000000001</v>
      </c>
      <c r="DH65" s="164">
        <v>4.1219999999999999</v>
      </c>
      <c r="DI65" s="164">
        <v>2.9430000000000001</v>
      </c>
      <c r="DJ65" s="164">
        <v>0.32500000000000001</v>
      </c>
      <c r="DK65" s="164">
        <v>3.2309999999999999</v>
      </c>
      <c r="DL65" s="164">
        <v>0.53</v>
      </c>
      <c r="DM65" s="164">
        <v>0.315</v>
      </c>
      <c r="DN65" s="164">
        <v>58.146000000000001</v>
      </c>
      <c r="DO65" s="164">
        <v>0.27500000000000002</v>
      </c>
      <c r="DP65" s="164">
        <v>0.16200000000000001</v>
      </c>
      <c r="DQ65" s="164">
        <v>0.69800000000000006</v>
      </c>
      <c r="DR65" s="164">
        <v>2.7E-2</v>
      </c>
      <c r="DS65" s="164">
        <v>0.58399999999999996</v>
      </c>
      <c r="DT65" s="164">
        <v>0.55100000000000005</v>
      </c>
      <c r="DU65" s="164">
        <v>1.0780000000000001</v>
      </c>
      <c r="DV65" s="164">
        <v>128.56399999999999</v>
      </c>
      <c r="DW65" s="164">
        <v>2.7349999999999999</v>
      </c>
      <c r="DX65" s="164">
        <v>0.75</v>
      </c>
      <c r="DY65" s="164">
        <v>2.1000000000000001E-2</v>
      </c>
      <c r="DZ65" s="164">
        <v>13.617000000000001</v>
      </c>
      <c r="EA65" s="164">
        <v>0.63800000000000001</v>
      </c>
      <c r="EB65" s="164">
        <v>2.4620000000000002</v>
      </c>
      <c r="EC65" s="164">
        <v>0.97599999999999998</v>
      </c>
      <c r="ED65" s="164">
        <v>2.4E-2</v>
      </c>
      <c r="EE65" s="164">
        <v>0.83100000000000007</v>
      </c>
      <c r="EF65" s="164">
        <v>1.637</v>
      </c>
      <c r="EG65" s="164">
        <v>47.408000000000001</v>
      </c>
      <c r="EH65" s="164">
        <v>0.89500000000000002</v>
      </c>
      <c r="EI65" s="164">
        <v>9.3439999999999994</v>
      </c>
      <c r="EJ65" s="164">
        <v>1.196</v>
      </c>
      <c r="EK65" s="164">
        <v>0.25</v>
      </c>
      <c r="EL65" s="164">
        <v>25.257999999999999</v>
      </c>
      <c r="EM65" s="164">
        <v>2E-3</v>
      </c>
      <c r="EN65" s="164">
        <v>13.724</v>
      </c>
      <c r="EO65" s="164">
        <v>0.56000000000000005</v>
      </c>
      <c r="EP65" s="164">
        <v>11.199</v>
      </c>
      <c r="EQ65" s="164">
        <v>42.725999999999999</v>
      </c>
      <c r="ER65" s="164">
        <v>5.7000000000000002E-2</v>
      </c>
      <c r="ES65" s="164">
        <v>2.0659999999999998</v>
      </c>
      <c r="ET65" s="164">
        <v>0.94800000000000006</v>
      </c>
      <c r="EU65" s="164">
        <v>1.1870000000000001</v>
      </c>
      <c r="EV65" s="164">
        <v>11.257</v>
      </c>
      <c r="EW65" s="164">
        <v>20.71</v>
      </c>
      <c r="EX65" s="164">
        <v>3.7560000000000002</v>
      </c>
      <c r="EY65" s="164">
        <v>86.207999999999998</v>
      </c>
      <c r="EZ65" s="164">
        <v>15.914</v>
      </c>
      <c r="FA65" s="164">
        <v>18.542999999999999</v>
      </c>
      <c r="FB65" s="164">
        <v>1.512</v>
      </c>
      <c r="FC65" s="164">
        <v>138.547</v>
      </c>
      <c r="FD65" s="164">
        <v>1.302</v>
      </c>
      <c r="FE65" s="164">
        <v>1.113</v>
      </c>
      <c r="FF65" s="164">
        <v>25.810000000000002</v>
      </c>
      <c r="FG65" s="164">
        <v>467.85900000000004</v>
      </c>
      <c r="FH65" s="164">
        <v>0.14799999999999999</v>
      </c>
      <c r="FI65" s="164">
        <v>3.0000000000000001E-3</v>
      </c>
      <c r="FJ65" s="164">
        <v>0.108</v>
      </c>
      <c r="FK65" s="164">
        <v>4.3999999999999997E-2</v>
      </c>
      <c r="FL65" s="164">
        <v>2.3E-2</v>
      </c>
      <c r="FM65" s="164">
        <v>114.05500000000001</v>
      </c>
      <c r="FN65" s="164">
        <v>1.484</v>
      </c>
      <c r="FO65" s="164">
        <v>14.148</v>
      </c>
      <c r="FP65" s="164">
        <v>0.193</v>
      </c>
      <c r="FQ65" s="164">
        <v>0.18099999999999999</v>
      </c>
      <c r="FR65" s="164">
        <v>5.3550000000000004</v>
      </c>
      <c r="FS65" s="164">
        <v>10.242000000000001</v>
      </c>
      <c r="FT65" s="164">
        <v>4.6850000000000005</v>
      </c>
      <c r="FU65" s="164">
        <v>5.3999999999999999E-2</v>
      </c>
      <c r="FV65" s="164">
        <v>0.16600000000000001</v>
      </c>
      <c r="FW65" s="164">
        <v>126.813</v>
      </c>
      <c r="FX65" s="164">
        <v>89.796999999999997</v>
      </c>
      <c r="FY65" s="164">
        <v>3.2429999999999999</v>
      </c>
      <c r="FZ65" s="164">
        <v>6.8000000000000005E-2</v>
      </c>
      <c r="GA65" s="164">
        <v>1.8000000000000002E-2</v>
      </c>
      <c r="GB65" s="164">
        <v>5.5E-2</v>
      </c>
      <c r="GC65" s="164">
        <v>3.4330000000000003</v>
      </c>
      <c r="GD65" s="164">
        <v>0.66600000000000004</v>
      </c>
      <c r="GE65" s="164">
        <v>0.29799999999999999</v>
      </c>
      <c r="GF65" s="164">
        <v>13.391</v>
      </c>
      <c r="GG65" s="164">
        <v>11.015000000000001</v>
      </c>
      <c r="GH65" s="164">
        <v>18.462</v>
      </c>
      <c r="GI65" s="164">
        <v>70.22</v>
      </c>
      <c r="GJ65" s="164">
        <v>0.82700000000000007</v>
      </c>
      <c r="GK65" s="164">
        <v>71.403999999999996</v>
      </c>
      <c r="GL65" s="164">
        <v>5.2000000000000005E-2</v>
      </c>
      <c r="GM65" s="164">
        <v>0.39700000000000002</v>
      </c>
      <c r="GN65" s="164">
        <v>4.3999999999999997E-2</v>
      </c>
      <c r="GO65" s="164">
        <v>11.601000000000001</v>
      </c>
      <c r="GP65" s="164">
        <v>6.8209999999999997</v>
      </c>
      <c r="GQ65" s="164">
        <v>77.795000000000002</v>
      </c>
      <c r="GR65" s="164">
        <v>15.024000000000001</v>
      </c>
      <c r="GS65" s="164">
        <v>4.3000000000000003E-2</v>
      </c>
      <c r="GT65" s="164">
        <v>0.86199999999999999</v>
      </c>
      <c r="GU65" s="164">
        <v>88.207999999999998</v>
      </c>
      <c r="GV65" s="164">
        <v>43.341999999999999</v>
      </c>
      <c r="GW65" s="164">
        <v>142.47800000000001</v>
      </c>
      <c r="GX65" s="164">
        <v>1.7830000000000001</v>
      </c>
      <c r="GY65" s="164">
        <v>1542.634</v>
      </c>
      <c r="GZ65" s="164">
        <v>2.2720000000000002</v>
      </c>
      <c r="HA65" s="164">
        <v>32.734999999999999</v>
      </c>
      <c r="HB65" s="164">
        <v>2.5000000000000001E-2</v>
      </c>
      <c r="HC65" s="164">
        <v>50.944000000000003</v>
      </c>
      <c r="HD65" s="164">
        <v>34.677999999999997</v>
      </c>
      <c r="HE65" s="164">
        <v>6.0000000000000001E-3</v>
      </c>
      <c r="HF65" s="164">
        <v>6.5000000000000002E-2</v>
      </c>
      <c r="HG65" s="164">
        <v>6.056</v>
      </c>
      <c r="HH65" s="164">
        <v>0.503</v>
      </c>
      <c r="HI65" s="164">
        <v>2.222</v>
      </c>
      <c r="HJ65" s="164">
        <v>3784.4540000000002</v>
      </c>
      <c r="HK65" s="164">
        <v>4503.203999999997</v>
      </c>
      <c r="HL65" s="164">
        <v>3559.8360000000002</v>
      </c>
      <c r="HM65" s="164">
        <v>4727.8219999999983</v>
      </c>
      <c r="HN65" s="164">
        <v>1070.6689999999999</v>
      </c>
      <c r="HO65" s="164">
        <v>315.95200000000006</v>
      </c>
      <c r="HP65" s="164">
        <v>3485.5320000000002</v>
      </c>
      <c r="HQ65" s="164">
        <v>47.457999999999998</v>
      </c>
      <c r="HR65" s="164">
        <v>1698.6490000000001</v>
      </c>
      <c r="HS65" s="164">
        <v>529.34500000000014</v>
      </c>
      <c r="HT65" s="164">
        <v>1820.0060000000001</v>
      </c>
      <c r="HU65" s="164">
        <v>116.82299999999999</v>
      </c>
      <c r="HV65" s="164">
        <v>273.89300000000003</v>
      </c>
      <c r="HW65" s="164">
        <v>280.08999999999992</v>
      </c>
      <c r="HX65" s="164">
        <v>215.25199999999882</v>
      </c>
      <c r="HY65" s="164">
        <v>8783</v>
      </c>
      <c r="HZ65" s="62"/>
      <c r="IA65" s="62"/>
      <c r="IB65" s="62"/>
      <c r="IC65" s="62"/>
      <c r="ID65" s="62"/>
      <c r="IE65" s="62"/>
      <c r="IF65" s="62"/>
      <c r="IG65" s="62"/>
      <c r="IH65" s="62"/>
      <c r="II65" s="62"/>
      <c r="IJ65" s="62"/>
      <c r="IK65" s="62"/>
      <c r="IL65" s="62"/>
      <c r="IM65" s="62"/>
      <c r="IN65" s="62"/>
      <c r="IO65" s="62"/>
      <c r="IP65" s="62"/>
      <c r="IQ65" s="62"/>
      <c r="IR65" s="62"/>
      <c r="IS65" s="62"/>
      <c r="IT65" s="62"/>
      <c r="IU65" s="62"/>
      <c r="IV65" s="62"/>
      <c r="IW65" s="62"/>
      <c r="IX65" s="62"/>
      <c r="IY65" s="62"/>
      <c r="IZ65" s="62"/>
      <c r="JA65" s="62"/>
      <c r="JB65" s="62"/>
      <c r="JC65" s="62"/>
      <c r="JD65" s="62"/>
    </row>
    <row r="66" spans="1:264" s="27" customFormat="1" ht="17" customHeight="1">
      <c r="A66" s="163">
        <v>2009</v>
      </c>
      <c r="B66" s="164">
        <v>1.7790000000000001</v>
      </c>
      <c r="C66" s="164">
        <v>1.0580000000000001</v>
      </c>
      <c r="D66" s="164">
        <v>33.975000000000001</v>
      </c>
      <c r="E66" s="164">
        <v>0.14100000000000001</v>
      </c>
      <c r="F66" s="164">
        <v>7.5910000000000002</v>
      </c>
      <c r="G66" s="164">
        <v>1.6E-2</v>
      </c>
      <c r="H66" s="164">
        <v>0.13600000000000001</v>
      </c>
      <c r="I66" s="164">
        <v>48.988</v>
      </c>
      <c r="J66" s="164">
        <v>1.1870000000000001</v>
      </c>
      <c r="K66" s="164">
        <v>0.626</v>
      </c>
      <c r="L66" s="164">
        <v>107.74300000000001</v>
      </c>
      <c r="M66" s="164">
        <v>16.978999999999999</v>
      </c>
      <c r="N66" s="164">
        <v>11.625</v>
      </c>
      <c r="O66" s="164">
        <v>0.44800000000000001</v>
      </c>
      <c r="P66" s="164">
        <v>6.5910000000000002</v>
      </c>
      <c r="Q66" s="164">
        <v>14.27</v>
      </c>
      <c r="R66" s="164">
        <v>0.443</v>
      </c>
      <c r="S66" s="164">
        <v>16.442</v>
      </c>
      <c r="T66" s="164">
        <v>28.414000000000001</v>
      </c>
      <c r="U66" s="164">
        <v>0.113</v>
      </c>
      <c r="V66" s="164">
        <v>1.2969999999999999</v>
      </c>
      <c r="W66" s="164">
        <v>0.127</v>
      </c>
      <c r="X66" s="164">
        <v>0.106</v>
      </c>
      <c r="Y66" s="164">
        <v>8.3420000000000005</v>
      </c>
      <c r="Z66" s="164">
        <v>1.1990000000000001</v>
      </c>
      <c r="AA66" s="164">
        <v>100.122</v>
      </c>
      <c r="AB66" s="164">
        <v>0.03</v>
      </c>
      <c r="AC66" s="164">
        <v>2.48</v>
      </c>
      <c r="AD66" s="164">
        <v>11.673</v>
      </c>
      <c r="AE66" s="164">
        <v>0.45400000000000001</v>
      </c>
      <c r="AF66" s="164">
        <v>4.9000000000000002E-2</v>
      </c>
      <c r="AG66" s="164">
        <v>1.105</v>
      </c>
      <c r="AH66" s="164">
        <v>140.15200000000002</v>
      </c>
      <c r="AI66" s="164">
        <v>8.5000000000000006E-2</v>
      </c>
      <c r="AJ66" s="164">
        <v>0.16</v>
      </c>
      <c r="AK66" s="164">
        <v>6.4000000000000001E-2</v>
      </c>
      <c r="AL66" s="164">
        <v>0.121</v>
      </c>
      <c r="AM66" s="164">
        <v>18.344000000000001</v>
      </c>
      <c r="AN66" s="164">
        <v>2097.6849999999999</v>
      </c>
      <c r="AO66" s="164">
        <v>19.321000000000002</v>
      </c>
      <c r="AP66" s="164">
        <v>3.4000000000000002E-2</v>
      </c>
      <c r="AQ66" s="164">
        <v>0.51400000000000001</v>
      </c>
      <c r="AR66" s="164">
        <v>1.9E-2</v>
      </c>
      <c r="AS66" s="164">
        <v>2.1320000000000001</v>
      </c>
      <c r="AT66" s="164">
        <v>1.597</v>
      </c>
      <c r="AU66" s="164">
        <v>5.8780000000000001</v>
      </c>
      <c r="AV66" s="164">
        <v>8.1539999999999999</v>
      </c>
      <c r="AW66" s="164">
        <v>2.2200000000000002</v>
      </c>
      <c r="AX66" s="164">
        <v>29.484999999999999</v>
      </c>
      <c r="AY66" s="164">
        <v>20.367000000000001</v>
      </c>
      <c r="AZ66" s="164">
        <v>0.74199999999999999</v>
      </c>
      <c r="BA66" s="164">
        <v>12.136000000000001</v>
      </c>
      <c r="BB66" s="164">
        <v>0.14499999999999999</v>
      </c>
      <c r="BC66" s="164">
        <v>3.5000000000000003E-2</v>
      </c>
      <c r="BD66" s="164">
        <v>5.5419999999999998</v>
      </c>
      <c r="BE66" s="164">
        <v>8.31</v>
      </c>
      <c r="BF66" s="164">
        <v>53.96</v>
      </c>
      <c r="BG66" s="164">
        <v>1.766</v>
      </c>
      <c r="BH66" s="164">
        <v>1.26</v>
      </c>
      <c r="BI66" s="164">
        <v>0.14000000000000001</v>
      </c>
      <c r="BJ66" s="164">
        <v>4.0209999999999999</v>
      </c>
      <c r="BK66" s="164">
        <v>1.8160000000000001</v>
      </c>
      <c r="BL66" s="164">
        <v>0.182</v>
      </c>
      <c r="BM66" s="164">
        <v>1.6E-2</v>
      </c>
      <c r="BN66" s="164">
        <v>2.7E-2</v>
      </c>
      <c r="BO66" s="164">
        <v>0.23100000000000001</v>
      </c>
      <c r="BP66" s="164">
        <v>14.499000000000001</v>
      </c>
      <c r="BQ66" s="164">
        <v>97.334000000000003</v>
      </c>
      <c r="BR66" s="164">
        <v>0.191</v>
      </c>
      <c r="BS66" s="164">
        <v>0.23800000000000002</v>
      </c>
      <c r="BT66" s="164">
        <v>2.1999999999999999E-2</v>
      </c>
      <c r="BU66" s="164">
        <v>0.11900000000000001</v>
      </c>
      <c r="BV66" s="164">
        <v>1.6520000000000001</v>
      </c>
      <c r="BW66" s="164">
        <v>199.68600000000001</v>
      </c>
      <c r="BX66" s="164">
        <v>2.0300000000000002</v>
      </c>
      <c r="BY66" s="164">
        <v>0.11700000000000001</v>
      </c>
      <c r="BZ66" s="164">
        <v>25.88</v>
      </c>
      <c r="CA66" s="164">
        <v>0.152</v>
      </c>
      <c r="CB66" s="164">
        <v>6.9000000000000006E-2</v>
      </c>
      <c r="CC66" s="164">
        <v>0.47400000000000003</v>
      </c>
      <c r="CD66" s="164">
        <v>3.23</v>
      </c>
      <c r="CE66" s="164">
        <v>0.33500000000000002</v>
      </c>
      <c r="CF66" s="164">
        <v>6.4000000000000001E-2</v>
      </c>
      <c r="CG66" s="164">
        <v>0.42399999999999999</v>
      </c>
      <c r="CH66" s="164">
        <v>0.61699999999999999</v>
      </c>
      <c r="CI66" s="164">
        <v>2.145</v>
      </c>
      <c r="CJ66" s="164">
        <v>10.089</v>
      </c>
      <c r="CK66" s="164">
        <v>13.274000000000001</v>
      </c>
      <c r="CL66" s="164">
        <v>0.56000000000000005</v>
      </c>
      <c r="CM66" s="164">
        <v>540.56799999999998</v>
      </c>
      <c r="CN66" s="164">
        <v>123.563</v>
      </c>
      <c r="CO66" s="164">
        <v>29.084</v>
      </c>
      <c r="CP66" s="164">
        <v>11.077999999999999</v>
      </c>
      <c r="CQ66" s="164">
        <v>157.48099999999999</v>
      </c>
      <c r="CR66" s="164">
        <v>18.279</v>
      </c>
      <c r="CS66" s="164">
        <v>109.515</v>
      </c>
      <c r="CT66" s="164">
        <v>2.343</v>
      </c>
      <c r="CU66" s="164">
        <v>300.15000000000003</v>
      </c>
      <c r="CV66" s="164">
        <v>5.7960000000000003</v>
      </c>
      <c r="CW66" s="164">
        <v>58.381999999999998</v>
      </c>
      <c r="CX66" s="164">
        <v>3.3679999999999999</v>
      </c>
      <c r="CY66" s="164">
        <v>1.0999999999999999E-2</v>
      </c>
      <c r="CZ66" s="164">
        <v>22.326000000000001</v>
      </c>
      <c r="DA66" s="164">
        <v>1.7670000000000001</v>
      </c>
      <c r="DB66" s="164">
        <v>0.49399999999999999</v>
      </c>
      <c r="DC66" s="164">
        <v>1.861</v>
      </c>
      <c r="DD66" s="164">
        <v>5.7039999999999997</v>
      </c>
      <c r="DE66" s="164">
        <v>7.0000000000000001E-3</v>
      </c>
      <c r="DF66" s="164">
        <v>0.14400000000000002</v>
      </c>
      <c r="DG66" s="164">
        <v>18.455000000000002</v>
      </c>
      <c r="DH66" s="164">
        <v>3.43</v>
      </c>
      <c r="DI66" s="164">
        <v>2.7949999999999999</v>
      </c>
      <c r="DJ66" s="164">
        <v>0.35499999999999998</v>
      </c>
      <c r="DK66" s="164">
        <v>3.1110000000000002</v>
      </c>
      <c r="DL66" s="164">
        <v>0.497</v>
      </c>
      <c r="DM66" s="164">
        <v>0.28899999999999998</v>
      </c>
      <c r="DN66" s="164">
        <v>55.599000000000004</v>
      </c>
      <c r="DO66" s="164">
        <v>0.29099999999999998</v>
      </c>
      <c r="DP66" s="164">
        <v>0.16700000000000001</v>
      </c>
      <c r="DQ66" s="164">
        <v>0.68100000000000005</v>
      </c>
      <c r="DR66" s="164">
        <v>2.8000000000000001E-2</v>
      </c>
      <c r="DS66" s="164">
        <v>0.623</v>
      </c>
      <c r="DT66" s="164">
        <v>0.60299999999999998</v>
      </c>
      <c r="DU66" s="164">
        <v>1.054</v>
      </c>
      <c r="DV66" s="164">
        <v>121.69</v>
      </c>
      <c r="DW66" s="164">
        <v>3.0140000000000002</v>
      </c>
      <c r="DX66" s="164">
        <v>0.497</v>
      </c>
      <c r="DY66" s="164">
        <v>2.1000000000000001E-2</v>
      </c>
      <c r="DZ66" s="164">
        <v>13.51</v>
      </c>
      <c r="EA66" s="164">
        <v>0.70200000000000007</v>
      </c>
      <c r="EB66" s="164">
        <v>2.8340000000000001</v>
      </c>
      <c r="EC66" s="164">
        <v>0.86799999999999999</v>
      </c>
      <c r="ED66" s="164">
        <v>2.3E-2</v>
      </c>
      <c r="EE66" s="164">
        <v>0.95600000000000007</v>
      </c>
      <c r="EF66" s="164">
        <v>1.6830000000000001</v>
      </c>
      <c r="EG66" s="164">
        <v>46.264000000000003</v>
      </c>
      <c r="EH66" s="164">
        <v>0.77700000000000002</v>
      </c>
      <c r="EI66" s="164">
        <v>8.8149999999999995</v>
      </c>
      <c r="EJ66" s="164">
        <v>1.226</v>
      </c>
      <c r="EK66" s="164">
        <v>0.29599999999999999</v>
      </c>
      <c r="EL66" s="164">
        <v>19.558</v>
      </c>
      <c r="EM66" s="164">
        <v>2E-3</v>
      </c>
      <c r="EN66" s="164">
        <v>12.838000000000001</v>
      </c>
      <c r="EO66" s="164">
        <v>0.57000000000000006</v>
      </c>
      <c r="EP66" s="164">
        <v>10.98</v>
      </c>
      <c r="EQ66" s="164">
        <v>43.057000000000002</v>
      </c>
      <c r="ER66" s="164">
        <v>5.7000000000000002E-2</v>
      </c>
      <c r="ES66" s="164">
        <v>2.355</v>
      </c>
      <c r="ET66" s="164">
        <v>0.90900000000000003</v>
      </c>
      <c r="EU66" s="164">
        <v>1.232</v>
      </c>
      <c r="EV66" s="164">
        <v>12.914</v>
      </c>
      <c r="EW66" s="164">
        <v>20.394000000000002</v>
      </c>
      <c r="EX66" s="164">
        <v>3.9290000000000003</v>
      </c>
      <c r="EY66" s="164">
        <v>81.48</v>
      </c>
      <c r="EZ66" s="164">
        <v>15.656000000000001</v>
      </c>
      <c r="FA66" s="164">
        <v>18.030999999999999</v>
      </c>
      <c r="FB66" s="164">
        <v>1.82</v>
      </c>
      <c r="FC66" s="164">
        <v>138.90800000000002</v>
      </c>
      <c r="FD66" s="164">
        <v>1.24</v>
      </c>
      <c r="FE66" s="164">
        <v>1.159</v>
      </c>
      <c r="FF66" s="164">
        <v>21.900000000000002</v>
      </c>
      <c r="FG66" s="164">
        <v>429.334</v>
      </c>
      <c r="FH66" s="164">
        <v>0.157</v>
      </c>
      <c r="FI66" s="164">
        <v>3.0000000000000001E-3</v>
      </c>
      <c r="FJ66" s="164">
        <v>0.105</v>
      </c>
      <c r="FK66" s="164">
        <v>4.3999999999999997E-2</v>
      </c>
      <c r="FL66" s="164">
        <v>2.5000000000000001E-2</v>
      </c>
      <c r="FM66" s="164">
        <v>117.542</v>
      </c>
      <c r="FN66" s="164">
        <v>1.595</v>
      </c>
      <c r="FO66" s="164">
        <v>12.579000000000001</v>
      </c>
      <c r="FP66" s="164">
        <v>0.20600000000000002</v>
      </c>
      <c r="FQ66" s="164">
        <v>0.17799999999999999</v>
      </c>
      <c r="FR66" s="164">
        <v>6.7540000000000004</v>
      </c>
      <c r="FS66" s="164">
        <v>9.2420000000000009</v>
      </c>
      <c r="FT66" s="164">
        <v>4.1749999999999998</v>
      </c>
      <c r="FU66" s="164">
        <v>5.3999999999999999E-2</v>
      </c>
      <c r="FV66" s="164">
        <v>0.16200000000000001</v>
      </c>
      <c r="FW66" s="164">
        <v>137.42600000000002</v>
      </c>
      <c r="FX66" s="164">
        <v>78.603000000000009</v>
      </c>
      <c r="FY66" s="164">
        <v>3.4990000000000001</v>
      </c>
      <c r="FZ66" s="164">
        <v>7.1000000000000008E-2</v>
      </c>
      <c r="GA66" s="164">
        <v>1.8000000000000002E-2</v>
      </c>
      <c r="GB66" s="164">
        <v>5.5E-2</v>
      </c>
      <c r="GC66" s="164">
        <v>3.8330000000000002</v>
      </c>
      <c r="GD66" s="164">
        <v>0.67300000000000004</v>
      </c>
      <c r="GE66" s="164">
        <v>0.27900000000000003</v>
      </c>
      <c r="GF66" s="164">
        <v>11.929</v>
      </c>
      <c r="GG66" s="164">
        <v>11.343999999999999</v>
      </c>
      <c r="GH66" s="164">
        <v>16.937999999999999</v>
      </c>
      <c r="GI66" s="164">
        <v>66.037000000000006</v>
      </c>
      <c r="GJ66" s="164">
        <v>0.78900000000000003</v>
      </c>
      <c r="GK66" s="164">
        <v>75.426000000000002</v>
      </c>
      <c r="GL66" s="164">
        <v>0.05</v>
      </c>
      <c r="GM66" s="164">
        <v>0.41000000000000003</v>
      </c>
      <c r="GN66" s="164">
        <v>4.7E-2</v>
      </c>
      <c r="GO66" s="164">
        <v>13.138</v>
      </c>
      <c r="GP66" s="164">
        <v>6.7650000000000006</v>
      </c>
      <c r="GQ66" s="164">
        <v>75.769000000000005</v>
      </c>
      <c r="GR66" s="164">
        <v>13.233000000000001</v>
      </c>
      <c r="GS66" s="164">
        <v>4.3999999999999997E-2</v>
      </c>
      <c r="GT66" s="164">
        <v>0.91800000000000004</v>
      </c>
      <c r="GU66" s="164">
        <v>71.397000000000006</v>
      </c>
      <c r="GV66" s="164">
        <v>44.341999999999999</v>
      </c>
      <c r="GW66" s="164">
        <v>129.56300000000002</v>
      </c>
      <c r="GX66" s="164">
        <v>1.758</v>
      </c>
      <c r="GY66" s="164">
        <v>1448.5520000000001</v>
      </c>
      <c r="GZ66" s="164">
        <v>2.1520000000000001</v>
      </c>
      <c r="HA66" s="164">
        <v>31.798999999999999</v>
      </c>
      <c r="HB66" s="164">
        <v>3.2000000000000001E-2</v>
      </c>
      <c r="HC66" s="164">
        <v>50.542999999999999</v>
      </c>
      <c r="HD66" s="164">
        <v>38.194000000000003</v>
      </c>
      <c r="HE66" s="164">
        <v>8.0000000000000002E-3</v>
      </c>
      <c r="HF66" s="164">
        <v>6.5000000000000002E-2</v>
      </c>
      <c r="HG66" s="164">
        <v>6.2880000000000003</v>
      </c>
      <c r="HH66" s="164">
        <v>0.58799999999999997</v>
      </c>
      <c r="HI66" s="164">
        <v>2.3820000000000001</v>
      </c>
      <c r="HJ66" s="164">
        <v>3517.6350000000007</v>
      </c>
      <c r="HK66" s="164">
        <v>4736.9519999999993</v>
      </c>
      <c r="HL66" s="164">
        <v>3345.152</v>
      </c>
      <c r="HM66" s="164">
        <v>4909.4349999999986</v>
      </c>
      <c r="HN66" s="164">
        <v>989.65099999999984</v>
      </c>
      <c r="HO66" s="164">
        <v>326.85700000000008</v>
      </c>
      <c r="HP66" s="164">
        <v>3689.3670000000006</v>
      </c>
      <c r="HQ66" s="164">
        <v>47.929999999999993</v>
      </c>
      <c r="HR66" s="164">
        <v>1558.8329999999999</v>
      </c>
      <c r="HS66" s="164">
        <v>535.721</v>
      </c>
      <c r="HT66" s="164">
        <v>1710.5640000000001</v>
      </c>
      <c r="HU66" s="164">
        <v>118.15599999999999</v>
      </c>
      <c r="HV66" s="164">
        <v>267.15899999999999</v>
      </c>
      <c r="HW66" s="164">
        <v>268.64299999999992</v>
      </c>
      <c r="HX66" s="164">
        <v>216.77000000000237</v>
      </c>
      <c r="HY66" s="164">
        <v>8740</v>
      </c>
      <c r="HZ66" s="62"/>
      <c r="IA66" s="62"/>
      <c r="IB66" s="62"/>
      <c r="IC66" s="62"/>
      <c r="ID66" s="62"/>
      <c r="IE66" s="62"/>
      <c r="IF66" s="62"/>
      <c r="IG66" s="62"/>
      <c r="IH66" s="62"/>
      <c r="II66" s="62"/>
      <c r="IJ66" s="62"/>
      <c r="IK66" s="62"/>
      <c r="IL66" s="62"/>
      <c r="IM66" s="62"/>
      <c r="IN66" s="62"/>
      <c r="IO66" s="62"/>
      <c r="IP66" s="62"/>
      <c r="IQ66" s="62"/>
      <c r="IR66" s="62"/>
      <c r="IS66" s="62"/>
      <c r="IT66" s="62"/>
      <c r="IU66" s="62"/>
      <c r="IV66" s="62"/>
      <c r="IW66" s="62"/>
      <c r="IX66" s="62"/>
      <c r="IY66" s="62"/>
      <c r="IZ66" s="62"/>
      <c r="JA66" s="62"/>
      <c r="JB66" s="62"/>
      <c r="JC66" s="62"/>
      <c r="JD66" s="62"/>
    </row>
    <row r="67" spans="1:264" s="27" customFormat="1" ht="17" customHeight="1">
      <c r="A67" s="163">
        <v>2010</v>
      </c>
      <c r="B67" s="164">
        <v>2.246</v>
      </c>
      <c r="C67" s="164">
        <v>1.1679999999999999</v>
      </c>
      <c r="D67" s="164">
        <v>33.672000000000004</v>
      </c>
      <c r="E67" s="164">
        <v>0.14100000000000001</v>
      </c>
      <c r="F67" s="164">
        <v>8.2949999999999999</v>
      </c>
      <c r="G67" s="164">
        <v>1.8000000000000002E-2</v>
      </c>
      <c r="H67" s="164">
        <v>0.14000000000000001</v>
      </c>
      <c r="I67" s="164">
        <v>49.225999999999999</v>
      </c>
      <c r="J67" s="164">
        <v>1.151</v>
      </c>
      <c r="K67" s="164">
        <v>0.63300000000000001</v>
      </c>
      <c r="L67" s="164">
        <v>101.74000000000001</v>
      </c>
      <c r="M67" s="164">
        <v>18.243000000000002</v>
      </c>
      <c r="N67" s="164">
        <v>12.471</v>
      </c>
      <c r="O67" s="164">
        <v>0.67200000000000004</v>
      </c>
      <c r="P67" s="164">
        <v>6.6000000000000005</v>
      </c>
      <c r="Q67" s="164">
        <v>15.313000000000001</v>
      </c>
      <c r="R67" s="164">
        <v>0.41000000000000003</v>
      </c>
      <c r="S67" s="164">
        <v>16.968</v>
      </c>
      <c r="T67" s="164">
        <v>29.71</v>
      </c>
      <c r="U67" s="164">
        <v>0.115</v>
      </c>
      <c r="V67" s="164">
        <v>1.415</v>
      </c>
      <c r="W67" s="164">
        <v>0.13</v>
      </c>
      <c r="X67" s="164">
        <v>0.13</v>
      </c>
      <c r="Y67" s="164">
        <v>8.4879999999999995</v>
      </c>
      <c r="Z67" s="164">
        <v>1.427</v>
      </c>
      <c r="AA67" s="164">
        <v>114.468</v>
      </c>
      <c r="AB67" s="164">
        <v>3.2000000000000001E-2</v>
      </c>
      <c r="AC67" s="164">
        <v>2.4980000000000002</v>
      </c>
      <c r="AD67" s="164">
        <v>12.184000000000001</v>
      </c>
      <c r="AE67" s="164">
        <v>0.45900000000000002</v>
      </c>
      <c r="AF67" s="164">
        <v>8.4000000000000005E-2</v>
      </c>
      <c r="AG67" s="164">
        <v>1.1400000000000001</v>
      </c>
      <c r="AH67" s="164">
        <v>136.11600000000001</v>
      </c>
      <c r="AI67" s="164">
        <v>9.7000000000000003E-2</v>
      </c>
      <c r="AJ67" s="164">
        <v>0.161</v>
      </c>
      <c r="AK67" s="164">
        <v>7.2000000000000008E-2</v>
      </c>
      <c r="AL67" s="164">
        <v>0.128</v>
      </c>
      <c r="AM67" s="164">
        <v>19.705000000000002</v>
      </c>
      <c r="AN67" s="164">
        <v>2259.8560000000002</v>
      </c>
      <c r="AO67" s="164">
        <v>20.638000000000002</v>
      </c>
      <c r="AP67" s="164">
        <v>3.7999999999999999E-2</v>
      </c>
      <c r="AQ67" s="164">
        <v>0.55300000000000005</v>
      </c>
      <c r="AR67" s="164">
        <v>1.9E-2</v>
      </c>
      <c r="AS67" s="164">
        <v>2.1190000000000002</v>
      </c>
      <c r="AT67" s="164">
        <v>1.583</v>
      </c>
      <c r="AU67" s="164">
        <v>5.6950000000000003</v>
      </c>
      <c r="AV67" s="164">
        <v>10.462</v>
      </c>
      <c r="AW67" s="164">
        <v>2.1019999999999999</v>
      </c>
      <c r="AX67" s="164">
        <v>30.475000000000001</v>
      </c>
      <c r="AY67" s="164">
        <v>19.532</v>
      </c>
      <c r="AZ67" s="164">
        <v>0.82900000000000007</v>
      </c>
      <c r="BA67" s="164">
        <v>12.627000000000001</v>
      </c>
      <c r="BB67" s="164">
        <v>0.14699999999999999</v>
      </c>
      <c r="BC67" s="164">
        <v>3.6999999999999998E-2</v>
      </c>
      <c r="BD67" s="164">
        <v>5.7170000000000005</v>
      </c>
      <c r="BE67" s="164">
        <v>8.9</v>
      </c>
      <c r="BF67" s="164">
        <v>55.843000000000004</v>
      </c>
      <c r="BG67" s="164">
        <v>1.704</v>
      </c>
      <c r="BH67" s="164">
        <v>1.276</v>
      </c>
      <c r="BI67" s="164">
        <v>0.14000000000000001</v>
      </c>
      <c r="BJ67" s="164">
        <v>5.0010000000000003</v>
      </c>
      <c r="BK67" s="164">
        <v>1.7710000000000001</v>
      </c>
      <c r="BL67" s="164">
        <v>0.19400000000000001</v>
      </c>
      <c r="BM67" s="164">
        <v>1.6E-2</v>
      </c>
      <c r="BN67" s="164">
        <v>2.8000000000000001E-2</v>
      </c>
      <c r="BO67" s="164">
        <v>0.35199999999999998</v>
      </c>
      <c r="BP67" s="164">
        <v>16.865000000000002</v>
      </c>
      <c r="BQ67" s="164">
        <v>98.52</v>
      </c>
      <c r="BR67" s="164">
        <v>0.191</v>
      </c>
      <c r="BS67" s="164">
        <v>0.24099999999999999</v>
      </c>
      <c r="BT67" s="164">
        <v>0.70200000000000007</v>
      </c>
      <c r="BU67" s="164">
        <v>0.129</v>
      </c>
      <c r="BV67" s="164">
        <v>1.702</v>
      </c>
      <c r="BW67" s="164">
        <v>203.268</v>
      </c>
      <c r="BX67" s="164">
        <v>2.4540000000000002</v>
      </c>
      <c r="BY67" s="164">
        <v>0.125</v>
      </c>
      <c r="BZ67" s="164">
        <v>23.648</v>
      </c>
      <c r="CA67" s="164">
        <v>0.17300000000000001</v>
      </c>
      <c r="CB67" s="164">
        <v>7.1000000000000008E-2</v>
      </c>
      <c r="CC67" s="164">
        <v>0.47400000000000003</v>
      </c>
      <c r="CD67" s="164">
        <v>3.032</v>
      </c>
      <c r="CE67" s="164">
        <v>0.33700000000000002</v>
      </c>
      <c r="CF67" s="164">
        <v>6.5000000000000002E-2</v>
      </c>
      <c r="CG67" s="164">
        <v>0.46400000000000002</v>
      </c>
      <c r="CH67" s="164">
        <v>0.57799999999999996</v>
      </c>
      <c r="CI67" s="164">
        <v>2.2109999999999999</v>
      </c>
      <c r="CJ67" s="164">
        <v>9.8960000000000008</v>
      </c>
      <c r="CK67" s="164">
        <v>13.794</v>
      </c>
      <c r="CL67" s="164">
        <v>0.53500000000000003</v>
      </c>
      <c r="CM67" s="164">
        <v>547.81100000000004</v>
      </c>
      <c r="CN67" s="164">
        <v>118.35000000000001</v>
      </c>
      <c r="CO67" s="164">
        <v>31.27</v>
      </c>
      <c r="CP67" s="164">
        <v>10.907999999999999</v>
      </c>
      <c r="CQ67" s="164">
        <v>155.88</v>
      </c>
      <c r="CR67" s="164">
        <v>19.268000000000001</v>
      </c>
      <c r="CS67" s="164">
        <v>110.801</v>
      </c>
      <c r="CT67" s="164">
        <v>1.952</v>
      </c>
      <c r="CU67" s="164">
        <v>319.25700000000001</v>
      </c>
      <c r="CV67" s="164">
        <v>5.6779999999999999</v>
      </c>
      <c r="CW67" s="164">
        <v>67.829000000000008</v>
      </c>
      <c r="CX67" s="164">
        <v>3.3890000000000002</v>
      </c>
      <c r="CY67" s="164">
        <v>1.7000000000000001E-2</v>
      </c>
      <c r="CZ67" s="164">
        <v>25.551000000000002</v>
      </c>
      <c r="DA67" s="164">
        <v>1.7450000000000001</v>
      </c>
      <c r="DB67" s="164">
        <v>0.51100000000000001</v>
      </c>
      <c r="DC67" s="164">
        <v>2.077</v>
      </c>
      <c r="DD67" s="164">
        <v>5.5640000000000001</v>
      </c>
      <c r="DE67" s="164">
        <v>5.0000000000000001E-3</v>
      </c>
      <c r="DF67" s="164">
        <v>0.218</v>
      </c>
      <c r="DG67" s="164">
        <v>16.099</v>
      </c>
      <c r="DH67" s="164">
        <v>3.698</v>
      </c>
      <c r="DI67" s="164">
        <v>2.9529999999999998</v>
      </c>
      <c r="DJ67" s="164">
        <v>0.28100000000000003</v>
      </c>
      <c r="DK67" s="164">
        <v>2.9649999999999999</v>
      </c>
      <c r="DL67" s="164">
        <v>0.54900000000000004</v>
      </c>
      <c r="DM67" s="164">
        <v>0.33800000000000002</v>
      </c>
      <c r="DN67" s="164">
        <v>59.123000000000005</v>
      </c>
      <c r="DO67" s="164">
        <v>0.29299999999999998</v>
      </c>
      <c r="DP67" s="164">
        <v>0.17</v>
      </c>
      <c r="DQ67" s="164">
        <v>0.70599999999999996</v>
      </c>
      <c r="DR67" s="164">
        <v>2.8000000000000001E-2</v>
      </c>
      <c r="DS67" s="164">
        <v>0.622</v>
      </c>
      <c r="DT67" s="164">
        <v>0.60399999999999998</v>
      </c>
      <c r="DU67" s="164">
        <v>1.123</v>
      </c>
      <c r="DV67" s="164">
        <v>120.991</v>
      </c>
      <c r="DW67" s="164">
        <v>3.1390000000000002</v>
      </c>
      <c r="DX67" s="164">
        <v>0.70399999999999996</v>
      </c>
      <c r="DY67" s="164">
        <v>2.1000000000000001E-2</v>
      </c>
      <c r="DZ67" s="164">
        <v>13.801</v>
      </c>
      <c r="EA67" s="164">
        <v>0.78600000000000003</v>
      </c>
      <c r="EB67" s="164">
        <v>2.4529999999999998</v>
      </c>
      <c r="EC67" s="164">
        <v>0.86599999999999999</v>
      </c>
      <c r="ED67" s="164">
        <v>2.3E-2</v>
      </c>
      <c r="EE67" s="164">
        <v>1.024</v>
      </c>
      <c r="EF67" s="164">
        <v>1.2889999999999999</v>
      </c>
      <c r="EG67" s="164">
        <v>49.652999999999999</v>
      </c>
      <c r="EH67" s="164">
        <v>1.069</v>
      </c>
      <c r="EI67" s="164">
        <v>8.604000000000001</v>
      </c>
      <c r="EJ67" s="164">
        <v>1.24</v>
      </c>
      <c r="EK67" s="164">
        <v>0.38500000000000001</v>
      </c>
      <c r="EL67" s="164">
        <v>21.519000000000002</v>
      </c>
      <c r="EM67" s="164">
        <v>2E-3</v>
      </c>
      <c r="EN67" s="164">
        <v>15.595000000000001</v>
      </c>
      <c r="EO67" s="164">
        <v>0.64500000000000002</v>
      </c>
      <c r="EP67" s="164">
        <v>15.599</v>
      </c>
      <c r="EQ67" s="164">
        <v>44.012999999999998</v>
      </c>
      <c r="ER67" s="164">
        <v>5.9000000000000004E-2</v>
      </c>
      <c r="ES67" s="164">
        <v>2.6270000000000002</v>
      </c>
      <c r="ET67" s="164">
        <v>0.85499999999999998</v>
      </c>
      <c r="EU67" s="164">
        <v>1.3840000000000001</v>
      </c>
      <c r="EV67" s="164">
        <v>15.702</v>
      </c>
      <c r="EW67" s="164">
        <v>22.25</v>
      </c>
      <c r="EX67" s="164">
        <v>4.2149999999999999</v>
      </c>
      <c r="EY67" s="164">
        <v>86.516000000000005</v>
      </c>
      <c r="EZ67" s="164">
        <v>14.279</v>
      </c>
      <c r="FA67" s="164">
        <v>19.234000000000002</v>
      </c>
      <c r="FB67" s="164">
        <v>1.9730000000000001</v>
      </c>
      <c r="FC67" s="164">
        <v>154.77700000000002</v>
      </c>
      <c r="FD67" s="164">
        <v>1.3240000000000001</v>
      </c>
      <c r="FE67" s="164">
        <v>1.1910000000000001</v>
      </c>
      <c r="FF67" s="164">
        <v>21.474</v>
      </c>
      <c r="FG67" s="164">
        <v>474.714</v>
      </c>
      <c r="FH67" s="164">
        <v>0.16200000000000001</v>
      </c>
      <c r="FI67" s="164">
        <v>3.0000000000000001E-3</v>
      </c>
      <c r="FJ67" s="164">
        <v>0.11</v>
      </c>
      <c r="FK67" s="164">
        <v>4.3999999999999997E-2</v>
      </c>
      <c r="FL67" s="164">
        <v>2.7E-2</v>
      </c>
      <c r="FM67" s="164">
        <v>126.66500000000001</v>
      </c>
      <c r="FN67" s="164">
        <v>1.925</v>
      </c>
      <c r="FO67" s="164">
        <v>12.534000000000001</v>
      </c>
      <c r="FP67" s="164">
        <v>0.192</v>
      </c>
      <c r="FQ67" s="164">
        <v>0.188</v>
      </c>
      <c r="FR67" s="164">
        <v>3.6870000000000003</v>
      </c>
      <c r="FS67" s="164">
        <v>9.843</v>
      </c>
      <c r="FT67" s="164">
        <v>4.18</v>
      </c>
      <c r="FU67" s="164">
        <v>5.5E-2</v>
      </c>
      <c r="FV67" s="164">
        <v>0.16600000000000001</v>
      </c>
      <c r="FW67" s="164">
        <v>125.477</v>
      </c>
      <c r="FX67" s="164">
        <v>73.540999999999997</v>
      </c>
      <c r="FY67" s="164">
        <v>3.4660000000000002</v>
      </c>
      <c r="FZ67" s="164">
        <v>6.8000000000000005E-2</v>
      </c>
      <c r="GA67" s="164">
        <v>1.9E-2</v>
      </c>
      <c r="GB67" s="164">
        <v>5.7000000000000002E-2</v>
      </c>
      <c r="GC67" s="164">
        <v>3.8650000000000002</v>
      </c>
      <c r="GD67" s="164">
        <v>0.65</v>
      </c>
      <c r="GE67" s="164">
        <v>0.27900000000000003</v>
      </c>
      <c r="GF67" s="164">
        <v>14.321</v>
      </c>
      <c r="GG67" s="164">
        <v>10.569000000000001</v>
      </c>
      <c r="GH67" s="164">
        <v>16.869</v>
      </c>
      <c r="GI67" s="164">
        <v>71.045000000000002</v>
      </c>
      <c r="GJ67" s="164">
        <v>0.78</v>
      </c>
      <c r="GK67" s="164">
        <v>80.524000000000001</v>
      </c>
      <c r="GL67" s="164">
        <v>0.05</v>
      </c>
      <c r="GM67" s="164">
        <v>0.42</v>
      </c>
      <c r="GN67" s="164">
        <v>4.3000000000000003E-2</v>
      </c>
      <c r="GO67" s="164">
        <v>13.821</v>
      </c>
      <c r="GP67" s="164">
        <v>7.0570000000000004</v>
      </c>
      <c r="GQ67" s="164">
        <v>81.266000000000005</v>
      </c>
      <c r="GR67" s="164">
        <v>14.468</v>
      </c>
      <c r="GS67" s="164">
        <v>4.3999999999999997E-2</v>
      </c>
      <c r="GT67" s="164">
        <v>1.032</v>
      </c>
      <c r="GU67" s="164">
        <v>83.120999999999995</v>
      </c>
      <c r="GV67" s="164">
        <v>45.704000000000001</v>
      </c>
      <c r="GW67" s="164">
        <v>134.58000000000001</v>
      </c>
      <c r="GX67" s="164">
        <v>1.867</v>
      </c>
      <c r="GY67" s="164">
        <v>1481.6079999999999</v>
      </c>
      <c r="GZ67" s="164">
        <v>1.8120000000000001</v>
      </c>
      <c r="HA67" s="164">
        <v>28.481999999999999</v>
      </c>
      <c r="HB67" s="164">
        <v>3.2000000000000001E-2</v>
      </c>
      <c r="HC67" s="164">
        <v>55.017000000000003</v>
      </c>
      <c r="HD67" s="164">
        <v>40.968000000000004</v>
      </c>
      <c r="HE67" s="164">
        <v>8.0000000000000002E-3</v>
      </c>
      <c r="HF67" s="164">
        <v>6.5000000000000002E-2</v>
      </c>
      <c r="HG67" s="164">
        <v>5.9590000000000005</v>
      </c>
      <c r="HH67" s="164">
        <v>0.66200000000000003</v>
      </c>
      <c r="HI67" s="164">
        <v>2.5710000000000002</v>
      </c>
      <c r="HJ67" s="164">
        <v>3640.7130000000006</v>
      </c>
      <c r="HK67" s="164">
        <v>4989.6779999999981</v>
      </c>
      <c r="HL67" s="164">
        <v>3433.7570000000001</v>
      </c>
      <c r="HM67" s="164">
        <v>5196.634</v>
      </c>
      <c r="HN67" s="164">
        <v>1011.662</v>
      </c>
      <c r="HO67" s="164">
        <v>320.48700000000002</v>
      </c>
      <c r="HP67" s="164">
        <v>3913.1160000000009</v>
      </c>
      <c r="HQ67" s="164">
        <v>50.57</v>
      </c>
      <c r="HR67" s="164">
        <v>1640.807</v>
      </c>
      <c r="HS67" s="164">
        <v>561.75199999999995</v>
      </c>
      <c r="HT67" s="164">
        <v>1738.9069999999999</v>
      </c>
      <c r="HU67" s="164">
        <v>112.36400000000002</v>
      </c>
      <c r="HV67" s="164">
        <v>292.38800000000003</v>
      </c>
      <c r="HW67" s="164">
        <v>290.87599999999992</v>
      </c>
      <c r="HX67" s="164">
        <v>245.73299999999318</v>
      </c>
      <c r="HY67" s="164">
        <v>9167</v>
      </c>
      <c r="HZ67" s="61"/>
      <c r="IA67" s="61"/>
      <c r="IB67" s="61"/>
      <c r="IC67" s="61"/>
      <c r="ID67" s="61"/>
      <c r="IE67" s="61"/>
      <c r="IF67" s="61"/>
      <c r="IG67" s="62"/>
      <c r="IH67" s="62"/>
      <c r="II67" s="62"/>
      <c r="IJ67" s="62"/>
      <c r="IK67" s="62"/>
      <c r="IL67" s="62"/>
      <c r="IM67" s="62"/>
      <c r="IN67" s="62"/>
      <c r="IO67" s="62"/>
      <c r="IP67" s="62"/>
      <c r="IQ67" s="62"/>
      <c r="IR67" s="62"/>
      <c r="IS67" s="62"/>
      <c r="IT67" s="62"/>
      <c r="IU67" s="62"/>
      <c r="IV67" s="62"/>
      <c r="IW67" s="62"/>
      <c r="IX67" s="62"/>
      <c r="IY67" s="62"/>
      <c r="IZ67" s="62"/>
      <c r="JA67" s="62"/>
      <c r="JB67" s="62"/>
      <c r="JC67" s="62"/>
      <c r="JD67" s="62"/>
    </row>
    <row r="68" spans="1:264" s="27" customFormat="1" ht="17" customHeight="1">
      <c r="A68" s="163">
        <v>2011</v>
      </c>
      <c r="B68" s="164">
        <v>2.4943447700119101</v>
      </c>
      <c r="C68" s="164">
        <v>1.2417544218512655</v>
      </c>
      <c r="D68" s="164">
        <v>34.815658998230354</v>
      </c>
      <c r="E68" s="164">
        <v>0.14087092799850243</v>
      </c>
      <c r="F68" s="164">
        <v>8.0889070707329207</v>
      </c>
      <c r="G68" s="164">
        <v>1.8204230706826516E-2</v>
      </c>
      <c r="H68" s="164">
        <v>0.14158846105309514</v>
      </c>
      <c r="I68" s="164">
        <v>50.618019217920008</v>
      </c>
      <c r="J68" s="164">
        <v>1.1687204047315316</v>
      </c>
      <c r="K68" s="164">
        <v>0.64018211319006579</v>
      </c>
      <c r="L68" s="164">
        <v>102.71877729758695</v>
      </c>
      <c r="M68" s="164">
        <v>17.459455107350088</v>
      </c>
      <c r="N68" s="164">
        <v>13.515152020389955</v>
      </c>
      <c r="O68" s="164">
        <v>0.67963708037407256</v>
      </c>
      <c r="P68" s="164">
        <v>6.2666569225826292</v>
      </c>
      <c r="Q68" s="164">
        <v>16.563080951576186</v>
      </c>
      <c r="R68" s="164">
        <v>0.41379288109171997</v>
      </c>
      <c r="S68" s="164">
        <v>16.923461888937787</v>
      </c>
      <c r="T68" s="164">
        <v>27.850060744441663</v>
      </c>
      <c r="U68" s="164">
        <v>0.11630480729361385</v>
      </c>
      <c r="V68" s="164">
        <v>1.3743579787244549</v>
      </c>
      <c r="W68" s="164">
        <v>0.13147499954930261</v>
      </c>
      <c r="X68" s="164">
        <v>0.18419020562069063</v>
      </c>
      <c r="Y68" s="164">
        <v>9.1880484937942573</v>
      </c>
      <c r="Z68" s="164">
        <v>1.3958267776418916</v>
      </c>
      <c r="AA68" s="164">
        <v>118.26165861166044</v>
      </c>
      <c r="AB68" s="164">
        <v>3.236307681213603E-2</v>
      </c>
      <c r="AC68" s="164">
        <v>2.718182333884454</v>
      </c>
      <c r="AD68" s="164">
        <v>13.583572791438206</v>
      </c>
      <c r="AE68" s="164">
        <v>0.43464660529058069</v>
      </c>
      <c r="AF68" s="164">
        <v>8.07618933531805E-2</v>
      </c>
      <c r="AG68" s="164">
        <v>1.3064533904534144</v>
      </c>
      <c r="AH68" s="164">
        <v>138.24692076004834</v>
      </c>
      <c r="AI68" s="164">
        <v>9.1803819228486724E-2</v>
      </c>
      <c r="AJ68" s="164">
        <v>0.1628267302110594</v>
      </c>
      <c r="AK68" s="164">
        <v>6.8143041076814889E-2</v>
      </c>
      <c r="AL68" s="164">
        <v>0.12114318413655979</v>
      </c>
      <c r="AM68" s="164">
        <v>22.163901429818935</v>
      </c>
      <c r="AN68" s="164">
        <v>2481.0359729071552</v>
      </c>
      <c r="AO68" s="164">
        <v>21.643163765618219</v>
      </c>
      <c r="AP68" s="164">
        <v>3.5964382790541184E-2</v>
      </c>
      <c r="AQ68" s="164">
        <v>0.51969636198918923</v>
      </c>
      <c r="AR68" s="164">
        <v>2.1778720483740025E-2</v>
      </c>
      <c r="AS68" s="164">
        <v>2.1870967372073071</v>
      </c>
      <c r="AT68" s="164">
        <v>1.5508725024015539</v>
      </c>
      <c r="AU68" s="164">
        <v>5.8295772866311761</v>
      </c>
      <c r="AV68" s="164">
        <v>10.634001180603907</v>
      </c>
      <c r="AW68" s="164">
        <v>2.0845385528169582</v>
      </c>
      <c r="AX68" s="164">
        <v>29.908142783505696</v>
      </c>
      <c r="AY68" s="164">
        <v>20.022393712457152</v>
      </c>
      <c r="AZ68" s="164">
        <v>0.80618903034685607</v>
      </c>
      <c r="BA68" s="164">
        <v>11.510002221317521</v>
      </c>
      <c r="BB68" s="164">
        <v>0.13912537553183041</v>
      </c>
      <c r="BC68" s="164">
        <v>3.7419807564032286E-2</v>
      </c>
      <c r="BD68" s="164">
        <v>5.8081346751803231</v>
      </c>
      <c r="BE68" s="164">
        <v>9.1138687580534636</v>
      </c>
      <c r="BF68" s="164">
        <v>55.849069060087416</v>
      </c>
      <c r="BG68" s="164">
        <v>1.7252751154088444</v>
      </c>
      <c r="BH68" s="164">
        <v>1.2900223870897463</v>
      </c>
      <c r="BI68" s="164">
        <v>0.15748843755962771</v>
      </c>
      <c r="BJ68" s="164">
        <v>5.4435566566675329</v>
      </c>
      <c r="BK68" s="164">
        <v>1.7464099906530628</v>
      </c>
      <c r="BL68" s="164">
        <v>0.19382241157240762</v>
      </c>
      <c r="BM68" s="164">
        <v>1.621894036371577E-2</v>
      </c>
      <c r="BN68" s="164">
        <v>3.2094956502353715E-2</v>
      </c>
      <c r="BO68" s="164">
        <v>0.40013188032091113</v>
      </c>
      <c r="BP68" s="164">
        <v>14.617886596775731</v>
      </c>
      <c r="BQ68" s="164">
        <v>92.679210432262138</v>
      </c>
      <c r="BR68" s="164">
        <v>0.19064937922726807</v>
      </c>
      <c r="BS68" s="164">
        <v>0.2762458756095445</v>
      </c>
      <c r="BT68" s="164">
        <v>0.67504816364756615</v>
      </c>
      <c r="BU68" s="164">
        <v>0.12217089250435018</v>
      </c>
      <c r="BV68" s="164">
        <v>1.748263146459055</v>
      </c>
      <c r="BW68" s="164">
        <v>196.1709827886404</v>
      </c>
      <c r="BX68" s="164">
        <v>2.3916323831012192</v>
      </c>
      <c r="BY68" s="164">
        <v>0.12488557446675748</v>
      </c>
      <c r="BZ68" s="164">
        <v>23.311440874090241</v>
      </c>
      <c r="CA68" s="164">
        <v>0.17496288401561041</v>
      </c>
      <c r="CB68" s="164">
        <v>7.1805576676926816E-2</v>
      </c>
      <c r="CC68" s="164">
        <v>0.47902634461800814</v>
      </c>
      <c r="CD68" s="164">
        <v>3.0816120713662185</v>
      </c>
      <c r="CE68" s="164">
        <v>0.31894728948453632</v>
      </c>
      <c r="CF68" s="164">
        <v>6.1518023194346773E-2</v>
      </c>
      <c r="CG68" s="164">
        <v>0.46926461377597239</v>
      </c>
      <c r="CH68" s="164">
        <v>0.58411557505441625</v>
      </c>
      <c r="CI68" s="164">
        <v>2.2226024792283812</v>
      </c>
      <c r="CJ68" s="164">
        <v>10.593718515503417</v>
      </c>
      <c r="CK68" s="164">
        <v>12.46026519811265</v>
      </c>
      <c r="CL68" s="164">
        <v>0.5438845741720425</v>
      </c>
      <c r="CM68" s="164">
        <v>571.07632842812768</v>
      </c>
      <c r="CN68" s="164">
        <v>128.96523697235583</v>
      </c>
      <c r="CO68" s="164">
        <v>31.59511492950115</v>
      </c>
      <c r="CP68" s="164">
        <v>9.8865510535340082</v>
      </c>
      <c r="CQ68" s="164">
        <v>162.4602932735643</v>
      </c>
      <c r="CR68" s="164">
        <v>19.78361889117242</v>
      </c>
      <c r="CS68" s="164">
        <v>108.05212121644679</v>
      </c>
      <c r="CT68" s="164">
        <v>1.9781271900683099</v>
      </c>
      <c r="CU68" s="164">
        <v>320.25045431731468</v>
      </c>
      <c r="CV68" s="164">
        <v>5.6384016074277614</v>
      </c>
      <c r="CW68" s="164">
        <v>75.997604954547924</v>
      </c>
      <c r="CX68" s="164">
        <v>3.3503490742575597</v>
      </c>
      <c r="CY68" s="164">
        <v>1.9486223590714759E-2</v>
      </c>
      <c r="CZ68" s="164">
        <v>25.914918731476064</v>
      </c>
      <c r="DA68" s="164">
        <v>1.8222688539450029</v>
      </c>
      <c r="DB68" s="164">
        <v>0.53525055196919147</v>
      </c>
      <c r="DC68" s="164">
        <v>2.1197032336291657</v>
      </c>
      <c r="DD68" s="164">
        <v>5.6578717350279515</v>
      </c>
      <c r="DE68" s="164">
        <v>4.7321556303343663E-3</v>
      </c>
      <c r="DF68" s="164">
        <v>0.20792910534797654</v>
      </c>
      <c r="DG68" s="164">
        <v>15.26093178650698</v>
      </c>
      <c r="DH68" s="164">
        <v>3.8096071485338041</v>
      </c>
      <c r="DI68" s="164">
        <v>3.0174055463484071</v>
      </c>
      <c r="DJ68" s="164">
        <v>0.31608306503512396</v>
      </c>
      <c r="DK68" s="164">
        <v>3.1947004040821638</v>
      </c>
      <c r="DL68" s="164">
        <v>0.5210886728437174</v>
      </c>
      <c r="DM68" s="164">
        <v>0.32669035421877224</v>
      </c>
      <c r="DN68" s="164">
        <v>58.858420634029265</v>
      </c>
      <c r="DO68" s="164">
        <v>0.3358507948282014</v>
      </c>
      <c r="DP68" s="164">
        <v>0.16089329143136849</v>
      </c>
      <c r="DQ68" s="164">
        <v>0.70535372458824619</v>
      </c>
      <c r="DR68" s="164">
        <v>3.2094956502353715E-2</v>
      </c>
      <c r="DS68" s="164">
        <v>0.62871692102451648</v>
      </c>
      <c r="DT68" s="164">
        <v>0.57534614087579039</v>
      </c>
      <c r="DU68" s="164">
        <v>1.0933581258827372</v>
      </c>
      <c r="DV68" s="164">
        <v>126.10596675101424</v>
      </c>
      <c r="DW68" s="164">
        <v>3.306834376610877</v>
      </c>
      <c r="DX68" s="164">
        <v>0.74792670366083791</v>
      </c>
      <c r="DY68" s="164">
        <v>2.1238269157964267E-2</v>
      </c>
      <c r="DZ68" s="164">
        <v>13.582519069488169</v>
      </c>
      <c r="EA68" s="164">
        <v>0.76975534377371857</v>
      </c>
      <c r="EB68" s="164">
        <v>2.6942155237089249</v>
      </c>
      <c r="EC68" s="164">
        <v>0.82578820886883908</v>
      </c>
      <c r="ED68" s="164">
        <v>2.6363714269790558E-2</v>
      </c>
      <c r="EE68" s="164">
        <v>1.1377903928372772</v>
      </c>
      <c r="EF68" s="164">
        <v>1.3036251878388543</v>
      </c>
      <c r="EG68" s="164">
        <v>46.537203393302228</v>
      </c>
      <c r="EH68" s="164">
        <v>1.1664889428326586</v>
      </c>
      <c r="EI68" s="164">
        <v>8.3993159843602339</v>
      </c>
      <c r="EJ68" s="164">
        <v>1.265252303642965</v>
      </c>
      <c r="EK68" s="164">
        <v>0.3794987145903117</v>
      </c>
      <c r="EL68" s="164">
        <v>21.319842033467378</v>
      </c>
      <c r="EM68" s="164">
        <v>2.2924968930252655E-3</v>
      </c>
      <c r="EN68" s="164">
        <v>15.727137042667197</v>
      </c>
      <c r="EO68" s="164">
        <v>0.65409330377675512</v>
      </c>
      <c r="EP68" s="164">
        <v>14.993323015330924</v>
      </c>
      <c r="EQ68" s="164">
        <v>44.117041903450001</v>
      </c>
      <c r="ER68" s="164">
        <v>6.7628658344245335E-2</v>
      </c>
      <c r="ES68" s="164">
        <v>2.5720630886537998</v>
      </c>
      <c r="ET68" s="164">
        <v>0.96920462829300247</v>
      </c>
      <c r="EU68" s="164">
        <v>1.3778999605210576</v>
      </c>
      <c r="EV68" s="164">
        <v>16.756534085890962</v>
      </c>
      <c r="EW68" s="164">
        <v>22.714074940920842</v>
      </c>
      <c r="EX68" s="164">
        <v>4.4148272265756763</v>
      </c>
      <c r="EY68" s="164">
        <v>86.658527721392332</v>
      </c>
      <c r="EZ68" s="164">
        <v>14.471884390527343</v>
      </c>
      <c r="FA68" s="164">
        <v>21.434628180070852</v>
      </c>
      <c r="FB68" s="164">
        <v>1.8633114535418074</v>
      </c>
      <c r="FC68" s="164">
        <v>164.90693362061754</v>
      </c>
      <c r="FD68" s="164">
        <v>1.3651508269263124</v>
      </c>
      <c r="FE68" s="164">
        <v>1.1531453960483597</v>
      </c>
      <c r="FF68" s="164">
        <v>23.598346184217416</v>
      </c>
      <c r="FG68" s="164">
        <v>492.92941653474094</v>
      </c>
      <c r="FH68" s="164">
        <v>0.15297800711077775</v>
      </c>
      <c r="FI68" s="164">
        <v>2.8392933782006202E-3</v>
      </c>
      <c r="FJ68" s="164">
        <v>0.1112480765417176</v>
      </c>
      <c r="FK68" s="164">
        <v>5.0434931646555846E-2</v>
      </c>
      <c r="FL68" s="164">
        <v>2.5553640403805582E-2</v>
      </c>
      <c r="FM68" s="164">
        <v>130.10386688285763</v>
      </c>
      <c r="FN68" s="164">
        <v>1.9168739207958638</v>
      </c>
      <c r="FO68" s="164">
        <v>13.398846017408642</v>
      </c>
      <c r="FP68" s="164">
        <v>0.1817147762048397</v>
      </c>
      <c r="FQ68" s="164">
        <v>0.18061958712472503</v>
      </c>
      <c r="FR68" s="164">
        <v>3.8404552256596007</v>
      </c>
      <c r="FS68" s="164">
        <v>9.597670685640912</v>
      </c>
      <c r="FT68" s="164">
        <v>4.3187164851164246</v>
      </c>
      <c r="FU68" s="164">
        <v>6.3043664558194809E-2</v>
      </c>
      <c r="FV68" s="164">
        <v>0.15710756692710098</v>
      </c>
      <c r="FW68" s="164">
        <v>122.47807684155946</v>
      </c>
      <c r="FX68" s="164">
        <v>75.761261505617171</v>
      </c>
      <c r="FY68" s="164">
        <v>3.8827543866977789</v>
      </c>
      <c r="FZ68" s="164">
        <v>6.8771538225789061E-2</v>
      </c>
      <c r="GA68" s="164">
        <v>1.921557685720577E-2</v>
      </c>
      <c r="GB68" s="164">
        <v>5.7646730571617302E-2</v>
      </c>
      <c r="GC68" s="164">
        <v>3.7377365190342235</v>
      </c>
      <c r="GD68" s="164">
        <v>0.66307288239309981</v>
      </c>
      <c r="GE68" s="164">
        <v>0.27010703881258591</v>
      </c>
      <c r="GF68" s="164">
        <v>13.041911396097023</v>
      </c>
      <c r="GG68" s="164">
        <v>10.111140118467883</v>
      </c>
      <c r="GH68" s="164">
        <v>16.358394155527606</v>
      </c>
      <c r="GI68" s="164">
        <v>72.031407447121254</v>
      </c>
      <c r="GJ68" s="164">
        <v>0.79697419997919339</v>
      </c>
      <c r="GK68" s="164">
        <v>83.40103430304201</v>
      </c>
      <c r="GL68" s="164">
        <v>5.7312422325631641E-2</v>
      </c>
      <c r="GM68" s="164">
        <v>0.40104050214772591</v>
      </c>
      <c r="GN68" s="164">
        <v>4.9288683200043211E-2</v>
      </c>
      <c r="GO68" s="164">
        <v>13.645146572135763</v>
      </c>
      <c r="GP68" s="164">
        <v>6.8233575530262645</v>
      </c>
      <c r="GQ68" s="164">
        <v>86.247506133747009</v>
      </c>
      <c r="GR68" s="164">
        <v>15.026437775918655</v>
      </c>
      <c r="GS68" s="164">
        <v>4.4499230616687042E-2</v>
      </c>
      <c r="GT68" s="164">
        <v>1.0022713690501872</v>
      </c>
      <c r="GU68" s="164">
        <v>87.863360730605066</v>
      </c>
      <c r="GV68" s="164">
        <v>46.709869022074855</v>
      </c>
      <c r="GW68" s="164">
        <v>124.57331405800606</v>
      </c>
      <c r="GX68" s="164">
        <v>1.8313810571714058</v>
      </c>
      <c r="GY68" s="164">
        <v>1447.0654263867709</v>
      </c>
      <c r="GZ68" s="164">
        <v>1.834667493855823</v>
      </c>
      <c r="HA68" s="164">
        <v>30.157642933398872</v>
      </c>
      <c r="HB68" s="164">
        <v>3.6679950288404248E-2</v>
      </c>
      <c r="HC68" s="164">
        <v>55.268929002817373</v>
      </c>
      <c r="HD68" s="164">
        <v>43.269129719304786</v>
      </c>
      <c r="HE68" s="164">
        <v>9.1699875721010619E-3</v>
      </c>
      <c r="HF68" s="164">
        <v>6.1518023194346773E-2</v>
      </c>
      <c r="HG68" s="164">
        <v>5.7940362556783738</v>
      </c>
      <c r="HH68" s="164">
        <v>0.64269504987771631</v>
      </c>
      <c r="HI68" s="164">
        <v>2.5865101858976036</v>
      </c>
      <c r="HJ68" s="164">
        <v>3600.124211246376</v>
      </c>
      <c r="HK68" s="164">
        <v>5308.6815201828376</v>
      </c>
      <c r="HL68" s="164">
        <v>3389.5985541629507</v>
      </c>
      <c r="HM68" s="164">
        <v>5519.2071772662639</v>
      </c>
      <c r="HN68" s="164">
        <v>979.05826977704737</v>
      </c>
      <c r="HO68" s="164">
        <v>315.98012421390956</v>
      </c>
      <c r="HP68" s="164">
        <v>4201.8172147302821</v>
      </c>
      <c r="HQ68" s="164">
        <v>50.866638345046432</v>
      </c>
      <c r="HR68" s="164">
        <v>1632.7526764483996</v>
      </c>
      <c r="HS68" s="164">
        <v>579.61259303981626</v>
      </c>
      <c r="HT68" s="164">
        <v>1711.6124923587065</v>
      </c>
      <c r="HU68" s="164">
        <v>113.37131692456181</v>
      </c>
      <c r="HV68" s="164">
        <v>302.79267536849204</v>
      </c>
      <c r="HW68" s="164">
        <v>290.87599999999992</v>
      </c>
      <c r="HX68" s="164">
        <v>257.56457684615481</v>
      </c>
      <c r="HY68" s="164">
        <v>9457.2463082753693</v>
      </c>
      <c r="HZ68" s="61"/>
      <c r="IA68" s="61"/>
      <c r="IB68" s="61"/>
      <c r="IC68" s="61"/>
      <c r="ID68" s="61"/>
      <c r="IE68" s="61"/>
      <c r="IF68" s="61"/>
      <c r="IG68" s="62"/>
      <c r="IH68" s="62"/>
      <c r="II68" s="62"/>
      <c r="IJ68" s="62"/>
      <c r="IK68" s="62"/>
      <c r="IL68" s="62"/>
      <c r="IM68" s="62"/>
      <c r="IN68" s="62"/>
      <c r="IO68" s="62"/>
      <c r="IP68" s="62"/>
      <c r="IQ68" s="62"/>
      <c r="IR68" s="62"/>
      <c r="IS68" s="62"/>
      <c r="IT68" s="62"/>
      <c r="IU68" s="62"/>
      <c r="IV68" s="62"/>
      <c r="IW68" s="62"/>
      <c r="IX68" s="62"/>
      <c r="IY68" s="62"/>
      <c r="IZ68" s="62"/>
      <c r="JA68" s="62"/>
      <c r="JB68" s="62"/>
      <c r="JC68" s="62"/>
      <c r="JD68" s="62"/>
    </row>
    <row r="69" spans="1:264" s="27" customFormat="1" ht="17" customHeight="1">
      <c r="A69" s="163">
        <v>2012</v>
      </c>
      <c r="B69" s="164">
        <v>2.532327277482493</v>
      </c>
      <c r="C69" s="164">
        <v>1.2489283054889073</v>
      </c>
      <c r="D69" s="164">
        <v>37.616637687846428</v>
      </c>
      <c r="E69" s="164">
        <v>0.13858268171093963</v>
      </c>
      <c r="F69" s="164">
        <v>8.3526518743011948</v>
      </c>
      <c r="G69" s="164">
        <v>1.8220950499395313E-2</v>
      </c>
      <c r="H69" s="164">
        <v>0.14171850388418575</v>
      </c>
      <c r="I69" s="164">
        <v>52.524253602243554</v>
      </c>
      <c r="J69" s="164">
        <v>1.1421519717010902</v>
      </c>
      <c r="K69" s="164">
        <v>0.64077009256206841</v>
      </c>
      <c r="L69" s="164">
        <v>96.242934535769862</v>
      </c>
      <c r="M69" s="164">
        <v>16.992404124267399</v>
      </c>
      <c r="N69" s="164">
        <v>13.985518885070265</v>
      </c>
      <c r="O69" s="164">
        <v>0.68028018632431908</v>
      </c>
      <c r="P69" s="164">
        <v>6.5485581048444823</v>
      </c>
      <c r="Q69" s="164">
        <v>17.396006899470009</v>
      </c>
      <c r="R69" s="164">
        <v>0.40778915357405726</v>
      </c>
      <c r="S69" s="164">
        <v>17.008926290209708</v>
      </c>
      <c r="T69" s="164">
        <v>26.814582637293196</v>
      </c>
      <c r="U69" s="164">
        <v>0.11641162819058114</v>
      </c>
      <c r="V69" s="164">
        <v>1.4321324607285375</v>
      </c>
      <c r="W69" s="164">
        <v>0.13159575360674389</v>
      </c>
      <c r="X69" s="164">
        <v>0.18317325352998687</v>
      </c>
      <c r="Y69" s="164">
        <v>8.6098297246961053</v>
      </c>
      <c r="Z69" s="164">
        <v>1.3802701133129167</v>
      </c>
      <c r="AA69" s="164">
        <v>124.09238149407362</v>
      </c>
      <c r="AB69" s="164">
        <v>3.2392800887813884E-2</v>
      </c>
      <c r="AC69" s="164">
        <v>2.8477924827492545</v>
      </c>
      <c r="AD69" s="164">
        <v>12.348319220930813</v>
      </c>
      <c r="AE69" s="164">
        <v>0.46053327843780545</v>
      </c>
      <c r="AF69" s="164">
        <v>8.4912918072392027E-2</v>
      </c>
      <c r="AG69" s="164">
        <v>1.3319572856108148</v>
      </c>
      <c r="AH69" s="164">
        <v>136.35463140784381</v>
      </c>
      <c r="AI69" s="164">
        <v>9.7307989370313597E-2</v>
      </c>
      <c r="AJ69" s="164">
        <v>0.16297627946681359</v>
      </c>
      <c r="AK69" s="164">
        <v>7.2228610666624518E-2</v>
      </c>
      <c r="AL69" s="164">
        <v>0.12840641896288804</v>
      </c>
      <c r="AM69" s="164">
        <v>23.438826965578361</v>
      </c>
      <c r="AN69" s="164">
        <v>2620.2820706832849</v>
      </c>
      <c r="AO69" s="164">
        <v>22.650753518774273</v>
      </c>
      <c r="AP69" s="164">
        <v>3.8120655629607383E-2</v>
      </c>
      <c r="AQ69" s="164">
        <v>0.61903225183102384</v>
      </c>
      <c r="AR69" s="164">
        <v>2.2068003571991925E-2</v>
      </c>
      <c r="AS69" s="164">
        <v>2.176534293110882</v>
      </c>
      <c r="AT69" s="164">
        <v>1.6363232435568074</v>
      </c>
      <c r="AU69" s="164">
        <v>5.6736401945907655</v>
      </c>
      <c r="AV69" s="164">
        <v>10.786035465559646</v>
      </c>
      <c r="AW69" s="164">
        <v>2.064875482053206</v>
      </c>
      <c r="AX69" s="164">
        <v>28.47406813719455</v>
      </c>
      <c r="AY69" s="164">
        <v>20.418011135963063</v>
      </c>
      <c r="AZ69" s="164">
        <v>0.8044196926241145</v>
      </c>
      <c r="BA69" s="164">
        <v>10.271049254443957</v>
      </c>
      <c r="BB69" s="164">
        <v>0.14746674677769173</v>
      </c>
      <c r="BC69" s="164">
        <v>3.7454176026534801E-2</v>
      </c>
      <c r="BD69" s="164">
        <v>5.9420789810788976</v>
      </c>
      <c r="BE69" s="164">
        <v>9.478493335330251</v>
      </c>
      <c r="BF69" s="164">
        <v>60.128143635352373</v>
      </c>
      <c r="BG69" s="164">
        <v>1.7368150425599891</v>
      </c>
      <c r="BH69" s="164">
        <v>1.3482995670039808</v>
      </c>
      <c r="BI69" s="164">
        <v>0.16509213651844007</v>
      </c>
      <c r="BJ69" s="164">
        <v>5.0986900133049256</v>
      </c>
      <c r="BK69" s="164">
        <v>1.7881130804129712</v>
      </c>
      <c r="BL69" s="164">
        <v>0.19067404433987437</v>
      </c>
      <c r="BM69" s="164">
        <v>1.6290503484589575E-2</v>
      </c>
      <c r="BN69" s="164">
        <v>3.252126842188284E-2</v>
      </c>
      <c r="BO69" s="164">
        <v>0.40526284878095803</v>
      </c>
      <c r="BP69" s="164">
        <v>12.899407177341383</v>
      </c>
      <c r="BQ69" s="164">
        <v>93.190382190554658</v>
      </c>
      <c r="BR69" s="164">
        <v>0.19063958850415197</v>
      </c>
      <c r="BS69" s="164">
        <v>0.27991520320263441</v>
      </c>
      <c r="BT69" s="164">
        <v>0.71651123020141561</v>
      </c>
      <c r="BU69" s="164">
        <v>0.12949320553170485</v>
      </c>
      <c r="BV69" s="164">
        <v>1.6987430524005556</v>
      </c>
      <c r="BW69" s="164">
        <v>202.24377921961997</v>
      </c>
      <c r="BX69" s="164">
        <v>2.5696090314468596</v>
      </c>
      <c r="BY69" s="164">
        <v>0.12285698733239328</v>
      </c>
      <c r="BZ69" s="164">
        <v>22.25474193637195</v>
      </c>
      <c r="CA69" s="164">
        <v>0.17512357979974383</v>
      </c>
      <c r="CB69" s="164">
        <v>7.1871526969837049E-2</v>
      </c>
      <c r="CC69" s="164">
        <v>0.47943783729067346</v>
      </c>
      <c r="CD69" s="164">
        <v>3.097125955640426</v>
      </c>
      <c r="CE69" s="164">
        <v>0.33807002492572868</v>
      </c>
      <c r="CF69" s="164">
        <v>6.5206384629591579E-2</v>
      </c>
      <c r="CG69" s="164">
        <v>0.46969561287330136</v>
      </c>
      <c r="CH69" s="164">
        <v>0.58461623995411516</v>
      </c>
      <c r="CI69" s="164">
        <v>2.2254111857821699</v>
      </c>
      <c r="CJ69" s="164">
        <v>10.275194736614376</v>
      </c>
      <c r="CK69" s="164">
        <v>12.084566032265167</v>
      </c>
      <c r="CL69" s="164">
        <v>0.52978427943371531</v>
      </c>
      <c r="CM69" s="164">
        <v>626.36476283921786</v>
      </c>
      <c r="CN69" s="164">
        <v>130.7494769272686</v>
      </c>
      <c r="CO69" s="164">
        <v>33.011142915786607</v>
      </c>
      <c r="CP69" s="164">
        <v>10.11670527747072</v>
      </c>
      <c r="CQ69" s="164">
        <v>163.3682544451606</v>
      </c>
      <c r="CR69" s="164">
        <v>20.950985436786148</v>
      </c>
      <c r="CS69" s="164">
        <v>102.72505870559499</v>
      </c>
      <c r="CT69" s="164">
        <v>1.9794509297594876</v>
      </c>
      <c r="CU69" s="164">
        <v>342.48901788008266</v>
      </c>
      <c r="CV69" s="164">
        <v>6.0310796518236147</v>
      </c>
      <c r="CW69" s="164">
        <v>81.521209403107335</v>
      </c>
      <c r="CX69" s="164">
        <v>3.513034063576971</v>
      </c>
      <c r="CY69" s="164">
        <v>1.9745055827571724E-2</v>
      </c>
      <c r="CZ69" s="164">
        <v>27.491000809803584</v>
      </c>
      <c r="DA69" s="164">
        <v>1.7696404791817804</v>
      </c>
      <c r="DB69" s="164">
        <v>0.5443303672724954</v>
      </c>
      <c r="DC69" s="164">
        <v>2.0690463959727095</v>
      </c>
      <c r="DD69" s="164">
        <v>5.9139125406009718</v>
      </c>
      <c r="DE69" s="164">
        <v>5.0158757407378135E-3</v>
      </c>
      <c r="DF69" s="164">
        <v>0.22328860596284061</v>
      </c>
      <c r="DG69" s="164">
        <v>15.857855740633322</v>
      </c>
      <c r="DH69" s="164">
        <v>3.808011267286957</v>
      </c>
      <c r="DI69" s="164">
        <v>2.9430022693014668</v>
      </c>
      <c r="DJ69" s="164">
        <v>0.32486130686354803</v>
      </c>
      <c r="DK69" s="164">
        <v>2.9773368832644058</v>
      </c>
      <c r="DL69" s="164">
        <v>0.54624275263467748</v>
      </c>
      <c r="DM69" s="164">
        <v>0.33485119651271161</v>
      </c>
      <c r="DN69" s="164">
        <v>61.340590638596943</v>
      </c>
      <c r="DO69" s="164">
        <v>0.34031184455755964</v>
      </c>
      <c r="DP69" s="164">
        <v>0.1705397751850857</v>
      </c>
      <c r="DQ69" s="164">
        <v>0.69389626445335728</v>
      </c>
      <c r="DR69" s="164">
        <v>3.252126842188284E-2</v>
      </c>
      <c r="DS69" s="164">
        <v>0.62926681642455684</v>
      </c>
      <c r="DT69" s="164">
        <v>0.60733059976134929</v>
      </c>
      <c r="DU69" s="164">
        <v>1.0920110418191153</v>
      </c>
      <c r="DV69" s="164">
        <v>128.47511083641714</v>
      </c>
      <c r="DW69" s="164">
        <v>3.3583573761705994</v>
      </c>
      <c r="DX69" s="164">
        <v>0.70922487121989841</v>
      </c>
      <c r="DY69" s="164">
        <v>2.1257775582627862E-2</v>
      </c>
      <c r="DZ69" s="164">
        <v>13.896929204145881</v>
      </c>
      <c r="EA69" s="164">
        <v>0.83502778689205637</v>
      </c>
      <c r="EB69" s="164">
        <v>2.8028084345835786</v>
      </c>
      <c r="EC69" s="164">
        <v>0.86175307570083359</v>
      </c>
      <c r="ED69" s="164">
        <v>2.6713899060832328E-2</v>
      </c>
      <c r="EE69" s="164">
        <v>1.1542728440868697</v>
      </c>
      <c r="EF69" s="164">
        <v>1.3048225107622529</v>
      </c>
      <c r="EG69" s="164">
        <v>45.396340881022944</v>
      </c>
      <c r="EH69" s="164">
        <v>1.1822116211021092</v>
      </c>
      <c r="EI69" s="164">
        <v>8.8677833611152419</v>
      </c>
      <c r="EJ69" s="164">
        <v>1.2663372324052069</v>
      </c>
      <c r="EK69" s="164">
        <v>0.38304602315603237</v>
      </c>
      <c r="EL69" s="164">
        <v>22.2932521959188</v>
      </c>
      <c r="EM69" s="164">
        <v>2.3229477444202027E-3</v>
      </c>
      <c r="EN69" s="164">
        <v>15.69194070648874</v>
      </c>
      <c r="EO69" s="164">
        <v>0.69116881170481448</v>
      </c>
      <c r="EP69" s="164">
        <v>15.650034218044285</v>
      </c>
      <c r="EQ69" s="164">
        <v>44.45153720552441</v>
      </c>
      <c r="ER69" s="164">
        <v>6.852695846039597E-2</v>
      </c>
      <c r="ES69" s="164">
        <v>2.592606704090993</v>
      </c>
      <c r="ET69" s="164">
        <v>0.99033329309502416</v>
      </c>
      <c r="EU69" s="164">
        <v>1.3776184497592914</v>
      </c>
      <c r="EV69" s="164">
        <v>17.41914203546871</v>
      </c>
      <c r="EW69" s="164">
        <v>24.053017836130152</v>
      </c>
      <c r="EX69" s="164">
        <v>4.8003732131731214</v>
      </c>
      <c r="EY69" s="164">
        <v>84.195733382273403</v>
      </c>
      <c r="EZ69" s="164">
        <v>14.752887043429254</v>
      </c>
      <c r="FA69" s="164">
        <v>21.854838378456172</v>
      </c>
      <c r="FB69" s="164">
        <v>1.9939058871831281</v>
      </c>
      <c r="FC69" s="164">
        <v>165.64229992245382</v>
      </c>
      <c r="FD69" s="164">
        <v>1.3487161818384892</v>
      </c>
      <c r="FE69" s="164">
        <v>1.1672085351610508</v>
      </c>
      <c r="FF69" s="164">
        <v>22.867147586838996</v>
      </c>
      <c r="FG69" s="164">
        <v>498.90282604414801</v>
      </c>
      <c r="FH69" s="164">
        <v>0.16220358888295489</v>
      </c>
      <c r="FI69" s="164">
        <v>3.0095254444426887E-3</v>
      </c>
      <c r="FJ69" s="164">
        <v>0.11135025305186022</v>
      </c>
      <c r="FK69" s="164">
        <v>5.1104850377244451E-2</v>
      </c>
      <c r="FL69" s="164">
        <v>2.7085728999984196E-2</v>
      </c>
      <c r="FM69" s="164">
        <v>138.01661121862671</v>
      </c>
      <c r="FN69" s="164">
        <v>1.9784443022834717</v>
      </c>
      <c r="FO69" s="164">
        <v>12.622135907654483</v>
      </c>
      <c r="FP69" s="164">
        <v>0.19260962844433208</v>
      </c>
      <c r="FQ69" s="164">
        <v>0.19200015938873546</v>
      </c>
      <c r="FR69" s="164">
        <v>4.1792536682273163</v>
      </c>
      <c r="FS69" s="164">
        <v>9.0864571074786653</v>
      </c>
      <c r="FT69" s="164">
        <v>4.2162353455169006</v>
      </c>
      <c r="FU69" s="164">
        <v>6.3881062971555561E-2</v>
      </c>
      <c r="FV69" s="164">
        <v>0.16652707459249544</v>
      </c>
      <c r="FW69" s="164">
        <v>122.62338281155478</v>
      </c>
      <c r="FX69" s="164">
        <v>74.879880461961676</v>
      </c>
      <c r="FY69" s="164">
        <v>3.9527318324504823</v>
      </c>
      <c r="FZ69" s="164">
        <v>6.883470188660451E-2</v>
      </c>
      <c r="GA69" s="164">
        <v>1.9233225527139491E-2</v>
      </c>
      <c r="GB69" s="164">
        <v>5.7699676581418481E-2</v>
      </c>
      <c r="GC69" s="164">
        <v>3.9818596301260052</v>
      </c>
      <c r="GD69" s="164">
        <v>0.67166829278402185</v>
      </c>
      <c r="GE69" s="164">
        <v>0.27303205154627463</v>
      </c>
      <c r="GF69" s="164">
        <v>12.326357703983803</v>
      </c>
      <c r="GG69" s="164">
        <v>10.390935120391296</v>
      </c>
      <c r="GH69" s="164">
        <v>17.165009500604931</v>
      </c>
      <c r="GI69" s="164">
        <v>71.663247004794741</v>
      </c>
      <c r="GJ69" s="164">
        <v>0.76745015762816104</v>
      </c>
      <c r="GK69" s="164">
        <v>89.659259164453772</v>
      </c>
      <c r="GL69" s="164">
        <v>5.8073693610505059E-2</v>
      </c>
      <c r="GM69" s="164">
        <v>0.45962038246629711</v>
      </c>
      <c r="GN69" s="164">
        <v>4.9943376505034352E-2</v>
      </c>
      <c r="GO69" s="164">
        <v>13.172783677811532</v>
      </c>
      <c r="GP69" s="164">
        <v>7.1908549764443368</v>
      </c>
      <c r="GQ69" s="164">
        <v>89.718551535373464</v>
      </c>
      <c r="GR69" s="164">
        <v>16.634714036229809</v>
      </c>
      <c r="GS69" s="164">
        <v>4.4540101220744095E-2</v>
      </c>
      <c r="GT69" s="164">
        <v>1.0515259218854494</v>
      </c>
      <c r="GU69" s="164">
        <v>85.761480154842147</v>
      </c>
      <c r="GV69" s="164">
        <v>48.624669906757028</v>
      </c>
      <c r="GW69" s="164">
        <v>129.83927907565172</v>
      </c>
      <c r="GX69" s="164">
        <v>1.9329004496697768</v>
      </c>
      <c r="GY69" s="164">
        <v>1391.6373426563198</v>
      </c>
      <c r="GZ69" s="164">
        <v>1.8455220234532359</v>
      </c>
      <c r="HA69" s="164">
        <v>28.939660854505021</v>
      </c>
      <c r="HB69" s="164">
        <v>3.7167163910723243E-2</v>
      </c>
      <c r="HC69" s="164">
        <v>57.296978388427647</v>
      </c>
      <c r="HD69" s="164">
        <v>43.470385323538721</v>
      </c>
      <c r="HE69" s="164">
        <v>9.2917909776808107E-3</v>
      </c>
      <c r="HF69" s="164">
        <v>6.5206384629591579E-2</v>
      </c>
      <c r="HG69" s="164">
        <v>6.3330936849927442</v>
      </c>
      <c r="HH69" s="164">
        <v>0.67240796206062958</v>
      </c>
      <c r="HI69" s="164">
        <v>2.461751494161859</v>
      </c>
      <c r="HJ69" s="164">
        <v>3554.4364487883981</v>
      </c>
      <c r="HK69" s="164">
        <v>5571.2089139893169</v>
      </c>
      <c r="HL69" s="164">
        <v>3351.2317526203969</v>
      </c>
      <c r="HM69" s="164">
        <v>5774.4136101573185</v>
      </c>
      <c r="HN69" s="164">
        <v>970.32654438846942</v>
      </c>
      <c r="HO69" s="164">
        <v>327.331687145263</v>
      </c>
      <c r="HP69" s="164">
        <v>4439.3145519975087</v>
      </c>
      <c r="HQ69" s="164">
        <v>50.721495957990875</v>
      </c>
      <c r="HR69" s="164">
        <v>1626.5807225715284</v>
      </c>
      <c r="HS69" s="164">
        <v>601.36891115936623</v>
      </c>
      <c r="HT69" s="164">
        <v>1656.6614417059077</v>
      </c>
      <c r="HU69" s="164">
        <v>107.39391521622203</v>
      </c>
      <c r="HV69" s="164">
        <v>316.27263702392816</v>
      </c>
      <c r="HW69" s="164">
        <v>290.87599999999992</v>
      </c>
      <c r="HX69" s="164">
        <v>251.92074447679653</v>
      </c>
      <c r="HY69" s="164">
        <v>9668.4421072545156</v>
      </c>
      <c r="HZ69" s="61"/>
      <c r="IA69" s="61"/>
      <c r="IB69" s="61"/>
      <c r="IC69" s="61"/>
      <c r="ID69" s="61"/>
      <c r="IE69" s="61"/>
      <c r="IF69" s="61"/>
    </row>
    <row r="70" spans="1:264" s="27" customFormat="1" ht="17" customHeight="1">
      <c r="A70" s="163">
        <v>2013</v>
      </c>
      <c r="B70" s="164">
        <v>2.5572794092849014</v>
      </c>
      <c r="C70" s="164">
        <v>1.2615659383226581</v>
      </c>
      <c r="D70" s="164">
        <v>39.031288058113539</v>
      </c>
      <c r="E70" s="164">
        <v>0.14046594977093541</v>
      </c>
      <c r="F70" s="164">
        <v>8.5305467603129443</v>
      </c>
      <c r="G70" s="164">
        <v>1.7996090252758334E-2</v>
      </c>
      <c r="H70" s="164">
        <v>0.13996959085478708</v>
      </c>
      <c r="I70" s="164">
        <v>53.720841300865168</v>
      </c>
      <c r="J70" s="164">
        <v>1.0875863787270406</v>
      </c>
      <c r="K70" s="164">
        <v>0.63286250722200144</v>
      </c>
      <c r="L70" s="164">
        <v>93.064995998125681</v>
      </c>
      <c r="M70" s="164">
        <v>17.105147846764947</v>
      </c>
      <c r="N70" s="164">
        <v>14.340740392806728</v>
      </c>
      <c r="O70" s="164">
        <v>0.67191450548962073</v>
      </c>
      <c r="P70" s="164">
        <v>6.8012156898479619</v>
      </c>
      <c r="Q70" s="164">
        <v>17.746412673243388</v>
      </c>
      <c r="R70" s="164">
        <v>0.40460917672100633</v>
      </c>
      <c r="S70" s="164">
        <v>17.040672344572389</v>
      </c>
      <c r="T70" s="164">
        <v>27.018615024926461</v>
      </c>
      <c r="U70" s="164">
        <v>0.11497502105928938</v>
      </c>
      <c r="V70" s="164">
        <v>1.4845007254722375</v>
      </c>
      <c r="W70" s="164">
        <v>0.12997176293658799</v>
      </c>
      <c r="X70" s="164">
        <v>0.18417614364634807</v>
      </c>
      <c r="Y70" s="164">
        <v>8.7108908459129371</v>
      </c>
      <c r="Z70" s="164">
        <v>1.405428412141841</v>
      </c>
      <c r="AA70" s="164">
        <v>131.47750038178714</v>
      </c>
      <c r="AB70" s="164">
        <v>3.1993049338237045E-2</v>
      </c>
      <c r="AC70" s="164">
        <v>2.8782767776377773</v>
      </c>
      <c r="AD70" s="164">
        <v>11.326485384593388</v>
      </c>
      <c r="AE70" s="164">
        <v>0.48020921605827072</v>
      </c>
      <c r="AF70" s="164">
        <v>8.8334111827605782E-2</v>
      </c>
      <c r="AG70" s="164">
        <v>1.3378390719040918</v>
      </c>
      <c r="AH70" s="164">
        <v>137.29996855739165</v>
      </c>
      <c r="AI70" s="164">
        <v>0.10150263980808312</v>
      </c>
      <c r="AJ70" s="164">
        <v>0.16096502948300512</v>
      </c>
      <c r="AK70" s="164">
        <v>7.53421656307421E-2</v>
      </c>
      <c r="AL70" s="164">
        <v>0.13394162778798596</v>
      </c>
      <c r="AM70" s="164">
        <v>24.382685738043442</v>
      </c>
      <c r="AN70" s="164">
        <v>2722.9712528287428</v>
      </c>
      <c r="AO70" s="164">
        <v>24.09970254121848</v>
      </c>
      <c r="AP70" s="164">
        <v>3.9763920749558333E-2</v>
      </c>
      <c r="AQ70" s="164">
        <v>0.63924824435932726</v>
      </c>
      <c r="AR70" s="164">
        <v>2.2174184103468615E-2</v>
      </c>
      <c r="AS70" s="164">
        <v>2.1541742163320672</v>
      </c>
      <c r="AT70" s="164">
        <v>1.676106344486902</v>
      </c>
      <c r="AU70" s="164">
        <v>5.6040540188590571</v>
      </c>
      <c r="AV70" s="164">
        <v>10.747962841054219</v>
      </c>
      <c r="AW70" s="164">
        <v>2.0905202755126875</v>
      </c>
      <c r="AX70" s="164">
        <v>27.534236781865904</v>
      </c>
      <c r="AY70" s="164">
        <v>20.876688503585662</v>
      </c>
      <c r="AZ70" s="164">
        <v>0.82222546593698342</v>
      </c>
      <c r="BA70" s="164">
        <v>10.962903608918625</v>
      </c>
      <c r="BB70" s="164">
        <v>0.15382358816276515</v>
      </c>
      <c r="BC70" s="164">
        <v>3.6991963297336582E-2</v>
      </c>
      <c r="BD70" s="164">
        <v>5.9651309093096545</v>
      </c>
      <c r="BE70" s="164">
        <v>9.9339563623677236</v>
      </c>
      <c r="BF70" s="164">
        <v>58.553834833938879</v>
      </c>
      <c r="BG70" s="164">
        <v>1.7175645070006793</v>
      </c>
      <c r="BH70" s="164">
        <v>1.3643960577620791</v>
      </c>
      <c r="BI70" s="164">
        <v>0.17088680825721445</v>
      </c>
      <c r="BJ70" s="164">
        <v>5.1348020707055895</v>
      </c>
      <c r="BK70" s="164">
        <v>1.8488274022132642</v>
      </c>
      <c r="BL70" s="164">
        <v>0.19326520748625153</v>
      </c>
      <c r="BM70" s="164">
        <v>1.6177932829047136E-2</v>
      </c>
      <c r="BN70" s="164">
        <v>3.2677744994585325E-2</v>
      </c>
      <c r="BO70" s="164">
        <v>0.407146156102413</v>
      </c>
      <c r="BP70" s="164">
        <v>13.764421094233436</v>
      </c>
      <c r="BQ70" s="164">
        <v>93.867787509945487</v>
      </c>
      <c r="BR70" s="164">
        <v>0.18835350933000938</v>
      </c>
      <c r="BS70" s="164">
        <v>0.28126201941768086</v>
      </c>
      <c r="BT70" s="164">
        <v>0.74235751241700054</v>
      </c>
      <c r="BU70" s="164">
        <v>0.13503919793215108</v>
      </c>
      <c r="BV70" s="164">
        <v>1.670832421887543</v>
      </c>
      <c r="BW70" s="164">
        <v>207.03816851130688</v>
      </c>
      <c r="BX70" s="164">
        <v>2.6641716037661602</v>
      </c>
      <c r="BY70" s="164">
        <v>0.12452655121536826</v>
      </c>
      <c r="BZ70" s="164">
        <v>20.200858101965043</v>
      </c>
      <c r="CA70" s="164">
        <v>0.17296242298484402</v>
      </c>
      <c r="CB70" s="164">
        <v>7.0984578219213432E-2</v>
      </c>
      <c r="CC70" s="164">
        <v>0.47390377677621903</v>
      </c>
      <c r="CD70" s="164">
        <v>3.0721581199304291</v>
      </c>
      <c r="CE70" s="164">
        <v>0.35264319191055682</v>
      </c>
      <c r="CF70" s="164">
        <v>6.8017232861086629E-2</v>
      </c>
      <c r="CG70" s="164">
        <v>0.46389921540443713</v>
      </c>
      <c r="CH70" s="164">
        <v>0.57788292479093029</v>
      </c>
      <c r="CI70" s="164">
        <v>2.2044600615505434</v>
      </c>
      <c r="CJ70" s="164">
        <v>10.673758008873229</v>
      </c>
      <c r="CK70" s="164">
        <v>11.277523484971564</v>
      </c>
      <c r="CL70" s="164">
        <v>0.5366776694678822</v>
      </c>
      <c r="CM70" s="164">
        <v>656.79245938282691</v>
      </c>
      <c r="CN70" s="164">
        <v>134.75637022556472</v>
      </c>
      <c r="CO70" s="164">
        <v>33.484614242751221</v>
      </c>
      <c r="CP70" s="164">
        <v>10.025942970424261</v>
      </c>
      <c r="CQ70" s="164">
        <v>166.8281857206089</v>
      </c>
      <c r="CR70" s="164">
        <v>19.521476645373138</v>
      </c>
      <c r="CS70" s="164">
        <v>96.250847091908071</v>
      </c>
      <c r="CT70" s="164">
        <v>1.9569430541329409</v>
      </c>
      <c r="CU70" s="164">
        <v>340.12331787892776</v>
      </c>
      <c r="CV70" s="164">
        <v>6.1406269991273463</v>
      </c>
      <c r="CW70" s="164">
        <v>83.989477761189292</v>
      </c>
      <c r="CX70" s="164">
        <v>3.6289577945316287</v>
      </c>
      <c r="CY70" s="164">
        <v>1.9840059460998233E-2</v>
      </c>
      <c r="CZ70" s="164">
        <v>27.456082465936944</v>
      </c>
      <c r="DA70" s="164">
        <v>1.7706145251824705</v>
      </c>
      <c r="DB70" s="164">
        <v>0.55362845558634766</v>
      </c>
      <c r="DC70" s="164">
        <v>2.0165894864088569</v>
      </c>
      <c r="DD70" s="164">
        <v>5.9689175276600102</v>
      </c>
      <c r="DE70" s="164">
        <v>5.2320948354682012E-3</v>
      </c>
      <c r="DF70" s="164">
        <v>0.23232656412257083</v>
      </c>
      <c r="DG70" s="164">
        <v>16.323580249628222</v>
      </c>
      <c r="DH70" s="164">
        <v>3.5270593401165558</v>
      </c>
      <c r="DI70" s="164">
        <v>2.9164918383057161</v>
      </c>
      <c r="DJ70" s="164">
        <v>0.32727522917484092</v>
      </c>
      <c r="DK70" s="164">
        <v>3.0101876419748965</v>
      </c>
      <c r="DL70" s="164">
        <v>0.56690730897489283</v>
      </c>
      <c r="DM70" s="164">
        <v>0.34610612679172365</v>
      </c>
      <c r="DN70" s="164">
        <v>62.554333378172466</v>
      </c>
      <c r="DO70" s="164">
        <v>0.34194926012191074</v>
      </c>
      <c r="DP70" s="164">
        <v>0.17789122440591884</v>
      </c>
      <c r="DQ70" s="164">
        <v>0.70332596126440006</v>
      </c>
      <c r="DR70" s="164">
        <v>3.2677744994585325E-2</v>
      </c>
      <c r="DS70" s="164">
        <v>0.62187141275738533</v>
      </c>
      <c r="DT70" s="164">
        <v>0.63137416309536842</v>
      </c>
      <c r="DU70" s="164">
        <v>1.1159352637119251</v>
      </c>
      <c r="DV70" s="164">
        <v>127.1379384502436</v>
      </c>
      <c r="DW70" s="164">
        <v>3.4229800855317283</v>
      </c>
      <c r="DX70" s="164">
        <v>0.71863466827853451</v>
      </c>
      <c r="DY70" s="164">
        <v>2.0995438628218063E-2</v>
      </c>
      <c r="DZ70" s="164">
        <v>14.253176730306585</v>
      </c>
      <c r="EA70" s="164">
        <v>0.86087500762503844</v>
      </c>
      <c r="EB70" s="164">
        <v>2.8315160081803161</v>
      </c>
      <c r="EC70" s="164">
        <v>0.89421341814616107</v>
      </c>
      <c r="ED70" s="164">
        <v>2.6842433388409376E-2</v>
      </c>
      <c r="EE70" s="164">
        <v>1.1645416656802829</v>
      </c>
      <c r="EF70" s="164">
        <v>1.2887200186558609</v>
      </c>
      <c r="EG70" s="164">
        <v>44.996037971185991</v>
      </c>
      <c r="EH70" s="164">
        <v>1.196546693971881</v>
      </c>
      <c r="EI70" s="164">
        <v>8.8373201208941339</v>
      </c>
      <c r="EJ70" s="164">
        <v>1.2517463008456522</v>
      </c>
      <c r="EK70" s="164">
        <v>0.39265724743610564</v>
      </c>
      <c r="EL70" s="164">
        <v>22.69926843141381</v>
      </c>
      <c r="EM70" s="164">
        <v>2.3341246424703806E-3</v>
      </c>
      <c r="EN70" s="164">
        <v>15.804402468762685</v>
      </c>
      <c r="EO70" s="164">
        <v>0.69951383850187021</v>
      </c>
      <c r="EP70" s="164">
        <v>16.144186151823032</v>
      </c>
      <c r="EQ70" s="164">
        <v>44.886868811747732</v>
      </c>
      <c r="ER70" s="164">
        <v>6.8856676952876228E-2</v>
      </c>
      <c r="ES70" s="164">
        <v>2.5647124262654994</v>
      </c>
      <c r="ET70" s="164">
        <v>0.99663192253919708</v>
      </c>
      <c r="EU70" s="164">
        <v>1.3613535585858834</v>
      </c>
      <c r="EV70" s="164">
        <v>17.69654538422563</v>
      </c>
      <c r="EW70" s="164">
        <v>25.470925369584307</v>
      </c>
      <c r="EX70" s="164">
        <v>5.0112211309118591</v>
      </c>
      <c r="EY70" s="164">
        <v>85.006342380325918</v>
      </c>
      <c r="EZ70" s="164">
        <v>14.172600832203894</v>
      </c>
      <c r="FA70" s="164">
        <v>23.844664168223336</v>
      </c>
      <c r="FB70" s="164">
        <v>2.0680862231242338</v>
      </c>
      <c r="FC70" s="164">
        <v>167.97605609819016</v>
      </c>
      <c r="FD70" s="164">
        <v>1.3187892082818014</v>
      </c>
      <c r="FE70" s="164">
        <v>1.1909006847261732</v>
      </c>
      <c r="FF70" s="164">
        <v>20.601908372075403</v>
      </c>
      <c r="FG70" s="164">
        <v>494.52531990631729</v>
      </c>
      <c r="FH70" s="164">
        <v>0.16856043026802828</v>
      </c>
      <c r="FI70" s="164">
        <v>3.139256901280921E-3</v>
      </c>
      <c r="FJ70" s="164">
        <v>0.10997610710018983</v>
      </c>
      <c r="FK70" s="164">
        <v>5.1350742134348371E-2</v>
      </c>
      <c r="FL70" s="164">
        <v>2.8253312111528289E-2</v>
      </c>
      <c r="FM70" s="164">
        <v>141.73026828889508</v>
      </c>
      <c r="FN70" s="164">
        <v>2.033986710944597</v>
      </c>
      <c r="FO70" s="164">
        <v>12.685215269288062</v>
      </c>
      <c r="FP70" s="164">
        <v>0.20091244168197894</v>
      </c>
      <c r="FQ70" s="164">
        <v>0.19878943896326964</v>
      </c>
      <c r="FR70" s="164">
        <v>4.7771409783783145</v>
      </c>
      <c r="FS70" s="164">
        <v>9.2671933747841919</v>
      </c>
      <c r="FT70" s="164">
        <v>4.2241004382591996</v>
      </c>
      <c r="FU70" s="164">
        <v>6.4188427667935477E-2</v>
      </c>
      <c r="FV70" s="164">
        <v>0.1737055485375443</v>
      </c>
      <c r="FW70" s="164">
        <v>122.21878779271518</v>
      </c>
      <c r="FX70" s="164">
        <v>65.467352019631122</v>
      </c>
      <c r="FY70" s="164">
        <v>3.9719301720584945</v>
      </c>
      <c r="FZ70" s="164">
        <v>6.7985229843753714E-2</v>
      </c>
      <c r="GA70" s="164">
        <v>1.8995873044578244E-2</v>
      </c>
      <c r="GB70" s="164">
        <v>5.6987619133734735E-2</v>
      </c>
      <c r="GC70" s="164">
        <v>4.1433320500706579</v>
      </c>
      <c r="GD70" s="164">
        <v>0.66366076955656073</v>
      </c>
      <c r="GE70" s="164">
        <v>0.28021008461233565</v>
      </c>
      <c r="GF70" s="164">
        <v>12.317154537395725</v>
      </c>
      <c r="GG70" s="164">
        <v>10.989382918199814</v>
      </c>
      <c r="GH70" s="164">
        <v>17.532980491454506</v>
      </c>
      <c r="GI70" s="164">
        <v>72.189110511261163</v>
      </c>
      <c r="GJ70" s="164">
        <v>0.76150121826422734</v>
      </c>
      <c r="GK70" s="164">
        <v>89.252729926912863</v>
      </c>
      <c r="GL70" s="164">
        <v>5.8353116061759518E-2</v>
      </c>
      <c r="GM70" s="164">
        <v>0.47306921015852721</v>
      </c>
      <c r="GN70" s="164">
        <v>5.0183679813113183E-2</v>
      </c>
      <c r="GO70" s="164">
        <v>13.351198650993693</v>
      </c>
      <c r="GP70" s="164">
        <v>7.3630231542743401</v>
      </c>
      <c r="GQ70" s="164">
        <v>88.732244013044451</v>
      </c>
      <c r="GR70" s="164">
        <v>14.745255615057898</v>
      </c>
      <c r="GS70" s="164">
        <v>4.3990442840075937E-2</v>
      </c>
      <c r="GT70" s="164">
        <v>1.0923480869705464</v>
      </c>
      <c r="GU70" s="164">
        <v>82.353717697959922</v>
      </c>
      <c r="GV70" s="164">
        <v>50.505272445639676</v>
      </c>
      <c r="GW70" s="164">
        <v>126.10637345545179</v>
      </c>
      <c r="GX70" s="164">
        <v>1.9849996977823294</v>
      </c>
      <c r="GY70" s="164">
        <v>1428.2652237394138</v>
      </c>
      <c r="GZ70" s="164">
        <v>1.8303767813531411</v>
      </c>
      <c r="HA70" s="164">
        <v>28.119147753840647</v>
      </c>
      <c r="HB70" s="164">
        <v>3.734599427952609E-2</v>
      </c>
      <c r="HC70" s="164">
        <v>60.284589929528842</v>
      </c>
      <c r="HD70" s="164">
        <v>46.191329941526689</v>
      </c>
      <c r="HE70" s="164">
        <v>9.3364985698815225E-3</v>
      </c>
      <c r="HF70" s="164">
        <v>6.8017232861086629E-2</v>
      </c>
      <c r="HG70" s="164">
        <v>6.4202708113267102</v>
      </c>
      <c r="HH70" s="164">
        <v>0.69510330465522574</v>
      </c>
      <c r="HI70" s="164">
        <v>2.4683853144093044</v>
      </c>
      <c r="HJ70" s="164">
        <v>3559.5313245029938</v>
      </c>
      <c r="HK70" s="164">
        <v>5745.0052179033573</v>
      </c>
      <c r="HL70" s="164">
        <v>3367.3265912415582</v>
      </c>
      <c r="HM70" s="164">
        <v>5937.2099511647921</v>
      </c>
      <c r="HN70" s="164">
        <v>950.52484378431018</v>
      </c>
      <c r="HO70" s="164">
        <v>329.54140746579947</v>
      </c>
      <c r="HP70" s="164">
        <v>4584.3502879019015</v>
      </c>
      <c r="HQ70" s="164">
        <v>50.664736589716867</v>
      </c>
      <c r="HR70" s="164">
        <v>1599.9385580701216</v>
      </c>
      <c r="HS70" s="164">
        <v>611.81051950021424</v>
      </c>
      <c r="HT70" s="164">
        <v>1692.8950890430785</v>
      </c>
      <c r="HU70" s="164">
        <v>104.20507929951398</v>
      </c>
      <c r="HV70" s="164">
        <v>331.13086453600738</v>
      </c>
      <c r="HW70" s="164">
        <v>290.87599999999992</v>
      </c>
      <c r="HX70" s="164">
        <v>265.66962841817286</v>
      </c>
      <c r="HY70" s="164">
        <v>9861.0821708245276</v>
      </c>
      <c r="HZ70" s="61"/>
      <c r="IA70" s="61"/>
      <c r="IB70" s="61"/>
      <c r="IC70" s="61"/>
      <c r="ID70" s="61"/>
      <c r="IE70" s="61"/>
      <c r="IF70" s="61"/>
    </row>
    <row r="71" spans="1:264" ht="17" customHeight="1">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c r="CN71" s="60"/>
      <c r="CO71" s="60"/>
      <c r="CP71" s="60"/>
      <c r="CQ71" s="60"/>
      <c r="CR71" s="60"/>
      <c r="CS71" s="60"/>
      <c r="CT71" s="60"/>
      <c r="CU71" s="60"/>
      <c r="CV71" s="60"/>
      <c r="CW71" s="60"/>
      <c r="CX71" s="60"/>
      <c r="CY71" s="60"/>
      <c r="CZ71" s="60"/>
      <c r="DA71" s="60"/>
      <c r="DB71" s="60"/>
      <c r="DC71" s="60"/>
      <c r="DD71" s="60"/>
      <c r="DE71" s="60"/>
      <c r="DF71" s="60"/>
      <c r="DG71" s="60"/>
      <c r="DH71" s="60"/>
      <c r="DI71" s="60"/>
      <c r="DJ71" s="60"/>
      <c r="DK71" s="60"/>
      <c r="DL71" s="60"/>
      <c r="DM71" s="60"/>
      <c r="DN71" s="60"/>
      <c r="DO71" s="60"/>
      <c r="DP71" s="60"/>
      <c r="DQ71" s="60"/>
      <c r="DR71" s="60"/>
      <c r="DS71" s="60"/>
      <c r="DT71" s="60"/>
      <c r="DU71" s="60"/>
      <c r="DV71" s="60"/>
      <c r="DW71" s="60"/>
      <c r="DX71" s="60"/>
      <c r="DY71" s="60"/>
      <c r="DZ71" s="60"/>
      <c r="EA71" s="60"/>
      <c r="EB71" s="60"/>
      <c r="EC71" s="60"/>
      <c r="ED71" s="60"/>
      <c r="EE71" s="60"/>
      <c r="EF71" s="60"/>
      <c r="EG71" s="60"/>
      <c r="EH71" s="60"/>
      <c r="EI71" s="60"/>
      <c r="EJ71" s="60"/>
      <c r="EK71" s="60"/>
      <c r="EL71" s="60"/>
      <c r="EM71" s="60"/>
      <c r="EN71" s="60"/>
      <c r="EO71" s="60"/>
      <c r="EP71" s="60"/>
      <c r="EQ71" s="60"/>
      <c r="ER71" s="60"/>
      <c r="ES71" s="60"/>
      <c r="ET71" s="60"/>
      <c r="EU71" s="60"/>
      <c r="EV71" s="60"/>
      <c r="EW71" s="60"/>
      <c r="EX71" s="60"/>
      <c r="EY71" s="60"/>
      <c r="EZ71" s="60"/>
      <c r="FA71" s="60"/>
      <c r="FB71" s="60"/>
      <c r="FC71" s="60"/>
      <c r="FD71" s="60"/>
      <c r="FE71" s="60"/>
      <c r="FF71" s="60"/>
      <c r="FG71" s="60"/>
      <c r="FH71" s="60"/>
      <c r="FI71" s="60"/>
      <c r="FJ71" s="60"/>
      <c r="FK71" s="60"/>
      <c r="FL71" s="60"/>
      <c r="FM71" s="60"/>
      <c r="FN71" s="60"/>
      <c r="FO71" s="60"/>
      <c r="FP71" s="60"/>
      <c r="FQ71" s="60"/>
      <c r="FR71" s="60"/>
      <c r="FS71" s="60"/>
      <c r="FT71" s="60"/>
      <c r="FU71" s="60"/>
      <c r="FV71" s="60"/>
      <c r="FW71" s="60"/>
      <c r="FX71" s="60"/>
      <c r="FY71" s="60"/>
      <c r="FZ71" s="60"/>
      <c r="GA71" s="60"/>
      <c r="GB71" s="60"/>
      <c r="GC71" s="60"/>
      <c r="GD71" s="60"/>
      <c r="GE71" s="60"/>
      <c r="GF71" s="60"/>
      <c r="GG71" s="60"/>
      <c r="GH71" s="60"/>
      <c r="GI71" s="60"/>
      <c r="GJ71" s="60"/>
      <c r="GK71" s="60"/>
      <c r="GL71" s="60"/>
      <c r="GM71" s="60"/>
      <c r="GN71" s="60"/>
      <c r="GO71" s="60"/>
      <c r="GP71" s="60"/>
      <c r="GQ71" s="60"/>
      <c r="GR71" s="60"/>
      <c r="GS71" s="60"/>
      <c r="GT71" s="60"/>
      <c r="GU71" s="60"/>
      <c r="GV71" s="60"/>
      <c r="GW71" s="60"/>
      <c r="GX71" s="60"/>
      <c r="GY71" s="60"/>
      <c r="GZ71" s="60"/>
      <c r="HA71" s="60"/>
      <c r="HB71" s="60"/>
      <c r="HC71" s="60"/>
      <c r="HD71" s="60"/>
      <c r="HE71" s="60"/>
      <c r="HF71" s="60"/>
      <c r="HG71" s="60"/>
      <c r="HH71" s="60"/>
      <c r="HI71" s="60"/>
      <c r="HJ71" s="60"/>
      <c r="HK71" s="60"/>
      <c r="HL71" s="60"/>
      <c r="HM71" s="60"/>
      <c r="HN71" s="60"/>
      <c r="HO71" s="60"/>
      <c r="HP71" s="60"/>
      <c r="HQ71" s="60"/>
      <c r="HR71" s="60"/>
      <c r="HS71" s="60"/>
      <c r="HT71" s="60"/>
      <c r="HU71" s="60"/>
      <c r="HV71" s="60"/>
      <c r="HW71" s="60"/>
      <c r="HX71" s="60"/>
      <c r="HY71" s="60"/>
      <c r="HZ71" s="60"/>
      <c r="IA71" s="60"/>
      <c r="IB71" s="60"/>
      <c r="IC71" s="60"/>
      <c r="ID71" s="60"/>
      <c r="IE71" s="60"/>
      <c r="IF71" s="60"/>
    </row>
    <row r="72" spans="1:264" ht="17" customHeight="1">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c r="CN72" s="60"/>
      <c r="CO72" s="60"/>
      <c r="CP72" s="60"/>
      <c r="CQ72" s="60"/>
      <c r="CR72" s="60"/>
      <c r="CS72" s="60"/>
      <c r="CT72" s="60"/>
      <c r="CU72" s="60"/>
      <c r="CV72" s="60"/>
      <c r="CW72" s="60"/>
      <c r="CX72" s="60"/>
      <c r="CY72" s="60"/>
      <c r="CZ72" s="60"/>
      <c r="DA72" s="60"/>
      <c r="DB72" s="60"/>
      <c r="DC72" s="60"/>
      <c r="DD72" s="60"/>
      <c r="DE72" s="60"/>
      <c r="DF72" s="60"/>
      <c r="DG72" s="60"/>
      <c r="DH72" s="60"/>
      <c r="DI72" s="60"/>
      <c r="DJ72" s="60"/>
      <c r="DK72" s="60"/>
      <c r="DL72" s="60"/>
      <c r="DM72" s="60"/>
      <c r="DN72" s="60"/>
      <c r="DO72" s="60"/>
      <c r="DP72" s="60"/>
      <c r="DQ72" s="60"/>
      <c r="DR72" s="60"/>
      <c r="DS72" s="60"/>
      <c r="DT72" s="60"/>
      <c r="DU72" s="60"/>
      <c r="DV72" s="60"/>
      <c r="DW72" s="60"/>
      <c r="DX72" s="60"/>
      <c r="DY72" s="60"/>
      <c r="DZ72" s="60"/>
      <c r="EA72" s="60"/>
      <c r="EB72" s="60"/>
      <c r="EC72" s="60"/>
      <c r="ED72" s="60"/>
      <c r="EE72" s="60"/>
      <c r="EF72" s="60"/>
      <c r="EG72" s="60"/>
      <c r="EH72" s="60"/>
      <c r="EI72" s="60"/>
      <c r="EJ72" s="60"/>
      <c r="EK72" s="60"/>
      <c r="EL72" s="60"/>
      <c r="EM72" s="60"/>
      <c r="EN72" s="60"/>
      <c r="EO72" s="60"/>
      <c r="EP72" s="60"/>
      <c r="EQ72" s="60"/>
      <c r="ER72" s="60"/>
      <c r="ES72" s="60"/>
      <c r="ET72" s="60"/>
      <c r="EU72" s="60"/>
      <c r="EV72" s="60"/>
      <c r="EW72" s="60"/>
      <c r="EX72" s="60"/>
      <c r="EY72" s="60"/>
      <c r="EZ72" s="60"/>
      <c r="FA72" s="60"/>
      <c r="FB72" s="60"/>
      <c r="FC72" s="60"/>
      <c r="FD72" s="60"/>
      <c r="FE72" s="60"/>
      <c r="FF72" s="60"/>
      <c r="FG72" s="60"/>
      <c r="FH72" s="60"/>
      <c r="FI72" s="60"/>
      <c r="FJ72" s="60"/>
      <c r="FK72" s="60"/>
      <c r="FL72" s="60"/>
      <c r="FM72" s="60"/>
      <c r="FN72" s="60"/>
      <c r="FO72" s="60"/>
      <c r="FP72" s="60"/>
      <c r="FQ72" s="60"/>
      <c r="FR72" s="60"/>
      <c r="FS72" s="60"/>
      <c r="FT72" s="60"/>
      <c r="FU72" s="60"/>
      <c r="FV72" s="60"/>
      <c r="FW72" s="60"/>
      <c r="FX72" s="60"/>
      <c r="FY72" s="60"/>
      <c r="FZ72" s="60"/>
      <c r="GA72" s="60"/>
      <c r="GB72" s="60"/>
      <c r="GC72" s="60"/>
      <c r="GD72" s="60"/>
      <c r="GE72" s="60"/>
      <c r="GF72" s="60"/>
      <c r="GG72" s="60"/>
      <c r="GH72" s="60"/>
      <c r="GI72" s="60"/>
      <c r="GJ72" s="60"/>
      <c r="GK72" s="60"/>
      <c r="GL72" s="60"/>
      <c r="GM72" s="60"/>
      <c r="GN72" s="60"/>
      <c r="GO72" s="60"/>
      <c r="GP72" s="60"/>
      <c r="GQ72" s="60"/>
      <c r="GR72" s="60"/>
      <c r="GS72" s="60"/>
      <c r="GT72" s="60"/>
      <c r="GU72" s="60"/>
      <c r="GV72" s="60"/>
      <c r="GW72" s="60"/>
      <c r="GX72" s="60"/>
      <c r="GY72" s="60"/>
      <c r="GZ72" s="60"/>
      <c r="HA72" s="60"/>
      <c r="HB72" s="60"/>
      <c r="HC72" s="60"/>
      <c r="HD72" s="60"/>
      <c r="HE72" s="60"/>
      <c r="HF72" s="60"/>
      <c r="HG72" s="60"/>
      <c r="HH72" s="60"/>
      <c r="HI72" s="60"/>
      <c r="HJ72" s="60"/>
      <c r="HK72" s="60"/>
      <c r="HL72" s="60"/>
      <c r="HM72" s="60"/>
      <c r="HN72" s="60"/>
      <c r="HO72" s="60"/>
      <c r="HP72" s="60"/>
      <c r="HQ72" s="60"/>
      <c r="HR72" s="60"/>
      <c r="HS72" s="60"/>
      <c r="HT72" s="60"/>
      <c r="HU72" s="60"/>
      <c r="HV72" s="60"/>
      <c r="HW72" s="60"/>
      <c r="HX72" s="60"/>
      <c r="HY72" s="60"/>
      <c r="HZ72" s="60"/>
      <c r="IA72" s="60"/>
      <c r="IB72" s="60"/>
      <c r="IC72" s="60"/>
      <c r="ID72" s="60"/>
      <c r="IE72" s="60"/>
      <c r="IF72" s="60"/>
    </row>
    <row r="73" spans="1:264" ht="17" customHeight="1">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row>
    <row r="74" spans="1:264" ht="17" customHeight="1">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c r="CO74" s="60"/>
      <c r="CP74" s="60"/>
      <c r="CQ74" s="60"/>
      <c r="CR74" s="60"/>
      <c r="CS74" s="60"/>
      <c r="CT74" s="60"/>
      <c r="CU74" s="60"/>
      <c r="CV74" s="60"/>
      <c r="CW74" s="60"/>
      <c r="CX74" s="60"/>
      <c r="CY74" s="60"/>
      <c r="CZ74" s="60"/>
      <c r="DA74" s="60"/>
      <c r="DB74" s="60"/>
      <c r="DC74" s="60"/>
      <c r="DD74" s="60"/>
      <c r="DE74" s="60"/>
      <c r="DF74" s="60"/>
      <c r="DG74" s="60"/>
      <c r="DH74" s="60"/>
      <c r="DI74" s="60"/>
      <c r="DJ74" s="60"/>
      <c r="DK74" s="60"/>
      <c r="DL74" s="60"/>
      <c r="DM74" s="60"/>
      <c r="DN74" s="60"/>
      <c r="DO74" s="60"/>
      <c r="DP74" s="60"/>
      <c r="DQ74" s="60"/>
      <c r="DR74" s="60"/>
      <c r="DS74" s="60"/>
      <c r="DT74" s="60"/>
      <c r="DU74" s="60"/>
      <c r="DV74" s="60"/>
      <c r="DW74" s="60"/>
      <c r="DX74" s="60"/>
      <c r="DY74" s="60"/>
      <c r="DZ74" s="60"/>
      <c r="EA74" s="60"/>
      <c r="EB74" s="60"/>
      <c r="EC74" s="60"/>
      <c r="ED74" s="60"/>
      <c r="EE74" s="60"/>
      <c r="EF74" s="60"/>
      <c r="EG74" s="60"/>
      <c r="EH74" s="60"/>
      <c r="EI74" s="60"/>
      <c r="EJ74" s="60"/>
      <c r="EK74" s="60"/>
      <c r="EL74" s="60"/>
      <c r="EM74" s="60"/>
      <c r="EN74" s="60"/>
      <c r="EO74" s="60"/>
      <c r="EP74" s="60"/>
      <c r="EQ74" s="60"/>
      <c r="ER74" s="60"/>
      <c r="ES74" s="60"/>
      <c r="ET74" s="60"/>
      <c r="EU74" s="60"/>
      <c r="EV74" s="60"/>
      <c r="EW74" s="60"/>
      <c r="EX74" s="60"/>
      <c r="EY74" s="60"/>
      <c r="EZ74" s="60"/>
      <c r="FA74" s="60"/>
      <c r="FB74" s="60"/>
      <c r="FC74" s="60"/>
      <c r="FD74" s="60"/>
      <c r="FE74" s="60"/>
      <c r="FF74" s="60"/>
      <c r="FG74" s="60"/>
      <c r="FH74" s="60"/>
      <c r="FI74" s="60"/>
      <c r="FJ74" s="60"/>
      <c r="FK74" s="60"/>
      <c r="FL74" s="60"/>
      <c r="FM74" s="60"/>
      <c r="FN74" s="60"/>
      <c r="FO74" s="60"/>
      <c r="FP74" s="60"/>
      <c r="FQ74" s="60"/>
      <c r="FR74" s="60"/>
      <c r="FS74" s="60"/>
      <c r="FT74" s="60"/>
      <c r="FU74" s="60"/>
      <c r="FV74" s="60"/>
      <c r="FW74" s="60"/>
      <c r="FX74" s="60"/>
      <c r="FY74" s="60"/>
      <c r="FZ74" s="60"/>
      <c r="GA74" s="60"/>
      <c r="GB74" s="60"/>
      <c r="GC74" s="60"/>
      <c r="GD74" s="60"/>
      <c r="GE74" s="60"/>
      <c r="GF74" s="60"/>
      <c r="GG74" s="60"/>
      <c r="GH74" s="60"/>
      <c r="GI74" s="60"/>
      <c r="GJ74" s="60"/>
      <c r="GK74" s="60"/>
      <c r="GL74" s="60"/>
      <c r="GM74" s="60"/>
      <c r="GN74" s="60"/>
      <c r="GO74" s="60"/>
      <c r="GP74" s="60"/>
      <c r="GQ74" s="60"/>
      <c r="GR74" s="60"/>
      <c r="GS74" s="60"/>
      <c r="GT74" s="60"/>
      <c r="GU74" s="60"/>
      <c r="GV74" s="60"/>
      <c r="GW74" s="60"/>
      <c r="GX74" s="60"/>
      <c r="GY74" s="60"/>
      <c r="GZ74" s="60"/>
      <c r="HA74" s="60"/>
      <c r="HB74" s="60"/>
      <c r="HC74" s="60"/>
      <c r="HD74" s="60"/>
      <c r="HE74" s="60"/>
      <c r="HF74" s="60"/>
      <c r="HG74" s="60"/>
      <c r="HH74" s="60"/>
      <c r="HI74" s="60"/>
      <c r="HJ74" s="60"/>
      <c r="HK74" s="60"/>
      <c r="HL74" s="60"/>
      <c r="HM74" s="60"/>
      <c r="HN74" s="60"/>
      <c r="HO74" s="60"/>
      <c r="HP74" s="60"/>
      <c r="HQ74" s="60"/>
      <c r="HR74" s="60"/>
      <c r="HS74" s="60"/>
      <c r="HT74" s="60"/>
      <c r="HU74" s="60"/>
      <c r="HV74" s="60"/>
      <c r="HW74" s="60"/>
      <c r="HX74" s="60"/>
      <c r="HY74" s="60"/>
      <c r="HZ74" s="60"/>
      <c r="IA74" s="60"/>
      <c r="IB74" s="60"/>
      <c r="IC74" s="60"/>
      <c r="ID74" s="60"/>
      <c r="IE74" s="60"/>
      <c r="IF74" s="60"/>
    </row>
    <row r="75" spans="1:264" ht="17" customHeight="1">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c r="CW75" s="60"/>
      <c r="CX75" s="60"/>
      <c r="CY75" s="60"/>
      <c r="CZ75" s="60"/>
      <c r="DA75" s="60"/>
      <c r="DB75" s="60"/>
      <c r="DC75" s="60"/>
      <c r="DD75" s="60"/>
      <c r="DE75" s="60"/>
      <c r="DF75" s="60"/>
      <c r="DG75" s="60"/>
      <c r="DH75" s="60"/>
      <c r="DI75" s="60"/>
      <c r="DJ75" s="60"/>
      <c r="DK75" s="60"/>
      <c r="DL75" s="60"/>
      <c r="DM75" s="60"/>
      <c r="DN75" s="60"/>
      <c r="DO75" s="60"/>
      <c r="DP75" s="60"/>
      <c r="DQ75" s="60"/>
      <c r="DR75" s="60"/>
      <c r="DS75" s="60"/>
      <c r="DT75" s="60"/>
      <c r="DU75" s="60"/>
      <c r="DV75" s="60"/>
      <c r="DW75" s="60"/>
      <c r="DX75" s="60"/>
      <c r="DY75" s="60"/>
      <c r="DZ75" s="60"/>
      <c r="EA75" s="60"/>
      <c r="EB75" s="60"/>
      <c r="EC75" s="60"/>
      <c r="ED75" s="60"/>
      <c r="EE75" s="60"/>
      <c r="EF75" s="60"/>
      <c r="EG75" s="60"/>
      <c r="EH75" s="60"/>
      <c r="EI75" s="60"/>
      <c r="EJ75" s="60"/>
      <c r="EK75" s="60"/>
      <c r="EL75" s="60"/>
      <c r="EM75" s="60"/>
      <c r="EN75" s="60"/>
      <c r="EO75" s="60"/>
      <c r="EP75" s="60"/>
      <c r="EQ75" s="60"/>
      <c r="ER75" s="60"/>
      <c r="ES75" s="60"/>
      <c r="ET75" s="60"/>
      <c r="EU75" s="60"/>
      <c r="EV75" s="60"/>
      <c r="EW75" s="60"/>
      <c r="EX75" s="60"/>
      <c r="EY75" s="60"/>
      <c r="EZ75" s="60"/>
      <c r="FA75" s="60"/>
      <c r="FB75" s="60"/>
      <c r="FC75" s="60"/>
      <c r="FD75" s="60"/>
      <c r="FE75" s="60"/>
      <c r="FF75" s="60"/>
      <c r="FG75" s="60"/>
      <c r="FH75" s="60"/>
      <c r="FI75" s="60"/>
      <c r="FJ75" s="60"/>
      <c r="FK75" s="60"/>
      <c r="FL75" s="60"/>
      <c r="FM75" s="60"/>
      <c r="FN75" s="60"/>
      <c r="FO75" s="60"/>
      <c r="FP75" s="60"/>
      <c r="FQ75" s="60"/>
      <c r="FR75" s="60"/>
      <c r="FS75" s="60"/>
      <c r="FT75" s="60"/>
      <c r="FU75" s="60"/>
      <c r="FV75" s="60"/>
      <c r="FW75" s="60"/>
      <c r="FX75" s="60"/>
      <c r="FY75" s="60"/>
      <c r="FZ75" s="60"/>
      <c r="GA75" s="60"/>
      <c r="GB75" s="60"/>
      <c r="GC75" s="60"/>
      <c r="GD75" s="60"/>
      <c r="GE75" s="60"/>
      <c r="GF75" s="60"/>
      <c r="GG75" s="60"/>
      <c r="GH75" s="60"/>
      <c r="GI75" s="60"/>
      <c r="GJ75" s="60"/>
      <c r="GK75" s="60"/>
      <c r="GL75" s="60"/>
      <c r="GM75" s="60"/>
      <c r="GN75" s="60"/>
      <c r="GO75" s="60"/>
      <c r="GP75" s="60"/>
      <c r="GQ75" s="60"/>
      <c r="GR75" s="60"/>
      <c r="GS75" s="60"/>
      <c r="GT75" s="60"/>
      <c r="GU75" s="60"/>
      <c r="GV75" s="60"/>
      <c r="GW75" s="60"/>
      <c r="GX75" s="60"/>
      <c r="GY75" s="60"/>
      <c r="GZ75" s="60"/>
      <c r="HA75" s="60"/>
      <c r="HB75" s="60"/>
      <c r="HC75" s="60"/>
      <c r="HD75" s="60"/>
      <c r="HE75" s="60"/>
      <c r="HF75" s="60"/>
      <c r="HG75" s="60"/>
      <c r="HH75" s="60"/>
      <c r="HI75" s="60"/>
      <c r="HJ75" s="60"/>
      <c r="HK75" s="60"/>
      <c r="HL75" s="60"/>
      <c r="HM75" s="60"/>
      <c r="HN75" s="60"/>
      <c r="HO75" s="60"/>
      <c r="HP75" s="60"/>
      <c r="HQ75" s="60"/>
      <c r="HR75" s="60"/>
      <c r="HS75" s="60"/>
      <c r="HT75" s="60"/>
      <c r="HU75" s="60"/>
      <c r="HV75" s="60"/>
      <c r="HW75" s="60"/>
      <c r="HX75" s="60"/>
      <c r="HY75" s="60"/>
      <c r="HZ75" s="60"/>
      <c r="IA75" s="60"/>
      <c r="IB75" s="60"/>
      <c r="IC75" s="60"/>
      <c r="ID75" s="60"/>
      <c r="IE75" s="60"/>
      <c r="IF75" s="60"/>
    </row>
    <row r="76" spans="1:264" ht="17" customHeight="1">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c r="CW76" s="60"/>
      <c r="CX76" s="60"/>
      <c r="CY76" s="60"/>
      <c r="CZ76" s="60"/>
      <c r="DA76" s="60"/>
      <c r="DB76" s="60"/>
      <c r="DC76" s="60"/>
      <c r="DD76" s="60"/>
      <c r="DE76" s="60"/>
      <c r="DF76" s="60"/>
      <c r="DG76" s="60"/>
      <c r="DH76" s="60"/>
      <c r="DI76" s="60"/>
      <c r="DJ76" s="60"/>
      <c r="DK76" s="60"/>
      <c r="DL76" s="60"/>
      <c r="DM76" s="60"/>
      <c r="DN76" s="60"/>
      <c r="DO76" s="60"/>
      <c r="DP76" s="60"/>
      <c r="DQ76" s="60"/>
      <c r="DR76" s="60"/>
      <c r="DS76" s="60"/>
      <c r="DT76" s="60"/>
      <c r="DU76" s="60"/>
      <c r="DV76" s="60"/>
      <c r="DW76" s="60"/>
      <c r="DX76" s="60"/>
      <c r="DY76" s="60"/>
      <c r="DZ76" s="60"/>
      <c r="EA76" s="60"/>
      <c r="EB76" s="60"/>
      <c r="EC76" s="60"/>
      <c r="ED76" s="60"/>
      <c r="EE76" s="60"/>
      <c r="EF76" s="60"/>
      <c r="EG76" s="60"/>
      <c r="EH76" s="60"/>
      <c r="EI76" s="60"/>
      <c r="EJ76" s="60"/>
      <c r="EK76" s="60"/>
      <c r="EL76" s="60"/>
      <c r="EM76" s="60"/>
      <c r="EN76" s="60"/>
      <c r="EO76" s="60"/>
      <c r="EP76" s="60"/>
      <c r="EQ76" s="60"/>
      <c r="ER76" s="60"/>
      <c r="ES76" s="60"/>
      <c r="ET76" s="60"/>
      <c r="EU76" s="60"/>
      <c r="EV76" s="60"/>
      <c r="EW76" s="60"/>
      <c r="EX76" s="60"/>
      <c r="EY76" s="60"/>
      <c r="EZ76" s="60"/>
      <c r="FA76" s="60"/>
      <c r="FB76" s="60"/>
      <c r="FC76" s="60"/>
      <c r="FD76" s="60"/>
      <c r="FE76" s="60"/>
      <c r="FF76" s="60"/>
      <c r="FG76" s="60"/>
      <c r="FH76" s="60"/>
      <c r="FI76" s="60"/>
      <c r="FJ76" s="60"/>
      <c r="FK76" s="60"/>
      <c r="FL76" s="60"/>
      <c r="FM76" s="60"/>
      <c r="FN76" s="60"/>
      <c r="FO76" s="60"/>
      <c r="FP76" s="60"/>
      <c r="FQ76" s="60"/>
      <c r="FR76" s="60"/>
      <c r="FS76" s="60"/>
      <c r="FT76" s="60"/>
      <c r="FU76" s="60"/>
      <c r="FV76" s="60"/>
      <c r="FW76" s="60"/>
      <c r="FX76" s="60"/>
      <c r="FY76" s="60"/>
      <c r="FZ76" s="60"/>
      <c r="GA76" s="60"/>
      <c r="GB76" s="60"/>
      <c r="GC76" s="60"/>
      <c r="GD76" s="60"/>
      <c r="GE76" s="60"/>
      <c r="GF76" s="60"/>
      <c r="GG76" s="60"/>
      <c r="GH76" s="60"/>
      <c r="GI76" s="60"/>
      <c r="GJ76" s="60"/>
      <c r="GK76" s="60"/>
      <c r="GL76" s="60"/>
      <c r="GM76" s="60"/>
      <c r="GN76" s="60"/>
      <c r="GO76" s="60"/>
      <c r="GP76" s="60"/>
      <c r="GQ76" s="60"/>
      <c r="GR76" s="60"/>
      <c r="GS76" s="60"/>
      <c r="GT76" s="60"/>
      <c r="GU76" s="60"/>
      <c r="GV76" s="60"/>
      <c r="GW76" s="60"/>
      <c r="GX76" s="60"/>
      <c r="GY76" s="60"/>
      <c r="GZ76" s="60"/>
      <c r="HA76" s="60"/>
      <c r="HB76" s="60"/>
      <c r="HC76" s="60"/>
      <c r="HD76" s="60"/>
      <c r="HE76" s="60"/>
      <c r="HF76" s="60"/>
      <c r="HG76" s="60"/>
      <c r="HH76" s="60"/>
      <c r="HI76" s="60"/>
      <c r="HJ76" s="60"/>
      <c r="HK76" s="60"/>
      <c r="HL76" s="60"/>
      <c r="HM76" s="60"/>
      <c r="HN76" s="60"/>
      <c r="HO76" s="60"/>
      <c r="HP76" s="60"/>
      <c r="HQ76" s="60"/>
      <c r="HR76" s="60"/>
      <c r="HS76" s="60"/>
      <c r="HT76" s="60"/>
      <c r="HU76" s="60"/>
      <c r="HV76" s="60"/>
      <c r="HW76" s="60"/>
      <c r="HX76" s="60"/>
      <c r="HY76" s="60"/>
      <c r="HZ76" s="60"/>
      <c r="IA76" s="60"/>
      <c r="IB76" s="60"/>
      <c r="IC76" s="60"/>
      <c r="ID76" s="60"/>
      <c r="IE76" s="60"/>
      <c r="IF76" s="60"/>
    </row>
    <row r="77" spans="1:264" ht="17" customHeight="1">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c r="CO77" s="60"/>
      <c r="CP77" s="60"/>
      <c r="CQ77" s="60"/>
      <c r="CR77" s="60"/>
      <c r="CS77" s="60"/>
      <c r="CT77" s="60"/>
      <c r="CU77" s="60"/>
      <c r="CV77" s="60"/>
      <c r="CW77" s="60"/>
      <c r="CX77" s="60"/>
      <c r="CY77" s="60"/>
      <c r="CZ77" s="60"/>
      <c r="DA77" s="60"/>
      <c r="DB77" s="60"/>
      <c r="DC77" s="60"/>
      <c r="DD77" s="60"/>
      <c r="DE77" s="60"/>
      <c r="DF77" s="60"/>
      <c r="DG77" s="60"/>
      <c r="DH77" s="60"/>
      <c r="DI77" s="60"/>
      <c r="DJ77" s="60"/>
      <c r="DK77" s="60"/>
      <c r="DL77" s="60"/>
      <c r="DM77" s="60"/>
      <c r="DN77" s="60"/>
      <c r="DO77" s="60"/>
      <c r="DP77" s="60"/>
      <c r="DQ77" s="60"/>
      <c r="DR77" s="60"/>
      <c r="DS77" s="60"/>
      <c r="DT77" s="60"/>
      <c r="DU77" s="60"/>
      <c r="DV77" s="60"/>
      <c r="DW77" s="60"/>
      <c r="DX77" s="60"/>
      <c r="DY77" s="60"/>
      <c r="DZ77" s="60"/>
      <c r="EA77" s="60"/>
      <c r="EB77" s="60"/>
      <c r="EC77" s="60"/>
      <c r="ED77" s="60"/>
      <c r="EE77" s="60"/>
      <c r="EF77" s="60"/>
      <c r="EG77" s="60"/>
      <c r="EH77" s="60"/>
      <c r="EI77" s="60"/>
      <c r="EJ77" s="60"/>
      <c r="EK77" s="60"/>
      <c r="EL77" s="60"/>
      <c r="EM77" s="60"/>
      <c r="EN77" s="60"/>
      <c r="EO77" s="60"/>
      <c r="EP77" s="60"/>
      <c r="EQ77" s="60"/>
      <c r="ER77" s="60"/>
      <c r="ES77" s="60"/>
      <c r="ET77" s="60"/>
      <c r="EU77" s="60"/>
      <c r="EV77" s="60"/>
      <c r="EW77" s="60"/>
      <c r="EX77" s="60"/>
      <c r="EY77" s="60"/>
      <c r="EZ77" s="60"/>
      <c r="FA77" s="60"/>
      <c r="FB77" s="60"/>
      <c r="FC77" s="60"/>
      <c r="FD77" s="60"/>
      <c r="FE77" s="60"/>
      <c r="FF77" s="60"/>
      <c r="FG77" s="60"/>
      <c r="FH77" s="60"/>
      <c r="FI77" s="60"/>
      <c r="FJ77" s="60"/>
      <c r="FK77" s="60"/>
      <c r="FL77" s="60"/>
      <c r="FM77" s="60"/>
      <c r="FN77" s="60"/>
      <c r="FO77" s="60"/>
      <c r="FP77" s="60"/>
      <c r="FQ77" s="60"/>
      <c r="FR77" s="60"/>
      <c r="FS77" s="60"/>
      <c r="FT77" s="60"/>
      <c r="FU77" s="60"/>
      <c r="FV77" s="60"/>
      <c r="FW77" s="60"/>
      <c r="FX77" s="60"/>
      <c r="FY77" s="60"/>
      <c r="FZ77" s="60"/>
      <c r="GA77" s="60"/>
      <c r="GB77" s="60"/>
      <c r="GC77" s="60"/>
      <c r="GD77" s="60"/>
      <c r="GE77" s="60"/>
      <c r="GF77" s="60"/>
      <c r="GG77" s="60"/>
      <c r="GH77" s="60"/>
      <c r="GI77" s="60"/>
      <c r="GJ77" s="60"/>
      <c r="GK77" s="60"/>
      <c r="GL77" s="60"/>
      <c r="GM77" s="60"/>
      <c r="GN77" s="60"/>
      <c r="GO77" s="60"/>
      <c r="GP77" s="60"/>
      <c r="GQ77" s="60"/>
      <c r="GR77" s="60"/>
      <c r="GS77" s="60"/>
      <c r="GT77" s="60"/>
      <c r="GU77" s="60"/>
      <c r="GV77" s="60"/>
      <c r="GW77" s="60"/>
      <c r="GX77" s="60"/>
      <c r="GY77" s="60"/>
      <c r="GZ77" s="60"/>
      <c r="HA77" s="60"/>
      <c r="HB77" s="60"/>
      <c r="HC77" s="60"/>
      <c r="HD77" s="60"/>
      <c r="HE77" s="60"/>
      <c r="HF77" s="60"/>
      <c r="HG77" s="60"/>
      <c r="HH77" s="60"/>
      <c r="HI77" s="60"/>
      <c r="HJ77" s="60"/>
      <c r="HK77" s="60"/>
      <c r="HL77" s="60"/>
      <c r="HM77" s="60"/>
      <c r="HN77" s="60"/>
      <c r="HO77" s="60"/>
      <c r="HP77" s="60"/>
      <c r="HQ77" s="60"/>
      <c r="HR77" s="60"/>
      <c r="HS77" s="60"/>
      <c r="HT77" s="60"/>
      <c r="HU77" s="60"/>
      <c r="HV77" s="60"/>
      <c r="HW77" s="60"/>
      <c r="HX77" s="60"/>
      <c r="HY77" s="60"/>
      <c r="HZ77" s="60"/>
      <c r="IA77" s="60"/>
      <c r="IB77" s="60"/>
      <c r="IC77" s="60"/>
      <c r="ID77" s="60"/>
      <c r="IE77" s="60"/>
      <c r="IF77" s="60"/>
    </row>
    <row r="78" spans="1:264" ht="17" customHeight="1">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c r="CN78" s="60"/>
      <c r="CO78" s="60"/>
      <c r="CP78" s="60"/>
      <c r="CQ78" s="60"/>
      <c r="CR78" s="60"/>
      <c r="CS78" s="60"/>
      <c r="CT78" s="60"/>
      <c r="CU78" s="60"/>
      <c r="CV78" s="60"/>
      <c r="CW78" s="60"/>
      <c r="CX78" s="60"/>
      <c r="CY78" s="60"/>
      <c r="CZ78" s="60"/>
      <c r="DA78" s="60"/>
      <c r="DB78" s="60"/>
      <c r="DC78" s="60"/>
      <c r="DD78" s="60"/>
      <c r="DE78" s="60"/>
      <c r="DF78" s="60"/>
      <c r="DG78" s="60"/>
      <c r="DH78" s="60"/>
      <c r="DI78" s="60"/>
      <c r="DJ78" s="60"/>
      <c r="DK78" s="60"/>
      <c r="DL78" s="60"/>
      <c r="DM78" s="60"/>
      <c r="DN78" s="60"/>
      <c r="DO78" s="60"/>
      <c r="DP78" s="60"/>
      <c r="DQ78" s="60"/>
      <c r="DR78" s="60"/>
      <c r="DS78" s="60"/>
      <c r="DT78" s="60"/>
      <c r="DU78" s="60"/>
      <c r="DV78" s="60"/>
      <c r="DW78" s="60"/>
      <c r="DX78" s="60"/>
      <c r="DY78" s="60"/>
      <c r="DZ78" s="60"/>
      <c r="EA78" s="60"/>
      <c r="EB78" s="60"/>
      <c r="EC78" s="60"/>
      <c r="ED78" s="60"/>
      <c r="EE78" s="60"/>
      <c r="EF78" s="60"/>
      <c r="EG78" s="60"/>
      <c r="EH78" s="60"/>
      <c r="EI78" s="60"/>
      <c r="EJ78" s="60"/>
      <c r="EK78" s="60"/>
      <c r="EL78" s="60"/>
      <c r="EM78" s="60"/>
      <c r="EN78" s="60"/>
      <c r="EO78" s="60"/>
      <c r="EP78" s="60"/>
      <c r="EQ78" s="60"/>
      <c r="ER78" s="60"/>
      <c r="ES78" s="60"/>
      <c r="ET78" s="60"/>
      <c r="EU78" s="60"/>
      <c r="EV78" s="60"/>
      <c r="EW78" s="60"/>
      <c r="EX78" s="60"/>
      <c r="EY78" s="60"/>
      <c r="EZ78" s="60"/>
      <c r="FA78" s="60"/>
      <c r="FB78" s="60"/>
      <c r="FC78" s="60"/>
      <c r="FD78" s="60"/>
      <c r="FE78" s="60"/>
      <c r="FF78" s="60"/>
      <c r="FG78" s="60"/>
      <c r="FH78" s="60"/>
      <c r="FI78" s="60"/>
      <c r="FJ78" s="60"/>
      <c r="FK78" s="60"/>
      <c r="FL78" s="60"/>
      <c r="FM78" s="60"/>
      <c r="FN78" s="60"/>
      <c r="FO78" s="60"/>
      <c r="FP78" s="60"/>
      <c r="FQ78" s="60"/>
      <c r="FR78" s="60"/>
      <c r="FS78" s="60"/>
      <c r="FT78" s="60"/>
      <c r="FU78" s="60"/>
      <c r="FV78" s="60"/>
      <c r="FW78" s="60"/>
      <c r="FX78" s="60"/>
      <c r="FY78" s="60"/>
      <c r="FZ78" s="60"/>
      <c r="GA78" s="60"/>
      <c r="GB78" s="60"/>
      <c r="GC78" s="60"/>
      <c r="GD78" s="60"/>
      <c r="GE78" s="60"/>
      <c r="GF78" s="60"/>
      <c r="GG78" s="60"/>
      <c r="GH78" s="60"/>
      <c r="GI78" s="60"/>
      <c r="GJ78" s="60"/>
      <c r="GK78" s="60"/>
      <c r="GL78" s="60"/>
      <c r="GM78" s="60"/>
      <c r="GN78" s="60"/>
      <c r="GO78" s="60"/>
      <c r="GP78" s="60"/>
      <c r="GQ78" s="60"/>
      <c r="GR78" s="60"/>
      <c r="GS78" s="60"/>
      <c r="GT78" s="60"/>
      <c r="GU78" s="60"/>
      <c r="GV78" s="60"/>
      <c r="GW78" s="60"/>
      <c r="GX78" s="60"/>
      <c r="GY78" s="60"/>
      <c r="GZ78" s="60"/>
      <c r="HA78" s="60"/>
      <c r="HB78" s="60"/>
      <c r="HC78" s="60"/>
      <c r="HD78" s="60"/>
      <c r="HE78" s="60"/>
      <c r="HF78" s="60"/>
      <c r="HG78" s="60"/>
      <c r="HH78" s="60"/>
      <c r="HI78" s="60"/>
      <c r="HJ78" s="60"/>
      <c r="HK78" s="60"/>
      <c r="HL78" s="60"/>
      <c r="HM78" s="60"/>
      <c r="HN78" s="60"/>
      <c r="HO78" s="60"/>
      <c r="HP78" s="60"/>
      <c r="HQ78" s="60"/>
      <c r="HR78" s="60"/>
      <c r="HS78" s="60"/>
      <c r="HT78" s="60"/>
      <c r="HU78" s="60"/>
      <c r="HV78" s="60"/>
      <c r="HW78" s="60"/>
      <c r="HX78" s="60"/>
      <c r="HY78" s="60"/>
      <c r="HZ78" s="60"/>
      <c r="IA78" s="60"/>
      <c r="IB78" s="60"/>
      <c r="IC78" s="60"/>
      <c r="ID78" s="60"/>
      <c r="IE78" s="60"/>
      <c r="IF78" s="60"/>
    </row>
    <row r="79" spans="1:264" ht="17" customHeight="1">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c r="BR79" s="60"/>
      <c r="BS79" s="60"/>
      <c r="BT79" s="60"/>
      <c r="BU79" s="60"/>
      <c r="BV79" s="60"/>
      <c r="BW79" s="60"/>
      <c r="BX79" s="60"/>
      <c r="BY79" s="60"/>
      <c r="BZ79" s="60"/>
      <c r="CA79" s="60"/>
      <c r="CB79" s="60"/>
      <c r="CC79" s="60"/>
      <c r="CD79" s="60"/>
      <c r="CE79" s="60"/>
      <c r="CF79" s="60"/>
      <c r="CG79" s="60"/>
      <c r="CH79" s="60"/>
      <c r="CI79" s="60"/>
      <c r="CJ79" s="60"/>
      <c r="CK79" s="60"/>
      <c r="CL79" s="60"/>
      <c r="CM79" s="60"/>
      <c r="CN79" s="60"/>
      <c r="CO79" s="60"/>
      <c r="CP79" s="60"/>
      <c r="CQ79" s="60"/>
      <c r="CR79" s="60"/>
      <c r="CS79" s="60"/>
      <c r="CT79" s="60"/>
      <c r="CU79" s="60"/>
      <c r="CV79" s="60"/>
      <c r="CW79" s="60"/>
      <c r="CX79" s="60"/>
      <c r="CY79" s="60"/>
      <c r="CZ79" s="60"/>
      <c r="DA79" s="60"/>
      <c r="DB79" s="60"/>
      <c r="DC79" s="60"/>
      <c r="DD79" s="60"/>
      <c r="DE79" s="60"/>
      <c r="DF79" s="60"/>
      <c r="DG79" s="60"/>
      <c r="DH79" s="60"/>
      <c r="DI79" s="60"/>
      <c r="DJ79" s="60"/>
      <c r="DK79" s="60"/>
      <c r="DL79" s="60"/>
      <c r="DM79" s="60"/>
      <c r="DN79" s="60"/>
      <c r="DO79" s="60"/>
      <c r="DP79" s="60"/>
      <c r="DQ79" s="60"/>
      <c r="DR79" s="60"/>
      <c r="DS79" s="60"/>
      <c r="DT79" s="60"/>
      <c r="DU79" s="60"/>
      <c r="DV79" s="60"/>
      <c r="DW79" s="60"/>
      <c r="DX79" s="60"/>
      <c r="DY79" s="60"/>
      <c r="DZ79" s="60"/>
      <c r="EA79" s="60"/>
      <c r="EB79" s="60"/>
      <c r="EC79" s="60"/>
      <c r="ED79" s="60"/>
      <c r="EE79" s="60"/>
      <c r="EF79" s="60"/>
      <c r="EG79" s="60"/>
      <c r="EH79" s="60"/>
      <c r="EI79" s="60"/>
      <c r="EJ79" s="60"/>
      <c r="EK79" s="60"/>
      <c r="EL79" s="60"/>
      <c r="EM79" s="60"/>
      <c r="EN79" s="60"/>
      <c r="EO79" s="60"/>
      <c r="EP79" s="60"/>
      <c r="EQ79" s="60"/>
      <c r="ER79" s="60"/>
      <c r="ES79" s="60"/>
      <c r="ET79" s="60"/>
      <c r="EU79" s="60"/>
      <c r="EV79" s="60"/>
      <c r="EW79" s="60"/>
      <c r="EX79" s="60"/>
      <c r="EY79" s="60"/>
      <c r="EZ79" s="60"/>
      <c r="FA79" s="60"/>
      <c r="FB79" s="60"/>
      <c r="FC79" s="60"/>
      <c r="FD79" s="60"/>
      <c r="FE79" s="60"/>
      <c r="FF79" s="60"/>
      <c r="FG79" s="60"/>
      <c r="FH79" s="60"/>
      <c r="FI79" s="60"/>
      <c r="FJ79" s="60"/>
      <c r="FK79" s="60"/>
      <c r="FL79" s="60"/>
      <c r="FM79" s="60"/>
      <c r="FN79" s="60"/>
      <c r="FO79" s="60"/>
      <c r="FP79" s="60"/>
      <c r="FQ79" s="60"/>
      <c r="FR79" s="60"/>
      <c r="FS79" s="60"/>
      <c r="FT79" s="60"/>
      <c r="FU79" s="60"/>
      <c r="FV79" s="60"/>
      <c r="FW79" s="60"/>
      <c r="FX79" s="60"/>
      <c r="FY79" s="60"/>
      <c r="FZ79" s="60"/>
      <c r="GA79" s="60"/>
      <c r="GB79" s="60"/>
      <c r="GC79" s="60"/>
      <c r="GD79" s="60"/>
      <c r="GE79" s="60"/>
      <c r="GF79" s="60"/>
      <c r="GG79" s="60"/>
      <c r="GH79" s="60"/>
      <c r="GI79" s="60"/>
      <c r="GJ79" s="60"/>
      <c r="GK79" s="60"/>
      <c r="GL79" s="60"/>
      <c r="GM79" s="60"/>
      <c r="GN79" s="60"/>
      <c r="GO79" s="60"/>
      <c r="GP79" s="60"/>
      <c r="GQ79" s="60"/>
      <c r="GR79" s="60"/>
      <c r="GS79" s="60"/>
      <c r="GT79" s="60"/>
      <c r="GU79" s="60"/>
      <c r="GV79" s="60"/>
      <c r="GW79" s="60"/>
      <c r="GX79" s="60"/>
      <c r="GY79" s="60"/>
      <c r="GZ79" s="60"/>
      <c r="HA79" s="60"/>
      <c r="HB79" s="60"/>
      <c r="HC79" s="60"/>
      <c r="HD79" s="60"/>
      <c r="HE79" s="60"/>
      <c r="HF79" s="60"/>
      <c r="HG79" s="60"/>
      <c r="HH79" s="60"/>
      <c r="HI79" s="60"/>
      <c r="HJ79" s="60"/>
      <c r="HK79" s="60"/>
      <c r="HL79" s="60"/>
      <c r="HM79" s="60"/>
      <c r="HN79" s="60"/>
      <c r="HO79" s="60"/>
      <c r="HP79" s="60"/>
      <c r="HQ79" s="60"/>
      <c r="HR79" s="60"/>
      <c r="HS79" s="60"/>
      <c r="HT79" s="60"/>
      <c r="HU79" s="60"/>
      <c r="HV79" s="60"/>
      <c r="HW79" s="60"/>
      <c r="HX79" s="60"/>
      <c r="HY79" s="60"/>
      <c r="HZ79" s="60"/>
      <c r="IA79" s="60"/>
      <c r="IB79" s="60"/>
      <c r="IC79" s="60"/>
      <c r="ID79" s="60"/>
      <c r="IE79" s="60"/>
      <c r="IF79" s="60"/>
    </row>
    <row r="80" spans="1:264" ht="17" customHeight="1">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60"/>
      <c r="AZ80" s="60"/>
      <c r="BA80" s="60"/>
      <c r="BB80" s="60"/>
      <c r="BC80" s="60"/>
      <c r="BD80" s="60"/>
      <c r="BE80" s="60"/>
      <c r="BF80" s="60"/>
      <c r="BG80" s="60"/>
      <c r="BH80" s="60"/>
      <c r="BI80" s="60"/>
      <c r="BJ80" s="60"/>
      <c r="BK80" s="60"/>
      <c r="BL80" s="60"/>
      <c r="BM80" s="60"/>
      <c r="BN80" s="60"/>
      <c r="BO80" s="60"/>
      <c r="BP80" s="60"/>
      <c r="BQ80" s="60"/>
      <c r="BR80" s="60"/>
      <c r="BS80" s="60"/>
      <c r="BT80" s="60"/>
      <c r="BU80" s="60"/>
      <c r="BV80" s="60"/>
      <c r="BW80" s="60"/>
      <c r="BX80" s="60"/>
      <c r="BY80" s="60"/>
      <c r="BZ80" s="60"/>
      <c r="CA80" s="60"/>
      <c r="CB80" s="60"/>
      <c r="CC80" s="60"/>
      <c r="CD80" s="60"/>
      <c r="CE80" s="60"/>
      <c r="CF80" s="60"/>
      <c r="CG80" s="60"/>
      <c r="CH80" s="60"/>
      <c r="CI80" s="60"/>
      <c r="CJ80" s="60"/>
      <c r="CK80" s="60"/>
      <c r="CL80" s="60"/>
      <c r="CM80" s="60"/>
      <c r="CN80" s="60"/>
      <c r="CO80" s="60"/>
      <c r="CP80" s="60"/>
      <c r="CQ80" s="60"/>
      <c r="CR80" s="60"/>
      <c r="CS80" s="60"/>
      <c r="CT80" s="60"/>
      <c r="CU80" s="60"/>
      <c r="CV80" s="60"/>
      <c r="CW80" s="60"/>
      <c r="CX80" s="60"/>
      <c r="CY80" s="60"/>
      <c r="CZ80" s="60"/>
      <c r="DA80" s="60"/>
      <c r="DB80" s="60"/>
      <c r="DC80" s="60"/>
      <c r="DD80" s="60"/>
      <c r="DE80" s="60"/>
      <c r="DF80" s="60"/>
      <c r="DG80" s="60"/>
      <c r="DH80" s="60"/>
      <c r="DI80" s="60"/>
      <c r="DJ80" s="60"/>
      <c r="DK80" s="60"/>
      <c r="DL80" s="60"/>
      <c r="DM80" s="60"/>
      <c r="DN80" s="60"/>
      <c r="DO80" s="60"/>
      <c r="DP80" s="60"/>
      <c r="DQ80" s="60"/>
      <c r="DR80" s="60"/>
      <c r="DS80" s="60"/>
      <c r="DT80" s="60"/>
      <c r="DU80" s="60"/>
      <c r="DV80" s="60"/>
      <c r="DW80" s="60"/>
      <c r="DX80" s="60"/>
      <c r="DY80" s="60"/>
      <c r="DZ80" s="60"/>
      <c r="EA80" s="60"/>
      <c r="EB80" s="60"/>
      <c r="EC80" s="60"/>
      <c r="ED80" s="60"/>
      <c r="EE80" s="60"/>
      <c r="EF80" s="60"/>
      <c r="EG80" s="60"/>
      <c r="EH80" s="60"/>
      <c r="EI80" s="60"/>
      <c r="EJ80" s="60"/>
      <c r="EK80" s="60"/>
      <c r="EL80" s="60"/>
      <c r="EM80" s="60"/>
      <c r="EN80" s="60"/>
      <c r="EO80" s="60"/>
      <c r="EP80" s="60"/>
      <c r="EQ80" s="60"/>
      <c r="ER80" s="60"/>
      <c r="ES80" s="60"/>
      <c r="ET80" s="60"/>
      <c r="EU80" s="60"/>
      <c r="EV80" s="60"/>
      <c r="EW80" s="60"/>
      <c r="EX80" s="60"/>
      <c r="EY80" s="60"/>
      <c r="EZ80" s="60"/>
      <c r="FA80" s="60"/>
      <c r="FB80" s="60"/>
      <c r="FC80" s="60"/>
      <c r="FD80" s="60"/>
      <c r="FE80" s="60"/>
      <c r="FF80" s="60"/>
      <c r="FG80" s="60"/>
      <c r="FH80" s="60"/>
      <c r="FI80" s="60"/>
      <c r="FJ80" s="60"/>
      <c r="FK80" s="60"/>
      <c r="FL80" s="60"/>
      <c r="FM80" s="60"/>
      <c r="FN80" s="60"/>
      <c r="FO80" s="60"/>
      <c r="FP80" s="60"/>
      <c r="FQ80" s="60"/>
      <c r="FR80" s="60"/>
      <c r="FS80" s="60"/>
      <c r="FT80" s="60"/>
      <c r="FU80" s="60"/>
      <c r="FV80" s="60"/>
      <c r="FW80" s="60"/>
      <c r="FX80" s="60"/>
      <c r="FY80" s="60"/>
      <c r="FZ80" s="60"/>
      <c r="GA80" s="60"/>
      <c r="GB80" s="60"/>
      <c r="GC80" s="60"/>
      <c r="GD80" s="60"/>
      <c r="GE80" s="60"/>
      <c r="GF80" s="60"/>
      <c r="GG80" s="60"/>
      <c r="GH80" s="60"/>
      <c r="GI80" s="60"/>
      <c r="GJ80" s="60"/>
      <c r="GK80" s="60"/>
      <c r="GL80" s="60"/>
      <c r="GM80" s="60"/>
      <c r="GN80" s="60"/>
      <c r="GO80" s="60"/>
      <c r="GP80" s="60"/>
      <c r="GQ80" s="60"/>
      <c r="GR80" s="60"/>
      <c r="GS80" s="60"/>
      <c r="GT80" s="60"/>
      <c r="GU80" s="60"/>
      <c r="GV80" s="60"/>
      <c r="GW80" s="60"/>
      <c r="GX80" s="60"/>
      <c r="GY80" s="60"/>
      <c r="GZ80" s="60"/>
      <c r="HA80" s="60"/>
      <c r="HB80" s="60"/>
      <c r="HC80" s="60"/>
      <c r="HD80" s="60"/>
      <c r="HE80" s="60"/>
      <c r="HF80" s="60"/>
      <c r="HG80" s="60"/>
      <c r="HH80" s="60"/>
      <c r="HI80" s="60"/>
      <c r="HJ80" s="60"/>
      <c r="HK80" s="60"/>
      <c r="HL80" s="60"/>
      <c r="HM80" s="60"/>
      <c r="HN80" s="60"/>
      <c r="HO80" s="60"/>
      <c r="HP80" s="60"/>
      <c r="HQ80" s="60"/>
      <c r="HR80" s="60"/>
      <c r="HS80" s="60"/>
      <c r="HT80" s="60"/>
      <c r="HU80" s="60"/>
      <c r="HV80" s="60"/>
      <c r="HW80" s="60"/>
      <c r="HX80" s="60"/>
      <c r="HY80" s="60"/>
      <c r="HZ80" s="60"/>
      <c r="IA80" s="60"/>
      <c r="IB80" s="60"/>
      <c r="IC80" s="60"/>
      <c r="ID80" s="60"/>
      <c r="IE80" s="60"/>
      <c r="IF80" s="60"/>
    </row>
    <row r="81" spans="10:240" ht="17" customHeight="1">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c r="AY81" s="60"/>
      <c r="AZ81" s="60"/>
      <c r="BA81" s="60"/>
      <c r="BB81" s="60"/>
      <c r="BC81" s="60"/>
      <c r="BD81" s="60"/>
      <c r="BE81" s="60"/>
      <c r="BF81" s="60"/>
      <c r="BG81" s="60"/>
      <c r="BH81" s="60"/>
      <c r="BI81" s="60"/>
      <c r="BJ81" s="60"/>
      <c r="BK81" s="60"/>
      <c r="BL81" s="60"/>
      <c r="BM81" s="60"/>
      <c r="BN81" s="60"/>
      <c r="BO81" s="60"/>
      <c r="BP81" s="60"/>
      <c r="BQ81" s="60"/>
      <c r="BR81" s="60"/>
      <c r="BS81" s="60"/>
      <c r="BT81" s="60"/>
      <c r="BU81" s="60"/>
      <c r="BV81" s="60"/>
      <c r="BW81" s="60"/>
      <c r="BX81" s="60"/>
      <c r="BY81" s="60"/>
      <c r="BZ81" s="60"/>
      <c r="CA81" s="60"/>
      <c r="CB81" s="60"/>
      <c r="CC81" s="60"/>
      <c r="CD81" s="60"/>
      <c r="CE81" s="60"/>
      <c r="CF81" s="60"/>
      <c r="CG81" s="60"/>
      <c r="CH81" s="60"/>
      <c r="CI81" s="60"/>
      <c r="CJ81" s="60"/>
      <c r="CK81" s="60"/>
      <c r="CL81" s="60"/>
      <c r="CM81" s="60"/>
      <c r="CN81" s="60"/>
      <c r="CO81" s="60"/>
      <c r="CP81" s="60"/>
      <c r="CQ81" s="60"/>
      <c r="CR81" s="60"/>
      <c r="CS81" s="60"/>
      <c r="CT81" s="60"/>
      <c r="CU81" s="60"/>
      <c r="CV81" s="60"/>
      <c r="CW81" s="60"/>
      <c r="CX81" s="60"/>
      <c r="CY81" s="60"/>
      <c r="CZ81" s="60"/>
      <c r="DA81" s="60"/>
      <c r="DB81" s="60"/>
      <c r="DC81" s="60"/>
      <c r="DD81" s="60"/>
      <c r="DE81" s="60"/>
      <c r="DF81" s="60"/>
      <c r="DG81" s="60"/>
      <c r="DH81" s="60"/>
      <c r="DI81" s="60"/>
      <c r="DJ81" s="60"/>
      <c r="DK81" s="60"/>
      <c r="DL81" s="60"/>
      <c r="DM81" s="60"/>
      <c r="DN81" s="60"/>
      <c r="DO81" s="60"/>
      <c r="DP81" s="60"/>
      <c r="DQ81" s="60"/>
      <c r="DR81" s="60"/>
      <c r="DS81" s="60"/>
      <c r="DT81" s="60"/>
      <c r="DU81" s="60"/>
      <c r="DV81" s="60"/>
      <c r="DW81" s="60"/>
      <c r="DX81" s="60"/>
      <c r="DY81" s="60"/>
      <c r="DZ81" s="60"/>
      <c r="EA81" s="60"/>
      <c r="EB81" s="60"/>
      <c r="EC81" s="60"/>
      <c r="ED81" s="60"/>
      <c r="EE81" s="60"/>
      <c r="EF81" s="60"/>
      <c r="EG81" s="60"/>
      <c r="EH81" s="60"/>
      <c r="EI81" s="60"/>
      <c r="EJ81" s="60"/>
      <c r="EK81" s="60"/>
      <c r="EL81" s="60"/>
      <c r="EM81" s="60"/>
      <c r="EN81" s="60"/>
      <c r="EO81" s="60"/>
      <c r="EP81" s="60"/>
      <c r="EQ81" s="60"/>
      <c r="ER81" s="60"/>
      <c r="ES81" s="60"/>
      <c r="ET81" s="60"/>
      <c r="EU81" s="60"/>
      <c r="EV81" s="60"/>
      <c r="EW81" s="60"/>
      <c r="EX81" s="60"/>
      <c r="EY81" s="60"/>
      <c r="EZ81" s="60"/>
      <c r="FA81" s="60"/>
      <c r="FB81" s="60"/>
      <c r="FC81" s="60"/>
      <c r="FD81" s="60"/>
      <c r="FE81" s="60"/>
      <c r="FF81" s="60"/>
      <c r="FG81" s="60"/>
      <c r="FH81" s="60"/>
      <c r="FI81" s="60"/>
      <c r="FJ81" s="60"/>
      <c r="FK81" s="60"/>
      <c r="FL81" s="60"/>
      <c r="FM81" s="60"/>
      <c r="FN81" s="60"/>
      <c r="FO81" s="60"/>
      <c r="FP81" s="60"/>
      <c r="FQ81" s="60"/>
      <c r="FR81" s="60"/>
      <c r="FS81" s="60"/>
      <c r="FT81" s="60"/>
      <c r="FU81" s="60"/>
      <c r="FV81" s="60"/>
      <c r="FW81" s="60"/>
      <c r="FX81" s="60"/>
      <c r="FY81" s="60"/>
      <c r="FZ81" s="60"/>
      <c r="GA81" s="60"/>
      <c r="GB81" s="60"/>
      <c r="GC81" s="60"/>
      <c r="GD81" s="60"/>
      <c r="GE81" s="60"/>
      <c r="GF81" s="60"/>
      <c r="GG81" s="60"/>
      <c r="GH81" s="60"/>
      <c r="GI81" s="60"/>
      <c r="GJ81" s="60"/>
      <c r="GK81" s="60"/>
      <c r="GL81" s="60"/>
      <c r="GM81" s="60"/>
      <c r="GN81" s="60"/>
      <c r="GO81" s="60"/>
      <c r="GP81" s="60"/>
      <c r="GQ81" s="60"/>
      <c r="GR81" s="60"/>
      <c r="GS81" s="60"/>
      <c r="GT81" s="60"/>
      <c r="GU81" s="60"/>
      <c r="GV81" s="60"/>
      <c r="GW81" s="60"/>
      <c r="GX81" s="60"/>
      <c r="GY81" s="60"/>
      <c r="GZ81" s="60"/>
      <c r="HA81" s="60"/>
      <c r="HB81" s="60"/>
      <c r="HC81" s="60"/>
      <c r="HD81" s="60"/>
      <c r="HE81" s="60"/>
      <c r="HF81" s="60"/>
      <c r="HG81" s="60"/>
      <c r="HH81" s="60"/>
      <c r="HI81" s="60"/>
      <c r="HJ81" s="60"/>
      <c r="HK81" s="60"/>
      <c r="HL81" s="60"/>
      <c r="HM81" s="60"/>
      <c r="HN81" s="60"/>
      <c r="HO81" s="60"/>
      <c r="HP81" s="60"/>
      <c r="HQ81" s="60"/>
      <c r="HR81" s="60"/>
      <c r="HS81" s="60"/>
      <c r="HT81" s="60"/>
      <c r="HU81" s="60"/>
      <c r="HV81" s="60"/>
      <c r="HW81" s="60"/>
      <c r="HX81" s="60"/>
      <c r="HY81" s="60"/>
      <c r="HZ81" s="60"/>
      <c r="IA81" s="60"/>
      <c r="IB81" s="60"/>
      <c r="IC81" s="60"/>
      <c r="ID81" s="60"/>
      <c r="IE81" s="60"/>
      <c r="IF81" s="60"/>
    </row>
    <row r="82" spans="10:240" ht="17" customHeight="1">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c r="BC82" s="60"/>
      <c r="BD82" s="60"/>
      <c r="BE82" s="60"/>
      <c r="BF82" s="60"/>
      <c r="BG82" s="60"/>
      <c r="BH82" s="60"/>
      <c r="BI82" s="60"/>
      <c r="BJ82" s="60"/>
      <c r="BK82" s="60"/>
      <c r="BL82" s="60"/>
      <c r="BM82" s="60"/>
      <c r="BN82" s="60"/>
      <c r="BO82" s="60"/>
      <c r="BP82" s="60"/>
      <c r="BQ82" s="60"/>
      <c r="BR82" s="60"/>
      <c r="BS82" s="60"/>
      <c r="BT82" s="60"/>
      <c r="BU82" s="60"/>
      <c r="BV82" s="60"/>
      <c r="BW82" s="60"/>
      <c r="BX82" s="60"/>
      <c r="BY82" s="60"/>
      <c r="BZ82" s="60"/>
      <c r="CA82" s="60"/>
      <c r="CB82" s="60"/>
      <c r="CC82" s="60"/>
      <c r="CD82" s="60"/>
      <c r="CE82" s="60"/>
      <c r="CF82" s="60"/>
      <c r="CG82" s="60"/>
      <c r="CH82" s="60"/>
      <c r="CI82" s="60"/>
      <c r="CJ82" s="60"/>
      <c r="CK82" s="60"/>
      <c r="CL82" s="60"/>
      <c r="CM82" s="60"/>
      <c r="CN82" s="60"/>
      <c r="CO82" s="60"/>
      <c r="CP82" s="60"/>
      <c r="CQ82" s="60"/>
      <c r="CR82" s="60"/>
      <c r="CS82" s="60"/>
      <c r="CT82" s="60"/>
      <c r="CU82" s="60"/>
      <c r="CV82" s="60"/>
      <c r="CW82" s="60"/>
      <c r="CX82" s="60"/>
      <c r="CY82" s="60"/>
      <c r="CZ82" s="60"/>
      <c r="DA82" s="60"/>
      <c r="DB82" s="60"/>
      <c r="DC82" s="60"/>
      <c r="DD82" s="60"/>
      <c r="DE82" s="60"/>
      <c r="DF82" s="60"/>
      <c r="DG82" s="60"/>
      <c r="DH82" s="60"/>
      <c r="DI82" s="60"/>
      <c r="DJ82" s="60"/>
      <c r="DK82" s="60"/>
      <c r="DL82" s="60"/>
      <c r="DM82" s="60"/>
      <c r="DN82" s="60"/>
      <c r="DO82" s="60"/>
      <c r="DP82" s="60"/>
      <c r="DQ82" s="60"/>
      <c r="DR82" s="60"/>
      <c r="DS82" s="60"/>
      <c r="DT82" s="60"/>
      <c r="DU82" s="60"/>
      <c r="DV82" s="60"/>
      <c r="DW82" s="60"/>
      <c r="DX82" s="60"/>
      <c r="DY82" s="60"/>
      <c r="DZ82" s="60"/>
      <c r="EA82" s="60"/>
      <c r="EB82" s="60"/>
      <c r="EC82" s="60"/>
      <c r="ED82" s="60"/>
      <c r="EE82" s="60"/>
      <c r="EF82" s="60"/>
      <c r="EG82" s="60"/>
      <c r="EH82" s="60"/>
      <c r="EI82" s="60"/>
      <c r="EJ82" s="60"/>
      <c r="EK82" s="60"/>
      <c r="EL82" s="60"/>
      <c r="EM82" s="60"/>
      <c r="EN82" s="60"/>
      <c r="EO82" s="60"/>
      <c r="EP82" s="60"/>
      <c r="EQ82" s="60"/>
      <c r="ER82" s="60"/>
      <c r="ES82" s="60"/>
      <c r="ET82" s="60"/>
      <c r="EU82" s="60"/>
      <c r="EV82" s="60"/>
      <c r="EW82" s="60"/>
      <c r="EX82" s="60"/>
      <c r="EY82" s="60"/>
      <c r="EZ82" s="60"/>
      <c r="FA82" s="60"/>
      <c r="FB82" s="60"/>
      <c r="FC82" s="60"/>
      <c r="FD82" s="60"/>
      <c r="FE82" s="60"/>
      <c r="FF82" s="60"/>
      <c r="FG82" s="60"/>
      <c r="FH82" s="60"/>
      <c r="FI82" s="60"/>
      <c r="FJ82" s="60"/>
      <c r="FK82" s="60"/>
      <c r="FL82" s="60"/>
      <c r="FM82" s="60"/>
      <c r="FN82" s="60"/>
      <c r="FO82" s="60"/>
      <c r="FP82" s="60"/>
      <c r="FQ82" s="60"/>
      <c r="FR82" s="60"/>
      <c r="FS82" s="60"/>
      <c r="FT82" s="60"/>
      <c r="FU82" s="60"/>
      <c r="FV82" s="60"/>
      <c r="FW82" s="60"/>
      <c r="FX82" s="60"/>
      <c r="FY82" s="60"/>
      <c r="FZ82" s="60"/>
      <c r="GA82" s="60"/>
      <c r="GB82" s="60"/>
      <c r="GC82" s="60"/>
      <c r="GD82" s="60"/>
      <c r="GE82" s="60"/>
      <c r="GF82" s="60"/>
      <c r="GG82" s="60"/>
      <c r="GH82" s="60"/>
      <c r="GI82" s="60"/>
      <c r="GJ82" s="60"/>
      <c r="GK82" s="60"/>
      <c r="GL82" s="60"/>
      <c r="GM82" s="60"/>
      <c r="GN82" s="60"/>
      <c r="GO82" s="60"/>
      <c r="GP82" s="60"/>
      <c r="GQ82" s="60"/>
      <c r="GR82" s="60"/>
      <c r="GS82" s="60"/>
      <c r="GT82" s="60"/>
      <c r="GU82" s="60"/>
      <c r="GV82" s="60"/>
      <c r="GW82" s="60"/>
      <c r="GX82" s="60"/>
      <c r="GY82" s="60"/>
      <c r="GZ82" s="60"/>
      <c r="HA82" s="60"/>
      <c r="HB82" s="60"/>
      <c r="HC82" s="60"/>
      <c r="HD82" s="60"/>
      <c r="HE82" s="60"/>
      <c r="HF82" s="60"/>
      <c r="HG82" s="60"/>
      <c r="HH82" s="60"/>
      <c r="HI82" s="60"/>
      <c r="HJ82" s="60"/>
      <c r="HK82" s="60"/>
      <c r="HL82" s="60"/>
      <c r="HM82" s="60"/>
      <c r="HN82" s="60"/>
      <c r="HO82" s="60"/>
      <c r="HP82" s="60"/>
      <c r="HQ82" s="60"/>
      <c r="HR82" s="60"/>
      <c r="HS82" s="60"/>
      <c r="HT82" s="60"/>
      <c r="HU82" s="60"/>
      <c r="HV82" s="60"/>
      <c r="HW82" s="60"/>
      <c r="HX82" s="60"/>
      <c r="HY82" s="60"/>
      <c r="HZ82" s="60"/>
      <c r="IA82" s="60"/>
      <c r="IB82" s="60"/>
      <c r="IC82" s="60"/>
      <c r="ID82" s="60"/>
      <c r="IE82" s="60"/>
      <c r="IF82" s="60"/>
    </row>
    <row r="83" spans="10:240" ht="17" customHeight="1">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0"/>
      <c r="CM83" s="60"/>
      <c r="CN83" s="60"/>
      <c r="CO83" s="60"/>
      <c r="CP83" s="60"/>
      <c r="CQ83" s="60"/>
      <c r="CR83" s="60"/>
      <c r="CS83" s="60"/>
      <c r="CT83" s="60"/>
      <c r="CU83" s="60"/>
      <c r="CV83" s="60"/>
      <c r="CW83" s="60"/>
      <c r="CX83" s="60"/>
      <c r="CY83" s="60"/>
      <c r="CZ83" s="60"/>
      <c r="DA83" s="60"/>
      <c r="DB83" s="60"/>
      <c r="DC83" s="60"/>
      <c r="DD83" s="60"/>
      <c r="DE83" s="60"/>
      <c r="DF83" s="60"/>
      <c r="DG83" s="60"/>
      <c r="DH83" s="60"/>
      <c r="DI83" s="60"/>
      <c r="DJ83" s="60"/>
      <c r="DK83" s="60"/>
      <c r="DL83" s="60"/>
      <c r="DM83" s="60"/>
      <c r="DN83" s="60"/>
      <c r="DO83" s="60"/>
      <c r="DP83" s="60"/>
      <c r="DQ83" s="60"/>
      <c r="DR83" s="60"/>
      <c r="DS83" s="60"/>
      <c r="DT83" s="60"/>
      <c r="DU83" s="60"/>
      <c r="DV83" s="60"/>
      <c r="DW83" s="60"/>
      <c r="DX83" s="60"/>
      <c r="DY83" s="60"/>
      <c r="DZ83" s="60"/>
      <c r="EA83" s="60"/>
      <c r="EB83" s="60"/>
      <c r="EC83" s="60"/>
      <c r="ED83" s="60"/>
      <c r="EE83" s="60"/>
      <c r="EF83" s="60"/>
      <c r="EG83" s="60"/>
      <c r="EH83" s="60"/>
      <c r="EI83" s="60"/>
      <c r="EJ83" s="60"/>
      <c r="EK83" s="60"/>
      <c r="EL83" s="60"/>
      <c r="EM83" s="60"/>
      <c r="EN83" s="60"/>
      <c r="EO83" s="60"/>
      <c r="EP83" s="60"/>
      <c r="EQ83" s="60"/>
      <c r="ER83" s="60"/>
      <c r="ES83" s="60"/>
      <c r="ET83" s="60"/>
      <c r="EU83" s="60"/>
      <c r="EV83" s="60"/>
      <c r="EW83" s="60"/>
      <c r="EX83" s="60"/>
      <c r="EY83" s="60"/>
      <c r="EZ83" s="60"/>
      <c r="FA83" s="60"/>
      <c r="FB83" s="60"/>
      <c r="FC83" s="60"/>
      <c r="FD83" s="60"/>
      <c r="FE83" s="60"/>
      <c r="FF83" s="60"/>
      <c r="FG83" s="60"/>
      <c r="FH83" s="60"/>
      <c r="FI83" s="60"/>
      <c r="FJ83" s="60"/>
      <c r="FK83" s="60"/>
      <c r="FL83" s="60"/>
      <c r="FM83" s="60"/>
      <c r="FN83" s="60"/>
      <c r="FO83" s="60"/>
      <c r="FP83" s="60"/>
      <c r="FQ83" s="60"/>
      <c r="FR83" s="60"/>
      <c r="FS83" s="60"/>
      <c r="FT83" s="60"/>
      <c r="FU83" s="60"/>
      <c r="FV83" s="60"/>
      <c r="FW83" s="60"/>
      <c r="FX83" s="60"/>
      <c r="FY83" s="60"/>
      <c r="FZ83" s="60"/>
      <c r="GA83" s="60"/>
      <c r="GB83" s="60"/>
      <c r="GC83" s="60"/>
      <c r="GD83" s="60"/>
      <c r="GE83" s="60"/>
      <c r="GF83" s="60"/>
      <c r="GG83" s="60"/>
      <c r="GH83" s="60"/>
      <c r="GI83" s="60"/>
      <c r="GJ83" s="60"/>
      <c r="GK83" s="60"/>
      <c r="GL83" s="60"/>
      <c r="GM83" s="60"/>
      <c r="GN83" s="60"/>
      <c r="GO83" s="60"/>
      <c r="GP83" s="60"/>
      <c r="GQ83" s="60"/>
      <c r="GR83" s="60"/>
      <c r="GS83" s="60"/>
      <c r="GT83" s="60"/>
      <c r="GU83" s="60"/>
      <c r="GV83" s="60"/>
      <c r="GW83" s="60"/>
      <c r="GX83" s="60"/>
      <c r="GY83" s="60"/>
      <c r="GZ83" s="60"/>
      <c r="HA83" s="60"/>
      <c r="HB83" s="60"/>
      <c r="HC83" s="60"/>
      <c r="HD83" s="60"/>
      <c r="HE83" s="60"/>
      <c r="HF83" s="60"/>
      <c r="HG83" s="60"/>
      <c r="HH83" s="60"/>
      <c r="HI83" s="60"/>
      <c r="HJ83" s="60"/>
      <c r="HK83" s="60"/>
      <c r="HL83" s="60"/>
      <c r="HM83" s="60"/>
      <c r="HN83" s="60"/>
      <c r="HO83" s="60"/>
      <c r="HP83" s="60"/>
      <c r="HQ83" s="60"/>
      <c r="HR83" s="60"/>
      <c r="HS83" s="60"/>
      <c r="HT83" s="60"/>
      <c r="HU83" s="60"/>
      <c r="HV83" s="60"/>
      <c r="HW83" s="60"/>
      <c r="HX83" s="60"/>
      <c r="HY83" s="60"/>
      <c r="HZ83" s="60"/>
      <c r="IA83" s="60"/>
      <c r="IB83" s="60"/>
      <c r="IC83" s="60"/>
      <c r="ID83" s="60"/>
      <c r="IE83" s="60"/>
      <c r="IF83" s="60"/>
    </row>
    <row r="84" spans="10:240" ht="17" customHeight="1">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c r="AX84" s="60"/>
      <c r="AY84" s="60"/>
      <c r="AZ84" s="60"/>
      <c r="BA84" s="60"/>
      <c r="BB84" s="60"/>
      <c r="BC84" s="60"/>
      <c r="BD84" s="60"/>
      <c r="BE84" s="60"/>
      <c r="BF84" s="60"/>
      <c r="BG84" s="60"/>
      <c r="BH84" s="60"/>
      <c r="BI84" s="60"/>
      <c r="BJ84" s="60"/>
      <c r="BK84" s="60"/>
      <c r="BL84" s="60"/>
      <c r="BM84" s="60"/>
      <c r="BN84" s="60"/>
      <c r="BO84" s="60"/>
      <c r="BP84" s="60"/>
      <c r="BQ84" s="60"/>
      <c r="BR84" s="60"/>
      <c r="BS84" s="60"/>
      <c r="BT84" s="60"/>
      <c r="BU84" s="60"/>
      <c r="BV84" s="60"/>
      <c r="BW84" s="60"/>
      <c r="BX84" s="60"/>
      <c r="BY84" s="60"/>
      <c r="BZ84" s="60"/>
      <c r="CA84" s="60"/>
      <c r="CB84" s="60"/>
      <c r="CC84" s="60"/>
      <c r="CD84" s="60"/>
      <c r="CE84" s="60"/>
      <c r="CF84" s="60"/>
      <c r="CG84" s="60"/>
      <c r="CH84" s="60"/>
      <c r="CI84" s="60"/>
      <c r="CJ84" s="60"/>
      <c r="CK84" s="60"/>
      <c r="CL84" s="60"/>
      <c r="CM84" s="60"/>
      <c r="CN84" s="60"/>
      <c r="CO84" s="60"/>
      <c r="CP84" s="60"/>
      <c r="CQ84" s="60"/>
      <c r="CR84" s="60"/>
      <c r="CS84" s="60"/>
      <c r="CT84" s="60"/>
      <c r="CU84" s="60"/>
      <c r="CV84" s="60"/>
      <c r="CW84" s="60"/>
      <c r="CX84" s="60"/>
      <c r="CY84" s="60"/>
      <c r="CZ84" s="60"/>
      <c r="DA84" s="60"/>
      <c r="DB84" s="60"/>
      <c r="DC84" s="60"/>
      <c r="DD84" s="60"/>
      <c r="DE84" s="60"/>
      <c r="DF84" s="60"/>
      <c r="DG84" s="60"/>
      <c r="DH84" s="60"/>
      <c r="DI84" s="60"/>
      <c r="DJ84" s="60"/>
      <c r="DK84" s="60"/>
      <c r="DL84" s="60"/>
      <c r="DM84" s="60"/>
      <c r="DN84" s="60"/>
      <c r="DO84" s="60"/>
      <c r="DP84" s="60"/>
      <c r="DQ84" s="60"/>
      <c r="DR84" s="60"/>
      <c r="DS84" s="60"/>
      <c r="DT84" s="60"/>
      <c r="DU84" s="60"/>
      <c r="DV84" s="60"/>
      <c r="DW84" s="60"/>
      <c r="DX84" s="60"/>
      <c r="DY84" s="60"/>
      <c r="DZ84" s="60"/>
      <c r="EA84" s="60"/>
      <c r="EB84" s="60"/>
      <c r="EC84" s="60"/>
      <c r="ED84" s="60"/>
      <c r="EE84" s="60"/>
      <c r="EF84" s="60"/>
      <c r="EG84" s="60"/>
      <c r="EH84" s="60"/>
      <c r="EI84" s="60"/>
      <c r="EJ84" s="60"/>
      <c r="EK84" s="60"/>
      <c r="EL84" s="60"/>
      <c r="EM84" s="60"/>
      <c r="EN84" s="60"/>
      <c r="EO84" s="60"/>
      <c r="EP84" s="60"/>
      <c r="EQ84" s="60"/>
      <c r="ER84" s="60"/>
      <c r="ES84" s="60"/>
      <c r="ET84" s="60"/>
      <c r="EU84" s="60"/>
      <c r="EV84" s="60"/>
      <c r="EW84" s="60"/>
      <c r="EX84" s="60"/>
      <c r="EY84" s="60"/>
      <c r="EZ84" s="60"/>
      <c r="FA84" s="60"/>
      <c r="FB84" s="60"/>
      <c r="FC84" s="60"/>
      <c r="FD84" s="60"/>
      <c r="FE84" s="60"/>
      <c r="FF84" s="60"/>
      <c r="FG84" s="60"/>
      <c r="FH84" s="60"/>
      <c r="FI84" s="60"/>
      <c r="FJ84" s="60"/>
      <c r="FK84" s="60"/>
      <c r="FL84" s="60"/>
      <c r="FM84" s="60"/>
      <c r="FN84" s="60"/>
      <c r="FO84" s="60"/>
      <c r="FP84" s="60"/>
      <c r="FQ84" s="60"/>
      <c r="FR84" s="60"/>
      <c r="FS84" s="60"/>
      <c r="FT84" s="60"/>
      <c r="FU84" s="60"/>
      <c r="FV84" s="60"/>
      <c r="FW84" s="60"/>
      <c r="FX84" s="60"/>
      <c r="FY84" s="60"/>
      <c r="FZ84" s="60"/>
      <c r="GA84" s="60"/>
      <c r="GB84" s="60"/>
      <c r="GC84" s="60"/>
      <c r="GD84" s="60"/>
      <c r="GE84" s="60"/>
      <c r="GF84" s="60"/>
      <c r="GG84" s="60"/>
      <c r="GH84" s="60"/>
      <c r="GI84" s="60"/>
      <c r="GJ84" s="60"/>
      <c r="GK84" s="60"/>
      <c r="GL84" s="60"/>
      <c r="GM84" s="60"/>
      <c r="GN84" s="60"/>
      <c r="GO84" s="60"/>
      <c r="GP84" s="60"/>
      <c r="GQ84" s="60"/>
      <c r="GR84" s="60"/>
      <c r="GS84" s="60"/>
      <c r="GT84" s="60"/>
      <c r="GU84" s="60"/>
      <c r="GV84" s="60"/>
      <c r="GW84" s="60"/>
      <c r="GX84" s="60"/>
      <c r="GY84" s="60"/>
      <c r="GZ84" s="60"/>
      <c r="HA84" s="60"/>
      <c r="HB84" s="60"/>
      <c r="HC84" s="60"/>
      <c r="HD84" s="60"/>
      <c r="HE84" s="60"/>
      <c r="HF84" s="60"/>
      <c r="HG84" s="60"/>
      <c r="HH84" s="60"/>
      <c r="HI84" s="60"/>
      <c r="HJ84" s="60"/>
      <c r="HK84" s="60"/>
      <c r="HL84" s="60"/>
      <c r="HM84" s="60"/>
      <c r="HN84" s="60"/>
      <c r="HO84" s="60"/>
      <c r="HP84" s="60"/>
      <c r="HQ84" s="60"/>
      <c r="HR84" s="60"/>
      <c r="HS84" s="60"/>
      <c r="HT84" s="60"/>
      <c r="HU84" s="60"/>
      <c r="HV84" s="60"/>
      <c r="HW84" s="60"/>
      <c r="HX84" s="60"/>
      <c r="HY84" s="60"/>
      <c r="HZ84" s="60"/>
      <c r="IA84" s="60"/>
      <c r="IB84" s="60"/>
      <c r="IC84" s="60"/>
      <c r="ID84" s="60"/>
      <c r="IE84" s="60"/>
      <c r="IF84" s="60"/>
    </row>
    <row r="85" spans="10:240" ht="17" customHeight="1">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c r="AQ85" s="60"/>
      <c r="AR85" s="60"/>
      <c r="AS85" s="60"/>
      <c r="AT85" s="60"/>
      <c r="AU85" s="60"/>
      <c r="AV85" s="60"/>
      <c r="AW85" s="60"/>
      <c r="AX85" s="60"/>
      <c r="AY85" s="60"/>
      <c r="AZ85" s="60"/>
      <c r="BA85" s="60"/>
      <c r="BB85" s="60"/>
      <c r="BC85" s="60"/>
      <c r="BD85" s="60"/>
      <c r="BE85" s="60"/>
      <c r="BF85" s="60"/>
      <c r="BG85" s="60"/>
      <c r="BH85" s="60"/>
      <c r="BI85" s="60"/>
      <c r="BJ85" s="60"/>
      <c r="BK85" s="60"/>
      <c r="BL85" s="60"/>
      <c r="BM85" s="60"/>
      <c r="BN85" s="60"/>
      <c r="BO85" s="60"/>
      <c r="BP85" s="60"/>
      <c r="BQ85" s="60"/>
      <c r="BR85" s="60"/>
      <c r="BS85" s="60"/>
      <c r="BT85" s="60"/>
      <c r="BU85" s="60"/>
      <c r="BV85" s="60"/>
      <c r="BW85" s="60"/>
      <c r="BX85" s="60"/>
      <c r="BY85" s="60"/>
      <c r="BZ85" s="60"/>
      <c r="CA85" s="60"/>
      <c r="CB85" s="60"/>
      <c r="CC85" s="60"/>
      <c r="CD85" s="60"/>
      <c r="CE85" s="60"/>
      <c r="CF85" s="60"/>
      <c r="CG85" s="60"/>
      <c r="CH85" s="60"/>
      <c r="CI85" s="60"/>
      <c r="CJ85" s="60"/>
      <c r="CK85" s="60"/>
      <c r="CL85" s="60"/>
      <c r="CM85" s="60"/>
      <c r="CN85" s="60"/>
      <c r="CO85" s="60"/>
      <c r="CP85" s="60"/>
      <c r="CQ85" s="60"/>
      <c r="CR85" s="60"/>
      <c r="CS85" s="60"/>
      <c r="CT85" s="60"/>
      <c r="CU85" s="60"/>
      <c r="CV85" s="60"/>
      <c r="CW85" s="60"/>
      <c r="CX85" s="60"/>
      <c r="CY85" s="60"/>
      <c r="CZ85" s="60"/>
      <c r="DA85" s="60"/>
      <c r="DB85" s="60"/>
      <c r="DC85" s="60"/>
      <c r="DD85" s="60"/>
      <c r="DE85" s="60"/>
      <c r="DF85" s="60"/>
      <c r="DG85" s="60"/>
      <c r="DH85" s="60"/>
      <c r="DI85" s="60"/>
      <c r="DJ85" s="60"/>
      <c r="DK85" s="60"/>
      <c r="DL85" s="60"/>
      <c r="DM85" s="60"/>
      <c r="DN85" s="60"/>
      <c r="DO85" s="60"/>
      <c r="DP85" s="60"/>
      <c r="DQ85" s="60"/>
      <c r="DR85" s="60"/>
      <c r="DS85" s="60"/>
      <c r="DT85" s="60"/>
      <c r="DU85" s="60"/>
      <c r="DV85" s="60"/>
      <c r="DW85" s="60"/>
      <c r="DX85" s="60"/>
      <c r="DY85" s="60"/>
      <c r="DZ85" s="60"/>
      <c r="EA85" s="60"/>
      <c r="EB85" s="60"/>
      <c r="EC85" s="60"/>
      <c r="ED85" s="60"/>
      <c r="EE85" s="60"/>
      <c r="EF85" s="60"/>
      <c r="EG85" s="60"/>
      <c r="EH85" s="60"/>
      <c r="EI85" s="60"/>
      <c r="EJ85" s="60"/>
      <c r="EK85" s="60"/>
      <c r="EL85" s="60"/>
      <c r="EM85" s="60"/>
      <c r="EN85" s="60"/>
      <c r="EO85" s="60"/>
      <c r="EP85" s="60"/>
      <c r="EQ85" s="60"/>
      <c r="ER85" s="60"/>
      <c r="ES85" s="60"/>
      <c r="ET85" s="60"/>
      <c r="EU85" s="60"/>
      <c r="EV85" s="60"/>
      <c r="EW85" s="60"/>
      <c r="EX85" s="60"/>
      <c r="EY85" s="60"/>
      <c r="EZ85" s="60"/>
      <c r="FA85" s="60"/>
      <c r="FB85" s="60"/>
      <c r="FC85" s="60"/>
      <c r="FD85" s="60"/>
      <c r="FE85" s="60"/>
      <c r="FF85" s="60"/>
      <c r="FG85" s="60"/>
      <c r="FH85" s="60"/>
      <c r="FI85" s="60"/>
      <c r="FJ85" s="60"/>
      <c r="FK85" s="60"/>
      <c r="FL85" s="60"/>
      <c r="FM85" s="60"/>
      <c r="FN85" s="60"/>
      <c r="FO85" s="60"/>
      <c r="FP85" s="60"/>
      <c r="FQ85" s="60"/>
      <c r="FR85" s="60"/>
      <c r="FS85" s="60"/>
      <c r="FT85" s="60"/>
      <c r="FU85" s="60"/>
      <c r="FV85" s="60"/>
      <c r="FW85" s="60"/>
      <c r="FX85" s="60"/>
      <c r="FY85" s="60"/>
      <c r="FZ85" s="60"/>
      <c r="GA85" s="60"/>
      <c r="GB85" s="60"/>
      <c r="GC85" s="60"/>
      <c r="GD85" s="60"/>
      <c r="GE85" s="60"/>
      <c r="GF85" s="60"/>
      <c r="GG85" s="60"/>
      <c r="GH85" s="60"/>
      <c r="GI85" s="60"/>
      <c r="GJ85" s="60"/>
      <c r="GK85" s="60"/>
      <c r="GL85" s="60"/>
      <c r="GM85" s="60"/>
      <c r="GN85" s="60"/>
      <c r="GO85" s="60"/>
      <c r="GP85" s="60"/>
      <c r="GQ85" s="60"/>
      <c r="GR85" s="60"/>
      <c r="GS85" s="60"/>
      <c r="GT85" s="60"/>
      <c r="GU85" s="60"/>
      <c r="GV85" s="60"/>
      <c r="GW85" s="60"/>
      <c r="GX85" s="60"/>
      <c r="GY85" s="60"/>
      <c r="GZ85" s="60"/>
      <c r="HA85" s="60"/>
      <c r="HB85" s="60"/>
      <c r="HC85" s="60"/>
      <c r="HD85" s="60"/>
      <c r="HE85" s="60"/>
      <c r="HF85" s="60"/>
      <c r="HG85" s="60"/>
      <c r="HH85" s="60"/>
      <c r="HI85" s="60"/>
      <c r="HJ85" s="60"/>
      <c r="HK85" s="60"/>
      <c r="HL85" s="60"/>
      <c r="HM85" s="60"/>
      <c r="HN85" s="60"/>
      <c r="HO85" s="60"/>
      <c r="HP85" s="60"/>
      <c r="HQ85" s="60"/>
      <c r="HR85" s="60"/>
      <c r="HS85" s="60"/>
      <c r="HT85" s="60"/>
      <c r="HU85" s="60"/>
      <c r="HV85" s="60"/>
      <c r="HW85" s="60"/>
      <c r="HX85" s="60"/>
      <c r="HY85" s="60"/>
      <c r="HZ85" s="60"/>
      <c r="IA85" s="60"/>
      <c r="IB85" s="60"/>
      <c r="IC85" s="60"/>
      <c r="ID85" s="60"/>
      <c r="IE85" s="60"/>
      <c r="IF85" s="60"/>
    </row>
    <row r="86" spans="10:240" ht="17" customHeight="1">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c r="BR86" s="60"/>
      <c r="BS86" s="60"/>
      <c r="BT86" s="60"/>
      <c r="BU86" s="60"/>
      <c r="BV86" s="60"/>
      <c r="BW86" s="60"/>
      <c r="BX86" s="60"/>
      <c r="BY86" s="60"/>
      <c r="BZ86" s="60"/>
      <c r="CA86" s="60"/>
      <c r="CB86" s="60"/>
      <c r="CC86" s="60"/>
      <c r="CD86" s="60"/>
      <c r="CE86" s="60"/>
      <c r="CF86" s="60"/>
      <c r="CG86" s="60"/>
      <c r="CH86" s="60"/>
      <c r="CI86" s="60"/>
      <c r="CJ86" s="60"/>
      <c r="CK86" s="60"/>
      <c r="CL86" s="60"/>
      <c r="CM86" s="60"/>
      <c r="CN86" s="60"/>
      <c r="CO86" s="60"/>
      <c r="CP86" s="60"/>
      <c r="CQ86" s="60"/>
      <c r="CR86" s="60"/>
      <c r="CS86" s="60"/>
      <c r="CT86" s="60"/>
      <c r="CU86" s="60"/>
      <c r="CV86" s="60"/>
      <c r="CW86" s="60"/>
      <c r="CX86" s="60"/>
      <c r="CY86" s="60"/>
      <c r="CZ86" s="60"/>
      <c r="DA86" s="60"/>
      <c r="DB86" s="60"/>
      <c r="DC86" s="60"/>
      <c r="DD86" s="60"/>
      <c r="DE86" s="60"/>
      <c r="DF86" s="60"/>
      <c r="DG86" s="60"/>
      <c r="DH86" s="60"/>
      <c r="DI86" s="60"/>
      <c r="DJ86" s="60"/>
      <c r="DK86" s="60"/>
      <c r="DL86" s="60"/>
      <c r="DM86" s="60"/>
      <c r="DN86" s="60"/>
      <c r="DO86" s="60"/>
      <c r="DP86" s="60"/>
      <c r="DQ86" s="60"/>
      <c r="DR86" s="60"/>
      <c r="DS86" s="60"/>
      <c r="DT86" s="60"/>
      <c r="DU86" s="60"/>
      <c r="DV86" s="60"/>
      <c r="DW86" s="60"/>
      <c r="DX86" s="60"/>
      <c r="DY86" s="60"/>
      <c r="DZ86" s="60"/>
      <c r="EA86" s="60"/>
      <c r="EB86" s="60"/>
      <c r="EC86" s="60"/>
      <c r="ED86" s="60"/>
      <c r="EE86" s="60"/>
      <c r="EF86" s="60"/>
      <c r="EG86" s="60"/>
      <c r="EH86" s="60"/>
      <c r="EI86" s="60"/>
      <c r="EJ86" s="60"/>
      <c r="EK86" s="60"/>
      <c r="EL86" s="60"/>
      <c r="EM86" s="60"/>
      <c r="EN86" s="60"/>
      <c r="EO86" s="60"/>
      <c r="EP86" s="60"/>
      <c r="EQ86" s="60"/>
      <c r="ER86" s="60"/>
      <c r="ES86" s="60"/>
      <c r="ET86" s="60"/>
      <c r="EU86" s="60"/>
      <c r="EV86" s="60"/>
      <c r="EW86" s="60"/>
      <c r="EX86" s="60"/>
      <c r="EY86" s="60"/>
      <c r="EZ86" s="60"/>
      <c r="FA86" s="60"/>
      <c r="FB86" s="60"/>
      <c r="FC86" s="60"/>
      <c r="FD86" s="60"/>
      <c r="FE86" s="60"/>
      <c r="FF86" s="60"/>
      <c r="FG86" s="60"/>
      <c r="FH86" s="60"/>
      <c r="FI86" s="60"/>
      <c r="FJ86" s="60"/>
      <c r="FK86" s="60"/>
      <c r="FL86" s="60"/>
      <c r="FM86" s="60"/>
      <c r="FN86" s="60"/>
      <c r="FO86" s="60"/>
      <c r="FP86" s="60"/>
      <c r="FQ86" s="60"/>
      <c r="FR86" s="60"/>
      <c r="FS86" s="60"/>
      <c r="FT86" s="60"/>
      <c r="FU86" s="60"/>
      <c r="FV86" s="60"/>
      <c r="FW86" s="60"/>
      <c r="FX86" s="60"/>
      <c r="FY86" s="60"/>
      <c r="FZ86" s="60"/>
      <c r="GA86" s="60"/>
      <c r="GB86" s="60"/>
      <c r="GC86" s="60"/>
      <c r="GD86" s="60"/>
      <c r="GE86" s="60"/>
      <c r="GF86" s="60"/>
      <c r="GG86" s="60"/>
      <c r="GH86" s="60"/>
      <c r="GI86" s="60"/>
      <c r="GJ86" s="60"/>
      <c r="GK86" s="60"/>
      <c r="GL86" s="60"/>
      <c r="GM86" s="60"/>
      <c r="GN86" s="60"/>
      <c r="GO86" s="60"/>
      <c r="GP86" s="60"/>
      <c r="GQ86" s="60"/>
      <c r="GR86" s="60"/>
      <c r="GS86" s="60"/>
      <c r="GT86" s="60"/>
      <c r="GU86" s="60"/>
      <c r="GV86" s="60"/>
      <c r="GW86" s="60"/>
      <c r="GX86" s="60"/>
      <c r="GY86" s="60"/>
      <c r="GZ86" s="60"/>
      <c r="HA86" s="60"/>
      <c r="HB86" s="60"/>
      <c r="HC86" s="60"/>
      <c r="HD86" s="60"/>
      <c r="HE86" s="60"/>
      <c r="HF86" s="60"/>
      <c r="HG86" s="60"/>
      <c r="HH86" s="60"/>
      <c r="HI86" s="60"/>
      <c r="HJ86" s="60"/>
      <c r="HK86" s="60"/>
      <c r="HL86" s="60"/>
      <c r="HM86" s="60"/>
      <c r="HN86" s="60"/>
      <c r="HO86" s="60"/>
      <c r="HP86" s="60"/>
      <c r="HQ86" s="60"/>
      <c r="HR86" s="60"/>
      <c r="HS86" s="60"/>
      <c r="HT86" s="60"/>
      <c r="HU86" s="60"/>
      <c r="HV86" s="60"/>
      <c r="HW86" s="60"/>
      <c r="HX86" s="60"/>
      <c r="HY86" s="60"/>
      <c r="HZ86" s="60"/>
      <c r="IA86" s="60"/>
      <c r="IB86" s="60"/>
      <c r="IC86" s="60"/>
      <c r="ID86" s="60"/>
      <c r="IE86" s="60"/>
      <c r="IF86" s="60"/>
    </row>
    <row r="87" spans="10:240" ht="17" customHeight="1">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60"/>
      <c r="AO87" s="60"/>
      <c r="AP87" s="60"/>
      <c r="AQ87" s="60"/>
      <c r="AR87" s="60"/>
      <c r="AS87" s="60"/>
      <c r="AT87" s="60"/>
      <c r="AU87" s="60"/>
      <c r="AV87" s="60"/>
      <c r="AW87" s="60"/>
      <c r="AX87" s="60"/>
      <c r="AY87" s="60"/>
      <c r="AZ87" s="60"/>
      <c r="BA87" s="60"/>
      <c r="BB87" s="60"/>
      <c r="BC87" s="60"/>
      <c r="BD87" s="60"/>
      <c r="BE87" s="60"/>
      <c r="BF87" s="60"/>
      <c r="BG87" s="60"/>
      <c r="BH87" s="60"/>
      <c r="BI87" s="60"/>
      <c r="BJ87" s="60"/>
      <c r="BK87" s="60"/>
      <c r="BL87" s="60"/>
      <c r="BM87" s="60"/>
      <c r="BN87" s="60"/>
      <c r="BO87" s="60"/>
      <c r="BP87" s="60"/>
      <c r="BQ87" s="60"/>
      <c r="BR87" s="60"/>
      <c r="BS87" s="60"/>
      <c r="BT87" s="60"/>
      <c r="BU87" s="60"/>
      <c r="BV87" s="60"/>
      <c r="BW87" s="60"/>
      <c r="BX87" s="60"/>
      <c r="BY87" s="60"/>
      <c r="BZ87" s="60"/>
      <c r="CA87" s="60"/>
      <c r="CB87" s="60"/>
      <c r="CC87" s="60"/>
      <c r="CD87" s="60"/>
      <c r="CE87" s="60"/>
      <c r="CF87" s="60"/>
      <c r="CG87" s="60"/>
      <c r="CH87" s="60"/>
      <c r="CI87" s="60"/>
      <c r="CJ87" s="60"/>
      <c r="CK87" s="60"/>
      <c r="CL87" s="60"/>
      <c r="CM87" s="60"/>
      <c r="CN87" s="60"/>
      <c r="CO87" s="60"/>
      <c r="CP87" s="60"/>
      <c r="CQ87" s="60"/>
      <c r="CR87" s="60"/>
      <c r="CS87" s="60"/>
      <c r="CT87" s="60"/>
      <c r="CU87" s="60"/>
      <c r="CV87" s="60"/>
      <c r="CW87" s="60"/>
      <c r="CX87" s="60"/>
      <c r="CY87" s="60"/>
      <c r="CZ87" s="60"/>
      <c r="DA87" s="60"/>
      <c r="DB87" s="60"/>
      <c r="DC87" s="60"/>
      <c r="DD87" s="60"/>
      <c r="DE87" s="60"/>
      <c r="DF87" s="60"/>
      <c r="DG87" s="60"/>
      <c r="DH87" s="60"/>
      <c r="DI87" s="60"/>
      <c r="DJ87" s="60"/>
      <c r="DK87" s="60"/>
      <c r="DL87" s="60"/>
      <c r="DM87" s="60"/>
      <c r="DN87" s="60"/>
      <c r="DO87" s="60"/>
      <c r="DP87" s="60"/>
      <c r="DQ87" s="60"/>
      <c r="DR87" s="60"/>
      <c r="DS87" s="60"/>
      <c r="DT87" s="60"/>
      <c r="DU87" s="60"/>
      <c r="DV87" s="60"/>
      <c r="DW87" s="60"/>
      <c r="DX87" s="60"/>
      <c r="DY87" s="60"/>
      <c r="DZ87" s="60"/>
      <c r="EA87" s="60"/>
      <c r="EB87" s="60"/>
      <c r="EC87" s="60"/>
      <c r="ED87" s="60"/>
      <c r="EE87" s="60"/>
      <c r="EF87" s="60"/>
      <c r="EG87" s="60"/>
      <c r="EH87" s="60"/>
      <c r="EI87" s="60"/>
      <c r="EJ87" s="60"/>
      <c r="EK87" s="60"/>
      <c r="EL87" s="60"/>
      <c r="EM87" s="60"/>
      <c r="EN87" s="60"/>
      <c r="EO87" s="60"/>
      <c r="EP87" s="60"/>
      <c r="EQ87" s="60"/>
      <c r="ER87" s="60"/>
      <c r="ES87" s="60"/>
      <c r="ET87" s="60"/>
      <c r="EU87" s="60"/>
      <c r="EV87" s="60"/>
      <c r="EW87" s="60"/>
      <c r="EX87" s="60"/>
      <c r="EY87" s="60"/>
      <c r="EZ87" s="60"/>
      <c r="FA87" s="60"/>
      <c r="FB87" s="60"/>
      <c r="FC87" s="60"/>
      <c r="FD87" s="60"/>
      <c r="FE87" s="60"/>
      <c r="FF87" s="60"/>
      <c r="FG87" s="60"/>
      <c r="FH87" s="60"/>
      <c r="FI87" s="60"/>
      <c r="FJ87" s="60"/>
      <c r="FK87" s="60"/>
      <c r="FL87" s="60"/>
      <c r="FM87" s="60"/>
      <c r="FN87" s="60"/>
      <c r="FO87" s="60"/>
      <c r="FP87" s="60"/>
      <c r="FQ87" s="60"/>
      <c r="FR87" s="60"/>
      <c r="FS87" s="60"/>
      <c r="FT87" s="60"/>
      <c r="FU87" s="60"/>
      <c r="FV87" s="60"/>
      <c r="FW87" s="60"/>
      <c r="FX87" s="60"/>
      <c r="FY87" s="60"/>
      <c r="FZ87" s="60"/>
      <c r="GA87" s="60"/>
      <c r="GB87" s="60"/>
      <c r="GC87" s="60"/>
      <c r="GD87" s="60"/>
      <c r="GE87" s="60"/>
      <c r="GF87" s="60"/>
      <c r="GG87" s="60"/>
      <c r="GH87" s="60"/>
      <c r="GI87" s="60"/>
      <c r="GJ87" s="60"/>
      <c r="GK87" s="60"/>
      <c r="GL87" s="60"/>
      <c r="GM87" s="60"/>
      <c r="GN87" s="60"/>
      <c r="GO87" s="60"/>
      <c r="GP87" s="60"/>
      <c r="GQ87" s="60"/>
      <c r="GR87" s="60"/>
      <c r="GS87" s="60"/>
      <c r="GT87" s="60"/>
      <c r="GU87" s="60"/>
      <c r="GV87" s="60"/>
      <c r="GW87" s="60"/>
      <c r="GX87" s="60"/>
      <c r="GY87" s="60"/>
      <c r="GZ87" s="60"/>
      <c r="HA87" s="60"/>
      <c r="HB87" s="60"/>
      <c r="HC87" s="60"/>
      <c r="HD87" s="60"/>
      <c r="HE87" s="60"/>
      <c r="HF87" s="60"/>
      <c r="HG87" s="60"/>
      <c r="HH87" s="60"/>
      <c r="HI87" s="60"/>
      <c r="HJ87" s="60"/>
      <c r="HK87" s="60"/>
      <c r="HL87" s="60"/>
      <c r="HM87" s="60"/>
      <c r="HN87" s="60"/>
      <c r="HO87" s="60"/>
      <c r="HP87" s="60"/>
      <c r="HQ87" s="60"/>
      <c r="HR87" s="60"/>
      <c r="HS87" s="60"/>
      <c r="HT87" s="60"/>
      <c r="HU87" s="60"/>
      <c r="HV87" s="60"/>
      <c r="HW87" s="60"/>
      <c r="HX87" s="60"/>
      <c r="HY87" s="60"/>
      <c r="HZ87" s="60"/>
      <c r="IA87" s="60"/>
      <c r="IB87" s="60"/>
      <c r="IC87" s="60"/>
      <c r="ID87" s="60"/>
      <c r="IE87" s="60"/>
      <c r="IF87" s="60"/>
    </row>
    <row r="88" spans="10:240" ht="17" customHeight="1">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c r="BS88" s="60"/>
      <c r="BT88" s="60"/>
      <c r="BU88" s="60"/>
      <c r="BV88" s="60"/>
      <c r="BW88" s="60"/>
      <c r="BX88" s="60"/>
      <c r="BY88" s="60"/>
      <c r="BZ88" s="60"/>
      <c r="CA88" s="60"/>
      <c r="CB88" s="60"/>
      <c r="CC88" s="60"/>
      <c r="CD88" s="60"/>
      <c r="CE88" s="60"/>
      <c r="CF88" s="60"/>
      <c r="CG88" s="60"/>
      <c r="CH88" s="60"/>
      <c r="CI88" s="60"/>
      <c r="CJ88" s="60"/>
      <c r="CK88" s="60"/>
      <c r="CL88" s="60"/>
      <c r="CM88" s="60"/>
      <c r="CN88" s="60"/>
      <c r="CO88" s="60"/>
      <c r="CP88" s="60"/>
      <c r="CQ88" s="60"/>
      <c r="CR88" s="60"/>
      <c r="CS88" s="60"/>
      <c r="CT88" s="60"/>
      <c r="CU88" s="60"/>
      <c r="CV88" s="60"/>
      <c r="CW88" s="60"/>
      <c r="CX88" s="60"/>
      <c r="CY88" s="60"/>
      <c r="CZ88" s="60"/>
      <c r="DA88" s="60"/>
      <c r="DB88" s="60"/>
      <c r="DC88" s="60"/>
      <c r="DD88" s="60"/>
      <c r="DE88" s="60"/>
      <c r="DF88" s="60"/>
      <c r="DG88" s="60"/>
      <c r="DH88" s="60"/>
      <c r="DI88" s="60"/>
      <c r="DJ88" s="60"/>
      <c r="DK88" s="60"/>
      <c r="DL88" s="60"/>
      <c r="DM88" s="60"/>
      <c r="DN88" s="60"/>
      <c r="DO88" s="60"/>
      <c r="DP88" s="60"/>
      <c r="DQ88" s="60"/>
      <c r="DR88" s="60"/>
      <c r="DS88" s="60"/>
      <c r="DT88" s="60"/>
      <c r="DU88" s="60"/>
      <c r="DV88" s="60"/>
      <c r="DW88" s="60"/>
      <c r="DX88" s="60"/>
      <c r="DY88" s="60"/>
      <c r="DZ88" s="60"/>
      <c r="EA88" s="60"/>
      <c r="EB88" s="60"/>
      <c r="EC88" s="60"/>
      <c r="ED88" s="60"/>
      <c r="EE88" s="60"/>
      <c r="EF88" s="60"/>
      <c r="EG88" s="60"/>
      <c r="EH88" s="60"/>
      <c r="EI88" s="60"/>
      <c r="EJ88" s="60"/>
      <c r="EK88" s="60"/>
      <c r="EL88" s="60"/>
      <c r="EM88" s="60"/>
      <c r="EN88" s="60"/>
      <c r="EO88" s="60"/>
      <c r="EP88" s="60"/>
      <c r="EQ88" s="60"/>
      <c r="ER88" s="60"/>
      <c r="ES88" s="60"/>
      <c r="ET88" s="60"/>
      <c r="EU88" s="60"/>
      <c r="EV88" s="60"/>
      <c r="EW88" s="60"/>
      <c r="EX88" s="60"/>
      <c r="EY88" s="60"/>
      <c r="EZ88" s="60"/>
      <c r="FA88" s="60"/>
      <c r="FB88" s="60"/>
      <c r="FC88" s="60"/>
      <c r="FD88" s="60"/>
      <c r="FE88" s="60"/>
      <c r="FF88" s="60"/>
      <c r="FG88" s="60"/>
      <c r="FH88" s="60"/>
      <c r="FI88" s="60"/>
      <c r="FJ88" s="60"/>
      <c r="FK88" s="60"/>
      <c r="FL88" s="60"/>
      <c r="FM88" s="60"/>
      <c r="FN88" s="60"/>
      <c r="FO88" s="60"/>
      <c r="FP88" s="60"/>
      <c r="FQ88" s="60"/>
      <c r="FR88" s="60"/>
      <c r="FS88" s="60"/>
      <c r="FT88" s="60"/>
      <c r="FU88" s="60"/>
      <c r="FV88" s="60"/>
      <c r="FW88" s="60"/>
      <c r="FX88" s="60"/>
      <c r="FY88" s="60"/>
      <c r="FZ88" s="60"/>
      <c r="GA88" s="60"/>
      <c r="GB88" s="60"/>
      <c r="GC88" s="60"/>
      <c r="GD88" s="60"/>
      <c r="GE88" s="60"/>
      <c r="GF88" s="60"/>
      <c r="GG88" s="60"/>
      <c r="GH88" s="60"/>
      <c r="GI88" s="60"/>
      <c r="GJ88" s="60"/>
      <c r="GK88" s="60"/>
      <c r="GL88" s="60"/>
      <c r="GM88" s="60"/>
      <c r="GN88" s="60"/>
      <c r="GO88" s="60"/>
      <c r="GP88" s="60"/>
      <c r="GQ88" s="60"/>
      <c r="GR88" s="60"/>
      <c r="GS88" s="60"/>
      <c r="GT88" s="60"/>
      <c r="GU88" s="60"/>
      <c r="GV88" s="60"/>
      <c r="GW88" s="60"/>
      <c r="GX88" s="60"/>
      <c r="GY88" s="60"/>
      <c r="GZ88" s="60"/>
      <c r="HA88" s="60"/>
      <c r="HB88" s="60"/>
      <c r="HC88" s="60"/>
      <c r="HD88" s="60"/>
      <c r="HE88" s="60"/>
      <c r="HF88" s="60"/>
      <c r="HG88" s="60"/>
      <c r="HH88" s="60"/>
      <c r="HI88" s="60"/>
      <c r="HJ88" s="60"/>
      <c r="HK88" s="60"/>
      <c r="HL88" s="60"/>
      <c r="HM88" s="60"/>
      <c r="HN88" s="60"/>
      <c r="HO88" s="60"/>
      <c r="HP88" s="60"/>
      <c r="HQ88" s="60"/>
      <c r="HR88" s="60"/>
      <c r="HS88" s="60"/>
      <c r="HT88" s="60"/>
      <c r="HU88" s="60"/>
      <c r="HV88" s="60"/>
      <c r="HW88" s="60"/>
      <c r="HX88" s="60"/>
      <c r="HY88" s="60"/>
      <c r="HZ88" s="60"/>
      <c r="IA88" s="60"/>
      <c r="IB88" s="60"/>
      <c r="IC88" s="60"/>
      <c r="ID88" s="60"/>
      <c r="IE88" s="60"/>
      <c r="IF88" s="60"/>
    </row>
    <row r="89" spans="10:240" ht="17" customHeight="1">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60"/>
      <c r="AY89" s="60"/>
      <c r="AZ89" s="60"/>
      <c r="BA89" s="60"/>
      <c r="BB89" s="60"/>
      <c r="BC89" s="60"/>
      <c r="BD89" s="60"/>
      <c r="BE89" s="60"/>
      <c r="BF89" s="60"/>
      <c r="BG89" s="60"/>
      <c r="BH89" s="60"/>
      <c r="BI89" s="60"/>
      <c r="BJ89" s="60"/>
      <c r="BK89" s="60"/>
      <c r="BL89" s="60"/>
      <c r="BM89" s="60"/>
      <c r="BN89" s="60"/>
      <c r="BO89" s="60"/>
      <c r="BP89" s="60"/>
      <c r="BQ89" s="60"/>
      <c r="BR89" s="60"/>
      <c r="BS89" s="60"/>
      <c r="BT89" s="60"/>
      <c r="BU89" s="60"/>
      <c r="BV89" s="60"/>
      <c r="BW89" s="60"/>
      <c r="BX89" s="60"/>
      <c r="BY89" s="60"/>
      <c r="BZ89" s="60"/>
      <c r="CA89" s="60"/>
      <c r="CB89" s="60"/>
      <c r="CC89" s="60"/>
      <c r="CD89" s="60"/>
      <c r="CE89" s="60"/>
      <c r="CF89" s="60"/>
      <c r="CG89" s="60"/>
      <c r="CH89" s="60"/>
      <c r="CI89" s="60"/>
      <c r="CJ89" s="60"/>
      <c r="CK89" s="60"/>
      <c r="CL89" s="60"/>
      <c r="CM89" s="60"/>
      <c r="CN89" s="60"/>
      <c r="CO89" s="60"/>
      <c r="CP89" s="60"/>
      <c r="CQ89" s="60"/>
      <c r="CR89" s="60"/>
      <c r="CS89" s="60"/>
      <c r="CT89" s="60"/>
      <c r="CU89" s="60"/>
      <c r="CV89" s="60"/>
      <c r="CW89" s="60"/>
      <c r="CX89" s="60"/>
      <c r="CY89" s="60"/>
      <c r="CZ89" s="60"/>
      <c r="DA89" s="60"/>
      <c r="DB89" s="60"/>
      <c r="DC89" s="60"/>
      <c r="DD89" s="60"/>
      <c r="DE89" s="60"/>
      <c r="DF89" s="60"/>
      <c r="DG89" s="60"/>
      <c r="DH89" s="60"/>
      <c r="DI89" s="60"/>
      <c r="DJ89" s="60"/>
      <c r="DK89" s="60"/>
      <c r="DL89" s="60"/>
      <c r="DM89" s="60"/>
      <c r="DN89" s="60"/>
      <c r="DO89" s="60"/>
      <c r="DP89" s="60"/>
      <c r="DQ89" s="60"/>
      <c r="DR89" s="60"/>
      <c r="DS89" s="60"/>
      <c r="DT89" s="60"/>
      <c r="DU89" s="60"/>
      <c r="DV89" s="60"/>
      <c r="DW89" s="60"/>
      <c r="DX89" s="60"/>
      <c r="DY89" s="60"/>
      <c r="DZ89" s="60"/>
      <c r="EA89" s="60"/>
      <c r="EB89" s="60"/>
      <c r="EC89" s="60"/>
      <c r="ED89" s="60"/>
      <c r="EE89" s="60"/>
      <c r="EF89" s="60"/>
      <c r="EG89" s="60"/>
      <c r="EH89" s="60"/>
      <c r="EI89" s="60"/>
      <c r="EJ89" s="60"/>
      <c r="EK89" s="60"/>
      <c r="EL89" s="60"/>
      <c r="EM89" s="60"/>
      <c r="EN89" s="60"/>
      <c r="EO89" s="60"/>
      <c r="EP89" s="60"/>
      <c r="EQ89" s="60"/>
      <c r="ER89" s="60"/>
      <c r="ES89" s="60"/>
      <c r="ET89" s="60"/>
      <c r="EU89" s="60"/>
      <c r="EV89" s="60"/>
      <c r="EW89" s="60"/>
      <c r="EX89" s="60"/>
      <c r="EY89" s="60"/>
      <c r="EZ89" s="60"/>
      <c r="FA89" s="60"/>
      <c r="FB89" s="60"/>
      <c r="FC89" s="60"/>
      <c r="FD89" s="60"/>
      <c r="FE89" s="60"/>
      <c r="FF89" s="60"/>
      <c r="FG89" s="60"/>
      <c r="FH89" s="60"/>
      <c r="FI89" s="60"/>
      <c r="FJ89" s="60"/>
      <c r="FK89" s="60"/>
      <c r="FL89" s="60"/>
      <c r="FM89" s="60"/>
      <c r="FN89" s="60"/>
      <c r="FO89" s="60"/>
      <c r="FP89" s="60"/>
      <c r="FQ89" s="60"/>
      <c r="FR89" s="60"/>
      <c r="FS89" s="60"/>
      <c r="FT89" s="60"/>
      <c r="FU89" s="60"/>
      <c r="FV89" s="60"/>
      <c r="FW89" s="60"/>
      <c r="FX89" s="60"/>
      <c r="FY89" s="60"/>
      <c r="FZ89" s="60"/>
      <c r="GA89" s="60"/>
      <c r="GB89" s="60"/>
      <c r="GC89" s="60"/>
      <c r="GD89" s="60"/>
      <c r="GE89" s="60"/>
      <c r="GF89" s="60"/>
      <c r="GG89" s="60"/>
      <c r="GH89" s="60"/>
      <c r="GI89" s="60"/>
      <c r="GJ89" s="60"/>
      <c r="GK89" s="60"/>
      <c r="GL89" s="60"/>
      <c r="GM89" s="60"/>
      <c r="GN89" s="60"/>
      <c r="GO89" s="60"/>
      <c r="GP89" s="60"/>
      <c r="GQ89" s="60"/>
      <c r="GR89" s="60"/>
      <c r="GS89" s="60"/>
      <c r="GT89" s="60"/>
      <c r="GU89" s="60"/>
      <c r="GV89" s="60"/>
      <c r="GW89" s="60"/>
      <c r="GX89" s="60"/>
      <c r="GY89" s="60"/>
      <c r="GZ89" s="60"/>
      <c r="HA89" s="60"/>
      <c r="HB89" s="60"/>
      <c r="HC89" s="60"/>
      <c r="HD89" s="60"/>
      <c r="HE89" s="60"/>
      <c r="HF89" s="60"/>
      <c r="HG89" s="60"/>
      <c r="HH89" s="60"/>
      <c r="HI89" s="60"/>
      <c r="HJ89" s="60"/>
      <c r="HK89" s="60"/>
      <c r="HL89" s="60"/>
      <c r="HM89" s="60"/>
      <c r="HN89" s="60"/>
      <c r="HO89" s="60"/>
      <c r="HP89" s="60"/>
      <c r="HQ89" s="60"/>
      <c r="HR89" s="60"/>
      <c r="HS89" s="60"/>
      <c r="HT89" s="60"/>
      <c r="HU89" s="60"/>
      <c r="HV89" s="60"/>
      <c r="HW89" s="60"/>
      <c r="HX89" s="60"/>
      <c r="HY89" s="60"/>
      <c r="HZ89" s="60"/>
      <c r="IA89" s="60"/>
      <c r="IB89" s="60"/>
      <c r="IC89" s="60"/>
      <c r="ID89" s="60"/>
      <c r="IE89" s="60"/>
      <c r="IF89" s="60"/>
    </row>
    <row r="90" spans="10:240" ht="17" customHeight="1">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60"/>
      <c r="AW90" s="60"/>
      <c r="AX90" s="60"/>
      <c r="AY90" s="60"/>
      <c r="AZ90" s="60"/>
      <c r="BA90" s="60"/>
      <c r="BB90" s="60"/>
      <c r="BC90" s="60"/>
      <c r="BD90" s="60"/>
      <c r="BE90" s="60"/>
      <c r="BF90" s="60"/>
      <c r="BG90" s="60"/>
      <c r="BH90" s="60"/>
      <c r="BI90" s="60"/>
      <c r="BJ90" s="60"/>
      <c r="BK90" s="60"/>
      <c r="BL90" s="60"/>
      <c r="BM90" s="60"/>
      <c r="BN90" s="60"/>
      <c r="BO90" s="60"/>
      <c r="BP90" s="60"/>
      <c r="BQ90" s="60"/>
      <c r="BR90" s="60"/>
      <c r="BS90" s="60"/>
      <c r="BT90" s="60"/>
      <c r="BU90" s="60"/>
      <c r="BV90" s="60"/>
      <c r="BW90" s="60"/>
      <c r="BX90" s="60"/>
      <c r="BY90" s="60"/>
      <c r="BZ90" s="60"/>
      <c r="CA90" s="60"/>
      <c r="CB90" s="60"/>
      <c r="CC90" s="60"/>
      <c r="CD90" s="60"/>
      <c r="CE90" s="60"/>
      <c r="CF90" s="60"/>
      <c r="CG90" s="60"/>
      <c r="CH90" s="60"/>
      <c r="CI90" s="60"/>
      <c r="CJ90" s="60"/>
      <c r="CK90" s="60"/>
      <c r="CL90" s="60"/>
      <c r="CM90" s="60"/>
      <c r="CN90" s="60"/>
      <c r="CO90" s="60"/>
      <c r="CP90" s="60"/>
      <c r="CQ90" s="60"/>
      <c r="CR90" s="60"/>
      <c r="CS90" s="60"/>
      <c r="CT90" s="60"/>
      <c r="CU90" s="60"/>
      <c r="CV90" s="60"/>
      <c r="CW90" s="60"/>
      <c r="CX90" s="60"/>
      <c r="CY90" s="60"/>
      <c r="CZ90" s="60"/>
      <c r="DA90" s="60"/>
      <c r="DB90" s="60"/>
      <c r="DC90" s="60"/>
      <c r="DD90" s="60"/>
      <c r="DE90" s="60"/>
      <c r="DF90" s="60"/>
      <c r="DG90" s="60"/>
      <c r="DH90" s="60"/>
      <c r="DI90" s="60"/>
      <c r="DJ90" s="60"/>
      <c r="DK90" s="60"/>
      <c r="DL90" s="60"/>
      <c r="DM90" s="60"/>
      <c r="DN90" s="60"/>
      <c r="DO90" s="60"/>
      <c r="DP90" s="60"/>
      <c r="DQ90" s="60"/>
      <c r="DR90" s="60"/>
      <c r="DS90" s="60"/>
      <c r="DT90" s="60"/>
      <c r="DU90" s="60"/>
      <c r="DV90" s="60"/>
      <c r="DW90" s="60"/>
      <c r="DX90" s="60"/>
      <c r="DY90" s="60"/>
      <c r="DZ90" s="60"/>
      <c r="EA90" s="60"/>
      <c r="EB90" s="60"/>
      <c r="EC90" s="60"/>
      <c r="ED90" s="60"/>
      <c r="EE90" s="60"/>
      <c r="EF90" s="60"/>
      <c r="EG90" s="60"/>
      <c r="EH90" s="60"/>
      <c r="EI90" s="60"/>
      <c r="EJ90" s="60"/>
      <c r="EK90" s="60"/>
      <c r="EL90" s="60"/>
      <c r="EM90" s="60"/>
      <c r="EN90" s="60"/>
      <c r="EO90" s="60"/>
      <c r="EP90" s="60"/>
      <c r="EQ90" s="60"/>
      <c r="ER90" s="60"/>
      <c r="ES90" s="60"/>
      <c r="ET90" s="60"/>
      <c r="EU90" s="60"/>
      <c r="EV90" s="60"/>
      <c r="EW90" s="60"/>
      <c r="EX90" s="60"/>
      <c r="EY90" s="60"/>
      <c r="EZ90" s="60"/>
      <c r="FA90" s="60"/>
      <c r="FB90" s="60"/>
      <c r="FC90" s="60"/>
      <c r="FD90" s="60"/>
      <c r="FE90" s="60"/>
      <c r="FF90" s="60"/>
      <c r="FG90" s="60"/>
      <c r="FH90" s="60"/>
      <c r="FI90" s="60"/>
      <c r="FJ90" s="60"/>
      <c r="FK90" s="60"/>
      <c r="FL90" s="60"/>
      <c r="FM90" s="60"/>
      <c r="FN90" s="60"/>
      <c r="FO90" s="60"/>
      <c r="FP90" s="60"/>
      <c r="FQ90" s="60"/>
      <c r="FR90" s="60"/>
      <c r="FS90" s="60"/>
      <c r="FT90" s="60"/>
      <c r="FU90" s="60"/>
      <c r="FV90" s="60"/>
      <c r="FW90" s="60"/>
      <c r="FX90" s="60"/>
      <c r="FY90" s="60"/>
      <c r="FZ90" s="60"/>
      <c r="GA90" s="60"/>
      <c r="GB90" s="60"/>
      <c r="GC90" s="60"/>
      <c r="GD90" s="60"/>
      <c r="GE90" s="60"/>
      <c r="GF90" s="60"/>
      <c r="GG90" s="60"/>
      <c r="GH90" s="60"/>
      <c r="GI90" s="60"/>
      <c r="GJ90" s="60"/>
      <c r="GK90" s="60"/>
      <c r="GL90" s="60"/>
      <c r="GM90" s="60"/>
      <c r="GN90" s="60"/>
      <c r="GO90" s="60"/>
      <c r="GP90" s="60"/>
      <c r="GQ90" s="60"/>
      <c r="GR90" s="60"/>
      <c r="GS90" s="60"/>
      <c r="GT90" s="60"/>
      <c r="GU90" s="60"/>
      <c r="GV90" s="60"/>
      <c r="GW90" s="60"/>
      <c r="GX90" s="60"/>
      <c r="GY90" s="60"/>
      <c r="GZ90" s="60"/>
      <c r="HA90" s="60"/>
      <c r="HB90" s="60"/>
      <c r="HC90" s="60"/>
      <c r="HD90" s="60"/>
      <c r="HE90" s="60"/>
      <c r="HF90" s="60"/>
      <c r="HG90" s="60"/>
      <c r="HH90" s="60"/>
      <c r="HI90" s="60"/>
      <c r="HJ90" s="60"/>
      <c r="HK90" s="60"/>
      <c r="HL90" s="60"/>
      <c r="HM90" s="60"/>
      <c r="HN90" s="60"/>
      <c r="HO90" s="60"/>
      <c r="HP90" s="60"/>
      <c r="HQ90" s="60"/>
      <c r="HR90" s="60"/>
      <c r="HS90" s="60"/>
      <c r="HT90" s="60"/>
      <c r="HU90" s="60"/>
      <c r="HV90" s="60"/>
      <c r="HW90" s="60"/>
      <c r="HX90" s="60"/>
      <c r="HY90" s="60"/>
      <c r="HZ90" s="60"/>
      <c r="IA90" s="60"/>
      <c r="IB90" s="60"/>
      <c r="IC90" s="60"/>
      <c r="ID90" s="60"/>
      <c r="IE90" s="60"/>
      <c r="IF90" s="60"/>
    </row>
    <row r="91" spans="10:240" ht="17" customHeight="1">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c r="AV91" s="60"/>
      <c r="AW91" s="60"/>
      <c r="AX91" s="60"/>
      <c r="AY91" s="60"/>
      <c r="AZ91" s="60"/>
      <c r="BA91" s="60"/>
      <c r="BB91" s="60"/>
      <c r="BC91" s="60"/>
      <c r="BD91" s="60"/>
      <c r="BE91" s="60"/>
      <c r="BF91" s="60"/>
      <c r="BG91" s="60"/>
      <c r="BH91" s="60"/>
      <c r="BI91" s="60"/>
      <c r="BJ91" s="60"/>
      <c r="BK91" s="60"/>
      <c r="BL91" s="60"/>
      <c r="BM91" s="60"/>
      <c r="BN91" s="60"/>
      <c r="BO91" s="60"/>
      <c r="BP91" s="60"/>
      <c r="BQ91" s="60"/>
      <c r="BR91" s="60"/>
      <c r="BS91" s="60"/>
      <c r="BT91" s="60"/>
      <c r="BU91" s="60"/>
      <c r="BV91" s="60"/>
      <c r="BW91" s="60"/>
      <c r="BX91" s="60"/>
      <c r="BY91" s="60"/>
      <c r="BZ91" s="60"/>
      <c r="CA91" s="60"/>
      <c r="CB91" s="60"/>
      <c r="CC91" s="60"/>
      <c r="CD91" s="60"/>
      <c r="CE91" s="60"/>
      <c r="CF91" s="60"/>
      <c r="CG91" s="60"/>
      <c r="CH91" s="60"/>
      <c r="CI91" s="60"/>
      <c r="CJ91" s="60"/>
      <c r="CK91" s="60"/>
      <c r="CL91" s="60"/>
      <c r="CM91" s="60"/>
      <c r="CN91" s="60"/>
      <c r="CO91" s="60"/>
      <c r="CP91" s="60"/>
      <c r="CQ91" s="60"/>
      <c r="CR91" s="60"/>
      <c r="CS91" s="60"/>
      <c r="CT91" s="60"/>
      <c r="CU91" s="60"/>
      <c r="CV91" s="60"/>
      <c r="CW91" s="60"/>
      <c r="CX91" s="60"/>
      <c r="CY91" s="60"/>
      <c r="CZ91" s="60"/>
      <c r="DA91" s="60"/>
      <c r="DB91" s="60"/>
      <c r="DC91" s="60"/>
      <c r="DD91" s="60"/>
      <c r="DE91" s="60"/>
      <c r="DF91" s="60"/>
      <c r="DG91" s="60"/>
      <c r="DH91" s="60"/>
      <c r="DI91" s="60"/>
      <c r="DJ91" s="60"/>
      <c r="DK91" s="60"/>
      <c r="DL91" s="60"/>
      <c r="DM91" s="60"/>
      <c r="DN91" s="60"/>
      <c r="DO91" s="60"/>
      <c r="DP91" s="60"/>
      <c r="DQ91" s="60"/>
      <c r="DR91" s="60"/>
      <c r="DS91" s="60"/>
      <c r="DT91" s="60"/>
      <c r="DU91" s="60"/>
      <c r="DV91" s="60"/>
      <c r="DW91" s="60"/>
      <c r="DX91" s="60"/>
      <c r="DY91" s="60"/>
      <c r="DZ91" s="60"/>
      <c r="EA91" s="60"/>
      <c r="EB91" s="60"/>
      <c r="EC91" s="60"/>
      <c r="ED91" s="60"/>
      <c r="EE91" s="60"/>
      <c r="EF91" s="60"/>
      <c r="EG91" s="60"/>
      <c r="EH91" s="60"/>
      <c r="EI91" s="60"/>
      <c r="EJ91" s="60"/>
      <c r="EK91" s="60"/>
      <c r="EL91" s="60"/>
      <c r="EM91" s="60"/>
      <c r="EN91" s="60"/>
      <c r="EO91" s="60"/>
      <c r="EP91" s="60"/>
      <c r="EQ91" s="60"/>
      <c r="ER91" s="60"/>
      <c r="ES91" s="60"/>
      <c r="ET91" s="60"/>
      <c r="EU91" s="60"/>
      <c r="EV91" s="60"/>
      <c r="EW91" s="60"/>
      <c r="EX91" s="60"/>
      <c r="EY91" s="60"/>
      <c r="EZ91" s="60"/>
      <c r="FA91" s="60"/>
      <c r="FB91" s="60"/>
      <c r="FC91" s="60"/>
      <c r="FD91" s="60"/>
      <c r="FE91" s="60"/>
      <c r="FF91" s="60"/>
      <c r="FG91" s="60"/>
      <c r="FH91" s="60"/>
      <c r="FI91" s="60"/>
      <c r="FJ91" s="60"/>
      <c r="FK91" s="60"/>
      <c r="FL91" s="60"/>
      <c r="FM91" s="60"/>
      <c r="FN91" s="60"/>
      <c r="FO91" s="60"/>
      <c r="FP91" s="60"/>
      <c r="FQ91" s="60"/>
      <c r="FR91" s="60"/>
      <c r="FS91" s="60"/>
      <c r="FT91" s="60"/>
      <c r="FU91" s="60"/>
      <c r="FV91" s="60"/>
      <c r="FW91" s="60"/>
      <c r="FX91" s="60"/>
      <c r="FY91" s="60"/>
      <c r="FZ91" s="60"/>
      <c r="GA91" s="60"/>
      <c r="GB91" s="60"/>
      <c r="GC91" s="60"/>
      <c r="GD91" s="60"/>
      <c r="GE91" s="60"/>
      <c r="GF91" s="60"/>
      <c r="GG91" s="60"/>
      <c r="GH91" s="60"/>
      <c r="GI91" s="60"/>
      <c r="GJ91" s="60"/>
      <c r="GK91" s="60"/>
      <c r="GL91" s="60"/>
      <c r="GM91" s="60"/>
      <c r="GN91" s="60"/>
      <c r="GO91" s="60"/>
      <c r="GP91" s="60"/>
      <c r="GQ91" s="60"/>
      <c r="GR91" s="60"/>
      <c r="GS91" s="60"/>
      <c r="GT91" s="60"/>
      <c r="GU91" s="60"/>
      <c r="GV91" s="60"/>
      <c r="GW91" s="60"/>
      <c r="GX91" s="60"/>
      <c r="GY91" s="60"/>
      <c r="GZ91" s="60"/>
      <c r="HA91" s="60"/>
      <c r="HB91" s="60"/>
      <c r="HC91" s="60"/>
      <c r="HD91" s="60"/>
      <c r="HE91" s="60"/>
      <c r="HF91" s="60"/>
      <c r="HG91" s="60"/>
      <c r="HH91" s="60"/>
      <c r="HI91" s="60"/>
      <c r="HJ91" s="60"/>
      <c r="HK91" s="60"/>
      <c r="HL91" s="60"/>
      <c r="HM91" s="60"/>
      <c r="HN91" s="60"/>
      <c r="HO91" s="60"/>
      <c r="HP91" s="60"/>
      <c r="HQ91" s="60"/>
      <c r="HR91" s="60"/>
      <c r="HS91" s="60"/>
      <c r="HT91" s="60"/>
      <c r="HU91" s="60"/>
      <c r="HV91" s="60"/>
      <c r="HW91" s="60"/>
      <c r="HX91" s="60"/>
      <c r="HY91" s="60"/>
      <c r="HZ91" s="60"/>
      <c r="IA91" s="60"/>
      <c r="IB91" s="60"/>
      <c r="IC91" s="60"/>
      <c r="ID91" s="60"/>
      <c r="IE91" s="60"/>
      <c r="IF91" s="60"/>
    </row>
    <row r="92" spans="10:240" ht="17" customHeight="1">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c r="BR92" s="60"/>
      <c r="BS92" s="60"/>
      <c r="BT92" s="60"/>
      <c r="BU92" s="60"/>
      <c r="BV92" s="60"/>
      <c r="BW92" s="60"/>
      <c r="BX92" s="60"/>
      <c r="BY92" s="60"/>
      <c r="BZ92" s="60"/>
      <c r="CA92" s="60"/>
      <c r="CB92" s="60"/>
      <c r="CC92" s="60"/>
      <c r="CD92" s="60"/>
      <c r="CE92" s="60"/>
      <c r="CF92" s="60"/>
      <c r="CG92" s="60"/>
      <c r="CH92" s="60"/>
      <c r="CI92" s="60"/>
      <c r="CJ92" s="60"/>
      <c r="CK92" s="60"/>
      <c r="CL92" s="60"/>
      <c r="CM92" s="60"/>
      <c r="CN92" s="60"/>
      <c r="CO92" s="60"/>
      <c r="CP92" s="60"/>
      <c r="CQ92" s="60"/>
      <c r="CR92" s="60"/>
      <c r="CS92" s="60"/>
      <c r="CT92" s="60"/>
      <c r="CU92" s="60"/>
      <c r="CV92" s="60"/>
      <c r="CW92" s="60"/>
      <c r="CX92" s="60"/>
      <c r="CY92" s="60"/>
      <c r="CZ92" s="60"/>
      <c r="DA92" s="60"/>
      <c r="DB92" s="60"/>
      <c r="DC92" s="60"/>
      <c r="DD92" s="60"/>
      <c r="DE92" s="60"/>
      <c r="DF92" s="60"/>
      <c r="DG92" s="60"/>
      <c r="DH92" s="60"/>
      <c r="DI92" s="60"/>
      <c r="DJ92" s="60"/>
      <c r="DK92" s="60"/>
      <c r="DL92" s="60"/>
      <c r="DM92" s="60"/>
      <c r="DN92" s="60"/>
      <c r="DO92" s="60"/>
      <c r="DP92" s="60"/>
      <c r="DQ92" s="60"/>
      <c r="DR92" s="60"/>
      <c r="DS92" s="60"/>
      <c r="DT92" s="60"/>
      <c r="DU92" s="60"/>
      <c r="DV92" s="60"/>
      <c r="DW92" s="60"/>
      <c r="DX92" s="60"/>
      <c r="DY92" s="60"/>
      <c r="DZ92" s="60"/>
      <c r="EA92" s="60"/>
      <c r="EB92" s="60"/>
      <c r="EC92" s="60"/>
      <c r="ED92" s="60"/>
      <c r="EE92" s="60"/>
      <c r="EF92" s="60"/>
      <c r="EG92" s="60"/>
      <c r="EH92" s="60"/>
      <c r="EI92" s="60"/>
      <c r="EJ92" s="60"/>
      <c r="EK92" s="60"/>
      <c r="EL92" s="60"/>
      <c r="EM92" s="60"/>
      <c r="EN92" s="60"/>
      <c r="EO92" s="60"/>
      <c r="EP92" s="60"/>
      <c r="EQ92" s="60"/>
      <c r="ER92" s="60"/>
      <c r="ES92" s="60"/>
      <c r="ET92" s="60"/>
      <c r="EU92" s="60"/>
      <c r="EV92" s="60"/>
      <c r="EW92" s="60"/>
      <c r="EX92" s="60"/>
      <c r="EY92" s="60"/>
      <c r="EZ92" s="60"/>
      <c r="FA92" s="60"/>
      <c r="FB92" s="60"/>
      <c r="FC92" s="60"/>
      <c r="FD92" s="60"/>
      <c r="FE92" s="60"/>
      <c r="FF92" s="60"/>
      <c r="FG92" s="60"/>
      <c r="FH92" s="60"/>
      <c r="FI92" s="60"/>
      <c r="FJ92" s="60"/>
      <c r="FK92" s="60"/>
      <c r="FL92" s="60"/>
      <c r="FM92" s="60"/>
      <c r="FN92" s="60"/>
      <c r="FO92" s="60"/>
      <c r="FP92" s="60"/>
      <c r="FQ92" s="60"/>
      <c r="FR92" s="60"/>
      <c r="FS92" s="60"/>
      <c r="FT92" s="60"/>
      <c r="FU92" s="60"/>
      <c r="FV92" s="60"/>
      <c r="FW92" s="60"/>
      <c r="FX92" s="60"/>
      <c r="FY92" s="60"/>
      <c r="FZ92" s="60"/>
      <c r="GA92" s="60"/>
      <c r="GB92" s="60"/>
      <c r="GC92" s="60"/>
      <c r="GD92" s="60"/>
      <c r="GE92" s="60"/>
      <c r="GF92" s="60"/>
      <c r="GG92" s="60"/>
      <c r="GH92" s="60"/>
      <c r="GI92" s="60"/>
      <c r="GJ92" s="60"/>
      <c r="GK92" s="60"/>
      <c r="GL92" s="60"/>
      <c r="GM92" s="60"/>
      <c r="GN92" s="60"/>
      <c r="GO92" s="60"/>
      <c r="GP92" s="60"/>
      <c r="GQ92" s="60"/>
      <c r="GR92" s="60"/>
      <c r="GS92" s="60"/>
      <c r="GT92" s="60"/>
      <c r="GU92" s="60"/>
      <c r="GV92" s="60"/>
      <c r="GW92" s="60"/>
      <c r="GX92" s="60"/>
      <c r="GY92" s="60"/>
      <c r="GZ92" s="60"/>
      <c r="HA92" s="60"/>
      <c r="HB92" s="60"/>
      <c r="HC92" s="60"/>
      <c r="HD92" s="60"/>
      <c r="HE92" s="60"/>
      <c r="HF92" s="60"/>
      <c r="HG92" s="60"/>
      <c r="HH92" s="60"/>
      <c r="HI92" s="60"/>
      <c r="HJ92" s="60"/>
      <c r="HK92" s="60"/>
      <c r="HL92" s="60"/>
      <c r="HM92" s="60"/>
      <c r="HN92" s="60"/>
      <c r="HO92" s="60"/>
      <c r="HP92" s="60"/>
      <c r="HQ92" s="60"/>
      <c r="HR92" s="60"/>
      <c r="HS92" s="60"/>
      <c r="HT92" s="60"/>
      <c r="HU92" s="60"/>
      <c r="HV92" s="60"/>
      <c r="HW92" s="60"/>
      <c r="HX92" s="60"/>
      <c r="HY92" s="60"/>
      <c r="HZ92" s="60"/>
      <c r="IA92" s="60"/>
      <c r="IB92" s="60"/>
      <c r="IC92" s="60"/>
      <c r="ID92" s="60"/>
      <c r="IE92" s="60"/>
      <c r="IF92" s="60"/>
    </row>
    <row r="93" spans="10:240" ht="17" customHeight="1">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c r="BR93" s="60"/>
      <c r="BS93" s="60"/>
      <c r="BT93" s="60"/>
      <c r="BU93" s="60"/>
      <c r="BV93" s="60"/>
      <c r="BW93" s="60"/>
      <c r="BX93" s="60"/>
      <c r="BY93" s="60"/>
      <c r="BZ93" s="60"/>
      <c r="CA93" s="60"/>
      <c r="CB93" s="60"/>
      <c r="CC93" s="60"/>
      <c r="CD93" s="60"/>
      <c r="CE93" s="60"/>
      <c r="CF93" s="60"/>
      <c r="CG93" s="60"/>
      <c r="CH93" s="60"/>
      <c r="CI93" s="60"/>
      <c r="CJ93" s="60"/>
      <c r="CK93" s="60"/>
      <c r="CL93" s="60"/>
      <c r="CM93" s="60"/>
      <c r="CN93" s="60"/>
      <c r="CO93" s="60"/>
      <c r="CP93" s="60"/>
      <c r="CQ93" s="60"/>
      <c r="CR93" s="60"/>
      <c r="CS93" s="60"/>
      <c r="CT93" s="60"/>
      <c r="CU93" s="60"/>
      <c r="CV93" s="60"/>
      <c r="CW93" s="60"/>
      <c r="CX93" s="60"/>
      <c r="CY93" s="60"/>
      <c r="CZ93" s="60"/>
      <c r="DA93" s="60"/>
      <c r="DB93" s="60"/>
      <c r="DC93" s="60"/>
      <c r="DD93" s="60"/>
      <c r="DE93" s="60"/>
      <c r="DF93" s="60"/>
      <c r="DG93" s="60"/>
      <c r="DH93" s="60"/>
      <c r="DI93" s="60"/>
      <c r="DJ93" s="60"/>
      <c r="DK93" s="60"/>
      <c r="DL93" s="60"/>
      <c r="DM93" s="60"/>
      <c r="DN93" s="60"/>
      <c r="DO93" s="60"/>
      <c r="DP93" s="60"/>
      <c r="DQ93" s="60"/>
      <c r="DR93" s="60"/>
      <c r="DS93" s="60"/>
      <c r="DT93" s="60"/>
      <c r="DU93" s="60"/>
      <c r="DV93" s="60"/>
      <c r="DW93" s="60"/>
      <c r="DX93" s="60"/>
      <c r="DY93" s="60"/>
      <c r="DZ93" s="60"/>
      <c r="EA93" s="60"/>
      <c r="EB93" s="60"/>
      <c r="EC93" s="60"/>
      <c r="ED93" s="60"/>
      <c r="EE93" s="60"/>
      <c r="EF93" s="60"/>
      <c r="EG93" s="60"/>
      <c r="EH93" s="60"/>
      <c r="EI93" s="60"/>
      <c r="EJ93" s="60"/>
      <c r="EK93" s="60"/>
      <c r="EL93" s="60"/>
      <c r="EM93" s="60"/>
      <c r="EN93" s="60"/>
      <c r="EO93" s="60"/>
      <c r="EP93" s="60"/>
      <c r="EQ93" s="60"/>
      <c r="ER93" s="60"/>
      <c r="ES93" s="60"/>
      <c r="ET93" s="60"/>
      <c r="EU93" s="60"/>
      <c r="EV93" s="60"/>
      <c r="EW93" s="60"/>
      <c r="EX93" s="60"/>
      <c r="EY93" s="60"/>
      <c r="EZ93" s="60"/>
      <c r="FA93" s="60"/>
      <c r="FB93" s="60"/>
      <c r="FC93" s="60"/>
      <c r="FD93" s="60"/>
      <c r="FE93" s="60"/>
      <c r="FF93" s="60"/>
      <c r="FG93" s="60"/>
      <c r="FH93" s="60"/>
      <c r="FI93" s="60"/>
      <c r="FJ93" s="60"/>
      <c r="FK93" s="60"/>
      <c r="FL93" s="60"/>
      <c r="FM93" s="60"/>
      <c r="FN93" s="60"/>
      <c r="FO93" s="60"/>
      <c r="FP93" s="60"/>
      <c r="FQ93" s="60"/>
      <c r="FR93" s="60"/>
      <c r="FS93" s="60"/>
      <c r="FT93" s="60"/>
      <c r="FU93" s="60"/>
      <c r="FV93" s="60"/>
      <c r="FW93" s="60"/>
      <c r="FX93" s="60"/>
      <c r="FY93" s="60"/>
      <c r="FZ93" s="60"/>
      <c r="GA93" s="60"/>
      <c r="GB93" s="60"/>
      <c r="GC93" s="60"/>
      <c r="GD93" s="60"/>
      <c r="GE93" s="60"/>
      <c r="GF93" s="60"/>
      <c r="GG93" s="60"/>
      <c r="GH93" s="60"/>
      <c r="GI93" s="60"/>
      <c r="GJ93" s="60"/>
      <c r="GK93" s="60"/>
      <c r="GL93" s="60"/>
      <c r="GM93" s="60"/>
      <c r="GN93" s="60"/>
      <c r="GO93" s="60"/>
      <c r="GP93" s="60"/>
      <c r="GQ93" s="60"/>
      <c r="GR93" s="60"/>
      <c r="GS93" s="60"/>
      <c r="GT93" s="60"/>
      <c r="GU93" s="60"/>
      <c r="GV93" s="60"/>
      <c r="GW93" s="60"/>
      <c r="GX93" s="60"/>
      <c r="GY93" s="60"/>
      <c r="GZ93" s="60"/>
      <c r="HA93" s="60"/>
      <c r="HB93" s="60"/>
      <c r="HC93" s="60"/>
      <c r="HD93" s="60"/>
      <c r="HE93" s="60"/>
      <c r="HF93" s="60"/>
      <c r="HG93" s="60"/>
      <c r="HH93" s="60"/>
      <c r="HI93" s="60"/>
      <c r="HJ93" s="60"/>
      <c r="HK93" s="60"/>
      <c r="HL93" s="60"/>
      <c r="HM93" s="60"/>
      <c r="HN93" s="60"/>
      <c r="HO93" s="60"/>
      <c r="HP93" s="60"/>
      <c r="HQ93" s="60"/>
      <c r="HR93" s="60"/>
      <c r="HS93" s="60"/>
      <c r="HT93" s="60"/>
      <c r="HU93" s="60"/>
      <c r="HV93" s="60"/>
      <c r="HW93" s="60"/>
      <c r="HX93" s="60"/>
      <c r="HY93" s="60"/>
      <c r="HZ93" s="60"/>
      <c r="IA93" s="60"/>
      <c r="IB93" s="60"/>
      <c r="IC93" s="60"/>
      <c r="ID93" s="60"/>
      <c r="IE93" s="60"/>
      <c r="IF93" s="60"/>
    </row>
    <row r="94" spans="10:240" ht="17" customHeight="1">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60"/>
      <c r="BM94" s="60"/>
      <c r="BN94" s="60"/>
      <c r="BO94" s="60"/>
      <c r="BP94" s="60"/>
      <c r="BQ94" s="60"/>
      <c r="BR94" s="60"/>
      <c r="BS94" s="60"/>
      <c r="BT94" s="60"/>
      <c r="BU94" s="60"/>
      <c r="BV94" s="60"/>
      <c r="BW94" s="60"/>
      <c r="BX94" s="60"/>
      <c r="BY94" s="60"/>
      <c r="BZ94" s="60"/>
      <c r="CA94" s="60"/>
      <c r="CB94" s="60"/>
      <c r="CC94" s="60"/>
      <c r="CD94" s="60"/>
      <c r="CE94" s="60"/>
      <c r="CF94" s="60"/>
      <c r="CG94" s="60"/>
      <c r="CH94" s="60"/>
      <c r="CI94" s="60"/>
      <c r="CJ94" s="60"/>
      <c r="CK94" s="60"/>
      <c r="CL94" s="60"/>
      <c r="CM94" s="60"/>
      <c r="CN94" s="60"/>
      <c r="CO94" s="60"/>
      <c r="CP94" s="60"/>
      <c r="CQ94" s="60"/>
      <c r="CR94" s="60"/>
      <c r="CS94" s="60"/>
      <c r="CT94" s="60"/>
      <c r="CU94" s="60"/>
      <c r="CV94" s="60"/>
      <c r="CW94" s="60"/>
      <c r="CX94" s="60"/>
      <c r="CY94" s="60"/>
      <c r="CZ94" s="60"/>
      <c r="DA94" s="60"/>
      <c r="DB94" s="60"/>
      <c r="DC94" s="60"/>
      <c r="DD94" s="60"/>
      <c r="DE94" s="60"/>
      <c r="DF94" s="60"/>
      <c r="DG94" s="60"/>
      <c r="DH94" s="60"/>
      <c r="DI94" s="60"/>
      <c r="DJ94" s="60"/>
      <c r="DK94" s="60"/>
      <c r="DL94" s="60"/>
      <c r="DM94" s="60"/>
      <c r="DN94" s="60"/>
      <c r="DO94" s="60"/>
      <c r="DP94" s="60"/>
      <c r="DQ94" s="60"/>
      <c r="DR94" s="60"/>
      <c r="DS94" s="60"/>
      <c r="DT94" s="60"/>
      <c r="DU94" s="60"/>
      <c r="DV94" s="60"/>
      <c r="DW94" s="60"/>
      <c r="DX94" s="60"/>
      <c r="DY94" s="60"/>
      <c r="DZ94" s="60"/>
      <c r="EA94" s="60"/>
      <c r="EB94" s="60"/>
      <c r="EC94" s="60"/>
      <c r="ED94" s="60"/>
      <c r="EE94" s="60"/>
      <c r="EF94" s="60"/>
      <c r="EG94" s="60"/>
      <c r="EH94" s="60"/>
      <c r="EI94" s="60"/>
      <c r="EJ94" s="60"/>
      <c r="EK94" s="60"/>
      <c r="EL94" s="60"/>
      <c r="EM94" s="60"/>
      <c r="EN94" s="60"/>
      <c r="EO94" s="60"/>
      <c r="EP94" s="60"/>
      <c r="EQ94" s="60"/>
      <c r="ER94" s="60"/>
      <c r="ES94" s="60"/>
      <c r="ET94" s="60"/>
      <c r="EU94" s="60"/>
      <c r="EV94" s="60"/>
      <c r="EW94" s="60"/>
      <c r="EX94" s="60"/>
      <c r="EY94" s="60"/>
      <c r="EZ94" s="60"/>
      <c r="FA94" s="60"/>
      <c r="FB94" s="60"/>
      <c r="FC94" s="60"/>
      <c r="FD94" s="60"/>
      <c r="FE94" s="60"/>
      <c r="FF94" s="60"/>
      <c r="FG94" s="60"/>
      <c r="FH94" s="60"/>
      <c r="FI94" s="60"/>
      <c r="FJ94" s="60"/>
      <c r="FK94" s="60"/>
      <c r="FL94" s="60"/>
      <c r="FM94" s="60"/>
      <c r="FN94" s="60"/>
      <c r="FO94" s="60"/>
      <c r="FP94" s="60"/>
      <c r="FQ94" s="60"/>
      <c r="FR94" s="60"/>
      <c r="FS94" s="60"/>
      <c r="FT94" s="60"/>
      <c r="FU94" s="60"/>
      <c r="FV94" s="60"/>
      <c r="FW94" s="60"/>
      <c r="FX94" s="60"/>
      <c r="FY94" s="60"/>
      <c r="FZ94" s="60"/>
      <c r="GA94" s="60"/>
      <c r="GB94" s="60"/>
      <c r="GC94" s="60"/>
      <c r="GD94" s="60"/>
      <c r="GE94" s="60"/>
      <c r="GF94" s="60"/>
      <c r="GG94" s="60"/>
      <c r="GH94" s="60"/>
      <c r="GI94" s="60"/>
      <c r="GJ94" s="60"/>
      <c r="GK94" s="60"/>
      <c r="GL94" s="60"/>
      <c r="GM94" s="60"/>
      <c r="GN94" s="60"/>
      <c r="GO94" s="60"/>
      <c r="GP94" s="60"/>
      <c r="GQ94" s="60"/>
      <c r="GR94" s="60"/>
      <c r="GS94" s="60"/>
      <c r="GT94" s="60"/>
      <c r="GU94" s="60"/>
      <c r="GV94" s="60"/>
      <c r="GW94" s="60"/>
      <c r="GX94" s="60"/>
      <c r="GY94" s="60"/>
      <c r="GZ94" s="60"/>
      <c r="HA94" s="60"/>
      <c r="HB94" s="60"/>
      <c r="HC94" s="60"/>
      <c r="HD94" s="60"/>
      <c r="HE94" s="60"/>
      <c r="HF94" s="60"/>
      <c r="HG94" s="60"/>
      <c r="HH94" s="60"/>
      <c r="HI94" s="60"/>
      <c r="HJ94" s="60"/>
      <c r="HK94" s="60"/>
      <c r="HL94" s="60"/>
      <c r="HM94" s="60"/>
      <c r="HN94" s="60"/>
      <c r="HO94" s="60"/>
      <c r="HP94" s="60"/>
      <c r="HQ94" s="60"/>
      <c r="HR94" s="60"/>
      <c r="HS94" s="60"/>
      <c r="HT94" s="60"/>
      <c r="HU94" s="60"/>
      <c r="HV94" s="60"/>
      <c r="HW94" s="60"/>
      <c r="HX94" s="60"/>
      <c r="HY94" s="60"/>
      <c r="HZ94" s="60"/>
      <c r="IA94" s="60"/>
      <c r="IB94" s="60"/>
      <c r="IC94" s="60"/>
      <c r="ID94" s="60"/>
      <c r="IE94" s="60"/>
      <c r="IF94" s="60"/>
    </row>
    <row r="95" spans="10:240" ht="17" customHeight="1">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c r="BR95" s="60"/>
      <c r="BS95" s="60"/>
      <c r="BT95" s="60"/>
      <c r="BU95" s="60"/>
      <c r="BV95" s="60"/>
      <c r="BW95" s="60"/>
      <c r="BX95" s="60"/>
      <c r="BY95" s="60"/>
      <c r="BZ95" s="60"/>
      <c r="CA95" s="60"/>
      <c r="CB95" s="60"/>
      <c r="CC95" s="60"/>
      <c r="CD95" s="60"/>
      <c r="CE95" s="60"/>
      <c r="CF95" s="60"/>
      <c r="CG95" s="60"/>
      <c r="CH95" s="60"/>
      <c r="CI95" s="60"/>
      <c r="CJ95" s="60"/>
      <c r="CK95" s="60"/>
      <c r="CL95" s="60"/>
      <c r="CM95" s="60"/>
      <c r="CN95" s="60"/>
      <c r="CO95" s="60"/>
      <c r="CP95" s="60"/>
      <c r="CQ95" s="60"/>
      <c r="CR95" s="60"/>
      <c r="CS95" s="60"/>
      <c r="CT95" s="60"/>
      <c r="CU95" s="60"/>
      <c r="CV95" s="60"/>
      <c r="CW95" s="60"/>
      <c r="CX95" s="60"/>
      <c r="CY95" s="60"/>
      <c r="CZ95" s="60"/>
      <c r="DA95" s="60"/>
      <c r="DB95" s="60"/>
      <c r="DC95" s="60"/>
      <c r="DD95" s="60"/>
      <c r="DE95" s="60"/>
      <c r="DF95" s="60"/>
      <c r="DG95" s="60"/>
      <c r="DH95" s="60"/>
      <c r="DI95" s="60"/>
      <c r="DJ95" s="60"/>
      <c r="DK95" s="60"/>
      <c r="DL95" s="60"/>
      <c r="DM95" s="60"/>
      <c r="DN95" s="60"/>
      <c r="DO95" s="60"/>
      <c r="DP95" s="60"/>
      <c r="DQ95" s="60"/>
      <c r="DR95" s="60"/>
      <c r="DS95" s="60"/>
      <c r="DT95" s="60"/>
      <c r="DU95" s="60"/>
      <c r="DV95" s="60"/>
      <c r="DW95" s="60"/>
      <c r="DX95" s="60"/>
      <c r="DY95" s="60"/>
      <c r="DZ95" s="60"/>
      <c r="EA95" s="60"/>
      <c r="EB95" s="60"/>
      <c r="EC95" s="60"/>
      <c r="ED95" s="60"/>
      <c r="EE95" s="60"/>
      <c r="EF95" s="60"/>
      <c r="EG95" s="60"/>
      <c r="EH95" s="60"/>
      <c r="EI95" s="60"/>
      <c r="EJ95" s="60"/>
      <c r="EK95" s="60"/>
      <c r="EL95" s="60"/>
      <c r="EM95" s="60"/>
      <c r="EN95" s="60"/>
      <c r="EO95" s="60"/>
      <c r="EP95" s="60"/>
      <c r="EQ95" s="60"/>
      <c r="ER95" s="60"/>
      <c r="ES95" s="60"/>
      <c r="ET95" s="60"/>
      <c r="EU95" s="60"/>
      <c r="EV95" s="60"/>
      <c r="EW95" s="60"/>
      <c r="EX95" s="60"/>
      <c r="EY95" s="60"/>
      <c r="EZ95" s="60"/>
      <c r="FA95" s="60"/>
      <c r="FB95" s="60"/>
      <c r="FC95" s="60"/>
      <c r="FD95" s="60"/>
      <c r="FE95" s="60"/>
      <c r="FF95" s="60"/>
      <c r="FG95" s="60"/>
      <c r="FH95" s="60"/>
      <c r="FI95" s="60"/>
      <c r="FJ95" s="60"/>
      <c r="FK95" s="60"/>
      <c r="FL95" s="60"/>
      <c r="FM95" s="60"/>
      <c r="FN95" s="60"/>
      <c r="FO95" s="60"/>
      <c r="FP95" s="60"/>
      <c r="FQ95" s="60"/>
      <c r="FR95" s="60"/>
      <c r="FS95" s="60"/>
      <c r="FT95" s="60"/>
      <c r="FU95" s="60"/>
      <c r="FV95" s="60"/>
      <c r="FW95" s="60"/>
      <c r="FX95" s="60"/>
      <c r="FY95" s="60"/>
      <c r="FZ95" s="60"/>
      <c r="GA95" s="60"/>
      <c r="GB95" s="60"/>
      <c r="GC95" s="60"/>
      <c r="GD95" s="60"/>
      <c r="GE95" s="60"/>
      <c r="GF95" s="60"/>
      <c r="GG95" s="60"/>
      <c r="GH95" s="60"/>
      <c r="GI95" s="60"/>
      <c r="GJ95" s="60"/>
      <c r="GK95" s="60"/>
      <c r="GL95" s="60"/>
      <c r="GM95" s="60"/>
      <c r="GN95" s="60"/>
      <c r="GO95" s="60"/>
      <c r="GP95" s="60"/>
      <c r="GQ95" s="60"/>
      <c r="GR95" s="60"/>
      <c r="GS95" s="60"/>
      <c r="GT95" s="60"/>
      <c r="GU95" s="60"/>
      <c r="GV95" s="60"/>
      <c r="GW95" s="60"/>
      <c r="GX95" s="60"/>
      <c r="GY95" s="60"/>
      <c r="GZ95" s="60"/>
      <c r="HA95" s="60"/>
      <c r="HB95" s="60"/>
      <c r="HC95" s="60"/>
      <c r="HD95" s="60"/>
      <c r="HE95" s="60"/>
      <c r="HF95" s="60"/>
      <c r="HG95" s="60"/>
      <c r="HH95" s="60"/>
      <c r="HI95" s="60"/>
      <c r="HJ95" s="60"/>
      <c r="HK95" s="60"/>
      <c r="HL95" s="60"/>
      <c r="HM95" s="60"/>
      <c r="HN95" s="60"/>
      <c r="HO95" s="60"/>
      <c r="HP95" s="60"/>
      <c r="HQ95" s="60"/>
      <c r="HR95" s="60"/>
      <c r="HS95" s="60"/>
      <c r="HT95" s="60"/>
      <c r="HU95" s="60"/>
      <c r="HV95" s="60"/>
      <c r="HW95" s="60"/>
      <c r="HX95" s="60"/>
      <c r="HY95" s="60"/>
      <c r="HZ95" s="60"/>
      <c r="IA95" s="60"/>
      <c r="IB95" s="60"/>
      <c r="IC95" s="60"/>
      <c r="ID95" s="60"/>
      <c r="IE95" s="60"/>
      <c r="IF95" s="60"/>
    </row>
    <row r="96" spans="10:240" ht="17" customHeight="1">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c r="BV96" s="60"/>
      <c r="BW96" s="60"/>
      <c r="BX96" s="60"/>
      <c r="BY96" s="60"/>
      <c r="BZ96" s="60"/>
      <c r="CA96" s="60"/>
      <c r="CB96" s="60"/>
      <c r="CC96" s="60"/>
      <c r="CD96" s="60"/>
      <c r="CE96" s="60"/>
      <c r="CF96" s="60"/>
      <c r="CG96" s="60"/>
      <c r="CH96" s="60"/>
      <c r="CI96" s="60"/>
      <c r="CJ96" s="60"/>
      <c r="CK96" s="60"/>
      <c r="CL96" s="60"/>
      <c r="CM96" s="60"/>
      <c r="CN96" s="60"/>
      <c r="CO96" s="60"/>
      <c r="CP96" s="60"/>
      <c r="CQ96" s="60"/>
      <c r="CR96" s="60"/>
      <c r="CS96" s="60"/>
      <c r="CT96" s="60"/>
      <c r="CU96" s="60"/>
      <c r="CV96" s="60"/>
      <c r="CW96" s="60"/>
      <c r="CX96" s="60"/>
      <c r="CY96" s="60"/>
      <c r="CZ96" s="60"/>
      <c r="DA96" s="60"/>
      <c r="DB96" s="60"/>
      <c r="DC96" s="60"/>
      <c r="DD96" s="60"/>
      <c r="DE96" s="60"/>
      <c r="DF96" s="60"/>
      <c r="DG96" s="60"/>
      <c r="DH96" s="60"/>
      <c r="DI96" s="60"/>
      <c r="DJ96" s="60"/>
      <c r="DK96" s="60"/>
      <c r="DL96" s="60"/>
      <c r="DM96" s="60"/>
      <c r="DN96" s="60"/>
      <c r="DO96" s="60"/>
      <c r="DP96" s="60"/>
      <c r="DQ96" s="60"/>
      <c r="DR96" s="60"/>
      <c r="DS96" s="60"/>
      <c r="DT96" s="60"/>
      <c r="DU96" s="60"/>
      <c r="DV96" s="60"/>
      <c r="DW96" s="60"/>
      <c r="DX96" s="60"/>
      <c r="DY96" s="60"/>
      <c r="DZ96" s="60"/>
      <c r="EA96" s="60"/>
      <c r="EB96" s="60"/>
      <c r="EC96" s="60"/>
      <c r="ED96" s="60"/>
      <c r="EE96" s="60"/>
      <c r="EF96" s="60"/>
      <c r="EG96" s="60"/>
      <c r="EH96" s="60"/>
      <c r="EI96" s="60"/>
      <c r="EJ96" s="60"/>
      <c r="EK96" s="60"/>
      <c r="EL96" s="60"/>
      <c r="EM96" s="60"/>
      <c r="EN96" s="60"/>
      <c r="EO96" s="60"/>
      <c r="EP96" s="60"/>
      <c r="EQ96" s="60"/>
      <c r="ER96" s="60"/>
      <c r="ES96" s="60"/>
      <c r="ET96" s="60"/>
      <c r="EU96" s="60"/>
      <c r="EV96" s="60"/>
      <c r="EW96" s="60"/>
      <c r="EX96" s="60"/>
      <c r="EY96" s="60"/>
      <c r="EZ96" s="60"/>
      <c r="FA96" s="60"/>
      <c r="FB96" s="60"/>
      <c r="FC96" s="60"/>
      <c r="FD96" s="60"/>
      <c r="FE96" s="60"/>
      <c r="FF96" s="60"/>
      <c r="FG96" s="60"/>
      <c r="FH96" s="60"/>
      <c r="FI96" s="60"/>
      <c r="FJ96" s="60"/>
      <c r="FK96" s="60"/>
      <c r="FL96" s="60"/>
      <c r="FM96" s="60"/>
      <c r="FN96" s="60"/>
      <c r="FO96" s="60"/>
      <c r="FP96" s="60"/>
      <c r="FQ96" s="60"/>
      <c r="FR96" s="60"/>
      <c r="FS96" s="60"/>
      <c r="FT96" s="60"/>
      <c r="FU96" s="60"/>
      <c r="FV96" s="60"/>
      <c r="FW96" s="60"/>
      <c r="FX96" s="60"/>
      <c r="FY96" s="60"/>
      <c r="FZ96" s="60"/>
      <c r="GA96" s="60"/>
      <c r="GB96" s="60"/>
      <c r="GC96" s="60"/>
      <c r="GD96" s="60"/>
      <c r="GE96" s="60"/>
      <c r="GF96" s="60"/>
      <c r="GG96" s="60"/>
      <c r="GH96" s="60"/>
      <c r="GI96" s="60"/>
      <c r="GJ96" s="60"/>
      <c r="GK96" s="60"/>
      <c r="GL96" s="60"/>
      <c r="GM96" s="60"/>
      <c r="GN96" s="60"/>
      <c r="GO96" s="60"/>
      <c r="GP96" s="60"/>
      <c r="GQ96" s="60"/>
      <c r="GR96" s="60"/>
      <c r="GS96" s="60"/>
      <c r="GT96" s="60"/>
      <c r="GU96" s="60"/>
      <c r="GV96" s="60"/>
      <c r="GW96" s="60"/>
      <c r="GX96" s="60"/>
      <c r="GY96" s="60"/>
      <c r="GZ96" s="60"/>
      <c r="HA96" s="60"/>
      <c r="HB96" s="60"/>
      <c r="HC96" s="60"/>
      <c r="HD96" s="60"/>
      <c r="HE96" s="60"/>
      <c r="HF96" s="60"/>
      <c r="HG96" s="60"/>
      <c r="HH96" s="60"/>
      <c r="HI96" s="60"/>
      <c r="HJ96" s="60"/>
      <c r="HK96" s="60"/>
      <c r="HL96" s="60"/>
      <c r="HM96" s="60"/>
      <c r="HN96" s="60"/>
      <c r="HO96" s="60"/>
      <c r="HP96" s="60"/>
      <c r="HQ96" s="60"/>
      <c r="HR96" s="60"/>
      <c r="HS96" s="60"/>
      <c r="HT96" s="60"/>
      <c r="HU96" s="60"/>
      <c r="HV96" s="60"/>
      <c r="HW96" s="60"/>
      <c r="HX96" s="60"/>
      <c r="HY96" s="60"/>
      <c r="HZ96" s="60"/>
      <c r="IA96" s="60"/>
      <c r="IB96" s="60"/>
      <c r="IC96" s="60"/>
      <c r="ID96" s="60"/>
      <c r="IE96" s="60"/>
      <c r="IF96" s="60"/>
    </row>
    <row r="97" spans="10:240" ht="17" customHeight="1">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c r="AV97" s="60"/>
      <c r="AW97" s="60"/>
      <c r="AX97" s="60"/>
      <c r="AY97" s="60"/>
      <c r="AZ97" s="60"/>
      <c r="BA97" s="60"/>
      <c r="BB97" s="60"/>
      <c r="BC97" s="60"/>
      <c r="BD97" s="60"/>
      <c r="BE97" s="60"/>
      <c r="BF97" s="60"/>
      <c r="BG97" s="60"/>
      <c r="BH97" s="60"/>
      <c r="BI97" s="60"/>
      <c r="BJ97" s="60"/>
      <c r="BK97" s="60"/>
      <c r="BL97" s="60"/>
      <c r="BM97" s="60"/>
      <c r="BN97" s="60"/>
      <c r="BO97" s="60"/>
      <c r="BP97" s="60"/>
      <c r="BQ97" s="60"/>
      <c r="BR97" s="60"/>
      <c r="BS97" s="60"/>
      <c r="BT97" s="60"/>
      <c r="BU97" s="60"/>
      <c r="BV97" s="60"/>
      <c r="BW97" s="60"/>
      <c r="BX97" s="60"/>
      <c r="BY97" s="60"/>
      <c r="BZ97" s="60"/>
      <c r="CA97" s="60"/>
      <c r="CB97" s="60"/>
      <c r="CC97" s="60"/>
      <c r="CD97" s="60"/>
      <c r="CE97" s="60"/>
      <c r="CF97" s="60"/>
      <c r="CG97" s="60"/>
      <c r="CH97" s="60"/>
      <c r="CI97" s="60"/>
      <c r="CJ97" s="60"/>
      <c r="CK97" s="60"/>
      <c r="CL97" s="60"/>
      <c r="CM97" s="60"/>
      <c r="CN97" s="60"/>
      <c r="CO97" s="60"/>
      <c r="CP97" s="60"/>
      <c r="CQ97" s="60"/>
      <c r="CR97" s="60"/>
      <c r="CS97" s="60"/>
      <c r="CT97" s="60"/>
      <c r="CU97" s="60"/>
      <c r="CV97" s="60"/>
      <c r="CW97" s="60"/>
      <c r="CX97" s="60"/>
      <c r="CY97" s="60"/>
      <c r="CZ97" s="60"/>
      <c r="DA97" s="60"/>
      <c r="DB97" s="60"/>
      <c r="DC97" s="60"/>
      <c r="DD97" s="60"/>
      <c r="DE97" s="60"/>
      <c r="DF97" s="60"/>
      <c r="DG97" s="60"/>
      <c r="DH97" s="60"/>
      <c r="DI97" s="60"/>
      <c r="DJ97" s="60"/>
      <c r="DK97" s="60"/>
      <c r="DL97" s="60"/>
      <c r="DM97" s="60"/>
      <c r="DN97" s="60"/>
      <c r="DO97" s="60"/>
      <c r="DP97" s="60"/>
      <c r="DQ97" s="60"/>
      <c r="DR97" s="60"/>
      <c r="DS97" s="60"/>
      <c r="DT97" s="60"/>
      <c r="DU97" s="60"/>
      <c r="DV97" s="60"/>
      <c r="DW97" s="60"/>
      <c r="DX97" s="60"/>
      <c r="DY97" s="60"/>
      <c r="DZ97" s="60"/>
      <c r="EA97" s="60"/>
      <c r="EB97" s="60"/>
      <c r="EC97" s="60"/>
      <c r="ED97" s="60"/>
      <c r="EE97" s="60"/>
      <c r="EF97" s="60"/>
      <c r="EG97" s="60"/>
      <c r="EH97" s="60"/>
      <c r="EI97" s="60"/>
      <c r="EJ97" s="60"/>
      <c r="EK97" s="60"/>
      <c r="EL97" s="60"/>
      <c r="EM97" s="60"/>
      <c r="EN97" s="60"/>
      <c r="EO97" s="60"/>
      <c r="EP97" s="60"/>
      <c r="EQ97" s="60"/>
      <c r="ER97" s="60"/>
      <c r="ES97" s="60"/>
      <c r="ET97" s="60"/>
      <c r="EU97" s="60"/>
      <c r="EV97" s="60"/>
      <c r="EW97" s="60"/>
      <c r="EX97" s="60"/>
      <c r="EY97" s="60"/>
      <c r="EZ97" s="60"/>
      <c r="FA97" s="60"/>
      <c r="FB97" s="60"/>
      <c r="FC97" s="60"/>
      <c r="FD97" s="60"/>
      <c r="FE97" s="60"/>
      <c r="FF97" s="60"/>
      <c r="FG97" s="60"/>
      <c r="FH97" s="60"/>
      <c r="FI97" s="60"/>
      <c r="FJ97" s="60"/>
      <c r="FK97" s="60"/>
      <c r="FL97" s="60"/>
      <c r="FM97" s="60"/>
      <c r="FN97" s="60"/>
      <c r="FO97" s="60"/>
      <c r="FP97" s="60"/>
      <c r="FQ97" s="60"/>
      <c r="FR97" s="60"/>
      <c r="FS97" s="60"/>
      <c r="FT97" s="60"/>
      <c r="FU97" s="60"/>
      <c r="FV97" s="60"/>
      <c r="FW97" s="60"/>
      <c r="FX97" s="60"/>
      <c r="FY97" s="60"/>
      <c r="FZ97" s="60"/>
      <c r="GA97" s="60"/>
      <c r="GB97" s="60"/>
      <c r="GC97" s="60"/>
      <c r="GD97" s="60"/>
      <c r="GE97" s="60"/>
      <c r="GF97" s="60"/>
      <c r="GG97" s="60"/>
      <c r="GH97" s="60"/>
      <c r="GI97" s="60"/>
      <c r="GJ97" s="60"/>
      <c r="GK97" s="60"/>
      <c r="GL97" s="60"/>
      <c r="GM97" s="60"/>
      <c r="GN97" s="60"/>
      <c r="GO97" s="60"/>
      <c r="GP97" s="60"/>
      <c r="GQ97" s="60"/>
      <c r="GR97" s="60"/>
      <c r="GS97" s="60"/>
      <c r="GT97" s="60"/>
      <c r="GU97" s="60"/>
      <c r="GV97" s="60"/>
      <c r="GW97" s="60"/>
      <c r="GX97" s="60"/>
      <c r="GY97" s="60"/>
      <c r="GZ97" s="60"/>
      <c r="HA97" s="60"/>
      <c r="HB97" s="60"/>
      <c r="HC97" s="60"/>
      <c r="HD97" s="60"/>
      <c r="HE97" s="60"/>
      <c r="HF97" s="60"/>
      <c r="HG97" s="60"/>
      <c r="HH97" s="60"/>
      <c r="HI97" s="60"/>
      <c r="HJ97" s="60"/>
      <c r="HK97" s="60"/>
      <c r="HL97" s="60"/>
      <c r="HM97" s="60"/>
      <c r="HN97" s="60"/>
      <c r="HO97" s="60"/>
      <c r="HP97" s="60"/>
      <c r="HQ97" s="60"/>
      <c r="HR97" s="60"/>
      <c r="HS97" s="60"/>
      <c r="HT97" s="60"/>
      <c r="HU97" s="60"/>
      <c r="HV97" s="60"/>
      <c r="HW97" s="60"/>
      <c r="HX97" s="60"/>
      <c r="HY97" s="60"/>
      <c r="HZ97" s="60"/>
      <c r="IA97" s="60"/>
      <c r="IB97" s="60"/>
      <c r="IC97" s="60"/>
      <c r="ID97" s="60"/>
      <c r="IE97" s="60"/>
      <c r="IF97" s="60"/>
    </row>
    <row r="98" spans="10:240" ht="17" customHeight="1">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c r="AV98" s="60"/>
      <c r="AW98" s="60"/>
      <c r="AX98" s="60"/>
      <c r="AY98" s="60"/>
      <c r="AZ98" s="60"/>
      <c r="BA98" s="60"/>
      <c r="BB98" s="60"/>
      <c r="BC98" s="60"/>
      <c r="BD98" s="60"/>
      <c r="BE98" s="60"/>
      <c r="BF98" s="60"/>
      <c r="BG98" s="60"/>
      <c r="BH98" s="60"/>
      <c r="BI98" s="60"/>
      <c r="BJ98" s="60"/>
      <c r="BK98" s="60"/>
      <c r="BL98" s="60"/>
      <c r="BM98" s="60"/>
      <c r="BN98" s="60"/>
      <c r="BO98" s="60"/>
      <c r="BP98" s="60"/>
      <c r="BQ98" s="60"/>
      <c r="BR98" s="60"/>
      <c r="BS98" s="60"/>
      <c r="BT98" s="60"/>
      <c r="BU98" s="60"/>
      <c r="BV98" s="60"/>
      <c r="BW98" s="60"/>
      <c r="BX98" s="60"/>
      <c r="BY98" s="60"/>
      <c r="BZ98" s="60"/>
      <c r="CA98" s="60"/>
      <c r="CB98" s="60"/>
      <c r="CC98" s="60"/>
      <c r="CD98" s="60"/>
      <c r="CE98" s="60"/>
      <c r="CF98" s="60"/>
      <c r="CG98" s="60"/>
      <c r="CH98" s="60"/>
      <c r="CI98" s="60"/>
      <c r="CJ98" s="60"/>
      <c r="CK98" s="60"/>
      <c r="CL98" s="60"/>
      <c r="CM98" s="60"/>
      <c r="CN98" s="60"/>
      <c r="CO98" s="60"/>
      <c r="CP98" s="60"/>
      <c r="CQ98" s="60"/>
      <c r="CR98" s="60"/>
      <c r="CS98" s="60"/>
      <c r="CT98" s="60"/>
      <c r="CU98" s="60"/>
      <c r="CV98" s="60"/>
      <c r="CW98" s="60"/>
      <c r="CX98" s="60"/>
      <c r="CY98" s="60"/>
      <c r="CZ98" s="60"/>
      <c r="DA98" s="60"/>
      <c r="DB98" s="60"/>
      <c r="DC98" s="60"/>
      <c r="DD98" s="60"/>
      <c r="DE98" s="60"/>
      <c r="DF98" s="60"/>
      <c r="DG98" s="60"/>
      <c r="DH98" s="60"/>
      <c r="DI98" s="60"/>
      <c r="DJ98" s="60"/>
      <c r="DK98" s="60"/>
      <c r="DL98" s="60"/>
      <c r="DM98" s="60"/>
      <c r="DN98" s="60"/>
      <c r="DO98" s="60"/>
      <c r="DP98" s="60"/>
      <c r="DQ98" s="60"/>
      <c r="DR98" s="60"/>
      <c r="DS98" s="60"/>
      <c r="DT98" s="60"/>
      <c r="DU98" s="60"/>
      <c r="DV98" s="60"/>
      <c r="DW98" s="60"/>
      <c r="DX98" s="60"/>
      <c r="DY98" s="60"/>
      <c r="DZ98" s="60"/>
      <c r="EA98" s="60"/>
      <c r="EB98" s="60"/>
      <c r="EC98" s="60"/>
      <c r="ED98" s="60"/>
      <c r="EE98" s="60"/>
      <c r="EF98" s="60"/>
      <c r="EG98" s="60"/>
      <c r="EH98" s="60"/>
      <c r="EI98" s="60"/>
      <c r="EJ98" s="60"/>
      <c r="EK98" s="60"/>
      <c r="EL98" s="60"/>
      <c r="EM98" s="60"/>
      <c r="EN98" s="60"/>
      <c r="EO98" s="60"/>
      <c r="EP98" s="60"/>
      <c r="EQ98" s="60"/>
      <c r="ER98" s="60"/>
      <c r="ES98" s="60"/>
      <c r="ET98" s="60"/>
      <c r="EU98" s="60"/>
      <c r="EV98" s="60"/>
      <c r="EW98" s="60"/>
      <c r="EX98" s="60"/>
      <c r="EY98" s="60"/>
      <c r="EZ98" s="60"/>
      <c r="FA98" s="60"/>
      <c r="FB98" s="60"/>
      <c r="FC98" s="60"/>
      <c r="FD98" s="60"/>
      <c r="FE98" s="60"/>
      <c r="FF98" s="60"/>
      <c r="FG98" s="60"/>
      <c r="FH98" s="60"/>
      <c r="FI98" s="60"/>
      <c r="FJ98" s="60"/>
      <c r="FK98" s="60"/>
      <c r="FL98" s="60"/>
      <c r="FM98" s="60"/>
      <c r="FN98" s="60"/>
      <c r="FO98" s="60"/>
      <c r="FP98" s="60"/>
      <c r="FQ98" s="60"/>
      <c r="FR98" s="60"/>
      <c r="FS98" s="60"/>
      <c r="FT98" s="60"/>
      <c r="FU98" s="60"/>
      <c r="FV98" s="60"/>
      <c r="FW98" s="60"/>
      <c r="FX98" s="60"/>
      <c r="FY98" s="60"/>
      <c r="FZ98" s="60"/>
      <c r="GA98" s="60"/>
      <c r="GB98" s="60"/>
      <c r="GC98" s="60"/>
      <c r="GD98" s="60"/>
      <c r="GE98" s="60"/>
      <c r="GF98" s="60"/>
      <c r="GG98" s="60"/>
      <c r="GH98" s="60"/>
      <c r="GI98" s="60"/>
      <c r="GJ98" s="60"/>
      <c r="GK98" s="60"/>
      <c r="GL98" s="60"/>
      <c r="GM98" s="60"/>
      <c r="GN98" s="60"/>
      <c r="GO98" s="60"/>
      <c r="GP98" s="60"/>
      <c r="GQ98" s="60"/>
      <c r="GR98" s="60"/>
      <c r="GS98" s="60"/>
      <c r="GT98" s="60"/>
      <c r="GU98" s="60"/>
      <c r="GV98" s="60"/>
      <c r="GW98" s="60"/>
      <c r="GX98" s="60"/>
      <c r="GY98" s="60"/>
      <c r="GZ98" s="60"/>
      <c r="HA98" s="60"/>
      <c r="HB98" s="60"/>
      <c r="HC98" s="60"/>
      <c r="HD98" s="60"/>
      <c r="HE98" s="60"/>
      <c r="HF98" s="60"/>
      <c r="HG98" s="60"/>
      <c r="HH98" s="60"/>
      <c r="HI98" s="60"/>
      <c r="HJ98" s="60"/>
      <c r="HK98" s="60"/>
      <c r="HL98" s="60"/>
      <c r="HM98" s="60"/>
      <c r="HN98" s="60"/>
      <c r="HO98" s="60"/>
      <c r="HP98" s="60"/>
      <c r="HQ98" s="60"/>
      <c r="HR98" s="60"/>
      <c r="HS98" s="60"/>
      <c r="HT98" s="60"/>
      <c r="HU98" s="60"/>
      <c r="HV98" s="60"/>
      <c r="HW98" s="60"/>
      <c r="HX98" s="60"/>
      <c r="HY98" s="60"/>
      <c r="HZ98" s="60"/>
      <c r="IA98" s="60"/>
      <c r="IB98" s="60"/>
      <c r="IC98" s="60"/>
      <c r="ID98" s="60"/>
      <c r="IE98" s="60"/>
      <c r="IF98" s="60"/>
    </row>
    <row r="99" spans="10:240" ht="17" customHeight="1">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0"/>
      <c r="CM99" s="60"/>
      <c r="CN99" s="60"/>
      <c r="CO99" s="60"/>
      <c r="CP99" s="60"/>
      <c r="CQ99" s="60"/>
      <c r="CR99" s="60"/>
      <c r="CS99" s="60"/>
      <c r="CT99" s="60"/>
      <c r="CU99" s="60"/>
      <c r="CV99" s="60"/>
      <c r="CW99" s="60"/>
      <c r="CX99" s="60"/>
      <c r="CY99" s="60"/>
      <c r="CZ99" s="60"/>
      <c r="DA99" s="60"/>
      <c r="DB99" s="60"/>
      <c r="DC99" s="60"/>
      <c r="DD99" s="60"/>
      <c r="DE99" s="60"/>
      <c r="DF99" s="60"/>
      <c r="DG99" s="60"/>
      <c r="DH99" s="60"/>
      <c r="DI99" s="60"/>
      <c r="DJ99" s="60"/>
      <c r="DK99" s="60"/>
      <c r="DL99" s="60"/>
      <c r="DM99" s="60"/>
      <c r="DN99" s="60"/>
      <c r="DO99" s="60"/>
      <c r="DP99" s="60"/>
      <c r="DQ99" s="60"/>
      <c r="DR99" s="60"/>
      <c r="DS99" s="60"/>
      <c r="DT99" s="60"/>
      <c r="DU99" s="60"/>
      <c r="DV99" s="60"/>
      <c r="DW99" s="60"/>
      <c r="DX99" s="60"/>
      <c r="DY99" s="60"/>
      <c r="DZ99" s="60"/>
      <c r="EA99" s="60"/>
      <c r="EB99" s="60"/>
      <c r="EC99" s="60"/>
      <c r="ED99" s="60"/>
      <c r="EE99" s="60"/>
      <c r="EF99" s="60"/>
      <c r="EG99" s="60"/>
      <c r="EH99" s="60"/>
      <c r="EI99" s="60"/>
      <c r="EJ99" s="60"/>
      <c r="EK99" s="60"/>
      <c r="EL99" s="60"/>
      <c r="EM99" s="60"/>
      <c r="EN99" s="60"/>
      <c r="EO99" s="60"/>
      <c r="EP99" s="60"/>
      <c r="EQ99" s="60"/>
      <c r="ER99" s="60"/>
      <c r="ES99" s="60"/>
      <c r="ET99" s="60"/>
      <c r="EU99" s="60"/>
      <c r="EV99" s="60"/>
      <c r="EW99" s="60"/>
      <c r="EX99" s="60"/>
      <c r="EY99" s="60"/>
      <c r="EZ99" s="60"/>
      <c r="FA99" s="60"/>
      <c r="FB99" s="60"/>
      <c r="FC99" s="60"/>
      <c r="FD99" s="60"/>
      <c r="FE99" s="60"/>
      <c r="FF99" s="60"/>
      <c r="FG99" s="60"/>
      <c r="FH99" s="60"/>
      <c r="FI99" s="60"/>
      <c r="FJ99" s="60"/>
      <c r="FK99" s="60"/>
      <c r="FL99" s="60"/>
      <c r="FM99" s="60"/>
      <c r="FN99" s="60"/>
      <c r="FO99" s="60"/>
      <c r="FP99" s="60"/>
      <c r="FQ99" s="60"/>
      <c r="FR99" s="60"/>
      <c r="FS99" s="60"/>
      <c r="FT99" s="60"/>
      <c r="FU99" s="60"/>
      <c r="FV99" s="60"/>
      <c r="FW99" s="60"/>
      <c r="FX99" s="60"/>
      <c r="FY99" s="60"/>
      <c r="FZ99" s="60"/>
      <c r="GA99" s="60"/>
      <c r="GB99" s="60"/>
      <c r="GC99" s="60"/>
      <c r="GD99" s="60"/>
      <c r="GE99" s="60"/>
      <c r="GF99" s="60"/>
      <c r="GG99" s="60"/>
      <c r="GH99" s="60"/>
      <c r="GI99" s="60"/>
      <c r="GJ99" s="60"/>
      <c r="GK99" s="60"/>
      <c r="GL99" s="60"/>
      <c r="GM99" s="60"/>
      <c r="GN99" s="60"/>
      <c r="GO99" s="60"/>
      <c r="GP99" s="60"/>
      <c r="GQ99" s="60"/>
      <c r="GR99" s="60"/>
      <c r="GS99" s="60"/>
      <c r="GT99" s="60"/>
      <c r="GU99" s="60"/>
      <c r="GV99" s="60"/>
      <c r="GW99" s="60"/>
      <c r="GX99" s="60"/>
      <c r="GY99" s="60"/>
      <c r="GZ99" s="60"/>
      <c r="HA99" s="60"/>
      <c r="HB99" s="60"/>
      <c r="HC99" s="60"/>
      <c r="HD99" s="60"/>
      <c r="HE99" s="60"/>
      <c r="HF99" s="60"/>
      <c r="HG99" s="60"/>
      <c r="HH99" s="60"/>
      <c r="HI99" s="60"/>
      <c r="HJ99" s="60"/>
      <c r="HK99" s="60"/>
      <c r="HL99" s="60"/>
      <c r="HM99" s="60"/>
      <c r="HN99" s="60"/>
      <c r="HO99" s="60"/>
      <c r="HP99" s="60"/>
      <c r="HQ99" s="60"/>
      <c r="HR99" s="60"/>
      <c r="HS99" s="60"/>
      <c r="HT99" s="60"/>
      <c r="HU99" s="60"/>
      <c r="HV99" s="60"/>
      <c r="HW99" s="60"/>
      <c r="HX99" s="60"/>
      <c r="HY99" s="60"/>
      <c r="HZ99" s="60"/>
      <c r="IA99" s="60"/>
      <c r="IB99" s="60"/>
      <c r="IC99" s="60"/>
      <c r="ID99" s="60"/>
      <c r="IE99" s="60"/>
      <c r="IF99" s="60"/>
    </row>
    <row r="100" spans="10:240" ht="17" customHeight="1">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c r="BR100" s="60"/>
      <c r="BS100" s="60"/>
      <c r="BT100" s="60"/>
      <c r="BU100" s="60"/>
      <c r="BV100" s="60"/>
      <c r="BW100" s="60"/>
      <c r="BX100" s="60"/>
      <c r="BY100" s="60"/>
      <c r="BZ100" s="60"/>
      <c r="CA100" s="60"/>
      <c r="CB100" s="60"/>
      <c r="CC100" s="60"/>
      <c r="CD100" s="60"/>
      <c r="CE100" s="60"/>
      <c r="CF100" s="60"/>
      <c r="CG100" s="60"/>
      <c r="CH100" s="60"/>
      <c r="CI100" s="60"/>
      <c r="CJ100" s="60"/>
      <c r="CK100" s="60"/>
      <c r="CL100" s="60"/>
      <c r="CM100" s="60"/>
      <c r="CN100" s="60"/>
      <c r="CO100" s="60"/>
      <c r="CP100" s="60"/>
      <c r="CQ100" s="60"/>
      <c r="CR100" s="60"/>
      <c r="CS100" s="60"/>
      <c r="CT100" s="60"/>
      <c r="CU100" s="60"/>
      <c r="CV100" s="60"/>
      <c r="CW100" s="60"/>
      <c r="CX100" s="60"/>
      <c r="CY100" s="60"/>
      <c r="CZ100" s="60"/>
      <c r="DA100" s="60"/>
      <c r="DB100" s="60"/>
      <c r="DC100" s="60"/>
      <c r="DD100" s="60"/>
      <c r="DE100" s="60"/>
      <c r="DF100" s="60"/>
      <c r="DG100" s="60"/>
      <c r="DH100" s="60"/>
      <c r="DI100" s="60"/>
      <c r="DJ100" s="60"/>
      <c r="DK100" s="60"/>
      <c r="DL100" s="60"/>
      <c r="DM100" s="60"/>
      <c r="DN100" s="60"/>
      <c r="DO100" s="60"/>
      <c r="DP100" s="60"/>
      <c r="DQ100" s="60"/>
      <c r="DR100" s="60"/>
      <c r="DS100" s="60"/>
      <c r="DT100" s="60"/>
      <c r="DU100" s="60"/>
      <c r="DV100" s="60"/>
      <c r="DW100" s="60"/>
      <c r="DX100" s="60"/>
      <c r="DY100" s="60"/>
      <c r="DZ100" s="60"/>
      <c r="EA100" s="60"/>
      <c r="EB100" s="60"/>
      <c r="EC100" s="60"/>
      <c r="ED100" s="60"/>
      <c r="EE100" s="60"/>
      <c r="EF100" s="60"/>
      <c r="EG100" s="60"/>
      <c r="EH100" s="60"/>
      <c r="EI100" s="60"/>
      <c r="EJ100" s="60"/>
      <c r="EK100" s="60"/>
      <c r="EL100" s="60"/>
      <c r="EM100" s="60"/>
      <c r="EN100" s="60"/>
      <c r="EO100" s="60"/>
      <c r="EP100" s="60"/>
      <c r="EQ100" s="60"/>
      <c r="ER100" s="60"/>
      <c r="ES100" s="60"/>
      <c r="ET100" s="60"/>
      <c r="EU100" s="60"/>
      <c r="EV100" s="60"/>
      <c r="EW100" s="60"/>
      <c r="EX100" s="60"/>
      <c r="EY100" s="60"/>
      <c r="EZ100" s="60"/>
      <c r="FA100" s="60"/>
      <c r="FB100" s="60"/>
      <c r="FC100" s="60"/>
      <c r="FD100" s="60"/>
      <c r="FE100" s="60"/>
      <c r="FF100" s="60"/>
      <c r="FG100" s="60"/>
      <c r="FH100" s="60"/>
      <c r="FI100" s="60"/>
      <c r="FJ100" s="60"/>
      <c r="FK100" s="60"/>
      <c r="FL100" s="60"/>
      <c r="FM100" s="60"/>
      <c r="FN100" s="60"/>
      <c r="FO100" s="60"/>
      <c r="FP100" s="60"/>
      <c r="FQ100" s="60"/>
      <c r="FR100" s="60"/>
      <c r="FS100" s="60"/>
      <c r="FT100" s="60"/>
      <c r="FU100" s="60"/>
      <c r="FV100" s="60"/>
      <c r="FW100" s="60"/>
      <c r="FX100" s="60"/>
      <c r="FY100" s="60"/>
      <c r="FZ100" s="60"/>
      <c r="GA100" s="60"/>
      <c r="GB100" s="60"/>
      <c r="GC100" s="60"/>
      <c r="GD100" s="60"/>
      <c r="GE100" s="60"/>
      <c r="GF100" s="60"/>
      <c r="GG100" s="60"/>
      <c r="GH100" s="60"/>
      <c r="GI100" s="60"/>
      <c r="GJ100" s="60"/>
      <c r="GK100" s="60"/>
      <c r="GL100" s="60"/>
      <c r="GM100" s="60"/>
      <c r="GN100" s="60"/>
      <c r="GO100" s="60"/>
      <c r="GP100" s="60"/>
      <c r="GQ100" s="60"/>
      <c r="GR100" s="60"/>
      <c r="GS100" s="60"/>
      <c r="GT100" s="60"/>
      <c r="GU100" s="60"/>
      <c r="GV100" s="60"/>
      <c r="GW100" s="60"/>
      <c r="GX100" s="60"/>
      <c r="GY100" s="60"/>
      <c r="GZ100" s="60"/>
      <c r="HA100" s="60"/>
      <c r="HB100" s="60"/>
      <c r="HC100" s="60"/>
      <c r="HD100" s="60"/>
      <c r="HE100" s="60"/>
      <c r="HF100" s="60"/>
      <c r="HG100" s="60"/>
      <c r="HH100" s="60"/>
      <c r="HI100" s="60"/>
      <c r="HJ100" s="60"/>
      <c r="HK100" s="60"/>
      <c r="HL100" s="60"/>
      <c r="HM100" s="60"/>
      <c r="HN100" s="60"/>
      <c r="HO100" s="60"/>
      <c r="HP100" s="60"/>
      <c r="HQ100" s="60"/>
      <c r="HR100" s="60"/>
      <c r="HS100" s="60"/>
      <c r="HT100" s="60"/>
      <c r="HU100" s="60"/>
      <c r="HV100" s="60"/>
      <c r="HW100" s="60"/>
      <c r="HX100" s="60"/>
      <c r="HY100" s="60"/>
      <c r="HZ100" s="60"/>
      <c r="IA100" s="60"/>
      <c r="IB100" s="60"/>
      <c r="IC100" s="60"/>
      <c r="ID100" s="60"/>
      <c r="IE100" s="60"/>
      <c r="IF100" s="60"/>
    </row>
    <row r="101" spans="10:240" ht="17" customHeight="1">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c r="BV101" s="60"/>
      <c r="BW101" s="60"/>
      <c r="BX101" s="60"/>
      <c r="BY101" s="60"/>
      <c r="BZ101" s="60"/>
      <c r="CA101" s="60"/>
      <c r="CB101" s="60"/>
      <c r="CC101" s="60"/>
      <c r="CD101" s="60"/>
      <c r="CE101" s="60"/>
      <c r="CF101" s="60"/>
      <c r="CG101" s="60"/>
      <c r="CH101" s="60"/>
      <c r="CI101" s="60"/>
      <c r="CJ101" s="60"/>
      <c r="CK101" s="60"/>
      <c r="CL101" s="60"/>
      <c r="CM101" s="60"/>
      <c r="CN101" s="60"/>
      <c r="CO101" s="60"/>
      <c r="CP101" s="60"/>
      <c r="CQ101" s="60"/>
      <c r="CR101" s="60"/>
      <c r="CS101" s="60"/>
      <c r="CT101" s="60"/>
      <c r="CU101" s="60"/>
      <c r="CV101" s="60"/>
      <c r="CW101" s="60"/>
      <c r="CX101" s="60"/>
      <c r="CY101" s="60"/>
      <c r="CZ101" s="60"/>
      <c r="DA101" s="60"/>
      <c r="DB101" s="60"/>
      <c r="DC101" s="60"/>
      <c r="DD101" s="60"/>
      <c r="DE101" s="60"/>
      <c r="DF101" s="60"/>
      <c r="DG101" s="60"/>
      <c r="DH101" s="60"/>
      <c r="DI101" s="60"/>
      <c r="DJ101" s="60"/>
      <c r="DK101" s="60"/>
      <c r="DL101" s="60"/>
      <c r="DM101" s="60"/>
      <c r="DN101" s="60"/>
      <c r="DO101" s="60"/>
      <c r="DP101" s="60"/>
      <c r="DQ101" s="60"/>
      <c r="DR101" s="60"/>
      <c r="DS101" s="60"/>
      <c r="DT101" s="60"/>
      <c r="DU101" s="60"/>
      <c r="DV101" s="60"/>
      <c r="DW101" s="60"/>
      <c r="DX101" s="60"/>
      <c r="DY101" s="60"/>
      <c r="DZ101" s="60"/>
      <c r="EA101" s="60"/>
      <c r="EB101" s="60"/>
      <c r="EC101" s="60"/>
      <c r="ED101" s="60"/>
      <c r="EE101" s="60"/>
      <c r="EF101" s="60"/>
      <c r="EG101" s="60"/>
      <c r="EH101" s="60"/>
      <c r="EI101" s="60"/>
      <c r="EJ101" s="60"/>
      <c r="EK101" s="60"/>
      <c r="EL101" s="60"/>
      <c r="EM101" s="60"/>
      <c r="EN101" s="60"/>
      <c r="EO101" s="60"/>
      <c r="EP101" s="60"/>
      <c r="EQ101" s="60"/>
      <c r="ER101" s="60"/>
      <c r="ES101" s="60"/>
      <c r="ET101" s="60"/>
      <c r="EU101" s="60"/>
      <c r="EV101" s="60"/>
      <c r="EW101" s="60"/>
      <c r="EX101" s="60"/>
      <c r="EY101" s="60"/>
      <c r="EZ101" s="60"/>
      <c r="FA101" s="60"/>
      <c r="FB101" s="60"/>
      <c r="FC101" s="60"/>
      <c r="FD101" s="60"/>
      <c r="FE101" s="60"/>
      <c r="FF101" s="60"/>
      <c r="FG101" s="60"/>
      <c r="FH101" s="60"/>
      <c r="FI101" s="60"/>
      <c r="FJ101" s="60"/>
      <c r="FK101" s="60"/>
      <c r="FL101" s="60"/>
      <c r="FM101" s="60"/>
      <c r="FN101" s="60"/>
      <c r="FO101" s="60"/>
      <c r="FP101" s="60"/>
      <c r="FQ101" s="60"/>
      <c r="FR101" s="60"/>
      <c r="FS101" s="60"/>
      <c r="FT101" s="60"/>
      <c r="FU101" s="60"/>
      <c r="FV101" s="60"/>
      <c r="FW101" s="60"/>
      <c r="FX101" s="60"/>
      <c r="FY101" s="60"/>
      <c r="FZ101" s="60"/>
      <c r="GA101" s="60"/>
      <c r="GB101" s="60"/>
      <c r="GC101" s="60"/>
      <c r="GD101" s="60"/>
      <c r="GE101" s="60"/>
      <c r="GF101" s="60"/>
      <c r="GG101" s="60"/>
      <c r="GH101" s="60"/>
      <c r="GI101" s="60"/>
      <c r="GJ101" s="60"/>
      <c r="GK101" s="60"/>
      <c r="GL101" s="60"/>
      <c r="GM101" s="60"/>
      <c r="GN101" s="60"/>
      <c r="GO101" s="60"/>
      <c r="GP101" s="60"/>
      <c r="GQ101" s="60"/>
      <c r="GR101" s="60"/>
      <c r="GS101" s="60"/>
      <c r="GT101" s="60"/>
      <c r="GU101" s="60"/>
      <c r="GV101" s="60"/>
      <c r="GW101" s="60"/>
      <c r="GX101" s="60"/>
      <c r="GY101" s="60"/>
      <c r="GZ101" s="60"/>
      <c r="HA101" s="60"/>
      <c r="HB101" s="60"/>
      <c r="HC101" s="60"/>
      <c r="HD101" s="60"/>
      <c r="HE101" s="60"/>
      <c r="HF101" s="60"/>
      <c r="HG101" s="60"/>
      <c r="HH101" s="60"/>
      <c r="HI101" s="60"/>
      <c r="HJ101" s="60"/>
      <c r="HK101" s="60"/>
      <c r="HL101" s="60"/>
      <c r="HM101" s="60"/>
      <c r="HN101" s="60"/>
      <c r="HO101" s="60"/>
      <c r="HP101" s="60"/>
      <c r="HQ101" s="60"/>
      <c r="HR101" s="60"/>
      <c r="HS101" s="60"/>
      <c r="HT101" s="60"/>
      <c r="HU101" s="60"/>
      <c r="HV101" s="60"/>
      <c r="HW101" s="60"/>
      <c r="HX101" s="60"/>
      <c r="HY101" s="60"/>
      <c r="HZ101" s="60"/>
      <c r="IA101" s="60"/>
      <c r="IB101" s="60"/>
      <c r="IC101" s="60"/>
      <c r="ID101" s="60"/>
      <c r="IE101" s="60"/>
      <c r="IF101" s="60"/>
    </row>
    <row r="102" spans="10:240" ht="17" customHeight="1">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c r="BC102" s="60"/>
      <c r="BD102" s="60"/>
      <c r="BE102" s="60"/>
      <c r="BF102" s="60"/>
      <c r="BG102" s="60"/>
      <c r="BH102" s="60"/>
      <c r="BI102" s="60"/>
      <c r="BJ102" s="60"/>
      <c r="BK102" s="60"/>
      <c r="BL102" s="60"/>
      <c r="BM102" s="60"/>
      <c r="BN102" s="60"/>
      <c r="BO102" s="60"/>
      <c r="BP102" s="60"/>
      <c r="BQ102" s="60"/>
      <c r="BR102" s="60"/>
      <c r="BS102" s="60"/>
      <c r="BT102" s="60"/>
      <c r="BU102" s="60"/>
      <c r="BV102" s="60"/>
      <c r="BW102" s="60"/>
      <c r="BX102" s="60"/>
      <c r="BY102" s="60"/>
      <c r="BZ102" s="60"/>
      <c r="CA102" s="60"/>
      <c r="CB102" s="60"/>
      <c r="CC102" s="60"/>
      <c r="CD102" s="60"/>
      <c r="CE102" s="60"/>
      <c r="CF102" s="60"/>
      <c r="CG102" s="60"/>
      <c r="CH102" s="60"/>
      <c r="CI102" s="60"/>
      <c r="CJ102" s="60"/>
      <c r="CK102" s="60"/>
      <c r="CL102" s="60"/>
      <c r="CM102" s="60"/>
      <c r="CN102" s="60"/>
      <c r="CO102" s="60"/>
      <c r="CP102" s="60"/>
      <c r="CQ102" s="60"/>
      <c r="CR102" s="60"/>
      <c r="CS102" s="60"/>
      <c r="CT102" s="60"/>
      <c r="CU102" s="60"/>
      <c r="CV102" s="60"/>
      <c r="CW102" s="60"/>
      <c r="CX102" s="60"/>
      <c r="CY102" s="60"/>
      <c r="CZ102" s="60"/>
      <c r="DA102" s="60"/>
      <c r="DB102" s="60"/>
      <c r="DC102" s="60"/>
      <c r="DD102" s="60"/>
      <c r="DE102" s="60"/>
      <c r="DF102" s="60"/>
      <c r="DG102" s="60"/>
      <c r="DH102" s="60"/>
      <c r="DI102" s="60"/>
      <c r="DJ102" s="60"/>
      <c r="DK102" s="60"/>
      <c r="DL102" s="60"/>
      <c r="DM102" s="60"/>
      <c r="DN102" s="60"/>
      <c r="DO102" s="60"/>
      <c r="DP102" s="60"/>
      <c r="DQ102" s="60"/>
      <c r="DR102" s="60"/>
      <c r="DS102" s="60"/>
      <c r="DT102" s="60"/>
      <c r="DU102" s="60"/>
      <c r="DV102" s="60"/>
      <c r="DW102" s="60"/>
      <c r="DX102" s="60"/>
      <c r="DY102" s="60"/>
      <c r="DZ102" s="60"/>
      <c r="EA102" s="60"/>
      <c r="EB102" s="60"/>
      <c r="EC102" s="60"/>
      <c r="ED102" s="60"/>
      <c r="EE102" s="60"/>
      <c r="EF102" s="60"/>
      <c r="EG102" s="60"/>
      <c r="EH102" s="60"/>
      <c r="EI102" s="60"/>
      <c r="EJ102" s="60"/>
      <c r="EK102" s="60"/>
      <c r="EL102" s="60"/>
      <c r="EM102" s="60"/>
      <c r="EN102" s="60"/>
      <c r="EO102" s="60"/>
      <c r="EP102" s="60"/>
      <c r="EQ102" s="60"/>
      <c r="ER102" s="60"/>
      <c r="ES102" s="60"/>
      <c r="ET102" s="60"/>
      <c r="EU102" s="60"/>
      <c r="EV102" s="60"/>
      <c r="EW102" s="60"/>
      <c r="EX102" s="60"/>
      <c r="EY102" s="60"/>
      <c r="EZ102" s="60"/>
      <c r="FA102" s="60"/>
      <c r="FB102" s="60"/>
      <c r="FC102" s="60"/>
      <c r="FD102" s="60"/>
      <c r="FE102" s="60"/>
      <c r="FF102" s="60"/>
      <c r="FG102" s="60"/>
      <c r="FH102" s="60"/>
      <c r="FI102" s="60"/>
      <c r="FJ102" s="60"/>
      <c r="FK102" s="60"/>
      <c r="FL102" s="60"/>
      <c r="FM102" s="60"/>
      <c r="FN102" s="60"/>
      <c r="FO102" s="60"/>
      <c r="FP102" s="60"/>
      <c r="FQ102" s="60"/>
      <c r="FR102" s="60"/>
      <c r="FS102" s="60"/>
      <c r="FT102" s="60"/>
      <c r="FU102" s="60"/>
      <c r="FV102" s="60"/>
      <c r="FW102" s="60"/>
      <c r="FX102" s="60"/>
      <c r="FY102" s="60"/>
      <c r="FZ102" s="60"/>
      <c r="GA102" s="60"/>
      <c r="GB102" s="60"/>
      <c r="GC102" s="60"/>
      <c r="GD102" s="60"/>
      <c r="GE102" s="60"/>
      <c r="GF102" s="60"/>
      <c r="GG102" s="60"/>
      <c r="GH102" s="60"/>
      <c r="GI102" s="60"/>
      <c r="GJ102" s="60"/>
      <c r="GK102" s="60"/>
      <c r="GL102" s="60"/>
      <c r="GM102" s="60"/>
      <c r="GN102" s="60"/>
      <c r="GO102" s="60"/>
      <c r="GP102" s="60"/>
      <c r="GQ102" s="60"/>
      <c r="GR102" s="60"/>
      <c r="GS102" s="60"/>
      <c r="GT102" s="60"/>
      <c r="GU102" s="60"/>
      <c r="GV102" s="60"/>
      <c r="GW102" s="60"/>
      <c r="GX102" s="60"/>
      <c r="GY102" s="60"/>
      <c r="GZ102" s="60"/>
      <c r="HA102" s="60"/>
      <c r="HB102" s="60"/>
      <c r="HC102" s="60"/>
      <c r="HD102" s="60"/>
      <c r="HE102" s="60"/>
      <c r="HF102" s="60"/>
      <c r="HG102" s="60"/>
      <c r="HH102" s="60"/>
      <c r="HI102" s="60"/>
      <c r="HJ102" s="60"/>
      <c r="HK102" s="60"/>
      <c r="HL102" s="60"/>
      <c r="HM102" s="60"/>
      <c r="HN102" s="60"/>
      <c r="HO102" s="60"/>
      <c r="HP102" s="60"/>
      <c r="HQ102" s="60"/>
      <c r="HR102" s="60"/>
      <c r="HS102" s="60"/>
      <c r="HT102" s="60"/>
      <c r="HU102" s="60"/>
      <c r="HV102" s="60"/>
      <c r="HW102" s="60"/>
      <c r="HX102" s="60"/>
      <c r="HY102" s="60"/>
      <c r="HZ102" s="60"/>
      <c r="IA102" s="60"/>
      <c r="IB102" s="60"/>
      <c r="IC102" s="60"/>
      <c r="ID102" s="60"/>
      <c r="IE102" s="60"/>
      <c r="IF102" s="60"/>
    </row>
    <row r="103" spans="10:240" ht="17" customHeight="1">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c r="BR103" s="60"/>
      <c r="BS103" s="60"/>
      <c r="BT103" s="60"/>
      <c r="BU103" s="60"/>
      <c r="BV103" s="60"/>
      <c r="BW103" s="60"/>
      <c r="BX103" s="60"/>
      <c r="BY103" s="60"/>
      <c r="BZ103" s="60"/>
      <c r="CA103" s="60"/>
      <c r="CB103" s="60"/>
      <c r="CC103" s="60"/>
      <c r="CD103" s="60"/>
      <c r="CE103" s="60"/>
      <c r="CF103" s="60"/>
      <c r="CG103" s="60"/>
      <c r="CH103" s="60"/>
      <c r="CI103" s="60"/>
      <c r="CJ103" s="60"/>
      <c r="CK103" s="60"/>
      <c r="CL103" s="60"/>
      <c r="CM103" s="60"/>
      <c r="CN103" s="60"/>
      <c r="CO103" s="60"/>
      <c r="CP103" s="60"/>
      <c r="CQ103" s="60"/>
      <c r="CR103" s="60"/>
      <c r="CS103" s="60"/>
      <c r="CT103" s="60"/>
      <c r="CU103" s="60"/>
      <c r="CV103" s="60"/>
      <c r="CW103" s="60"/>
      <c r="CX103" s="60"/>
      <c r="CY103" s="60"/>
      <c r="CZ103" s="60"/>
      <c r="DA103" s="60"/>
      <c r="DB103" s="60"/>
      <c r="DC103" s="60"/>
      <c r="DD103" s="60"/>
      <c r="DE103" s="60"/>
      <c r="DF103" s="60"/>
      <c r="DG103" s="60"/>
      <c r="DH103" s="60"/>
      <c r="DI103" s="60"/>
      <c r="DJ103" s="60"/>
      <c r="DK103" s="60"/>
      <c r="DL103" s="60"/>
      <c r="DM103" s="60"/>
      <c r="DN103" s="60"/>
      <c r="DO103" s="60"/>
      <c r="DP103" s="60"/>
      <c r="DQ103" s="60"/>
      <c r="DR103" s="60"/>
      <c r="DS103" s="60"/>
      <c r="DT103" s="60"/>
      <c r="DU103" s="60"/>
      <c r="DV103" s="60"/>
      <c r="DW103" s="60"/>
      <c r="DX103" s="60"/>
      <c r="DY103" s="60"/>
      <c r="DZ103" s="60"/>
      <c r="EA103" s="60"/>
      <c r="EB103" s="60"/>
      <c r="EC103" s="60"/>
      <c r="ED103" s="60"/>
      <c r="EE103" s="60"/>
      <c r="EF103" s="60"/>
      <c r="EG103" s="60"/>
      <c r="EH103" s="60"/>
      <c r="EI103" s="60"/>
      <c r="EJ103" s="60"/>
      <c r="EK103" s="60"/>
      <c r="EL103" s="60"/>
      <c r="EM103" s="60"/>
      <c r="EN103" s="60"/>
      <c r="EO103" s="60"/>
      <c r="EP103" s="60"/>
      <c r="EQ103" s="60"/>
      <c r="ER103" s="60"/>
      <c r="ES103" s="60"/>
      <c r="ET103" s="60"/>
      <c r="EU103" s="60"/>
      <c r="EV103" s="60"/>
      <c r="EW103" s="60"/>
      <c r="EX103" s="60"/>
      <c r="EY103" s="60"/>
      <c r="EZ103" s="60"/>
      <c r="FA103" s="60"/>
      <c r="FB103" s="60"/>
      <c r="FC103" s="60"/>
      <c r="FD103" s="60"/>
      <c r="FE103" s="60"/>
      <c r="FF103" s="60"/>
      <c r="FG103" s="60"/>
      <c r="FH103" s="60"/>
      <c r="FI103" s="60"/>
      <c r="FJ103" s="60"/>
      <c r="FK103" s="60"/>
      <c r="FL103" s="60"/>
      <c r="FM103" s="60"/>
      <c r="FN103" s="60"/>
      <c r="FO103" s="60"/>
      <c r="FP103" s="60"/>
      <c r="FQ103" s="60"/>
      <c r="FR103" s="60"/>
      <c r="FS103" s="60"/>
      <c r="FT103" s="60"/>
      <c r="FU103" s="60"/>
      <c r="FV103" s="60"/>
      <c r="FW103" s="60"/>
      <c r="FX103" s="60"/>
      <c r="FY103" s="60"/>
      <c r="FZ103" s="60"/>
      <c r="GA103" s="60"/>
      <c r="GB103" s="60"/>
      <c r="GC103" s="60"/>
      <c r="GD103" s="60"/>
      <c r="GE103" s="60"/>
      <c r="GF103" s="60"/>
      <c r="GG103" s="60"/>
      <c r="GH103" s="60"/>
      <c r="GI103" s="60"/>
      <c r="GJ103" s="60"/>
      <c r="GK103" s="60"/>
      <c r="GL103" s="60"/>
      <c r="GM103" s="60"/>
      <c r="GN103" s="60"/>
      <c r="GO103" s="60"/>
      <c r="GP103" s="60"/>
      <c r="GQ103" s="60"/>
      <c r="GR103" s="60"/>
      <c r="GS103" s="60"/>
      <c r="GT103" s="60"/>
      <c r="GU103" s="60"/>
      <c r="GV103" s="60"/>
      <c r="GW103" s="60"/>
      <c r="GX103" s="60"/>
      <c r="GY103" s="60"/>
      <c r="GZ103" s="60"/>
      <c r="HA103" s="60"/>
      <c r="HB103" s="60"/>
      <c r="HC103" s="60"/>
      <c r="HD103" s="60"/>
      <c r="HE103" s="60"/>
      <c r="HF103" s="60"/>
      <c r="HG103" s="60"/>
      <c r="HH103" s="60"/>
      <c r="HI103" s="60"/>
      <c r="HJ103" s="60"/>
      <c r="HK103" s="60"/>
      <c r="HL103" s="60"/>
      <c r="HM103" s="60"/>
      <c r="HN103" s="60"/>
      <c r="HO103" s="60"/>
      <c r="HP103" s="60"/>
      <c r="HQ103" s="60"/>
      <c r="HR103" s="60"/>
      <c r="HS103" s="60"/>
      <c r="HT103" s="60"/>
      <c r="HU103" s="60"/>
      <c r="HV103" s="60"/>
      <c r="HW103" s="60"/>
      <c r="HX103" s="60"/>
      <c r="HY103" s="60"/>
      <c r="HZ103" s="60"/>
      <c r="IA103" s="60"/>
      <c r="IB103" s="60"/>
      <c r="IC103" s="60"/>
      <c r="ID103" s="60"/>
      <c r="IE103" s="60"/>
      <c r="IF103" s="60"/>
    </row>
    <row r="104" spans="10:240" ht="17" customHeight="1">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0"/>
      <c r="CM104" s="60"/>
      <c r="CN104" s="60"/>
      <c r="CO104" s="60"/>
      <c r="CP104" s="60"/>
      <c r="CQ104" s="60"/>
      <c r="CR104" s="60"/>
      <c r="CS104" s="60"/>
      <c r="CT104" s="60"/>
      <c r="CU104" s="60"/>
      <c r="CV104" s="60"/>
      <c r="CW104" s="60"/>
      <c r="CX104" s="60"/>
      <c r="CY104" s="60"/>
      <c r="CZ104" s="60"/>
      <c r="DA104" s="60"/>
      <c r="DB104" s="60"/>
      <c r="DC104" s="60"/>
      <c r="DD104" s="60"/>
      <c r="DE104" s="60"/>
      <c r="DF104" s="60"/>
      <c r="DG104" s="60"/>
      <c r="DH104" s="60"/>
      <c r="DI104" s="60"/>
      <c r="DJ104" s="60"/>
      <c r="DK104" s="60"/>
      <c r="DL104" s="60"/>
      <c r="DM104" s="60"/>
      <c r="DN104" s="60"/>
      <c r="DO104" s="60"/>
      <c r="DP104" s="60"/>
      <c r="DQ104" s="60"/>
      <c r="DR104" s="60"/>
      <c r="DS104" s="60"/>
      <c r="DT104" s="60"/>
      <c r="DU104" s="60"/>
      <c r="DV104" s="60"/>
      <c r="DW104" s="60"/>
      <c r="DX104" s="60"/>
      <c r="DY104" s="60"/>
      <c r="DZ104" s="60"/>
      <c r="EA104" s="60"/>
      <c r="EB104" s="60"/>
      <c r="EC104" s="60"/>
      <c r="ED104" s="60"/>
      <c r="EE104" s="60"/>
      <c r="EF104" s="60"/>
      <c r="EG104" s="60"/>
      <c r="EH104" s="60"/>
      <c r="EI104" s="60"/>
      <c r="EJ104" s="60"/>
      <c r="EK104" s="60"/>
      <c r="EL104" s="60"/>
      <c r="EM104" s="60"/>
      <c r="EN104" s="60"/>
      <c r="EO104" s="60"/>
      <c r="EP104" s="60"/>
      <c r="EQ104" s="60"/>
      <c r="ER104" s="60"/>
      <c r="ES104" s="60"/>
      <c r="ET104" s="60"/>
      <c r="EU104" s="60"/>
      <c r="EV104" s="60"/>
      <c r="EW104" s="60"/>
      <c r="EX104" s="60"/>
      <c r="EY104" s="60"/>
      <c r="EZ104" s="60"/>
      <c r="FA104" s="60"/>
      <c r="FB104" s="60"/>
      <c r="FC104" s="60"/>
      <c r="FD104" s="60"/>
      <c r="FE104" s="60"/>
      <c r="FF104" s="60"/>
      <c r="FG104" s="60"/>
      <c r="FH104" s="60"/>
      <c r="FI104" s="60"/>
      <c r="FJ104" s="60"/>
      <c r="FK104" s="60"/>
      <c r="FL104" s="60"/>
      <c r="FM104" s="60"/>
      <c r="FN104" s="60"/>
      <c r="FO104" s="60"/>
      <c r="FP104" s="60"/>
      <c r="FQ104" s="60"/>
      <c r="FR104" s="60"/>
      <c r="FS104" s="60"/>
      <c r="FT104" s="60"/>
      <c r="FU104" s="60"/>
      <c r="FV104" s="60"/>
      <c r="FW104" s="60"/>
      <c r="FX104" s="60"/>
      <c r="FY104" s="60"/>
      <c r="FZ104" s="60"/>
      <c r="GA104" s="60"/>
      <c r="GB104" s="60"/>
      <c r="GC104" s="60"/>
      <c r="GD104" s="60"/>
      <c r="GE104" s="60"/>
      <c r="GF104" s="60"/>
      <c r="GG104" s="60"/>
      <c r="GH104" s="60"/>
      <c r="GI104" s="60"/>
      <c r="GJ104" s="60"/>
      <c r="GK104" s="60"/>
      <c r="GL104" s="60"/>
      <c r="GM104" s="60"/>
      <c r="GN104" s="60"/>
      <c r="GO104" s="60"/>
      <c r="GP104" s="60"/>
      <c r="GQ104" s="60"/>
      <c r="GR104" s="60"/>
      <c r="GS104" s="60"/>
      <c r="GT104" s="60"/>
      <c r="GU104" s="60"/>
      <c r="GV104" s="60"/>
      <c r="GW104" s="60"/>
      <c r="GX104" s="60"/>
      <c r="GY104" s="60"/>
      <c r="GZ104" s="60"/>
      <c r="HA104" s="60"/>
      <c r="HB104" s="60"/>
      <c r="HC104" s="60"/>
      <c r="HD104" s="60"/>
      <c r="HE104" s="60"/>
      <c r="HF104" s="60"/>
      <c r="HG104" s="60"/>
      <c r="HH104" s="60"/>
      <c r="HI104" s="60"/>
      <c r="HJ104" s="60"/>
      <c r="HK104" s="60"/>
      <c r="HL104" s="60"/>
      <c r="HM104" s="60"/>
      <c r="HN104" s="60"/>
      <c r="HO104" s="60"/>
      <c r="HP104" s="60"/>
      <c r="HQ104" s="60"/>
      <c r="HR104" s="60"/>
      <c r="HS104" s="60"/>
      <c r="HT104" s="60"/>
      <c r="HU104" s="60"/>
      <c r="HV104" s="60"/>
      <c r="HW104" s="60"/>
      <c r="HX104" s="60"/>
      <c r="HY104" s="60"/>
      <c r="HZ104" s="60"/>
      <c r="IA104" s="60"/>
      <c r="IB104" s="60"/>
      <c r="IC104" s="60"/>
      <c r="ID104" s="60"/>
      <c r="IE104" s="60"/>
      <c r="IF104" s="60"/>
    </row>
    <row r="105" spans="10:240" ht="17" customHeight="1">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60"/>
      <c r="AO105" s="60"/>
      <c r="AP105" s="60"/>
      <c r="AQ105" s="60"/>
      <c r="AR105" s="60"/>
      <c r="AS105" s="60"/>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c r="BR105" s="60"/>
      <c r="BS105" s="60"/>
      <c r="BT105" s="60"/>
      <c r="BU105" s="60"/>
      <c r="BV105" s="60"/>
      <c r="BW105" s="60"/>
      <c r="BX105" s="60"/>
      <c r="BY105" s="60"/>
      <c r="BZ105" s="60"/>
      <c r="CA105" s="60"/>
      <c r="CB105" s="60"/>
      <c r="CC105" s="60"/>
      <c r="CD105" s="60"/>
      <c r="CE105" s="60"/>
      <c r="CF105" s="60"/>
      <c r="CG105" s="60"/>
      <c r="CH105" s="60"/>
      <c r="CI105" s="60"/>
      <c r="CJ105" s="60"/>
      <c r="CK105" s="60"/>
      <c r="CL105" s="60"/>
      <c r="CM105" s="60"/>
      <c r="CN105" s="60"/>
      <c r="CO105" s="60"/>
      <c r="CP105" s="60"/>
      <c r="CQ105" s="60"/>
      <c r="CR105" s="60"/>
      <c r="CS105" s="60"/>
      <c r="CT105" s="60"/>
      <c r="CU105" s="60"/>
      <c r="CV105" s="60"/>
      <c r="CW105" s="60"/>
      <c r="CX105" s="60"/>
      <c r="CY105" s="60"/>
      <c r="CZ105" s="60"/>
      <c r="DA105" s="60"/>
      <c r="DB105" s="60"/>
      <c r="DC105" s="60"/>
      <c r="DD105" s="60"/>
      <c r="DE105" s="60"/>
      <c r="DF105" s="60"/>
      <c r="DG105" s="60"/>
      <c r="DH105" s="60"/>
      <c r="DI105" s="60"/>
      <c r="DJ105" s="60"/>
      <c r="DK105" s="60"/>
      <c r="DL105" s="60"/>
      <c r="DM105" s="60"/>
      <c r="DN105" s="60"/>
      <c r="DO105" s="60"/>
      <c r="DP105" s="60"/>
      <c r="DQ105" s="60"/>
      <c r="DR105" s="60"/>
      <c r="DS105" s="60"/>
      <c r="DT105" s="60"/>
      <c r="DU105" s="60"/>
      <c r="DV105" s="60"/>
      <c r="DW105" s="60"/>
      <c r="DX105" s="60"/>
      <c r="DY105" s="60"/>
      <c r="DZ105" s="60"/>
      <c r="EA105" s="60"/>
      <c r="EB105" s="60"/>
      <c r="EC105" s="60"/>
      <c r="ED105" s="60"/>
      <c r="EE105" s="60"/>
      <c r="EF105" s="60"/>
      <c r="EG105" s="60"/>
      <c r="EH105" s="60"/>
      <c r="EI105" s="60"/>
      <c r="EJ105" s="60"/>
      <c r="EK105" s="60"/>
      <c r="EL105" s="60"/>
      <c r="EM105" s="60"/>
      <c r="EN105" s="60"/>
      <c r="EO105" s="60"/>
      <c r="EP105" s="60"/>
      <c r="EQ105" s="60"/>
      <c r="ER105" s="60"/>
      <c r="ES105" s="60"/>
      <c r="ET105" s="60"/>
      <c r="EU105" s="60"/>
      <c r="EV105" s="60"/>
      <c r="EW105" s="60"/>
      <c r="EX105" s="60"/>
      <c r="EY105" s="60"/>
      <c r="EZ105" s="60"/>
      <c r="FA105" s="60"/>
      <c r="FB105" s="60"/>
      <c r="FC105" s="60"/>
      <c r="FD105" s="60"/>
      <c r="FE105" s="60"/>
      <c r="FF105" s="60"/>
      <c r="FG105" s="60"/>
      <c r="FH105" s="60"/>
      <c r="FI105" s="60"/>
      <c r="FJ105" s="60"/>
      <c r="FK105" s="60"/>
      <c r="FL105" s="60"/>
      <c r="FM105" s="60"/>
      <c r="FN105" s="60"/>
      <c r="FO105" s="60"/>
      <c r="FP105" s="60"/>
      <c r="FQ105" s="60"/>
      <c r="FR105" s="60"/>
      <c r="FS105" s="60"/>
      <c r="FT105" s="60"/>
      <c r="FU105" s="60"/>
      <c r="FV105" s="60"/>
      <c r="FW105" s="60"/>
      <c r="FX105" s="60"/>
      <c r="FY105" s="60"/>
      <c r="FZ105" s="60"/>
      <c r="GA105" s="60"/>
      <c r="GB105" s="60"/>
      <c r="GC105" s="60"/>
      <c r="GD105" s="60"/>
      <c r="GE105" s="60"/>
      <c r="GF105" s="60"/>
      <c r="GG105" s="60"/>
      <c r="GH105" s="60"/>
      <c r="GI105" s="60"/>
      <c r="GJ105" s="60"/>
      <c r="GK105" s="60"/>
      <c r="GL105" s="60"/>
      <c r="GM105" s="60"/>
      <c r="GN105" s="60"/>
      <c r="GO105" s="60"/>
      <c r="GP105" s="60"/>
      <c r="GQ105" s="60"/>
      <c r="GR105" s="60"/>
      <c r="GS105" s="60"/>
      <c r="GT105" s="60"/>
      <c r="GU105" s="60"/>
      <c r="GV105" s="60"/>
      <c r="GW105" s="60"/>
      <c r="GX105" s="60"/>
      <c r="GY105" s="60"/>
      <c r="GZ105" s="60"/>
      <c r="HA105" s="60"/>
      <c r="HB105" s="60"/>
      <c r="HC105" s="60"/>
      <c r="HD105" s="60"/>
      <c r="HE105" s="60"/>
      <c r="HF105" s="60"/>
      <c r="HG105" s="60"/>
      <c r="HH105" s="60"/>
      <c r="HI105" s="60"/>
      <c r="HJ105" s="60"/>
      <c r="HK105" s="60"/>
      <c r="HL105" s="60"/>
      <c r="HM105" s="60"/>
      <c r="HN105" s="60"/>
      <c r="HO105" s="60"/>
      <c r="HP105" s="60"/>
      <c r="HQ105" s="60"/>
      <c r="HR105" s="60"/>
      <c r="HS105" s="60"/>
      <c r="HT105" s="60"/>
      <c r="HU105" s="60"/>
      <c r="HV105" s="60"/>
      <c r="HW105" s="60"/>
      <c r="HX105" s="60"/>
      <c r="HY105" s="60"/>
      <c r="HZ105" s="60"/>
      <c r="IA105" s="60"/>
      <c r="IB105" s="60"/>
      <c r="IC105" s="60"/>
      <c r="ID105" s="60"/>
      <c r="IE105" s="60"/>
      <c r="IF105" s="60"/>
    </row>
    <row r="106" spans="10:240" ht="17" customHeight="1">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c r="BS106" s="60"/>
      <c r="BT106" s="60"/>
      <c r="BU106" s="60"/>
      <c r="BV106" s="60"/>
      <c r="BW106" s="60"/>
      <c r="BX106" s="60"/>
      <c r="BY106" s="60"/>
      <c r="BZ106" s="60"/>
      <c r="CA106" s="60"/>
      <c r="CB106" s="60"/>
      <c r="CC106" s="60"/>
      <c r="CD106" s="60"/>
      <c r="CE106" s="60"/>
      <c r="CF106" s="60"/>
      <c r="CG106" s="60"/>
      <c r="CH106" s="60"/>
      <c r="CI106" s="60"/>
      <c r="CJ106" s="60"/>
      <c r="CK106" s="60"/>
      <c r="CL106" s="60"/>
      <c r="CM106" s="60"/>
      <c r="CN106" s="60"/>
      <c r="CO106" s="60"/>
      <c r="CP106" s="60"/>
      <c r="CQ106" s="60"/>
      <c r="CR106" s="60"/>
      <c r="CS106" s="60"/>
      <c r="CT106" s="60"/>
      <c r="CU106" s="60"/>
      <c r="CV106" s="60"/>
      <c r="CW106" s="60"/>
      <c r="CX106" s="60"/>
      <c r="CY106" s="60"/>
      <c r="CZ106" s="60"/>
      <c r="DA106" s="60"/>
      <c r="DB106" s="60"/>
      <c r="DC106" s="60"/>
      <c r="DD106" s="60"/>
      <c r="DE106" s="60"/>
      <c r="DF106" s="60"/>
      <c r="DG106" s="60"/>
      <c r="DH106" s="60"/>
      <c r="DI106" s="60"/>
      <c r="DJ106" s="60"/>
      <c r="DK106" s="60"/>
      <c r="DL106" s="60"/>
      <c r="DM106" s="60"/>
      <c r="DN106" s="60"/>
      <c r="DO106" s="60"/>
      <c r="DP106" s="60"/>
      <c r="DQ106" s="60"/>
      <c r="DR106" s="60"/>
      <c r="DS106" s="60"/>
      <c r="DT106" s="60"/>
      <c r="DU106" s="60"/>
      <c r="DV106" s="60"/>
      <c r="DW106" s="60"/>
      <c r="DX106" s="60"/>
      <c r="DY106" s="60"/>
      <c r="DZ106" s="60"/>
      <c r="EA106" s="60"/>
      <c r="EB106" s="60"/>
      <c r="EC106" s="60"/>
      <c r="ED106" s="60"/>
      <c r="EE106" s="60"/>
      <c r="EF106" s="60"/>
      <c r="EG106" s="60"/>
      <c r="EH106" s="60"/>
      <c r="EI106" s="60"/>
      <c r="EJ106" s="60"/>
      <c r="EK106" s="60"/>
      <c r="EL106" s="60"/>
      <c r="EM106" s="60"/>
      <c r="EN106" s="60"/>
      <c r="EO106" s="60"/>
      <c r="EP106" s="60"/>
      <c r="EQ106" s="60"/>
      <c r="ER106" s="60"/>
      <c r="ES106" s="60"/>
      <c r="ET106" s="60"/>
      <c r="EU106" s="60"/>
      <c r="EV106" s="60"/>
      <c r="EW106" s="60"/>
      <c r="EX106" s="60"/>
      <c r="EY106" s="60"/>
      <c r="EZ106" s="60"/>
      <c r="FA106" s="60"/>
      <c r="FB106" s="60"/>
      <c r="FC106" s="60"/>
      <c r="FD106" s="60"/>
      <c r="FE106" s="60"/>
      <c r="FF106" s="60"/>
      <c r="FG106" s="60"/>
      <c r="FH106" s="60"/>
      <c r="FI106" s="60"/>
      <c r="FJ106" s="60"/>
      <c r="FK106" s="60"/>
      <c r="FL106" s="60"/>
      <c r="FM106" s="60"/>
      <c r="FN106" s="60"/>
      <c r="FO106" s="60"/>
      <c r="FP106" s="60"/>
      <c r="FQ106" s="60"/>
      <c r="FR106" s="60"/>
      <c r="FS106" s="60"/>
      <c r="FT106" s="60"/>
      <c r="FU106" s="60"/>
      <c r="FV106" s="60"/>
      <c r="FW106" s="60"/>
      <c r="FX106" s="60"/>
      <c r="FY106" s="60"/>
      <c r="FZ106" s="60"/>
      <c r="GA106" s="60"/>
      <c r="GB106" s="60"/>
      <c r="GC106" s="60"/>
      <c r="GD106" s="60"/>
      <c r="GE106" s="60"/>
      <c r="GF106" s="60"/>
      <c r="GG106" s="60"/>
      <c r="GH106" s="60"/>
      <c r="GI106" s="60"/>
      <c r="GJ106" s="60"/>
      <c r="GK106" s="60"/>
      <c r="GL106" s="60"/>
      <c r="GM106" s="60"/>
      <c r="GN106" s="60"/>
      <c r="GO106" s="60"/>
      <c r="GP106" s="60"/>
      <c r="GQ106" s="60"/>
      <c r="GR106" s="60"/>
      <c r="GS106" s="60"/>
      <c r="GT106" s="60"/>
      <c r="GU106" s="60"/>
      <c r="GV106" s="60"/>
      <c r="GW106" s="60"/>
      <c r="GX106" s="60"/>
      <c r="GY106" s="60"/>
      <c r="GZ106" s="60"/>
      <c r="HA106" s="60"/>
      <c r="HB106" s="60"/>
      <c r="HC106" s="60"/>
      <c r="HD106" s="60"/>
      <c r="HE106" s="60"/>
      <c r="HF106" s="60"/>
      <c r="HG106" s="60"/>
      <c r="HH106" s="60"/>
      <c r="HI106" s="60"/>
      <c r="HJ106" s="60"/>
      <c r="HK106" s="60"/>
      <c r="HL106" s="60"/>
      <c r="HM106" s="60"/>
      <c r="HN106" s="60"/>
      <c r="HO106" s="60"/>
      <c r="HP106" s="60"/>
      <c r="HQ106" s="60"/>
      <c r="HR106" s="60"/>
      <c r="HS106" s="60"/>
      <c r="HT106" s="60"/>
      <c r="HU106" s="60"/>
      <c r="HV106" s="60"/>
      <c r="HW106" s="60"/>
      <c r="HX106" s="60"/>
      <c r="HY106" s="60"/>
      <c r="HZ106" s="60"/>
      <c r="IA106" s="60"/>
      <c r="IB106" s="60"/>
      <c r="IC106" s="60"/>
      <c r="ID106" s="60"/>
      <c r="IE106" s="60"/>
      <c r="IF106" s="60"/>
    </row>
    <row r="107" spans="10:240" ht="17" customHeight="1">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c r="BR107" s="60"/>
      <c r="BS107" s="60"/>
      <c r="BT107" s="60"/>
      <c r="BU107" s="60"/>
      <c r="BV107" s="60"/>
      <c r="BW107" s="60"/>
      <c r="BX107" s="60"/>
      <c r="BY107" s="60"/>
      <c r="BZ107" s="60"/>
      <c r="CA107" s="60"/>
      <c r="CB107" s="60"/>
      <c r="CC107" s="60"/>
      <c r="CD107" s="60"/>
      <c r="CE107" s="60"/>
      <c r="CF107" s="60"/>
      <c r="CG107" s="60"/>
      <c r="CH107" s="60"/>
      <c r="CI107" s="60"/>
      <c r="CJ107" s="60"/>
      <c r="CK107" s="60"/>
      <c r="CL107" s="60"/>
      <c r="CM107" s="60"/>
      <c r="CN107" s="60"/>
      <c r="CO107" s="60"/>
      <c r="CP107" s="60"/>
      <c r="CQ107" s="60"/>
      <c r="CR107" s="60"/>
      <c r="CS107" s="60"/>
      <c r="CT107" s="60"/>
      <c r="CU107" s="60"/>
      <c r="CV107" s="60"/>
      <c r="CW107" s="60"/>
      <c r="CX107" s="60"/>
      <c r="CY107" s="60"/>
      <c r="CZ107" s="60"/>
      <c r="DA107" s="60"/>
      <c r="DB107" s="60"/>
      <c r="DC107" s="60"/>
      <c r="DD107" s="60"/>
      <c r="DE107" s="60"/>
      <c r="DF107" s="60"/>
      <c r="DG107" s="60"/>
      <c r="DH107" s="60"/>
      <c r="DI107" s="60"/>
      <c r="DJ107" s="60"/>
      <c r="DK107" s="60"/>
      <c r="DL107" s="60"/>
      <c r="DM107" s="60"/>
      <c r="DN107" s="60"/>
      <c r="DO107" s="60"/>
      <c r="DP107" s="60"/>
      <c r="DQ107" s="60"/>
      <c r="DR107" s="60"/>
      <c r="DS107" s="60"/>
      <c r="DT107" s="60"/>
      <c r="DU107" s="60"/>
      <c r="DV107" s="60"/>
      <c r="DW107" s="60"/>
      <c r="DX107" s="60"/>
      <c r="DY107" s="60"/>
      <c r="DZ107" s="60"/>
      <c r="EA107" s="60"/>
      <c r="EB107" s="60"/>
      <c r="EC107" s="60"/>
      <c r="ED107" s="60"/>
      <c r="EE107" s="60"/>
      <c r="EF107" s="60"/>
      <c r="EG107" s="60"/>
      <c r="EH107" s="60"/>
      <c r="EI107" s="60"/>
      <c r="EJ107" s="60"/>
      <c r="EK107" s="60"/>
      <c r="EL107" s="60"/>
      <c r="EM107" s="60"/>
      <c r="EN107" s="60"/>
      <c r="EO107" s="60"/>
      <c r="EP107" s="60"/>
      <c r="EQ107" s="60"/>
      <c r="ER107" s="60"/>
      <c r="ES107" s="60"/>
      <c r="ET107" s="60"/>
      <c r="EU107" s="60"/>
      <c r="EV107" s="60"/>
      <c r="EW107" s="60"/>
      <c r="EX107" s="60"/>
      <c r="EY107" s="60"/>
      <c r="EZ107" s="60"/>
      <c r="FA107" s="60"/>
      <c r="FB107" s="60"/>
      <c r="FC107" s="60"/>
      <c r="FD107" s="60"/>
      <c r="FE107" s="60"/>
      <c r="FF107" s="60"/>
      <c r="FG107" s="60"/>
      <c r="FH107" s="60"/>
      <c r="FI107" s="60"/>
      <c r="FJ107" s="60"/>
      <c r="FK107" s="60"/>
      <c r="FL107" s="60"/>
      <c r="FM107" s="60"/>
      <c r="FN107" s="60"/>
      <c r="FO107" s="60"/>
      <c r="FP107" s="60"/>
      <c r="FQ107" s="60"/>
      <c r="FR107" s="60"/>
      <c r="FS107" s="60"/>
      <c r="FT107" s="60"/>
      <c r="FU107" s="60"/>
      <c r="FV107" s="60"/>
      <c r="FW107" s="60"/>
      <c r="FX107" s="60"/>
      <c r="FY107" s="60"/>
      <c r="FZ107" s="60"/>
      <c r="GA107" s="60"/>
      <c r="GB107" s="60"/>
      <c r="GC107" s="60"/>
      <c r="GD107" s="60"/>
      <c r="GE107" s="60"/>
      <c r="GF107" s="60"/>
      <c r="GG107" s="60"/>
      <c r="GH107" s="60"/>
      <c r="GI107" s="60"/>
      <c r="GJ107" s="60"/>
      <c r="GK107" s="60"/>
      <c r="GL107" s="60"/>
      <c r="GM107" s="60"/>
      <c r="GN107" s="60"/>
      <c r="GO107" s="60"/>
      <c r="GP107" s="60"/>
      <c r="GQ107" s="60"/>
      <c r="GR107" s="60"/>
      <c r="GS107" s="60"/>
      <c r="GT107" s="60"/>
      <c r="GU107" s="60"/>
      <c r="GV107" s="60"/>
      <c r="GW107" s="60"/>
      <c r="GX107" s="60"/>
      <c r="GY107" s="60"/>
      <c r="GZ107" s="60"/>
      <c r="HA107" s="60"/>
      <c r="HB107" s="60"/>
      <c r="HC107" s="60"/>
      <c r="HD107" s="60"/>
      <c r="HE107" s="60"/>
      <c r="HF107" s="60"/>
      <c r="HG107" s="60"/>
      <c r="HH107" s="60"/>
      <c r="HI107" s="60"/>
      <c r="HJ107" s="60"/>
      <c r="HK107" s="60"/>
      <c r="HL107" s="60"/>
      <c r="HM107" s="60"/>
      <c r="HN107" s="60"/>
      <c r="HO107" s="60"/>
      <c r="HP107" s="60"/>
      <c r="HQ107" s="60"/>
      <c r="HR107" s="60"/>
      <c r="HS107" s="60"/>
      <c r="HT107" s="60"/>
      <c r="HU107" s="60"/>
      <c r="HV107" s="60"/>
      <c r="HW107" s="60"/>
      <c r="HX107" s="60"/>
      <c r="HY107" s="60"/>
      <c r="HZ107" s="60"/>
      <c r="IA107" s="60"/>
      <c r="IB107" s="60"/>
      <c r="IC107" s="60"/>
      <c r="ID107" s="60"/>
      <c r="IE107" s="60"/>
      <c r="IF107" s="60"/>
    </row>
    <row r="108" spans="10:240" ht="17" customHeight="1">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0"/>
      <c r="AN108" s="60"/>
      <c r="AO108" s="60"/>
      <c r="AP108" s="60"/>
      <c r="AQ108" s="60"/>
      <c r="AR108" s="60"/>
      <c r="AS108" s="60"/>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c r="BP108" s="60"/>
      <c r="BQ108" s="60"/>
      <c r="BR108" s="60"/>
      <c r="BS108" s="60"/>
      <c r="BT108" s="60"/>
      <c r="BU108" s="60"/>
      <c r="BV108" s="60"/>
      <c r="BW108" s="60"/>
      <c r="BX108" s="60"/>
      <c r="BY108" s="60"/>
      <c r="BZ108" s="60"/>
      <c r="CA108" s="60"/>
      <c r="CB108" s="60"/>
      <c r="CC108" s="60"/>
      <c r="CD108" s="60"/>
      <c r="CE108" s="60"/>
      <c r="CF108" s="60"/>
      <c r="CG108" s="60"/>
      <c r="CH108" s="60"/>
      <c r="CI108" s="60"/>
      <c r="CJ108" s="60"/>
      <c r="CK108" s="60"/>
      <c r="CL108" s="60"/>
      <c r="CM108" s="60"/>
      <c r="CN108" s="60"/>
      <c r="CO108" s="60"/>
      <c r="CP108" s="60"/>
      <c r="CQ108" s="60"/>
      <c r="CR108" s="60"/>
      <c r="CS108" s="60"/>
      <c r="CT108" s="60"/>
      <c r="CU108" s="60"/>
      <c r="CV108" s="60"/>
      <c r="CW108" s="60"/>
      <c r="CX108" s="60"/>
      <c r="CY108" s="60"/>
      <c r="CZ108" s="60"/>
      <c r="DA108" s="60"/>
      <c r="DB108" s="60"/>
      <c r="DC108" s="60"/>
      <c r="DD108" s="60"/>
      <c r="DE108" s="60"/>
      <c r="DF108" s="60"/>
      <c r="DG108" s="60"/>
      <c r="DH108" s="60"/>
      <c r="DI108" s="60"/>
      <c r="DJ108" s="60"/>
      <c r="DK108" s="60"/>
      <c r="DL108" s="60"/>
      <c r="DM108" s="60"/>
      <c r="DN108" s="60"/>
      <c r="DO108" s="60"/>
      <c r="DP108" s="60"/>
      <c r="DQ108" s="60"/>
      <c r="DR108" s="60"/>
      <c r="DS108" s="60"/>
      <c r="DT108" s="60"/>
      <c r="DU108" s="60"/>
      <c r="DV108" s="60"/>
      <c r="DW108" s="60"/>
      <c r="DX108" s="60"/>
      <c r="DY108" s="60"/>
      <c r="DZ108" s="60"/>
      <c r="EA108" s="60"/>
      <c r="EB108" s="60"/>
      <c r="EC108" s="60"/>
      <c r="ED108" s="60"/>
      <c r="EE108" s="60"/>
      <c r="EF108" s="60"/>
      <c r="EG108" s="60"/>
      <c r="EH108" s="60"/>
      <c r="EI108" s="60"/>
      <c r="EJ108" s="60"/>
      <c r="EK108" s="60"/>
      <c r="EL108" s="60"/>
      <c r="EM108" s="60"/>
      <c r="EN108" s="60"/>
      <c r="EO108" s="60"/>
      <c r="EP108" s="60"/>
      <c r="EQ108" s="60"/>
      <c r="ER108" s="60"/>
      <c r="ES108" s="60"/>
      <c r="ET108" s="60"/>
      <c r="EU108" s="60"/>
      <c r="EV108" s="60"/>
      <c r="EW108" s="60"/>
      <c r="EX108" s="60"/>
      <c r="EY108" s="60"/>
      <c r="EZ108" s="60"/>
      <c r="FA108" s="60"/>
      <c r="FB108" s="60"/>
      <c r="FC108" s="60"/>
      <c r="FD108" s="60"/>
      <c r="FE108" s="60"/>
      <c r="FF108" s="60"/>
      <c r="FG108" s="60"/>
      <c r="FH108" s="60"/>
      <c r="FI108" s="60"/>
      <c r="FJ108" s="60"/>
      <c r="FK108" s="60"/>
      <c r="FL108" s="60"/>
      <c r="FM108" s="60"/>
      <c r="FN108" s="60"/>
      <c r="FO108" s="60"/>
      <c r="FP108" s="60"/>
      <c r="FQ108" s="60"/>
      <c r="FR108" s="60"/>
      <c r="FS108" s="60"/>
      <c r="FT108" s="60"/>
      <c r="FU108" s="60"/>
      <c r="FV108" s="60"/>
      <c r="FW108" s="60"/>
      <c r="FX108" s="60"/>
      <c r="FY108" s="60"/>
      <c r="FZ108" s="60"/>
      <c r="GA108" s="60"/>
      <c r="GB108" s="60"/>
      <c r="GC108" s="60"/>
      <c r="GD108" s="60"/>
      <c r="GE108" s="60"/>
      <c r="GF108" s="60"/>
      <c r="GG108" s="60"/>
      <c r="GH108" s="60"/>
      <c r="GI108" s="60"/>
      <c r="GJ108" s="60"/>
      <c r="GK108" s="60"/>
      <c r="GL108" s="60"/>
      <c r="GM108" s="60"/>
      <c r="GN108" s="60"/>
      <c r="GO108" s="60"/>
      <c r="GP108" s="60"/>
      <c r="GQ108" s="60"/>
      <c r="GR108" s="60"/>
      <c r="GS108" s="60"/>
      <c r="GT108" s="60"/>
      <c r="GU108" s="60"/>
      <c r="GV108" s="60"/>
      <c r="GW108" s="60"/>
      <c r="GX108" s="60"/>
      <c r="GY108" s="60"/>
      <c r="GZ108" s="60"/>
      <c r="HA108" s="60"/>
      <c r="HB108" s="60"/>
      <c r="HC108" s="60"/>
      <c r="HD108" s="60"/>
      <c r="HE108" s="60"/>
      <c r="HF108" s="60"/>
      <c r="HG108" s="60"/>
      <c r="HH108" s="60"/>
      <c r="HI108" s="60"/>
      <c r="HJ108" s="60"/>
      <c r="HK108" s="60"/>
      <c r="HL108" s="60"/>
      <c r="HM108" s="60"/>
      <c r="HN108" s="60"/>
      <c r="HO108" s="60"/>
      <c r="HP108" s="60"/>
      <c r="HQ108" s="60"/>
      <c r="HR108" s="60"/>
      <c r="HS108" s="60"/>
      <c r="HT108" s="60"/>
      <c r="HU108" s="60"/>
      <c r="HV108" s="60"/>
      <c r="HW108" s="60"/>
      <c r="HX108" s="60"/>
      <c r="HY108" s="60"/>
      <c r="HZ108" s="60"/>
      <c r="IA108" s="60"/>
      <c r="IB108" s="60"/>
      <c r="IC108" s="60"/>
      <c r="ID108" s="60"/>
      <c r="IE108" s="60"/>
      <c r="IF108" s="60"/>
    </row>
    <row r="109" spans="10:240" ht="17" customHeight="1">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0"/>
      <c r="CM109" s="60"/>
      <c r="CN109" s="60"/>
      <c r="CO109" s="60"/>
      <c r="CP109" s="60"/>
      <c r="CQ109" s="60"/>
      <c r="CR109" s="60"/>
      <c r="CS109" s="60"/>
      <c r="CT109" s="60"/>
      <c r="CU109" s="60"/>
      <c r="CV109" s="60"/>
      <c r="CW109" s="60"/>
      <c r="CX109" s="60"/>
      <c r="CY109" s="60"/>
      <c r="CZ109" s="60"/>
      <c r="DA109" s="60"/>
      <c r="DB109" s="60"/>
      <c r="DC109" s="60"/>
      <c r="DD109" s="60"/>
      <c r="DE109" s="60"/>
      <c r="DF109" s="60"/>
      <c r="DG109" s="60"/>
      <c r="DH109" s="60"/>
      <c r="DI109" s="60"/>
      <c r="DJ109" s="60"/>
      <c r="DK109" s="60"/>
      <c r="DL109" s="60"/>
      <c r="DM109" s="60"/>
      <c r="DN109" s="60"/>
      <c r="DO109" s="60"/>
      <c r="DP109" s="60"/>
      <c r="DQ109" s="60"/>
      <c r="DR109" s="60"/>
      <c r="DS109" s="60"/>
      <c r="DT109" s="60"/>
      <c r="DU109" s="60"/>
      <c r="DV109" s="60"/>
      <c r="DW109" s="60"/>
      <c r="DX109" s="60"/>
      <c r="DY109" s="60"/>
      <c r="DZ109" s="60"/>
      <c r="EA109" s="60"/>
      <c r="EB109" s="60"/>
      <c r="EC109" s="60"/>
      <c r="ED109" s="60"/>
      <c r="EE109" s="60"/>
      <c r="EF109" s="60"/>
      <c r="EG109" s="60"/>
      <c r="EH109" s="60"/>
      <c r="EI109" s="60"/>
      <c r="EJ109" s="60"/>
      <c r="EK109" s="60"/>
      <c r="EL109" s="60"/>
      <c r="EM109" s="60"/>
      <c r="EN109" s="60"/>
      <c r="EO109" s="60"/>
      <c r="EP109" s="60"/>
      <c r="EQ109" s="60"/>
      <c r="ER109" s="60"/>
      <c r="ES109" s="60"/>
      <c r="ET109" s="60"/>
      <c r="EU109" s="60"/>
      <c r="EV109" s="60"/>
      <c r="EW109" s="60"/>
      <c r="EX109" s="60"/>
      <c r="EY109" s="60"/>
      <c r="EZ109" s="60"/>
      <c r="FA109" s="60"/>
      <c r="FB109" s="60"/>
      <c r="FC109" s="60"/>
      <c r="FD109" s="60"/>
      <c r="FE109" s="60"/>
      <c r="FF109" s="60"/>
      <c r="FG109" s="60"/>
      <c r="FH109" s="60"/>
      <c r="FI109" s="60"/>
      <c r="FJ109" s="60"/>
      <c r="FK109" s="60"/>
      <c r="FL109" s="60"/>
      <c r="FM109" s="60"/>
      <c r="FN109" s="60"/>
      <c r="FO109" s="60"/>
      <c r="FP109" s="60"/>
      <c r="FQ109" s="60"/>
      <c r="FR109" s="60"/>
      <c r="FS109" s="60"/>
      <c r="FT109" s="60"/>
      <c r="FU109" s="60"/>
      <c r="FV109" s="60"/>
      <c r="FW109" s="60"/>
      <c r="FX109" s="60"/>
      <c r="FY109" s="60"/>
      <c r="FZ109" s="60"/>
      <c r="GA109" s="60"/>
      <c r="GB109" s="60"/>
      <c r="GC109" s="60"/>
      <c r="GD109" s="60"/>
      <c r="GE109" s="60"/>
      <c r="GF109" s="60"/>
      <c r="GG109" s="60"/>
      <c r="GH109" s="60"/>
      <c r="GI109" s="60"/>
      <c r="GJ109" s="60"/>
      <c r="GK109" s="60"/>
      <c r="GL109" s="60"/>
      <c r="GM109" s="60"/>
      <c r="GN109" s="60"/>
      <c r="GO109" s="60"/>
      <c r="GP109" s="60"/>
      <c r="GQ109" s="60"/>
      <c r="GR109" s="60"/>
      <c r="GS109" s="60"/>
      <c r="GT109" s="60"/>
      <c r="GU109" s="60"/>
      <c r="GV109" s="60"/>
      <c r="GW109" s="60"/>
      <c r="GX109" s="60"/>
      <c r="GY109" s="60"/>
      <c r="GZ109" s="60"/>
      <c r="HA109" s="60"/>
      <c r="HB109" s="60"/>
      <c r="HC109" s="60"/>
      <c r="HD109" s="60"/>
      <c r="HE109" s="60"/>
      <c r="HF109" s="60"/>
      <c r="HG109" s="60"/>
      <c r="HH109" s="60"/>
      <c r="HI109" s="60"/>
      <c r="HJ109" s="60"/>
      <c r="HK109" s="60"/>
      <c r="HL109" s="60"/>
      <c r="HM109" s="60"/>
      <c r="HN109" s="60"/>
      <c r="HO109" s="60"/>
      <c r="HP109" s="60"/>
      <c r="HQ109" s="60"/>
      <c r="HR109" s="60"/>
      <c r="HS109" s="60"/>
      <c r="HT109" s="60"/>
      <c r="HU109" s="60"/>
      <c r="HV109" s="60"/>
      <c r="HW109" s="60"/>
      <c r="HX109" s="60"/>
      <c r="HY109" s="60"/>
      <c r="HZ109" s="60"/>
      <c r="IA109" s="60"/>
      <c r="IB109" s="60"/>
      <c r="IC109" s="60"/>
      <c r="ID109" s="60"/>
      <c r="IE109" s="60"/>
      <c r="IF109" s="60"/>
    </row>
    <row r="110" spans="10:240" ht="17" customHeight="1">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c r="BR110" s="60"/>
      <c r="BS110" s="60"/>
      <c r="BT110" s="60"/>
      <c r="BU110" s="60"/>
      <c r="BV110" s="60"/>
      <c r="BW110" s="60"/>
      <c r="BX110" s="60"/>
      <c r="BY110" s="60"/>
      <c r="BZ110" s="60"/>
      <c r="CA110" s="60"/>
      <c r="CB110" s="60"/>
      <c r="CC110" s="60"/>
      <c r="CD110" s="60"/>
      <c r="CE110" s="60"/>
      <c r="CF110" s="60"/>
      <c r="CG110" s="60"/>
      <c r="CH110" s="60"/>
      <c r="CI110" s="60"/>
      <c r="CJ110" s="60"/>
      <c r="CK110" s="60"/>
      <c r="CL110" s="60"/>
      <c r="CM110" s="60"/>
      <c r="CN110" s="60"/>
      <c r="CO110" s="60"/>
      <c r="CP110" s="60"/>
      <c r="CQ110" s="60"/>
      <c r="CR110" s="60"/>
      <c r="CS110" s="60"/>
      <c r="CT110" s="60"/>
      <c r="CU110" s="60"/>
      <c r="CV110" s="60"/>
      <c r="CW110" s="60"/>
      <c r="CX110" s="60"/>
      <c r="CY110" s="60"/>
      <c r="CZ110" s="60"/>
      <c r="DA110" s="60"/>
      <c r="DB110" s="60"/>
      <c r="DC110" s="60"/>
      <c r="DD110" s="60"/>
      <c r="DE110" s="60"/>
      <c r="DF110" s="60"/>
      <c r="DG110" s="60"/>
      <c r="DH110" s="60"/>
      <c r="DI110" s="60"/>
      <c r="DJ110" s="60"/>
      <c r="DK110" s="60"/>
      <c r="DL110" s="60"/>
      <c r="DM110" s="60"/>
      <c r="DN110" s="60"/>
      <c r="DO110" s="60"/>
      <c r="DP110" s="60"/>
      <c r="DQ110" s="60"/>
      <c r="DR110" s="60"/>
      <c r="DS110" s="60"/>
      <c r="DT110" s="60"/>
      <c r="DU110" s="60"/>
      <c r="DV110" s="60"/>
      <c r="DW110" s="60"/>
      <c r="DX110" s="60"/>
      <c r="DY110" s="60"/>
      <c r="DZ110" s="60"/>
      <c r="EA110" s="60"/>
      <c r="EB110" s="60"/>
      <c r="EC110" s="60"/>
      <c r="ED110" s="60"/>
      <c r="EE110" s="60"/>
      <c r="EF110" s="60"/>
      <c r="EG110" s="60"/>
      <c r="EH110" s="60"/>
      <c r="EI110" s="60"/>
      <c r="EJ110" s="60"/>
      <c r="EK110" s="60"/>
      <c r="EL110" s="60"/>
      <c r="EM110" s="60"/>
      <c r="EN110" s="60"/>
      <c r="EO110" s="60"/>
      <c r="EP110" s="60"/>
      <c r="EQ110" s="60"/>
      <c r="ER110" s="60"/>
      <c r="ES110" s="60"/>
      <c r="ET110" s="60"/>
      <c r="EU110" s="60"/>
      <c r="EV110" s="60"/>
      <c r="EW110" s="60"/>
      <c r="EX110" s="60"/>
      <c r="EY110" s="60"/>
      <c r="EZ110" s="60"/>
      <c r="FA110" s="60"/>
      <c r="FB110" s="60"/>
      <c r="FC110" s="60"/>
      <c r="FD110" s="60"/>
      <c r="FE110" s="60"/>
      <c r="FF110" s="60"/>
      <c r="FG110" s="60"/>
      <c r="FH110" s="60"/>
      <c r="FI110" s="60"/>
      <c r="FJ110" s="60"/>
      <c r="FK110" s="60"/>
      <c r="FL110" s="60"/>
      <c r="FM110" s="60"/>
      <c r="FN110" s="60"/>
      <c r="FO110" s="60"/>
      <c r="FP110" s="60"/>
      <c r="FQ110" s="60"/>
      <c r="FR110" s="60"/>
      <c r="FS110" s="60"/>
      <c r="FT110" s="60"/>
      <c r="FU110" s="60"/>
      <c r="FV110" s="60"/>
      <c r="FW110" s="60"/>
      <c r="FX110" s="60"/>
      <c r="FY110" s="60"/>
      <c r="FZ110" s="60"/>
      <c r="GA110" s="60"/>
      <c r="GB110" s="60"/>
      <c r="GC110" s="60"/>
      <c r="GD110" s="60"/>
      <c r="GE110" s="60"/>
      <c r="GF110" s="60"/>
      <c r="GG110" s="60"/>
      <c r="GH110" s="60"/>
      <c r="GI110" s="60"/>
      <c r="GJ110" s="60"/>
      <c r="GK110" s="60"/>
      <c r="GL110" s="60"/>
      <c r="GM110" s="60"/>
      <c r="GN110" s="60"/>
      <c r="GO110" s="60"/>
      <c r="GP110" s="60"/>
      <c r="GQ110" s="60"/>
      <c r="GR110" s="60"/>
      <c r="GS110" s="60"/>
      <c r="GT110" s="60"/>
      <c r="GU110" s="60"/>
      <c r="GV110" s="60"/>
      <c r="GW110" s="60"/>
      <c r="GX110" s="60"/>
      <c r="GY110" s="60"/>
      <c r="GZ110" s="60"/>
      <c r="HA110" s="60"/>
      <c r="HB110" s="60"/>
      <c r="HC110" s="60"/>
      <c r="HD110" s="60"/>
      <c r="HE110" s="60"/>
      <c r="HF110" s="60"/>
      <c r="HG110" s="60"/>
      <c r="HH110" s="60"/>
      <c r="HI110" s="60"/>
      <c r="HJ110" s="60"/>
      <c r="HK110" s="60"/>
      <c r="HL110" s="60"/>
      <c r="HM110" s="60"/>
      <c r="HN110" s="60"/>
      <c r="HO110" s="60"/>
      <c r="HP110" s="60"/>
      <c r="HQ110" s="60"/>
      <c r="HR110" s="60"/>
      <c r="HS110" s="60"/>
      <c r="HT110" s="60"/>
      <c r="HU110" s="60"/>
      <c r="HV110" s="60"/>
      <c r="HW110" s="60"/>
      <c r="HX110" s="60"/>
      <c r="HY110" s="60"/>
      <c r="HZ110" s="60"/>
      <c r="IA110" s="60"/>
      <c r="IB110" s="60"/>
      <c r="IC110" s="60"/>
      <c r="ID110" s="60"/>
      <c r="IE110" s="60"/>
      <c r="IF110" s="60"/>
    </row>
    <row r="111" spans="10:240" ht="17" customHeight="1">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0"/>
      <c r="CM111" s="60"/>
      <c r="CN111" s="60"/>
      <c r="CO111" s="60"/>
      <c r="CP111" s="60"/>
      <c r="CQ111" s="60"/>
      <c r="CR111" s="60"/>
      <c r="CS111" s="60"/>
      <c r="CT111" s="60"/>
      <c r="CU111" s="60"/>
      <c r="CV111" s="60"/>
      <c r="CW111" s="60"/>
      <c r="CX111" s="60"/>
      <c r="CY111" s="60"/>
      <c r="CZ111" s="60"/>
      <c r="DA111" s="60"/>
      <c r="DB111" s="60"/>
      <c r="DC111" s="60"/>
      <c r="DD111" s="60"/>
      <c r="DE111" s="60"/>
      <c r="DF111" s="60"/>
      <c r="DG111" s="60"/>
      <c r="DH111" s="60"/>
      <c r="DI111" s="60"/>
      <c r="DJ111" s="60"/>
      <c r="DK111" s="60"/>
      <c r="DL111" s="60"/>
      <c r="DM111" s="60"/>
      <c r="DN111" s="60"/>
      <c r="DO111" s="60"/>
      <c r="DP111" s="60"/>
      <c r="DQ111" s="60"/>
      <c r="DR111" s="60"/>
      <c r="DS111" s="60"/>
      <c r="DT111" s="60"/>
      <c r="DU111" s="60"/>
      <c r="DV111" s="60"/>
      <c r="DW111" s="60"/>
      <c r="DX111" s="60"/>
      <c r="DY111" s="60"/>
      <c r="DZ111" s="60"/>
      <c r="EA111" s="60"/>
      <c r="EB111" s="60"/>
      <c r="EC111" s="60"/>
      <c r="ED111" s="60"/>
      <c r="EE111" s="60"/>
      <c r="EF111" s="60"/>
      <c r="EG111" s="60"/>
      <c r="EH111" s="60"/>
      <c r="EI111" s="60"/>
      <c r="EJ111" s="60"/>
      <c r="EK111" s="60"/>
      <c r="EL111" s="60"/>
      <c r="EM111" s="60"/>
      <c r="EN111" s="60"/>
      <c r="EO111" s="60"/>
      <c r="EP111" s="60"/>
      <c r="EQ111" s="60"/>
      <c r="ER111" s="60"/>
      <c r="ES111" s="60"/>
      <c r="ET111" s="60"/>
      <c r="EU111" s="60"/>
      <c r="EV111" s="60"/>
      <c r="EW111" s="60"/>
      <c r="EX111" s="60"/>
      <c r="EY111" s="60"/>
      <c r="EZ111" s="60"/>
      <c r="FA111" s="60"/>
      <c r="FB111" s="60"/>
      <c r="FC111" s="60"/>
      <c r="FD111" s="60"/>
      <c r="FE111" s="60"/>
      <c r="FF111" s="60"/>
      <c r="FG111" s="60"/>
      <c r="FH111" s="60"/>
      <c r="FI111" s="60"/>
      <c r="FJ111" s="60"/>
      <c r="FK111" s="60"/>
      <c r="FL111" s="60"/>
      <c r="FM111" s="60"/>
      <c r="FN111" s="60"/>
      <c r="FO111" s="60"/>
      <c r="FP111" s="60"/>
      <c r="FQ111" s="60"/>
      <c r="FR111" s="60"/>
      <c r="FS111" s="60"/>
      <c r="FT111" s="60"/>
      <c r="FU111" s="60"/>
      <c r="FV111" s="60"/>
      <c r="FW111" s="60"/>
      <c r="FX111" s="60"/>
      <c r="FY111" s="60"/>
      <c r="FZ111" s="60"/>
      <c r="GA111" s="60"/>
      <c r="GB111" s="60"/>
      <c r="GC111" s="60"/>
      <c r="GD111" s="60"/>
      <c r="GE111" s="60"/>
      <c r="GF111" s="60"/>
      <c r="GG111" s="60"/>
      <c r="GH111" s="60"/>
      <c r="GI111" s="60"/>
      <c r="GJ111" s="60"/>
      <c r="GK111" s="60"/>
      <c r="GL111" s="60"/>
      <c r="GM111" s="60"/>
      <c r="GN111" s="60"/>
      <c r="GO111" s="60"/>
      <c r="GP111" s="60"/>
      <c r="GQ111" s="60"/>
      <c r="GR111" s="60"/>
      <c r="GS111" s="60"/>
      <c r="GT111" s="60"/>
      <c r="GU111" s="60"/>
      <c r="GV111" s="60"/>
      <c r="GW111" s="60"/>
      <c r="GX111" s="60"/>
      <c r="GY111" s="60"/>
      <c r="GZ111" s="60"/>
      <c r="HA111" s="60"/>
      <c r="HB111" s="60"/>
      <c r="HC111" s="60"/>
      <c r="HD111" s="60"/>
      <c r="HE111" s="60"/>
      <c r="HF111" s="60"/>
      <c r="HG111" s="60"/>
      <c r="HH111" s="60"/>
      <c r="HI111" s="60"/>
      <c r="HJ111" s="60"/>
      <c r="HK111" s="60"/>
      <c r="HL111" s="60"/>
      <c r="HM111" s="60"/>
      <c r="HN111" s="60"/>
      <c r="HO111" s="60"/>
      <c r="HP111" s="60"/>
      <c r="HQ111" s="60"/>
      <c r="HR111" s="60"/>
      <c r="HS111" s="60"/>
      <c r="HT111" s="60"/>
      <c r="HU111" s="60"/>
      <c r="HV111" s="60"/>
      <c r="HW111" s="60"/>
      <c r="HX111" s="60"/>
      <c r="HY111" s="60"/>
      <c r="HZ111" s="60"/>
      <c r="IA111" s="60"/>
      <c r="IB111" s="60"/>
      <c r="IC111" s="60"/>
      <c r="ID111" s="60"/>
      <c r="IE111" s="60"/>
      <c r="IF111" s="60"/>
    </row>
    <row r="112" spans="10:240" ht="17" customHeight="1">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c r="BV112" s="60"/>
      <c r="BW112" s="60"/>
      <c r="BX112" s="60"/>
      <c r="BY112" s="60"/>
      <c r="BZ112" s="60"/>
      <c r="CA112" s="60"/>
      <c r="CB112" s="60"/>
      <c r="CC112" s="60"/>
      <c r="CD112" s="60"/>
      <c r="CE112" s="60"/>
      <c r="CF112" s="60"/>
      <c r="CG112" s="60"/>
      <c r="CH112" s="60"/>
      <c r="CI112" s="60"/>
      <c r="CJ112" s="60"/>
      <c r="CK112" s="60"/>
      <c r="CL112" s="60"/>
      <c r="CM112" s="60"/>
      <c r="CN112" s="60"/>
      <c r="CO112" s="60"/>
      <c r="CP112" s="60"/>
      <c r="CQ112" s="60"/>
      <c r="CR112" s="60"/>
      <c r="CS112" s="60"/>
      <c r="CT112" s="60"/>
      <c r="CU112" s="60"/>
      <c r="CV112" s="60"/>
      <c r="CW112" s="60"/>
      <c r="CX112" s="60"/>
      <c r="CY112" s="60"/>
      <c r="CZ112" s="60"/>
      <c r="DA112" s="60"/>
      <c r="DB112" s="60"/>
      <c r="DC112" s="60"/>
      <c r="DD112" s="60"/>
      <c r="DE112" s="60"/>
      <c r="DF112" s="60"/>
      <c r="DG112" s="60"/>
      <c r="DH112" s="60"/>
      <c r="DI112" s="60"/>
      <c r="DJ112" s="60"/>
      <c r="DK112" s="60"/>
      <c r="DL112" s="60"/>
      <c r="DM112" s="60"/>
      <c r="DN112" s="60"/>
      <c r="DO112" s="60"/>
      <c r="DP112" s="60"/>
      <c r="DQ112" s="60"/>
      <c r="DR112" s="60"/>
      <c r="DS112" s="60"/>
      <c r="DT112" s="60"/>
      <c r="DU112" s="60"/>
      <c r="DV112" s="60"/>
      <c r="DW112" s="60"/>
      <c r="DX112" s="60"/>
      <c r="DY112" s="60"/>
      <c r="DZ112" s="60"/>
      <c r="EA112" s="60"/>
      <c r="EB112" s="60"/>
      <c r="EC112" s="60"/>
      <c r="ED112" s="60"/>
      <c r="EE112" s="60"/>
      <c r="EF112" s="60"/>
      <c r="EG112" s="60"/>
      <c r="EH112" s="60"/>
      <c r="EI112" s="60"/>
      <c r="EJ112" s="60"/>
      <c r="EK112" s="60"/>
      <c r="EL112" s="60"/>
      <c r="EM112" s="60"/>
      <c r="EN112" s="60"/>
      <c r="EO112" s="60"/>
      <c r="EP112" s="60"/>
      <c r="EQ112" s="60"/>
      <c r="ER112" s="60"/>
      <c r="ES112" s="60"/>
      <c r="ET112" s="60"/>
      <c r="EU112" s="60"/>
      <c r="EV112" s="60"/>
      <c r="EW112" s="60"/>
      <c r="EX112" s="60"/>
      <c r="EY112" s="60"/>
      <c r="EZ112" s="60"/>
      <c r="FA112" s="60"/>
      <c r="FB112" s="60"/>
      <c r="FC112" s="60"/>
      <c r="FD112" s="60"/>
      <c r="FE112" s="60"/>
      <c r="FF112" s="60"/>
      <c r="FG112" s="60"/>
      <c r="FH112" s="60"/>
      <c r="FI112" s="60"/>
      <c r="FJ112" s="60"/>
      <c r="FK112" s="60"/>
      <c r="FL112" s="60"/>
      <c r="FM112" s="60"/>
      <c r="FN112" s="60"/>
      <c r="FO112" s="60"/>
      <c r="FP112" s="60"/>
      <c r="FQ112" s="60"/>
      <c r="FR112" s="60"/>
      <c r="FS112" s="60"/>
      <c r="FT112" s="60"/>
      <c r="FU112" s="60"/>
      <c r="FV112" s="60"/>
      <c r="FW112" s="60"/>
      <c r="FX112" s="60"/>
      <c r="FY112" s="60"/>
      <c r="FZ112" s="60"/>
      <c r="GA112" s="60"/>
      <c r="GB112" s="60"/>
      <c r="GC112" s="60"/>
      <c r="GD112" s="60"/>
      <c r="GE112" s="60"/>
      <c r="GF112" s="60"/>
      <c r="GG112" s="60"/>
      <c r="GH112" s="60"/>
      <c r="GI112" s="60"/>
      <c r="GJ112" s="60"/>
      <c r="GK112" s="60"/>
      <c r="GL112" s="60"/>
      <c r="GM112" s="60"/>
      <c r="GN112" s="60"/>
      <c r="GO112" s="60"/>
      <c r="GP112" s="60"/>
      <c r="GQ112" s="60"/>
      <c r="GR112" s="60"/>
      <c r="GS112" s="60"/>
      <c r="GT112" s="60"/>
      <c r="GU112" s="60"/>
      <c r="GV112" s="60"/>
      <c r="GW112" s="60"/>
      <c r="GX112" s="60"/>
      <c r="GY112" s="60"/>
      <c r="GZ112" s="60"/>
      <c r="HA112" s="60"/>
      <c r="HB112" s="60"/>
      <c r="HC112" s="60"/>
      <c r="HD112" s="60"/>
      <c r="HE112" s="60"/>
      <c r="HF112" s="60"/>
      <c r="HG112" s="60"/>
      <c r="HH112" s="60"/>
      <c r="HI112" s="60"/>
      <c r="HJ112" s="60"/>
      <c r="HK112" s="60"/>
      <c r="HL112" s="60"/>
      <c r="HM112" s="60"/>
      <c r="HN112" s="60"/>
      <c r="HO112" s="60"/>
      <c r="HP112" s="60"/>
      <c r="HQ112" s="60"/>
      <c r="HR112" s="60"/>
      <c r="HS112" s="60"/>
      <c r="HT112" s="60"/>
      <c r="HU112" s="60"/>
      <c r="HV112" s="60"/>
      <c r="HW112" s="60"/>
      <c r="HX112" s="60"/>
      <c r="HY112" s="60"/>
      <c r="HZ112" s="60"/>
      <c r="IA112" s="60"/>
      <c r="IB112" s="60"/>
      <c r="IC112" s="60"/>
      <c r="ID112" s="60"/>
      <c r="IE112" s="60"/>
      <c r="IF112" s="60"/>
    </row>
    <row r="113" spans="10:240" ht="17" customHeight="1">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c r="BR113" s="60"/>
      <c r="BS113" s="60"/>
      <c r="BT113" s="60"/>
      <c r="BU113" s="60"/>
      <c r="BV113" s="60"/>
      <c r="BW113" s="60"/>
      <c r="BX113" s="60"/>
      <c r="BY113" s="60"/>
      <c r="BZ113" s="60"/>
      <c r="CA113" s="60"/>
      <c r="CB113" s="60"/>
      <c r="CC113" s="60"/>
      <c r="CD113" s="60"/>
      <c r="CE113" s="60"/>
      <c r="CF113" s="60"/>
      <c r="CG113" s="60"/>
      <c r="CH113" s="60"/>
      <c r="CI113" s="60"/>
      <c r="CJ113" s="60"/>
      <c r="CK113" s="60"/>
      <c r="CL113" s="60"/>
      <c r="CM113" s="60"/>
      <c r="CN113" s="60"/>
      <c r="CO113" s="60"/>
      <c r="CP113" s="60"/>
      <c r="CQ113" s="60"/>
      <c r="CR113" s="60"/>
      <c r="CS113" s="60"/>
      <c r="CT113" s="60"/>
      <c r="CU113" s="60"/>
      <c r="CV113" s="60"/>
      <c r="CW113" s="60"/>
      <c r="CX113" s="60"/>
      <c r="CY113" s="60"/>
      <c r="CZ113" s="60"/>
      <c r="DA113" s="60"/>
      <c r="DB113" s="60"/>
      <c r="DC113" s="60"/>
      <c r="DD113" s="60"/>
      <c r="DE113" s="60"/>
      <c r="DF113" s="60"/>
      <c r="DG113" s="60"/>
      <c r="DH113" s="60"/>
      <c r="DI113" s="60"/>
      <c r="DJ113" s="60"/>
      <c r="DK113" s="60"/>
      <c r="DL113" s="60"/>
      <c r="DM113" s="60"/>
      <c r="DN113" s="60"/>
      <c r="DO113" s="60"/>
      <c r="DP113" s="60"/>
      <c r="DQ113" s="60"/>
      <c r="DR113" s="60"/>
      <c r="DS113" s="60"/>
      <c r="DT113" s="60"/>
      <c r="DU113" s="60"/>
      <c r="DV113" s="60"/>
      <c r="DW113" s="60"/>
      <c r="DX113" s="60"/>
      <c r="DY113" s="60"/>
      <c r="DZ113" s="60"/>
      <c r="EA113" s="60"/>
      <c r="EB113" s="60"/>
      <c r="EC113" s="60"/>
      <c r="ED113" s="60"/>
      <c r="EE113" s="60"/>
      <c r="EF113" s="60"/>
      <c r="EG113" s="60"/>
      <c r="EH113" s="60"/>
      <c r="EI113" s="60"/>
      <c r="EJ113" s="60"/>
      <c r="EK113" s="60"/>
      <c r="EL113" s="60"/>
      <c r="EM113" s="60"/>
      <c r="EN113" s="60"/>
      <c r="EO113" s="60"/>
      <c r="EP113" s="60"/>
      <c r="EQ113" s="60"/>
      <c r="ER113" s="60"/>
      <c r="ES113" s="60"/>
      <c r="ET113" s="60"/>
      <c r="EU113" s="60"/>
      <c r="EV113" s="60"/>
      <c r="EW113" s="60"/>
      <c r="EX113" s="60"/>
      <c r="EY113" s="60"/>
      <c r="EZ113" s="60"/>
      <c r="FA113" s="60"/>
      <c r="FB113" s="60"/>
      <c r="FC113" s="60"/>
      <c r="FD113" s="60"/>
      <c r="FE113" s="60"/>
      <c r="FF113" s="60"/>
      <c r="FG113" s="60"/>
      <c r="FH113" s="60"/>
      <c r="FI113" s="60"/>
      <c r="FJ113" s="60"/>
      <c r="FK113" s="60"/>
      <c r="FL113" s="60"/>
      <c r="FM113" s="60"/>
      <c r="FN113" s="60"/>
      <c r="FO113" s="60"/>
      <c r="FP113" s="60"/>
      <c r="FQ113" s="60"/>
      <c r="FR113" s="60"/>
      <c r="FS113" s="60"/>
      <c r="FT113" s="60"/>
      <c r="FU113" s="60"/>
      <c r="FV113" s="60"/>
      <c r="FW113" s="60"/>
      <c r="FX113" s="60"/>
      <c r="FY113" s="60"/>
      <c r="FZ113" s="60"/>
      <c r="GA113" s="60"/>
      <c r="GB113" s="60"/>
      <c r="GC113" s="60"/>
      <c r="GD113" s="60"/>
      <c r="GE113" s="60"/>
      <c r="GF113" s="60"/>
      <c r="GG113" s="60"/>
      <c r="GH113" s="60"/>
      <c r="GI113" s="60"/>
      <c r="GJ113" s="60"/>
      <c r="GK113" s="60"/>
      <c r="GL113" s="60"/>
      <c r="GM113" s="60"/>
      <c r="GN113" s="60"/>
      <c r="GO113" s="60"/>
      <c r="GP113" s="60"/>
      <c r="GQ113" s="60"/>
      <c r="GR113" s="60"/>
      <c r="GS113" s="60"/>
      <c r="GT113" s="60"/>
      <c r="GU113" s="60"/>
      <c r="GV113" s="60"/>
      <c r="GW113" s="60"/>
      <c r="GX113" s="60"/>
      <c r="GY113" s="60"/>
      <c r="GZ113" s="60"/>
      <c r="HA113" s="60"/>
      <c r="HB113" s="60"/>
      <c r="HC113" s="60"/>
      <c r="HD113" s="60"/>
      <c r="HE113" s="60"/>
      <c r="HF113" s="60"/>
      <c r="HG113" s="60"/>
      <c r="HH113" s="60"/>
      <c r="HI113" s="60"/>
      <c r="HJ113" s="60"/>
      <c r="HK113" s="60"/>
      <c r="HL113" s="60"/>
      <c r="HM113" s="60"/>
      <c r="HN113" s="60"/>
      <c r="HO113" s="60"/>
      <c r="HP113" s="60"/>
      <c r="HQ113" s="60"/>
      <c r="HR113" s="60"/>
      <c r="HS113" s="60"/>
      <c r="HT113" s="60"/>
      <c r="HU113" s="60"/>
      <c r="HV113" s="60"/>
      <c r="HW113" s="60"/>
      <c r="HX113" s="60"/>
      <c r="HY113" s="60"/>
      <c r="HZ113" s="60"/>
      <c r="IA113" s="60"/>
      <c r="IB113" s="60"/>
      <c r="IC113" s="60"/>
      <c r="ID113" s="60"/>
      <c r="IE113" s="60"/>
      <c r="IF113" s="60"/>
    </row>
    <row r="114" spans="10:240" ht="17" customHeight="1">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c r="BR114" s="60"/>
      <c r="BS114" s="60"/>
      <c r="BT114" s="60"/>
      <c r="BU114" s="60"/>
      <c r="BV114" s="60"/>
      <c r="BW114" s="60"/>
      <c r="BX114" s="60"/>
      <c r="BY114" s="60"/>
      <c r="BZ114" s="60"/>
      <c r="CA114" s="60"/>
      <c r="CB114" s="60"/>
      <c r="CC114" s="60"/>
      <c r="CD114" s="60"/>
      <c r="CE114" s="60"/>
      <c r="CF114" s="60"/>
      <c r="CG114" s="60"/>
      <c r="CH114" s="60"/>
      <c r="CI114" s="60"/>
      <c r="CJ114" s="60"/>
      <c r="CK114" s="60"/>
      <c r="CL114" s="60"/>
      <c r="CM114" s="60"/>
      <c r="CN114" s="60"/>
      <c r="CO114" s="60"/>
      <c r="CP114" s="60"/>
      <c r="CQ114" s="60"/>
      <c r="CR114" s="60"/>
      <c r="CS114" s="60"/>
      <c r="CT114" s="60"/>
      <c r="CU114" s="60"/>
      <c r="CV114" s="60"/>
      <c r="CW114" s="60"/>
      <c r="CX114" s="60"/>
      <c r="CY114" s="60"/>
      <c r="CZ114" s="60"/>
      <c r="DA114" s="60"/>
      <c r="DB114" s="60"/>
      <c r="DC114" s="60"/>
      <c r="DD114" s="60"/>
      <c r="DE114" s="60"/>
      <c r="DF114" s="60"/>
      <c r="DG114" s="60"/>
      <c r="DH114" s="60"/>
      <c r="DI114" s="60"/>
      <c r="DJ114" s="60"/>
      <c r="DK114" s="60"/>
      <c r="DL114" s="60"/>
      <c r="DM114" s="60"/>
      <c r="DN114" s="60"/>
      <c r="DO114" s="60"/>
      <c r="DP114" s="60"/>
      <c r="DQ114" s="60"/>
      <c r="DR114" s="60"/>
      <c r="DS114" s="60"/>
      <c r="DT114" s="60"/>
      <c r="DU114" s="60"/>
      <c r="DV114" s="60"/>
      <c r="DW114" s="60"/>
      <c r="DX114" s="60"/>
      <c r="DY114" s="60"/>
      <c r="DZ114" s="60"/>
      <c r="EA114" s="60"/>
      <c r="EB114" s="60"/>
      <c r="EC114" s="60"/>
      <c r="ED114" s="60"/>
      <c r="EE114" s="60"/>
      <c r="EF114" s="60"/>
      <c r="EG114" s="60"/>
      <c r="EH114" s="60"/>
      <c r="EI114" s="60"/>
      <c r="EJ114" s="60"/>
      <c r="EK114" s="60"/>
      <c r="EL114" s="60"/>
      <c r="EM114" s="60"/>
      <c r="EN114" s="60"/>
      <c r="EO114" s="60"/>
      <c r="EP114" s="60"/>
      <c r="EQ114" s="60"/>
      <c r="ER114" s="60"/>
      <c r="ES114" s="60"/>
      <c r="ET114" s="60"/>
      <c r="EU114" s="60"/>
      <c r="EV114" s="60"/>
      <c r="EW114" s="60"/>
      <c r="EX114" s="60"/>
      <c r="EY114" s="60"/>
      <c r="EZ114" s="60"/>
      <c r="FA114" s="60"/>
      <c r="FB114" s="60"/>
      <c r="FC114" s="60"/>
      <c r="FD114" s="60"/>
      <c r="FE114" s="60"/>
      <c r="FF114" s="60"/>
      <c r="FG114" s="60"/>
      <c r="FH114" s="60"/>
      <c r="FI114" s="60"/>
      <c r="FJ114" s="60"/>
      <c r="FK114" s="60"/>
      <c r="FL114" s="60"/>
      <c r="FM114" s="60"/>
      <c r="FN114" s="60"/>
      <c r="FO114" s="60"/>
      <c r="FP114" s="60"/>
      <c r="FQ114" s="60"/>
      <c r="FR114" s="60"/>
      <c r="FS114" s="60"/>
      <c r="FT114" s="60"/>
      <c r="FU114" s="60"/>
      <c r="FV114" s="60"/>
      <c r="FW114" s="60"/>
      <c r="FX114" s="60"/>
      <c r="FY114" s="60"/>
      <c r="FZ114" s="60"/>
      <c r="GA114" s="60"/>
      <c r="GB114" s="60"/>
      <c r="GC114" s="60"/>
      <c r="GD114" s="60"/>
      <c r="GE114" s="60"/>
      <c r="GF114" s="60"/>
      <c r="GG114" s="60"/>
      <c r="GH114" s="60"/>
      <c r="GI114" s="60"/>
      <c r="GJ114" s="60"/>
      <c r="GK114" s="60"/>
      <c r="GL114" s="60"/>
      <c r="GM114" s="60"/>
      <c r="GN114" s="60"/>
      <c r="GO114" s="60"/>
      <c r="GP114" s="60"/>
      <c r="GQ114" s="60"/>
      <c r="GR114" s="60"/>
      <c r="GS114" s="60"/>
      <c r="GT114" s="60"/>
      <c r="GU114" s="60"/>
      <c r="GV114" s="60"/>
      <c r="GW114" s="60"/>
      <c r="GX114" s="60"/>
      <c r="GY114" s="60"/>
      <c r="GZ114" s="60"/>
      <c r="HA114" s="60"/>
      <c r="HB114" s="60"/>
      <c r="HC114" s="60"/>
      <c r="HD114" s="60"/>
      <c r="HE114" s="60"/>
      <c r="HF114" s="60"/>
      <c r="HG114" s="60"/>
      <c r="HH114" s="60"/>
      <c r="HI114" s="60"/>
      <c r="HJ114" s="60"/>
      <c r="HK114" s="60"/>
      <c r="HL114" s="60"/>
      <c r="HM114" s="60"/>
      <c r="HN114" s="60"/>
      <c r="HO114" s="60"/>
      <c r="HP114" s="60"/>
      <c r="HQ114" s="60"/>
      <c r="HR114" s="60"/>
      <c r="HS114" s="60"/>
      <c r="HT114" s="60"/>
      <c r="HU114" s="60"/>
      <c r="HV114" s="60"/>
      <c r="HW114" s="60"/>
      <c r="HX114" s="60"/>
      <c r="HY114" s="60"/>
      <c r="HZ114" s="60"/>
      <c r="IA114" s="60"/>
      <c r="IB114" s="60"/>
      <c r="IC114" s="60"/>
      <c r="ID114" s="60"/>
      <c r="IE114" s="60"/>
      <c r="IF114" s="60"/>
    </row>
    <row r="115" spans="10:240" ht="17" customHeight="1">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c r="BP115" s="60"/>
      <c r="BQ115" s="60"/>
      <c r="BR115" s="60"/>
      <c r="BS115" s="60"/>
      <c r="BT115" s="60"/>
      <c r="BU115" s="60"/>
      <c r="BV115" s="60"/>
      <c r="BW115" s="60"/>
      <c r="BX115" s="60"/>
      <c r="BY115" s="60"/>
      <c r="BZ115" s="60"/>
      <c r="CA115" s="60"/>
      <c r="CB115" s="60"/>
      <c r="CC115" s="60"/>
      <c r="CD115" s="60"/>
      <c r="CE115" s="60"/>
      <c r="CF115" s="60"/>
      <c r="CG115" s="60"/>
      <c r="CH115" s="60"/>
      <c r="CI115" s="60"/>
      <c r="CJ115" s="60"/>
      <c r="CK115" s="60"/>
      <c r="CL115" s="60"/>
      <c r="CM115" s="60"/>
      <c r="CN115" s="60"/>
      <c r="CO115" s="60"/>
      <c r="CP115" s="60"/>
      <c r="CQ115" s="60"/>
      <c r="CR115" s="60"/>
      <c r="CS115" s="60"/>
      <c r="CT115" s="60"/>
      <c r="CU115" s="60"/>
      <c r="CV115" s="60"/>
      <c r="CW115" s="60"/>
      <c r="CX115" s="60"/>
      <c r="CY115" s="60"/>
      <c r="CZ115" s="60"/>
      <c r="DA115" s="60"/>
      <c r="DB115" s="60"/>
      <c r="DC115" s="60"/>
      <c r="DD115" s="60"/>
      <c r="DE115" s="60"/>
      <c r="DF115" s="60"/>
      <c r="DG115" s="60"/>
      <c r="DH115" s="60"/>
      <c r="DI115" s="60"/>
      <c r="DJ115" s="60"/>
      <c r="DK115" s="60"/>
      <c r="DL115" s="60"/>
      <c r="DM115" s="60"/>
      <c r="DN115" s="60"/>
      <c r="DO115" s="60"/>
      <c r="DP115" s="60"/>
      <c r="DQ115" s="60"/>
      <c r="DR115" s="60"/>
      <c r="DS115" s="60"/>
      <c r="DT115" s="60"/>
      <c r="DU115" s="60"/>
      <c r="DV115" s="60"/>
      <c r="DW115" s="60"/>
      <c r="DX115" s="60"/>
      <c r="DY115" s="60"/>
      <c r="DZ115" s="60"/>
      <c r="EA115" s="60"/>
      <c r="EB115" s="60"/>
      <c r="EC115" s="60"/>
      <c r="ED115" s="60"/>
      <c r="EE115" s="60"/>
      <c r="EF115" s="60"/>
      <c r="EG115" s="60"/>
      <c r="EH115" s="60"/>
      <c r="EI115" s="60"/>
      <c r="EJ115" s="60"/>
      <c r="EK115" s="60"/>
      <c r="EL115" s="60"/>
      <c r="EM115" s="60"/>
      <c r="EN115" s="60"/>
      <c r="EO115" s="60"/>
      <c r="EP115" s="60"/>
      <c r="EQ115" s="60"/>
      <c r="ER115" s="60"/>
      <c r="ES115" s="60"/>
      <c r="ET115" s="60"/>
      <c r="EU115" s="60"/>
      <c r="EV115" s="60"/>
      <c r="EW115" s="60"/>
      <c r="EX115" s="60"/>
      <c r="EY115" s="60"/>
      <c r="EZ115" s="60"/>
      <c r="FA115" s="60"/>
      <c r="FB115" s="60"/>
      <c r="FC115" s="60"/>
      <c r="FD115" s="60"/>
      <c r="FE115" s="60"/>
      <c r="FF115" s="60"/>
      <c r="FG115" s="60"/>
      <c r="FH115" s="60"/>
      <c r="FI115" s="60"/>
      <c r="FJ115" s="60"/>
      <c r="FK115" s="60"/>
      <c r="FL115" s="60"/>
      <c r="FM115" s="60"/>
      <c r="FN115" s="60"/>
      <c r="FO115" s="60"/>
      <c r="FP115" s="60"/>
      <c r="FQ115" s="60"/>
      <c r="FR115" s="60"/>
      <c r="FS115" s="60"/>
      <c r="FT115" s="60"/>
      <c r="FU115" s="60"/>
      <c r="FV115" s="60"/>
      <c r="FW115" s="60"/>
      <c r="FX115" s="60"/>
      <c r="FY115" s="60"/>
      <c r="FZ115" s="60"/>
      <c r="GA115" s="60"/>
      <c r="GB115" s="60"/>
      <c r="GC115" s="60"/>
      <c r="GD115" s="60"/>
      <c r="GE115" s="60"/>
      <c r="GF115" s="60"/>
      <c r="GG115" s="60"/>
      <c r="GH115" s="60"/>
      <c r="GI115" s="60"/>
      <c r="GJ115" s="60"/>
      <c r="GK115" s="60"/>
      <c r="GL115" s="60"/>
      <c r="GM115" s="60"/>
      <c r="GN115" s="60"/>
      <c r="GO115" s="60"/>
      <c r="GP115" s="60"/>
      <c r="GQ115" s="60"/>
      <c r="GR115" s="60"/>
      <c r="GS115" s="60"/>
      <c r="GT115" s="60"/>
      <c r="GU115" s="60"/>
      <c r="GV115" s="60"/>
      <c r="GW115" s="60"/>
      <c r="GX115" s="60"/>
      <c r="GY115" s="60"/>
      <c r="GZ115" s="60"/>
      <c r="HA115" s="60"/>
      <c r="HB115" s="60"/>
      <c r="HC115" s="60"/>
      <c r="HD115" s="60"/>
      <c r="HE115" s="60"/>
      <c r="HF115" s="60"/>
      <c r="HG115" s="60"/>
      <c r="HH115" s="60"/>
      <c r="HI115" s="60"/>
      <c r="HJ115" s="60"/>
      <c r="HK115" s="60"/>
      <c r="HL115" s="60"/>
      <c r="HM115" s="60"/>
      <c r="HN115" s="60"/>
      <c r="HO115" s="60"/>
      <c r="HP115" s="60"/>
      <c r="HQ115" s="60"/>
      <c r="HR115" s="60"/>
      <c r="HS115" s="60"/>
      <c r="HT115" s="60"/>
      <c r="HU115" s="60"/>
      <c r="HV115" s="60"/>
      <c r="HW115" s="60"/>
      <c r="HX115" s="60"/>
      <c r="HY115" s="60"/>
      <c r="HZ115" s="60"/>
      <c r="IA115" s="60"/>
      <c r="IB115" s="60"/>
      <c r="IC115" s="60"/>
      <c r="ID115" s="60"/>
      <c r="IE115" s="60"/>
      <c r="IF115" s="60"/>
    </row>
    <row r="116" spans="10:240" ht="17" customHeight="1">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c r="BR116" s="60"/>
      <c r="BS116" s="60"/>
      <c r="BT116" s="60"/>
      <c r="BU116" s="60"/>
      <c r="BV116" s="60"/>
      <c r="BW116" s="60"/>
      <c r="BX116" s="60"/>
      <c r="BY116" s="60"/>
      <c r="BZ116" s="60"/>
      <c r="CA116" s="60"/>
      <c r="CB116" s="60"/>
      <c r="CC116" s="60"/>
      <c r="CD116" s="60"/>
      <c r="CE116" s="60"/>
      <c r="CF116" s="60"/>
      <c r="CG116" s="60"/>
      <c r="CH116" s="60"/>
      <c r="CI116" s="60"/>
      <c r="CJ116" s="60"/>
      <c r="CK116" s="60"/>
      <c r="CL116" s="60"/>
      <c r="CM116" s="60"/>
      <c r="CN116" s="60"/>
      <c r="CO116" s="60"/>
      <c r="CP116" s="60"/>
      <c r="CQ116" s="60"/>
      <c r="CR116" s="60"/>
      <c r="CS116" s="60"/>
      <c r="CT116" s="60"/>
      <c r="CU116" s="60"/>
      <c r="CV116" s="60"/>
      <c r="CW116" s="60"/>
      <c r="CX116" s="60"/>
      <c r="CY116" s="60"/>
      <c r="CZ116" s="60"/>
      <c r="DA116" s="60"/>
      <c r="DB116" s="60"/>
      <c r="DC116" s="60"/>
      <c r="DD116" s="60"/>
      <c r="DE116" s="60"/>
      <c r="DF116" s="60"/>
      <c r="DG116" s="60"/>
      <c r="DH116" s="60"/>
      <c r="DI116" s="60"/>
      <c r="DJ116" s="60"/>
      <c r="DK116" s="60"/>
      <c r="DL116" s="60"/>
      <c r="DM116" s="60"/>
      <c r="DN116" s="60"/>
      <c r="DO116" s="60"/>
      <c r="DP116" s="60"/>
      <c r="DQ116" s="60"/>
      <c r="DR116" s="60"/>
      <c r="DS116" s="60"/>
      <c r="DT116" s="60"/>
      <c r="DU116" s="60"/>
      <c r="DV116" s="60"/>
      <c r="DW116" s="60"/>
      <c r="DX116" s="60"/>
      <c r="DY116" s="60"/>
      <c r="DZ116" s="60"/>
      <c r="EA116" s="60"/>
      <c r="EB116" s="60"/>
      <c r="EC116" s="60"/>
      <c r="ED116" s="60"/>
      <c r="EE116" s="60"/>
      <c r="EF116" s="60"/>
      <c r="EG116" s="60"/>
      <c r="EH116" s="60"/>
      <c r="EI116" s="60"/>
      <c r="EJ116" s="60"/>
      <c r="EK116" s="60"/>
      <c r="EL116" s="60"/>
      <c r="EM116" s="60"/>
      <c r="EN116" s="60"/>
      <c r="EO116" s="60"/>
      <c r="EP116" s="60"/>
      <c r="EQ116" s="60"/>
      <c r="ER116" s="60"/>
      <c r="ES116" s="60"/>
      <c r="ET116" s="60"/>
      <c r="EU116" s="60"/>
      <c r="EV116" s="60"/>
      <c r="EW116" s="60"/>
      <c r="EX116" s="60"/>
      <c r="EY116" s="60"/>
      <c r="EZ116" s="60"/>
      <c r="FA116" s="60"/>
      <c r="FB116" s="60"/>
      <c r="FC116" s="60"/>
      <c r="FD116" s="60"/>
      <c r="FE116" s="60"/>
      <c r="FF116" s="60"/>
      <c r="FG116" s="60"/>
      <c r="FH116" s="60"/>
      <c r="FI116" s="60"/>
      <c r="FJ116" s="60"/>
      <c r="FK116" s="60"/>
      <c r="FL116" s="60"/>
      <c r="FM116" s="60"/>
      <c r="FN116" s="60"/>
      <c r="FO116" s="60"/>
      <c r="FP116" s="60"/>
      <c r="FQ116" s="60"/>
      <c r="FR116" s="60"/>
      <c r="FS116" s="60"/>
      <c r="FT116" s="60"/>
      <c r="FU116" s="60"/>
      <c r="FV116" s="60"/>
      <c r="FW116" s="60"/>
      <c r="FX116" s="60"/>
      <c r="FY116" s="60"/>
      <c r="FZ116" s="60"/>
      <c r="GA116" s="60"/>
      <c r="GB116" s="60"/>
      <c r="GC116" s="60"/>
      <c r="GD116" s="60"/>
      <c r="GE116" s="60"/>
      <c r="GF116" s="60"/>
      <c r="GG116" s="60"/>
      <c r="GH116" s="60"/>
      <c r="GI116" s="60"/>
      <c r="GJ116" s="60"/>
      <c r="GK116" s="60"/>
      <c r="GL116" s="60"/>
      <c r="GM116" s="60"/>
      <c r="GN116" s="60"/>
      <c r="GO116" s="60"/>
      <c r="GP116" s="60"/>
      <c r="GQ116" s="60"/>
      <c r="GR116" s="60"/>
      <c r="GS116" s="60"/>
      <c r="GT116" s="60"/>
      <c r="GU116" s="60"/>
      <c r="GV116" s="60"/>
      <c r="GW116" s="60"/>
      <c r="GX116" s="60"/>
      <c r="GY116" s="60"/>
      <c r="GZ116" s="60"/>
      <c r="HA116" s="60"/>
      <c r="HB116" s="60"/>
      <c r="HC116" s="60"/>
      <c r="HD116" s="60"/>
      <c r="HE116" s="60"/>
      <c r="HF116" s="60"/>
      <c r="HG116" s="60"/>
      <c r="HH116" s="60"/>
      <c r="HI116" s="60"/>
      <c r="HJ116" s="60"/>
      <c r="HK116" s="60"/>
      <c r="HL116" s="60"/>
      <c r="HM116" s="60"/>
      <c r="HN116" s="60"/>
      <c r="HO116" s="60"/>
      <c r="HP116" s="60"/>
      <c r="HQ116" s="60"/>
      <c r="HR116" s="60"/>
      <c r="HS116" s="60"/>
      <c r="HT116" s="60"/>
      <c r="HU116" s="60"/>
      <c r="HV116" s="60"/>
      <c r="HW116" s="60"/>
      <c r="HX116" s="60"/>
      <c r="HY116" s="60"/>
      <c r="HZ116" s="60"/>
      <c r="IA116" s="60"/>
      <c r="IB116" s="60"/>
      <c r="IC116" s="60"/>
      <c r="ID116" s="60"/>
      <c r="IE116" s="60"/>
      <c r="IF116" s="60"/>
    </row>
    <row r="117" spans="10:240" ht="17" customHeight="1">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60"/>
      <c r="CF117" s="60"/>
      <c r="CG117" s="60"/>
      <c r="CH117" s="60"/>
      <c r="CI117" s="60"/>
      <c r="CJ117" s="60"/>
      <c r="CK117" s="60"/>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c r="DJ117" s="60"/>
      <c r="DK117" s="60"/>
      <c r="DL117" s="60"/>
      <c r="DM117" s="60"/>
      <c r="DN117" s="60"/>
      <c r="DO117" s="60"/>
      <c r="DP117" s="60"/>
      <c r="DQ117" s="60"/>
      <c r="DR117" s="60"/>
      <c r="DS117" s="60"/>
      <c r="DT117" s="60"/>
      <c r="DU117" s="60"/>
      <c r="DV117" s="60"/>
      <c r="DW117" s="60"/>
      <c r="DX117" s="60"/>
      <c r="DY117" s="60"/>
      <c r="DZ117" s="60"/>
      <c r="EA117" s="60"/>
      <c r="EB117" s="60"/>
      <c r="EC117" s="60"/>
      <c r="ED117" s="60"/>
      <c r="EE117" s="60"/>
      <c r="EF117" s="60"/>
      <c r="EG117" s="60"/>
      <c r="EH117" s="60"/>
      <c r="EI117" s="60"/>
      <c r="EJ117" s="60"/>
      <c r="EK117" s="60"/>
      <c r="EL117" s="60"/>
      <c r="EM117" s="60"/>
      <c r="EN117" s="60"/>
      <c r="EO117" s="60"/>
      <c r="EP117" s="60"/>
      <c r="EQ117" s="60"/>
      <c r="ER117" s="60"/>
      <c r="ES117" s="60"/>
      <c r="ET117" s="60"/>
      <c r="EU117" s="60"/>
      <c r="EV117" s="60"/>
      <c r="EW117" s="60"/>
      <c r="EX117" s="60"/>
      <c r="EY117" s="60"/>
      <c r="EZ117" s="60"/>
      <c r="FA117" s="60"/>
      <c r="FB117" s="60"/>
      <c r="FC117" s="60"/>
      <c r="FD117" s="60"/>
      <c r="FE117" s="60"/>
      <c r="FF117" s="60"/>
      <c r="FG117" s="60"/>
      <c r="FH117" s="60"/>
      <c r="FI117" s="60"/>
      <c r="FJ117" s="60"/>
      <c r="FK117" s="60"/>
      <c r="FL117" s="60"/>
      <c r="FM117" s="60"/>
      <c r="FN117" s="60"/>
      <c r="FO117" s="60"/>
      <c r="FP117" s="60"/>
      <c r="FQ117" s="60"/>
      <c r="FR117" s="60"/>
      <c r="FS117" s="60"/>
      <c r="FT117" s="60"/>
      <c r="FU117" s="60"/>
      <c r="FV117" s="60"/>
      <c r="FW117" s="60"/>
      <c r="FX117" s="60"/>
      <c r="FY117" s="60"/>
      <c r="FZ117" s="60"/>
      <c r="GA117" s="60"/>
      <c r="GB117" s="60"/>
      <c r="GC117" s="60"/>
      <c r="GD117" s="60"/>
      <c r="GE117" s="60"/>
      <c r="GF117" s="60"/>
      <c r="GG117" s="60"/>
      <c r="GH117" s="60"/>
      <c r="GI117" s="60"/>
      <c r="GJ117" s="60"/>
      <c r="GK117" s="60"/>
      <c r="GL117" s="60"/>
      <c r="GM117" s="60"/>
      <c r="GN117" s="60"/>
      <c r="GO117" s="60"/>
      <c r="GP117" s="60"/>
      <c r="GQ117" s="60"/>
      <c r="GR117" s="60"/>
      <c r="GS117" s="60"/>
      <c r="GT117" s="60"/>
      <c r="GU117" s="60"/>
      <c r="GV117" s="60"/>
      <c r="GW117" s="60"/>
      <c r="GX117" s="60"/>
      <c r="GY117" s="60"/>
      <c r="GZ117" s="60"/>
      <c r="HA117" s="60"/>
      <c r="HB117" s="60"/>
      <c r="HC117" s="60"/>
      <c r="HD117" s="60"/>
      <c r="HE117" s="60"/>
      <c r="HF117" s="60"/>
      <c r="HG117" s="60"/>
      <c r="HH117" s="60"/>
      <c r="HI117" s="60"/>
      <c r="HJ117" s="60"/>
      <c r="HK117" s="60"/>
      <c r="HL117" s="60"/>
      <c r="HM117" s="60"/>
      <c r="HN117" s="60"/>
      <c r="HO117" s="60"/>
      <c r="HP117" s="60"/>
      <c r="HQ117" s="60"/>
      <c r="HR117" s="60"/>
      <c r="HS117" s="60"/>
      <c r="HT117" s="60"/>
      <c r="HU117" s="60"/>
      <c r="HV117" s="60"/>
      <c r="HW117" s="60"/>
      <c r="HX117" s="60"/>
      <c r="HY117" s="60"/>
      <c r="HZ117" s="60"/>
      <c r="IA117" s="60"/>
      <c r="IB117" s="60"/>
      <c r="IC117" s="60"/>
      <c r="ID117" s="60"/>
      <c r="IE117" s="60"/>
      <c r="IF117" s="60"/>
    </row>
    <row r="118" spans="10:240" ht="17" customHeight="1">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0"/>
      <c r="AN118" s="60"/>
      <c r="AO118" s="60"/>
      <c r="AP118" s="60"/>
      <c r="AQ118" s="60"/>
      <c r="AR118" s="60"/>
      <c r="AS118" s="60"/>
      <c r="AT118" s="60"/>
      <c r="AU118" s="60"/>
      <c r="AV118" s="60"/>
      <c r="AW118" s="60"/>
      <c r="AX118" s="60"/>
      <c r="AY118" s="60"/>
      <c r="AZ118" s="60"/>
      <c r="BA118" s="60"/>
      <c r="BB118" s="60"/>
      <c r="BC118" s="60"/>
      <c r="BD118" s="60"/>
      <c r="BE118" s="60"/>
      <c r="BF118" s="60"/>
      <c r="BG118" s="60"/>
      <c r="BH118" s="60"/>
      <c r="BI118" s="60"/>
      <c r="BJ118" s="60"/>
      <c r="BK118" s="60"/>
      <c r="BL118" s="60"/>
      <c r="BM118" s="60"/>
      <c r="BN118" s="60"/>
      <c r="BO118" s="60"/>
      <c r="BP118" s="60"/>
      <c r="BQ118" s="60"/>
      <c r="BR118" s="60"/>
      <c r="BS118" s="60"/>
      <c r="BT118" s="60"/>
      <c r="BU118" s="60"/>
      <c r="BV118" s="60"/>
      <c r="BW118" s="60"/>
      <c r="BX118" s="60"/>
      <c r="BY118" s="60"/>
      <c r="BZ118" s="60"/>
      <c r="CA118" s="60"/>
      <c r="CB118" s="60"/>
      <c r="CC118" s="60"/>
      <c r="CD118" s="60"/>
      <c r="CE118" s="60"/>
      <c r="CF118" s="60"/>
      <c r="CG118" s="60"/>
      <c r="CH118" s="60"/>
      <c r="CI118" s="60"/>
      <c r="CJ118" s="60"/>
      <c r="CK118" s="60"/>
      <c r="CL118" s="60"/>
      <c r="CM118" s="60"/>
      <c r="CN118" s="60"/>
      <c r="CO118" s="60"/>
      <c r="CP118" s="60"/>
      <c r="CQ118" s="60"/>
      <c r="CR118" s="60"/>
      <c r="CS118" s="60"/>
      <c r="CT118" s="60"/>
      <c r="CU118" s="60"/>
      <c r="CV118" s="60"/>
      <c r="CW118" s="60"/>
      <c r="CX118" s="60"/>
      <c r="CY118" s="60"/>
      <c r="CZ118" s="60"/>
      <c r="DA118" s="60"/>
      <c r="DB118" s="60"/>
      <c r="DC118" s="60"/>
      <c r="DD118" s="60"/>
      <c r="DE118" s="60"/>
      <c r="DF118" s="60"/>
      <c r="DG118" s="60"/>
      <c r="DH118" s="60"/>
      <c r="DI118" s="60"/>
      <c r="DJ118" s="60"/>
      <c r="DK118" s="60"/>
      <c r="DL118" s="60"/>
      <c r="DM118" s="60"/>
      <c r="DN118" s="60"/>
      <c r="DO118" s="60"/>
      <c r="DP118" s="60"/>
      <c r="DQ118" s="60"/>
      <c r="DR118" s="60"/>
      <c r="DS118" s="60"/>
      <c r="DT118" s="60"/>
      <c r="DU118" s="60"/>
      <c r="DV118" s="60"/>
      <c r="DW118" s="60"/>
      <c r="DX118" s="60"/>
      <c r="DY118" s="60"/>
      <c r="DZ118" s="60"/>
      <c r="EA118" s="60"/>
      <c r="EB118" s="60"/>
      <c r="EC118" s="60"/>
      <c r="ED118" s="60"/>
      <c r="EE118" s="60"/>
      <c r="EF118" s="60"/>
      <c r="EG118" s="60"/>
      <c r="EH118" s="60"/>
      <c r="EI118" s="60"/>
      <c r="EJ118" s="60"/>
      <c r="EK118" s="60"/>
      <c r="EL118" s="60"/>
      <c r="EM118" s="60"/>
      <c r="EN118" s="60"/>
      <c r="EO118" s="60"/>
      <c r="EP118" s="60"/>
      <c r="EQ118" s="60"/>
      <c r="ER118" s="60"/>
      <c r="ES118" s="60"/>
      <c r="ET118" s="60"/>
      <c r="EU118" s="60"/>
      <c r="EV118" s="60"/>
      <c r="EW118" s="60"/>
      <c r="EX118" s="60"/>
      <c r="EY118" s="60"/>
      <c r="EZ118" s="60"/>
      <c r="FA118" s="60"/>
      <c r="FB118" s="60"/>
      <c r="FC118" s="60"/>
      <c r="FD118" s="60"/>
      <c r="FE118" s="60"/>
      <c r="FF118" s="60"/>
      <c r="FG118" s="60"/>
      <c r="FH118" s="60"/>
      <c r="FI118" s="60"/>
      <c r="FJ118" s="60"/>
      <c r="FK118" s="60"/>
      <c r="FL118" s="60"/>
      <c r="FM118" s="60"/>
      <c r="FN118" s="60"/>
      <c r="FO118" s="60"/>
      <c r="FP118" s="60"/>
      <c r="FQ118" s="60"/>
      <c r="FR118" s="60"/>
      <c r="FS118" s="60"/>
      <c r="FT118" s="60"/>
      <c r="FU118" s="60"/>
      <c r="FV118" s="60"/>
      <c r="FW118" s="60"/>
      <c r="FX118" s="60"/>
      <c r="FY118" s="60"/>
      <c r="FZ118" s="60"/>
      <c r="GA118" s="60"/>
      <c r="GB118" s="60"/>
      <c r="GC118" s="60"/>
      <c r="GD118" s="60"/>
      <c r="GE118" s="60"/>
      <c r="GF118" s="60"/>
      <c r="GG118" s="60"/>
      <c r="GH118" s="60"/>
      <c r="GI118" s="60"/>
      <c r="GJ118" s="60"/>
      <c r="GK118" s="60"/>
      <c r="GL118" s="60"/>
      <c r="GM118" s="60"/>
      <c r="GN118" s="60"/>
      <c r="GO118" s="60"/>
      <c r="GP118" s="60"/>
      <c r="GQ118" s="60"/>
      <c r="GR118" s="60"/>
      <c r="GS118" s="60"/>
      <c r="GT118" s="60"/>
      <c r="GU118" s="60"/>
      <c r="GV118" s="60"/>
      <c r="GW118" s="60"/>
      <c r="GX118" s="60"/>
      <c r="GY118" s="60"/>
      <c r="GZ118" s="60"/>
      <c r="HA118" s="60"/>
      <c r="HB118" s="60"/>
      <c r="HC118" s="60"/>
      <c r="HD118" s="60"/>
      <c r="HE118" s="60"/>
      <c r="HF118" s="60"/>
      <c r="HG118" s="60"/>
      <c r="HH118" s="60"/>
      <c r="HI118" s="60"/>
      <c r="HJ118" s="60"/>
      <c r="HK118" s="60"/>
      <c r="HL118" s="60"/>
      <c r="HM118" s="60"/>
      <c r="HN118" s="60"/>
      <c r="HO118" s="60"/>
      <c r="HP118" s="60"/>
      <c r="HQ118" s="60"/>
      <c r="HR118" s="60"/>
      <c r="HS118" s="60"/>
      <c r="HT118" s="60"/>
      <c r="HU118" s="60"/>
      <c r="HV118" s="60"/>
      <c r="HW118" s="60"/>
      <c r="HX118" s="60"/>
      <c r="HY118" s="60"/>
      <c r="HZ118" s="60"/>
      <c r="IA118" s="60"/>
      <c r="IB118" s="60"/>
      <c r="IC118" s="60"/>
      <c r="ID118" s="60"/>
      <c r="IE118" s="60"/>
      <c r="IF118" s="60"/>
    </row>
    <row r="119" spans="10:240" ht="17" customHeight="1">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c r="AM119" s="60"/>
      <c r="AN119" s="60"/>
      <c r="AO119" s="60"/>
      <c r="AP119" s="60"/>
      <c r="AQ119" s="60"/>
      <c r="AR119" s="60"/>
      <c r="AS119" s="60"/>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c r="BP119" s="60"/>
      <c r="BQ119" s="60"/>
      <c r="BR119" s="60"/>
      <c r="BS119" s="60"/>
      <c r="BT119" s="60"/>
      <c r="BU119" s="60"/>
      <c r="BV119" s="60"/>
      <c r="BW119" s="60"/>
      <c r="BX119" s="60"/>
      <c r="BY119" s="60"/>
      <c r="BZ119" s="60"/>
      <c r="CA119" s="60"/>
      <c r="CB119" s="60"/>
      <c r="CC119" s="60"/>
      <c r="CD119" s="60"/>
      <c r="CE119" s="60"/>
      <c r="CF119" s="60"/>
      <c r="CG119" s="60"/>
      <c r="CH119" s="60"/>
      <c r="CI119" s="60"/>
      <c r="CJ119" s="60"/>
      <c r="CK119" s="60"/>
      <c r="CL119" s="60"/>
      <c r="CM119" s="60"/>
      <c r="CN119" s="60"/>
      <c r="CO119" s="60"/>
      <c r="CP119" s="60"/>
      <c r="CQ119" s="60"/>
      <c r="CR119" s="60"/>
      <c r="CS119" s="60"/>
      <c r="CT119" s="60"/>
      <c r="CU119" s="60"/>
      <c r="CV119" s="60"/>
      <c r="CW119" s="60"/>
      <c r="CX119" s="60"/>
      <c r="CY119" s="60"/>
      <c r="CZ119" s="60"/>
      <c r="DA119" s="60"/>
      <c r="DB119" s="60"/>
      <c r="DC119" s="60"/>
      <c r="DD119" s="60"/>
      <c r="DE119" s="60"/>
      <c r="DF119" s="60"/>
      <c r="DG119" s="60"/>
      <c r="DH119" s="60"/>
      <c r="DI119" s="60"/>
      <c r="DJ119" s="60"/>
      <c r="DK119" s="60"/>
      <c r="DL119" s="60"/>
      <c r="DM119" s="60"/>
      <c r="DN119" s="60"/>
      <c r="DO119" s="60"/>
      <c r="DP119" s="60"/>
      <c r="DQ119" s="60"/>
      <c r="DR119" s="60"/>
      <c r="DS119" s="60"/>
      <c r="DT119" s="60"/>
      <c r="DU119" s="60"/>
      <c r="DV119" s="60"/>
      <c r="DW119" s="60"/>
      <c r="DX119" s="60"/>
      <c r="DY119" s="60"/>
      <c r="DZ119" s="60"/>
      <c r="EA119" s="60"/>
      <c r="EB119" s="60"/>
      <c r="EC119" s="60"/>
      <c r="ED119" s="60"/>
      <c r="EE119" s="60"/>
      <c r="EF119" s="60"/>
      <c r="EG119" s="60"/>
      <c r="EH119" s="60"/>
      <c r="EI119" s="60"/>
      <c r="EJ119" s="60"/>
      <c r="EK119" s="60"/>
      <c r="EL119" s="60"/>
      <c r="EM119" s="60"/>
      <c r="EN119" s="60"/>
      <c r="EO119" s="60"/>
      <c r="EP119" s="60"/>
      <c r="EQ119" s="60"/>
      <c r="ER119" s="60"/>
      <c r="ES119" s="60"/>
      <c r="ET119" s="60"/>
      <c r="EU119" s="60"/>
      <c r="EV119" s="60"/>
      <c r="EW119" s="60"/>
      <c r="EX119" s="60"/>
      <c r="EY119" s="60"/>
      <c r="EZ119" s="60"/>
      <c r="FA119" s="60"/>
      <c r="FB119" s="60"/>
      <c r="FC119" s="60"/>
      <c r="FD119" s="60"/>
      <c r="FE119" s="60"/>
      <c r="FF119" s="60"/>
      <c r="FG119" s="60"/>
      <c r="FH119" s="60"/>
      <c r="FI119" s="60"/>
      <c r="FJ119" s="60"/>
      <c r="FK119" s="60"/>
      <c r="FL119" s="60"/>
      <c r="FM119" s="60"/>
      <c r="FN119" s="60"/>
      <c r="FO119" s="60"/>
      <c r="FP119" s="60"/>
      <c r="FQ119" s="60"/>
      <c r="FR119" s="60"/>
      <c r="FS119" s="60"/>
      <c r="FT119" s="60"/>
      <c r="FU119" s="60"/>
      <c r="FV119" s="60"/>
      <c r="FW119" s="60"/>
      <c r="FX119" s="60"/>
      <c r="FY119" s="60"/>
      <c r="FZ119" s="60"/>
      <c r="GA119" s="60"/>
      <c r="GB119" s="60"/>
      <c r="GC119" s="60"/>
      <c r="GD119" s="60"/>
      <c r="GE119" s="60"/>
      <c r="GF119" s="60"/>
      <c r="GG119" s="60"/>
      <c r="GH119" s="60"/>
      <c r="GI119" s="60"/>
      <c r="GJ119" s="60"/>
      <c r="GK119" s="60"/>
      <c r="GL119" s="60"/>
      <c r="GM119" s="60"/>
      <c r="GN119" s="60"/>
      <c r="GO119" s="60"/>
      <c r="GP119" s="60"/>
      <c r="GQ119" s="60"/>
      <c r="GR119" s="60"/>
      <c r="GS119" s="60"/>
      <c r="GT119" s="60"/>
      <c r="GU119" s="60"/>
      <c r="GV119" s="60"/>
      <c r="GW119" s="60"/>
      <c r="GX119" s="60"/>
      <c r="GY119" s="60"/>
      <c r="GZ119" s="60"/>
      <c r="HA119" s="60"/>
      <c r="HB119" s="60"/>
      <c r="HC119" s="60"/>
      <c r="HD119" s="60"/>
      <c r="HE119" s="60"/>
      <c r="HF119" s="60"/>
      <c r="HG119" s="60"/>
      <c r="HH119" s="60"/>
      <c r="HI119" s="60"/>
      <c r="HJ119" s="60"/>
      <c r="HK119" s="60"/>
      <c r="HL119" s="60"/>
      <c r="HM119" s="60"/>
      <c r="HN119" s="60"/>
      <c r="HO119" s="60"/>
      <c r="HP119" s="60"/>
      <c r="HQ119" s="60"/>
      <c r="HR119" s="60"/>
      <c r="HS119" s="60"/>
      <c r="HT119" s="60"/>
      <c r="HU119" s="60"/>
      <c r="HV119" s="60"/>
      <c r="HW119" s="60"/>
      <c r="HX119" s="60"/>
      <c r="HY119" s="60"/>
      <c r="HZ119" s="60"/>
      <c r="IA119" s="60"/>
      <c r="IB119" s="60"/>
      <c r="IC119" s="60"/>
      <c r="ID119" s="60"/>
      <c r="IE119" s="60"/>
      <c r="IF119" s="60"/>
    </row>
    <row r="120" spans="10:240" ht="17" customHeight="1">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c r="BR120" s="60"/>
      <c r="BS120" s="60"/>
      <c r="BT120" s="60"/>
      <c r="BU120" s="60"/>
      <c r="BV120" s="60"/>
      <c r="BW120" s="60"/>
      <c r="BX120" s="60"/>
      <c r="BY120" s="60"/>
      <c r="BZ120" s="60"/>
      <c r="CA120" s="60"/>
      <c r="CB120" s="60"/>
      <c r="CC120" s="60"/>
      <c r="CD120" s="60"/>
      <c r="CE120" s="60"/>
      <c r="CF120" s="60"/>
      <c r="CG120" s="60"/>
      <c r="CH120" s="60"/>
      <c r="CI120" s="60"/>
      <c r="CJ120" s="60"/>
      <c r="CK120" s="60"/>
      <c r="CL120" s="60"/>
      <c r="CM120" s="60"/>
      <c r="CN120" s="60"/>
      <c r="CO120" s="60"/>
      <c r="CP120" s="60"/>
      <c r="CQ120" s="60"/>
      <c r="CR120" s="60"/>
      <c r="CS120" s="60"/>
      <c r="CT120" s="60"/>
      <c r="CU120" s="60"/>
      <c r="CV120" s="60"/>
      <c r="CW120" s="60"/>
      <c r="CX120" s="60"/>
      <c r="CY120" s="60"/>
      <c r="CZ120" s="60"/>
      <c r="DA120" s="60"/>
      <c r="DB120" s="60"/>
      <c r="DC120" s="60"/>
      <c r="DD120" s="60"/>
      <c r="DE120" s="60"/>
      <c r="DF120" s="60"/>
      <c r="DG120" s="60"/>
      <c r="DH120" s="60"/>
      <c r="DI120" s="60"/>
      <c r="DJ120" s="60"/>
      <c r="DK120" s="60"/>
      <c r="DL120" s="60"/>
      <c r="DM120" s="60"/>
      <c r="DN120" s="60"/>
      <c r="DO120" s="60"/>
      <c r="DP120" s="60"/>
      <c r="DQ120" s="60"/>
      <c r="DR120" s="60"/>
      <c r="DS120" s="60"/>
      <c r="DT120" s="60"/>
      <c r="DU120" s="60"/>
      <c r="DV120" s="60"/>
      <c r="DW120" s="60"/>
      <c r="DX120" s="60"/>
      <c r="DY120" s="60"/>
      <c r="DZ120" s="60"/>
      <c r="EA120" s="60"/>
      <c r="EB120" s="60"/>
      <c r="EC120" s="60"/>
      <c r="ED120" s="60"/>
      <c r="EE120" s="60"/>
      <c r="EF120" s="60"/>
      <c r="EG120" s="60"/>
      <c r="EH120" s="60"/>
      <c r="EI120" s="60"/>
      <c r="EJ120" s="60"/>
      <c r="EK120" s="60"/>
      <c r="EL120" s="60"/>
      <c r="EM120" s="60"/>
      <c r="EN120" s="60"/>
      <c r="EO120" s="60"/>
      <c r="EP120" s="60"/>
      <c r="EQ120" s="60"/>
      <c r="ER120" s="60"/>
      <c r="ES120" s="60"/>
      <c r="ET120" s="60"/>
      <c r="EU120" s="60"/>
      <c r="EV120" s="60"/>
      <c r="EW120" s="60"/>
      <c r="EX120" s="60"/>
      <c r="EY120" s="60"/>
      <c r="EZ120" s="60"/>
      <c r="FA120" s="60"/>
      <c r="FB120" s="60"/>
      <c r="FC120" s="60"/>
      <c r="FD120" s="60"/>
      <c r="FE120" s="60"/>
      <c r="FF120" s="60"/>
      <c r="FG120" s="60"/>
      <c r="FH120" s="60"/>
      <c r="FI120" s="60"/>
      <c r="FJ120" s="60"/>
      <c r="FK120" s="60"/>
      <c r="FL120" s="60"/>
      <c r="FM120" s="60"/>
      <c r="FN120" s="60"/>
      <c r="FO120" s="60"/>
      <c r="FP120" s="60"/>
      <c r="FQ120" s="60"/>
      <c r="FR120" s="60"/>
      <c r="FS120" s="60"/>
      <c r="FT120" s="60"/>
      <c r="FU120" s="60"/>
      <c r="FV120" s="60"/>
      <c r="FW120" s="60"/>
      <c r="FX120" s="60"/>
      <c r="FY120" s="60"/>
      <c r="FZ120" s="60"/>
      <c r="GA120" s="60"/>
      <c r="GB120" s="60"/>
      <c r="GC120" s="60"/>
      <c r="GD120" s="60"/>
      <c r="GE120" s="60"/>
      <c r="GF120" s="60"/>
      <c r="GG120" s="60"/>
      <c r="GH120" s="60"/>
      <c r="GI120" s="60"/>
      <c r="GJ120" s="60"/>
      <c r="GK120" s="60"/>
      <c r="GL120" s="60"/>
      <c r="GM120" s="60"/>
      <c r="GN120" s="60"/>
      <c r="GO120" s="60"/>
      <c r="GP120" s="60"/>
      <c r="GQ120" s="60"/>
      <c r="GR120" s="60"/>
      <c r="GS120" s="60"/>
      <c r="GT120" s="60"/>
      <c r="GU120" s="60"/>
      <c r="GV120" s="60"/>
      <c r="GW120" s="60"/>
      <c r="GX120" s="60"/>
      <c r="GY120" s="60"/>
      <c r="GZ120" s="60"/>
      <c r="HA120" s="60"/>
      <c r="HB120" s="60"/>
      <c r="HC120" s="60"/>
      <c r="HD120" s="60"/>
      <c r="HE120" s="60"/>
      <c r="HF120" s="60"/>
      <c r="HG120" s="60"/>
      <c r="HH120" s="60"/>
      <c r="HI120" s="60"/>
      <c r="HJ120" s="60"/>
      <c r="HK120" s="60"/>
      <c r="HL120" s="60"/>
      <c r="HM120" s="60"/>
      <c r="HN120" s="60"/>
      <c r="HO120" s="60"/>
      <c r="HP120" s="60"/>
      <c r="HQ120" s="60"/>
      <c r="HR120" s="60"/>
      <c r="HS120" s="60"/>
      <c r="HT120" s="60"/>
      <c r="HU120" s="60"/>
      <c r="HV120" s="60"/>
      <c r="HW120" s="60"/>
      <c r="HX120" s="60"/>
      <c r="HY120" s="60"/>
      <c r="HZ120" s="60"/>
      <c r="IA120" s="60"/>
      <c r="IB120" s="60"/>
      <c r="IC120" s="60"/>
      <c r="ID120" s="60"/>
      <c r="IE120" s="60"/>
      <c r="IF120" s="60"/>
    </row>
  </sheetData>
  <mergeCells count="2">
    <mergeCell ref="B6:K6"/>
    <mergeCell ref="B7:K7"/>
  </mergeCells>
  <phoneticPr fontId="4" type="noConversion"/>
  <conditionalFormatting sqref="J71:IF119">
    <cfRule type="cellIs" dxfId="26" priority="2" operator="equal">
      <formula>"NaN"</formula>
    </cfRule>
  </conditionalFormatting>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139"/>
  <sheetViews>
    <sheetView workbookViewId="0">
      <pane xSplit="1" ySplit="9" topLeftCell="B10" activePane="bottomRight" state="frozen"/>
      <selection pane="topRight" activeCell="B1" sqref="B1"/>
      <selection pane="bottomLeft" activeCell="A6" sqref="A6"/>
      <selection pane="bottomRight" activeCell="B42" sqref="B42"/>
    </sheetView>
  </sheetViews>
  <sheetFormatPr baseColWidth="10" defaultColWidth="8.83203125" defaultRowHeight="17" customHeight="1" x14ac:dyDescent="0"/>
  <cols>
    <col min="1" max="158" width="8.83203125" style="2"/>
    <col min="159" max="159" width="9" style="2" bestFit="1" customWidth="1"/>
    <col min="160" max="161" width="8.83203125" style="2"/>
    <col min="162" max="164" width="9" style="2" bestFit="1" customWidth="1"/>
    <col min="165" max="168" width="8.83203125" style="2"/>
    <col min="169" max="170" width="9" style="2" bestFit="1" customWidth="1"/>
    <col min="171" max="173" width="8.83203125" style="2"/>
    <col min="174" max="176" width="9" style="2" bestFit="1" customWidth="1"/>
    <col min="177" max="178" width="8.83203125" style="2"/>
    <col min="179" max="181" width="9" style="2" bestFit="1" customWidth="1"/>
    <col min="182" max="187" width="8.83203125" style="2"/>
    <col min="188" max="189" width="9" style="2" bestFit="1" customWidth="1"/>
    <col min="190" max="190" width="8.83203125" style="2"/>
    <col min="191" max="191" width="9" style="2" bestFit="1" customWidth="1"/>
    <col min="192" max="192" width="8.83203125" style="2"/>
    <col min="193" max="193" width="9" style="2" bestFit="1" customWidth="1"/>
    <col min="194" max="194" width="8.83203125" style="2"/>
    <col min="195" max="195" width="9" style="2" bestFit="1" customWidth="1"/>
    <col min="196" max="197" width="8.83203125" style="2"/>
    <col min="198" max="199" width="9" style="2" bestFit="1" customWidth="1"/>
    <col min="200" max="201" width="8.83203125" style="2"/>
    <col min="202" max="208" width="9" style="2" bestFit="1" customWidth="1"/>
    <col min="209" max="210" width="8.83203125" style="2"/>
    <col min="211" max="212" width="9" style="2" bestFit="1" customWidth="1"/>
    <col min="213" max="215" width="8.83203125" style="2"/>
    <col min="216" max="217" width="9" style="2" bestFit="1" customWidth="1"/>
    <col min="218" max="221" width="9.83203125" style="2" bestFit="1" customWidth="1"/>
    <col min="222" max="223" width="9" style="2" bestFit="1" customWidth="1"/>
    <col min="224" max="224" width="9.83203125" style="2" bestFit="1" customWidth="1"/>
    <col min="225" max="233" width="9" style="2" bestFit="1" customWidth="1"/>
    <col min="234" max="16384" width="8.83203125" style="2"/>
  </cols>
  <sheetData>
    <row r="1" spans="1:264" ht="17" customHeight="1">
      <c r="A1" s="59"/>
      <c r="B1" s="28" t="s">
        <v>66</v>
      </c>
      <c r="C1" s="29"/>
      <c r="D1" s="29"/>
      <c r="E1" s="29"/>
      <c r="F1" s="29"/>
      <c r="G1" s="29"/>
      <c r="H1" s="29"/>
      <c r="I1" s="29"/>
      <c r="J1" s="29"/>
      <c r="K1" s="29"/>
      <c r="L1" s="29"/>
      <c r="M1" s="29"/>
      <c r="N1" s="29"/>
      <c r="O1" s="29"/>
      <c r="P1" s="29"/>
      <c r="Q1" s="29"/>
      <c r="X1" s="3"/>
      <c r="Y1" s="3"/>
      <c r="Z1" s="3"/>
      <c r="AA1" s="3"/>
      <c r="AB1" s="3"/>
    </row>
    <row r="2" spans="1:264" ht="17" customHeight="1">
      <c r="A2" s="27"/>
      <c r="B2" s="58" t="s">
        <v>719</v>
      </c>
      <c r="C2" s="58"/>
      <c r="D2" s="58"/>
      <c r="E2" s="58"/>
      <c r="F2" s="58"/>
      <c r="G2" s="58"/>
      <c r="H2" s="58"/>
      <c r="I2" s="58"/>
      <c r="J2" s="58"/>
      <c r="K2" s="58"/>
      <c r="L2" s="58"/>
      <c r="M2" s="58"/>
      <c r="N2" s="30"/>
      <c r="O2" s="30"/>
      <c r="P2" s="30"/>
      <c r="Q2" s="30"/>
      <c r="X2" s="3"/>
      <c r="Y2" s="3"/>
      <c r="Z2" s="3"/>
      <c r="AA2" s="3"/>
      <c r="AB2" s="3"/>
    </row>
    <row r="3" spans="1:264" ht="17" customHeight="1">
      <c r="A3" s="3"/>
      <c r="B3" s="31" t="s">
        <v>710</v>
      </c>
      <c r="C3" s="31"/>
      <c r="D3" s="31"/>
      <c r="E3" s="31"/>
      <c r="F3" s="31"/>
      <c r="G3" s="31"/>
      <c r="H3" s="31"/>
      <c r="I3" s="31"/>
      <c r="J3" s="31"/>
      <c r="K3" s="31"/>
      <c r="L3" s="31"/>
      <c r="M3" s="31"/>
      <c r="N3" s="31"/>
      <c r="O3" s="31"/>
      <c r="P3" s="31"/>
      <c r="Q3" s="31"/>
      <c r="X3" s="3"/>
      <c r="Y3" s="3"/>
      <c r="Z3" s="3"/>
      <c r="AA3" s="3"/>
      <c r="AB3" s="3"/>
    </row>
    <row r="4" spans="1:264" ht="17" customHeight="1">
      <c r="A4" s="59"/>
      <c r="B4" s="32" t="s">
        <v>775</v>
      </c>
      <c r="C4" s="33"/>
      <c r="D4" s="33"/>
      <c r="E4" s="33"/>
      <c r="F4" s="33"/>
      <c r="G4" s="33"/>
      <c r="H4" s="33"/>
      <c r="I4" s="33"/>
      <c r="J4" s="33"/>
      <c r="K4" s="33"/>
      <c r="L4" s="33"/>
      <c r="M4" s="33"/>
      <c r="N4" s="33"/>
      <c r="O4" s="33"/>
      <c r="P4" s="33"/>
      <c r="Q4" s="33"/>
      <c r="X4" s="3"/>
      <c r="Y4" s="3"/>
      <c r="Z4" s="3"/>
      <c r="AA4" s="3"/>
      <c r="AB4" s="3"/>
    </row>
    <row r="5" spans="1:264" ht="17" customHeight="1">
      <c r="A5" s="5"/>
      <c r="B5" s="117" t="s">
        <v>776</v>
      </c>
      <c r="C5" s="33"/>
      <c r="D5" s="33"/>
      <c r="E5" s="33"/>
      <c r="F5" s="33"/>
      <c r="G5" s="33"/>
      <c r="H5" s="33"/>
      <c r="I5" s="33"/>
      <c r="J5" s="33"/>
      <c r="K5" s="33"/>
      <c r="L5" s="33"/>
      <c r="M5" s="33"/>
      <c r="N5" s="33"/>
      <c r="O5" s="33"/>
      <c r="P5" s="33"/>
      <c r="Q5" s="33"/>
      <c r="X5" s="3"/>
      <c r="Y5" s="3"/>
      <c r="Z5" s="3"/>
      <c r="AA5" s="3"/>
      <c r="AB5" s="3"/>
    </row>
    <row r="7" spans="1:264" ht="17" customHeight="1">
      <c r="A7" s="2" t="s">
        <v>480</v>
      </c>
    </row>
    <row r="8" spans="1:264" s="3" customFormat="1" ht="17" customHeight="1">
      <c r="A8" s="151"/>
      <c r="B8" s="151" t="s">
        <v>481</v>
      </c>
      <c r="C8" s="151" t="s">
        <v>482</v>
      </c>
      <c r="D8" s="151" t="s">
        <v>483</v>
      </c>
      <c r="E8" s="151" t="s">
        <v>484</v>
      </c>
      <c r="F8" s="151" t="s">
        <v>485</v>
      </c>
      <c r="G8" s="151" t="s">
        <v>486</v>
      </c>
      <c r="H8" s="151" t="s">
        <v>487</v>
      </c>
      <c r="I8" s="151" t="s">
        <v>488</v>
      </c>
      <c r="J8" s="151" t="s">
        <v>489</v>
      </c>
      <c r="K8" s="151" t="s">
        <v>490</v>
      </c>
      <c r="L8" s="151" t="s">
        <v>491</v>
      </c>
      <c r="M8" s="151" t="s">
        <v>492</v>
      </c>
      <c r="N8" s="151" t="s">
        <v>493</v>
      </c>
      <c r="O8" s="151" t="s">
        <v>281</v>
      </c>
      <c r="P8" s="151" t="s">
        <v>282</v>
      </c>
      <c r="Q8" s="151" t="s">
        <v>283</v>
      </c>
      <c r="R8" s="151" t="s">
        <v>284</v>
      </c>
      <c r="S8" s="151" t="s">
        <v>285</v>
      </c>
      <c r="T8" s="151" t="s">
        <v>286</v>
      </c>
      <c r="U8" s="151" t="s">
        <v>287</v>
      </c>
      <c r="V8" s="151" t="s">
        <v>288</v>
      </c>
      <c r="W8" s="151" t="s">
        <v>289</v>
      </c>
      <c r="X8" s="151" t="s">
        <v>290</v>
      </c>
      <c r="Y8" s="151" t="s">
        <v>502</v>
      </c>
      <c r="Z8" s="151" t="s">
        <v>503</v>
      </c>
      <c r="AA8" s="151" t="s">
        <v>504</v>
      </c>
      <c r="AB8" s="151" t="s">
        <v>505</v>
      </c>
      <c r="AC8" s="151" t="s">
        <v>506</v>
      </c>
      <c r="AD8" s="151" t="s">
        <v>507</v>
      </c>
      <c r="AE8" s="151" t="s">
        <v>527</v>
      </c>
      <c r="AF8" s="151" t="s">
        <v>528</v>
      </c>
      <c r="AG8" s="151" t="s">
        <v>529</v>
      </c>
      <c r="AH8" s="151" t="s">
        <v>530</v>
      </c>
      <c r="AI8" s="151" t="s">
        <v>531</v>
      </c>
      <c r="AJ8" s="151" t="s">
        <v>396</v>
      </c>
      <c r="AK8" s="151" t="s">
        <v>397</v>
      </c>
      <c r="AL8" s="151" t="s">
        <v>398</v>
      </c>
      <c r="AM8" s="151" t="s">
        <v>225</v>
      </c>
      <c r="AN8" s="151" t="s">
        <v>226</v>
      </c>
      <c r="AO8" s="151" t="s">
        <v>227</v>
      </c>
      <c r="AP8" s="151" t="s">
        <v>532</v>
      </c>
      <c r="AQ8" s="151" t="s">
        <v>533</v>
      </c>
      <c r="AR8" s="151" t="s">
        <v>534</v>
      </c>
      <c r="AS8" s="151" t="s">
        <v>535</v>
      </c>
      <c r="AT8" s="151" t="s">
        <v>536</v>
      </c>
      <c r="AU8" s="151" t="s">
        <v>537</v>
      </c>
      <c r="AV8" s="151" t="s">
        <v>538</v>
      </c>
      <c r="AW8" s="151" t="s">
        <v>539</v>
      </c>
      <c r="AX8" s="151" t="s">
        <v>540</v>
      </c>
      <c r="AY8" s="151" t="s">
        <v>541</v>
      </c>
      <c r="AZ8" s="151" t="s">
        <v>542</v>
      </c>
      <c r="BA8" s="151" t="s">
        <v>543</v>
      </c>
      <c r="BB8" s="151" t="s">
        <v>544</v>
      </c>
      <c r="BC8" s="151" t="s">
        <v>296</v>
      </c>
      <c r="BD8" s="151" t="s">
        <v>297</v>
      </c>
      <c r="BE8" s="151" t="s">
        <v>298</v>
      </c>
      <c r="BF8" s="151" t="s">
        <v>299</v>
      </c>
      <c r="BG8" s="151" t="s">
        <v>300</v>
      </c>
      <c r="BH8" s="151" t="s">
        <v>301</v>
      </c>
      <c r="BI8" s="151" t="s">
        <v>302</v>
      </c>
      <c r="BJ8" s="151" t="s">
        <v>303</v>
      </c>
      <c r="BK8" s="151" t="s">
        <v>304</v>
      </c>
      <c r="BL8" s="151" t="s">
        <v>305</v>
      </c>
      <c r="BM8" s="151" t="s">
        <v>306</v>
      </c>
      <c r="BN8" s="151" t="s">
        <v>307</v>
      </c>
      <c r="BO8" s="151" t="s">
        <v>308</v>
      </c>
      <c r="BP8" s="151" t="s">
        <v>309</v>
      </c>
      <c r="BQ8" s="151" t="s">
        <v>310</v>
      </c>
      <c r="BR8" s="151" t="s">
        <v>311</v>
      </c>
      <c r="BS8" s="151" t="s">
        <v>312</v>
      </c>
      <c r="BT8" s="151" t="s">
        <v>313</v>
      </c>
      <c r="BU8" s="151" t="s">
        <v>314</v>
      </c>
      <c r="BV8" s="151" t="s">
        <v>315</v>
      </c>
      <c r="BW8" s="151" t="s">
        <v>316</v>
      </c>
      <c r="BX8" s="151" t="s">
        <v>317</v>
      </c>
      <c r="BY8" s="151" t="s">
        <v>318</v>
      </c>
      <c r="BZ8" s="151" t="s">
        <v>319</v>
      </c>
      <c r="CA8" s="151" t="s">
        <v>320</v>
      </c>
      <c r="CB8" s="151" t="s">
        <v>321</v>
      </c>
      <c r="CC8" s="151" t="s">
        <v>322</v>
      </c>
      <c r="CD8" s="151" t="s">
        <v>323</v>
      </c>
      <c r="CE8" s="151" t="s">
        <v>324</v>
      </c>
      <c r="CF8" s="151" t="s">
        <v>325</v>
      </c>
      <c r="CG8" s="151" t="s">
        <v>326</v>
      </c>
      <c r="CH8" s="151" t="s">
        <v>327</v>
      </c>
      <c r="CI8" s="151" t="s">
        <v>596</v>
      </c>
      <c r="CJ8" s="151" t="s">
        <v>597</v>
      </c>
      <c r="CK8" s="151" t="s">
        <v>598</v>
      </c>
      <c r="CL8" s="151" t="s">
        <v>599</v>
      </c>
      <c r="CM8" s="151" t="s">
        <v>600</v>
      </c>
      <c r="CN8" s="151" t="s">
        <v>601</v>
      </c>
      <c r="CO8" s="151" t="s">
        <v>602</v>
      </c>
      <c r="CP8" s="151" t="s">
        <v>603</v>
      </c>
      <c r="CQ8" s="151" t="s">
        <v>604</v>
      </c>
      <c r="CR8" s="151" t="s">
        <v>605</v>
      </c>
      <c r="CS8" s="151" t="s">
        <v>606</v>
      </c>
      <c r="CT8" s="151" t="s">
        <v>607</v>
      </c>
      <c r="CU8" s="151" t="s">
        <v>608</v>
      </c>
      <c r="CV8" s="151" t="s">
        <v>609</v>
      </c>
      <c r="CW8" s="151" t="s">
        <v>610</v>
      </c>
      <c r="CX8" s="151" t="s">
        <v>611</v>
      </c>
      <c r="CY8" s="151" t="s">
        <v>384</v>
      </c>
      <c r="CZ8" s="151" t="s">
        <v>385</v>
      </c>
      <c r="DA8" s="151" t="s">
        <v>386</v>
      </c>
      <c r="DB8" s="151" t="s">
        <v>387</v>
      </c>
      <c r="DC8" s="151" t="s">
        <v>388</v>
      </c>
      <c r="DD8" s="151" t="s">
        <v>389</v>
      </c>
      <c r="DE8" s="151" t="s">
        <v>390</v>
      </c>
      <c r="DF8" s="151" t="s">
        <v>391</v>
      </c>
      <c r="DG8" s="151" t="s">
        <v>612</v>
      </c>
      <c r="DH8" s="151" t="s">
        <v>613</v>
      </c>
      <c r="DI8" s="151" t="s">
        <v>614</v>
      </c>
      <c r="DJ8" s="151" t="s">
        <v>615</v>
      </c>
      <c r="DK8" s="151" t="s">
        <v>616</v>
      </c>
      <c r="DL8" s="151" t="s">
        <v>617</v>
      </c>
      <c r="DM8" s="151" t="s">
        <v>399</v>
      </c>
      <c r="DN8" s="151" t="s">
        <v>400</v>
      </c>
      <c r="DO8" s="151" t="s">
        <v>401</v>
      </c>
      <c r="DP8" s="151" t="s">
        <v>402</v>
      </c>
      <c r="DQ8" s="151" t="s">
        <v>403</v>
      </c>
      <c r="DR8" s="151" t="s">
        <v>404</v>
      </c>
      <c r="DS8" s="151" t="s">
        <v>405</v>
      </c>
      <c r="DT8" s="151" t="s">
        <v>406</v>
      </c>
      <c r="DU8" s="151" t="s">
        <v>407</v>
      </c>
      <c r="DV8" s="151" t="s">
        <v>408</v>
      </c>
      <c r="DW8" s="151" t="s">
        <v>409</v>
      </c>
      <c r="DX8" s="151" t="s">
        <v>410</v>
      </c>
      <c r="DY8" s="151" t="s">
        <v>411</v>
      </c>
      <c r="DZ8" s="151" t="s">
        <v>412</v>
      </c>
      <c r="EA8" s="151" t="s">
        <v>413</v>
      </c>
      <c r="EB8" s="151" t="s">
        <v>414</v>
      </c>
      <c r="EC8" s="151" t="s">
        <v>415</v>
      </c>
      <c r="ED8" s="151" t="s">
        <v>416</v>
      </c>
      <c r="EE8" s="151" t="s">
        <v>417</v>
      </c>
      <c r="EF8" s="151" t="s">
        <v>418</v>
      </c>
      <c r="EG8" s="151" t="s">
        <v>419</v>
      </c>
      <c r="EH8" s="151" t="s">
        <v>420</v>
      </c>
      <c r="EI8" s="151" t="s">
        <v>421</v>
      </c>
      <c r="EJ8" s="151" t="s">
        <v>422</v>
      </c>
      <c r="EK8" s="151" t="s">
        <v>423</v>
      </c>
      <c r="EL8" s="151" t="s">
        <v>424</v>
      </c>
      <c r="EM8" s="151" t="s">
        <v>425</v>
      </c>
      <c r="EN8" s="151" t="s">
        <v>657</v>
      </c>
      <c r="EO8" s="151" t="s">
        <v>658</v>
      </c>
      <c r="EP8" s="151" t="s">
        <v>659</v>
      </c>
      <c r="EQ8" s="151" t="s">
        <v>660</v>
      </c>
      <c r="ER8" s="151" t="s">
        <v>426</v>
      </c>
      <c r="ES8" s="151" t="s">
        <v>427</v>
      </c>
      <c r="ET8" s="151" t="s">
        <v>428</v>
      </c>
      <c r="EU8" s="151" t="s">
        <v>429</v>
      </c>
      <c r="EV8" s="151" t="s">
        <v>430</v>
      </c>
      <c r="EW8" s="151" t="s">
        <v>431</v>
      </c>
      <c r="EX8" s="151" t="s">
        <v>432</v>
      </c>
      <c r="EY8" s="151" t="s">
        <v>433</v>
      </c>
      <c r="EZ8" s="151" t="s">
        <v>434</v>
      </c>
      <c r="FA8" s="151" t="s">
        <v>661</v>
      </c>
      <c r="FB8" s="151" t="s">
        <v>662</v>
      </c>
      <c r="FC8" s="151" t="s">
        <v>663</v>
      </c>
      <c r="FD8" s="151" t="s">
        <v>435</v>
      </c>
      <c r="FE8" s="151" t="s">
        <v>436</v>
      </c>
      <c r="FF8" s="151" t="s">
        <v>437</v>
      </c>
      <c r="FG8" s="151" t="s">
        <v>438</v>
      </c>
      <c r="FH8" s="151" t="s">
        <v>439</v>
      </c>
      <c r="FI8" s="151" t="s">
        <v>440</v>
      </c>
      <c r="FJ8" s="151" t="s">
        <v>441</v>
      </c>
      <c r="FK8" s="151" t="s">
        <v>442</v>
      </c>
      <c r="FL8" s="151" t="s">
        <v>664</v>
      </c>
      <c r="FM8" s="151" t="s">
        <v>665</v>
      </c>
      <c r="FN8" s="151" t="s">
        <v>666</v>
      </c>
      <c r="FO8" s="151" t="s">
        <v>667</v>
      </c>
      <c r="FP8" s="151" t="s">
        <v>668</v>
      </c>
      <c r="FQ8" s="151" t="s">
        <v>443</v>
      </c>
      <c r="FR8" s="151" t="s">
        <v>228</v>
      </c>
      <c r="FS8" s="151" t="s">
        <v>229</v>
      </c>
      <c r="FT8" s="151" t="s">
        <v>475</v>
      </c>
      <c r="FU8" s="151" t="s">
        <v>476</v>
      </c>
      <c r="FV8" s="151" t="s">
        <v>477</v>
      </c>
      <c r="FW8" s="151" t="s">
        <v>478</v>
      </c>
      <c r="FX8" s="151" t="s">
        <v>479</v>
      </c>
      <c r="FY8" s="151" t="s">
        <v>446</v>
      </c>
      <c r="FZ8" s="151" t="s">
        <v>447</v>
      </c>
      <c r="GA8" s="151" t="s">
        <v>448</v>
      </c>
      <c r="GB8" s="151" t="s">
        <v>449</v>
      </c>
      <c r="GC8" s="151" t="s">
        <v>450</v>
      </c>
      <c r="GD8" s="151" t="s">
        <v>451</v>
      </c>
      <c r="GE8" s="151" t="s">
        <v>452</v>
      </c>
      <c r="GF8" s="151" t="s">
        <v>453</v>
      </c>
      <c r="GG8" s="151" t="s">
        <v>454</v>
      </c>
      <c r="GH8" s="151" t="s">
        <v>455</v>
      </c>
      <c r="GI8" s="151" t="s">
        <v>456</v>
      </c>
      <c r="GJ8" s="151" t="s">
        <v>457</v>
      </c>
      <c r="GK8" s="151" t="s">
        <v>458</v>
      </c>
      <c r="GL8" s="151" t="s">
        <v>459</v>
      </c>
      <c r="GM8" s="151" t="s">
        <v>460</v>
      </c>
      <c r="GN8" s="151" t="s">
        <v>461</v>
      </c>
      <c r="GO8" s="151" t="s">
        <v>462</v>
      </c>
      <c r="GP8" s="151" t="s">
        <v>463</v>
      </c>
      <c r="GQ8" s="151" t="s">
        <v>464</v>
      </c>
      <c r="GR8" s="151" t="s">
        <v>465</v>
      </c>
      <c r="GS8" s="151" t="s">
        <v>466</v>
      </c>
      <c r="GT8" s="151" t="s">
        <v>467</v>
      </c>
      <c r="GU8" s="151" t="s">
        <v>468</v>
      </c>
      <c r="GV8" s="151" t="s">
        <v>469</v>
      </c>
      <c r="GW8" s="151" t="s">
        <v>470</v>
      </c>
      <c r="GX8" s="151" t="s">
        <v>471</v>
      </c>
      <c r="GY8" s="151" t="s">
        <v>472</v>
      </c>
      <c r="GZ8" s="151" t="s">
        <v>473</v>
      </c>
      <c r="HA8" s="151" t="s">
        <v>474</v>
      </c>
      <c r="HB8" s="151" t="s">
        <v>669</v>
      </c>
      <c r="HC8" s="151" t="s">
        <v>670</v>
      </c>
      <c r="HD8" s="151" t="s">
        <v>671</v>
      </c>
      <c r="HE8" s="151" t="s">
        <v>672</v>
      </c>
      <c r="HF8" s="151" t="s">
        <v>673</v>
      </c>
      <c r="HG8" s="151" t="s">
        <v>674</v>
      </c>
      <c r="HH8" s="151" t="s">
        <v>675</v>
      </c>
      <c r="HI8" s="151" t="s">
        <v>676</v>
      </c>
      <c r="HJ8" s="151" t="s">
        <v>677</v>
      </c>
      <c r="HK8" s="151" t="s">
        <v>678</v>
      </c>
      <c r="HL8" s="151" t="s">
        <v>679</v>
      </c>
      <c r="HM8" s="151" t="s">
        <v>680</v>
      </c>
      <c r="HN8" s="151" t="s">
        <v>681</v>
      </c>
      <c r="HO8" s="151" t="s">
        <v>682</v>
      </c>
      <c r="HP8" s="151" t="s">
        <v>683</v>
      </c>
      <c r="HQ8" s="151" t="s">
        <v>684</v>
      </c>
      <c r="HR8" s="151" t="s">
        <v>685</v>
      </c>
      <c r="HS8" s="151" t="s">
        <v>686</v>
      </c>
      <c r="HT8" s="151" t="s">
        <v>687</v>
      </c>
      <c r="HU8" s="151" t="s">
        <v>494</v>
      </c>
      <c r="HV8" s="151" t="s">
        <v>495</v>
      </c>
      <c r="HW8" s="151" t="s">
        <v>496</v>
      </c>
      <c r="HX8" s="151" t="s">
        <v>497</v>
      </c>
      <c r="HY8" s="151" t="s">
        <v>498</v>
      </c>
    </row>
    <row r="9" spans="1:264" s="3" customFormat="1" ht="17" customHeight="1">
      <c r="A9" s="151"/>
      <c r="B9" s="151" t="s">
        <v>499</v>
      </c>
      <c r="C9" s="151" t="s">
        <v>374</v>
      </c>
      <c r="D9" s="151" t="s">
        <v>500</v>
      </c>
      <c r="E9" s="151" t="s">
        <v>501</v>
      </c>
      <c r="F9" s="151" t="s">
        <v>508</v>
      </c>
      <c r="G9" s="151" t="s">
        <v>509</v>
      </c>
      <c r="H9" s="151" t="s">
        <v>510</v>
      </c>
      <c r="I9" s="151" t="s">
        <v>376</v>
      </c>
      <c r="J9" s="151" t="s">
        <v>381</v>
      </c>
      <c r="K9" s="151" t="s">
        <v>511</v>
      </c>
      <c r="L9" s="151" t="s">
        <v>377</v>
      </c>
      <c r="M9" s="151" t="s">
        <v>378</v>
      </c>
      <c r="N9" s="151" t="s">
        <v>375</v>
      </c>
      <c r="O9" s="151" t="s">
        <v>512</v>
      </c>
      <c r="P9" s="151" t="s">
        <v>379</v>
      </c>
      <c r="Q9" s="151" t="s">
        <v>380</v>
      </c>
      <c r="R9" s="151" t="s">
        <v>513</v>
      </c>
      <c r="S9" s="151" t="s">
        <v>212</v>
      </c>
      <c r="T9" s="151" t="s">
        <v>382</v>
      </c>
      <c r="U9" s="151" t="s">
        <v>514</v>
      </c>
      <c r="V9" s="151" t="s">
        <v>515</v>
      </c>
      <c r="W9" s="151" t="s">
        <v>516</v>
      </c>
      <c r="X9" s="151" t="s">
        <v>517</v>
      </c>
      <c r="Y9" s="151" t="s">
        <v>518</v>
      </c>
      <c r="Z9" s="151" t="s">
        <v>383</v>
      </c>
      <c r="AA9" s="151" t="s">
        <v>210</v>
      </c>
      <c r="AB9" s="151" t="s">
        <v>519</v>
      </c>
      <c r="AC9" s="151" t="s">
        <v>520</v>
      </c>
      <c r="AD9" s="151" t="s">
        <v>211</v>
      </c>
      <c r="AE9" s="151" t="s">
        <v>521</v>
      </c>
      <c r="AF9" s="151" t="s">
        <v>522</v>
      </c>
      <c r="AG9" s="151" t="s">
        <v>213</v>
      </c>
      <c r="AH9" s="151" t="s">
        <v>214</v>
      </c>
      <c r="AI9" s="151" t="s">
        <v>523</v>
      </c>
      <c r="AJ9" s="151" t="s">
        <v>524</v>
      </c>
      <c r="AK9" s="151" t="s">
        <v>525</v>
      </c>
      <c r="AL9" s="151" t="s">
        <v>526</v>
      </c>
      <c r="AM9" s="151" t="s">
        <v>215</v>
      </c>
      <c r="AN9" s="151" t="s">
        <v>370</v>
      </c>
      <c r="AO9" s="151" t="s">
        <v>177</v>
      </c>
      <c r="AP9" s="151" t="s">
        <v>545</v>
      </c>
      <c r="AQ9" s="151" t="s">
        <v>546</v>
      </c>
      <c r="AR9" s="151" t="s">
        <v>547</v>
      </c>
      <c r="AS9" s="151" t="s">
        <v>178</v>
      </c>
      <c r="AT9" s="151" t="s">
        <v>548</v>
      </c>
      <c r="AU9" s="151" t="s">
        <v>179</v>
      </c>
      <c r="AV9" s="151" t="s">
        <v>549</v>
      </c>
      <c r="AW9" s="151" t="s">
        <v>180</v>
      </c>
      <c r="AX9" s="151" t="s">
        <v>181</v>
      </c>
      <c r="AY9" s="151" t="s">
        <v>550</v>
      </c>
      <c r="AZ9" s="151" t="s">
        <v>551</v>
      </c>
      <c r="BA9" s="151" t="s">
        <v>328</v>
      </c>
      <c r="BB9" s="151" t="s">
        <v>552</v>
      </c>
      <c r="BC9" s="151" t="s">
        <v>553</v>
      </c>
      <c r="BD9" s="151" t="s">
        <v>554</v>
      </c>
      <c r="BE9" s="151" t="s">
        <v>329</v>
      </c>
      <c r="BF9" s="151" t="s">
        <v>207</v>
      </c>
      <c r="BG9" s="151" t="s">
        <v>330</v>
      </c>
      <c r="BH9" s="151" t="s">
        <v>555</v>
      </c>
      <c r="BI9" s="151" t="s">
        <v>556</v>
      </c>
      <c r="BJ9" s="151" t="s">
        <v>332</v>
      </c>
      <c r="BK9" s="151" t="s">
        <v>331</v>
      </c>
      <c r="BL9" s="151" t="s">
        <v>557</v>
      </c>
      <c r="BM9" s="151" t="s">
        <v>558</v>
      </c>
      <c r="BN9" s="151" t="s">
        <v>559</v>
      </c>
      <c r="BO9" s="151" t="s">
        <v>560</v>
      </c>
      <c r="BP9" s="151" t="s">
        <v>333</v>
      </c>
      <c r="BQ9" s="151" t="s">
        <v>366</v>
      </c>
      <c r="BR9" s="151" t="s">
        <v>561</v>
      </c>
      <c r="BS9" s="151" t="s">
        <v>562</v>
      </c>
      <c r="BT9" s="151" t="s">
        <v>563</v>
      </c>
      <c r="BU9" s="151" t="s">
        <v>564</v>
      </c>
      <c r="BV9" s="151" t="s">
        <v>334</v>
      </c>
      <c r="BW9" s="151" t="s">
        <v>335</v>
      </c>
      <c r="BX9" s="151" t="s">
        <v>336</v>
      </c>
      <c r="BY9" s="151" t="s">
        <v>565</v>
      </c>
      <c r="BZ9" s="151" t="s">
        <v>337</v>
      </c>
      <c r="CA9" s="151" t="s">
        <v>566</v>
      </c>
      <c r="CB9" s="151" t="s">
        <v>567</v>
      </c>
      <c r="CC9" s="151" t="s">
        <v>568</v>
      </c>
      <c r="CD9" s="151" t="s">
        <v>338</v>
      </c>
      <c r="CE9" s="151" t="s">
        <v>569</v>
      </c>
      <c r="CF9" s="151" t="s">
        <v>570</v>
      </c>
      <c r="CG9" s="151" t="s">
        <v>571</v>
      </c>
      <c r="CH9" s="151" t="s">
        <v>572</v>
      </c>
      <c r="CI9" s="151" t="s">
        <v>339</v>
      </c>
      <c r="CJ9" s="151" t="s">
        <v>371</v>
      </c>
      <c r="CK9" s="151" t="s">
        <v>340</v>
      </c>
      <c r="CL9" s="151" t="s">
        <v>573</v>
      </c>
      <c r="CM9" s="151" t="s">
        <v>341</v>
      </c>
      <c r="CN9" s="151" t="s">
        <v>342</v>
      </c>
      <c r="CO9" s="151" t="s">
        <v>574</v>
      </c>
      <c r="CP9" s="151" t="s">
        <v>343</v>
      </c>
      <c r="CQ9" s="151" t="s">
        <v>575</v>
      </c>
      <c r="CR9" s="151" t="s">
        <v>216</v>
      </c>
      <c r="CS9" s="151" t="s">
        <v>367</v>
      </c>
      <c r="CT9" s="151" t="s">
        <v>576</v>
      </c>
      <c r="CU9" s="151" t="s">
        <v>217</v>
      </c>
      <c r="CV9" s="151" t="s">
        <v>577</v>
      </c>
      <c r="CW9" s="151" t="s">
        <v>218</v>
      </c>
      <c r="CX9" s="151" t="s">
        <v>392</v>
      </c>
      <c r="CY9" s="151" t="s">
        <v>578</v>
      </c>
      <c r="CZ9" s="151" t="s">
        <v>365</v>
      </c>
      <c r="DA9" s="151" t="s">
        <v>57</v>
      </c>
      <c r="DB9" s="151" t="s">
        <v>579</v>
      </c>
      <c r="DC9" s="151" t="s">
        <v>393</v>
      </c>
      <c r="DD9" s="151" t="s">
        <v>580</v>
      </c>
      <c r="DE9" s="151" t="s">
        <v>581</v>
      </c>
      <c r="DF9" s="151" t="s">
        <v>582</v>
      </c>
      <c r="DG9" s="151" t="s">
        <v>583</v>
      </c>
      <c r="DH9" s="151" t="s">
        <v>364</v>
      </c>
      <c r="DI9" s="151" t="s">
        <v>394</v>
      </c>
      <c r="DJ9" s="151" t="s">
        <v>584</v>
      </c>
      <c r="DK9" s="151" t="s">
        <v>585</v>
      </c>
      <c r="DL9" s="151" t="s">
        <v>395</v>
      </c>
      <c r="DM9" s="151" t="s">
        <v>68</v>
      </c>
      <c r="DN9" s="151" t="s">
        <v>69</v>
      </c>
      <c r="DO9" s="151" t="s">
        <v>586</v>
      </c>
      <c r="DP9" s="151" t="s">
        <v>587</v>
      </c>
      <c r="DQ9" s="151" t="s">
        <v>70</v>
      </c>
      <c r="DR9" s="151" t="s">
        <v>588</v>
      </c>
      <c r="DS9" s="151" t="s">
        <v>589</v>
      </c>
      <c r="DT9" s="151" t="s">
        <v>590</v>
      </c>
      <c r="DU9" s="151" t="s">
        <v>71</v>
      </c>
      <c r="DV9" s="151" t="s">
        <v>72</v>
      </c>
      <c r="DW9" s="151" t="s">
        <v>73</v>
      </c>
      <c r="DX9" s="151" t="s">
        <v>591</v>
      </c>
      <c r="DY9" s="151" t="s">
        <v>592</v>
      </c>
      <c r="DZ9" s="151" t="s">
        <v>74</v>
      </c>
      <c r="EA9" s="151" t="s">
        <v>75</v>
      </c>
      <c r="EB9" s="151" t="s">
        <v>593</v>
      </c>
      <c r="EC9" s="151" t="s">
        <v>220</v>
      </c>
      <c r="ED9" s="151" t="s">
        <v>594</v>
      </c>
      <c r="EE9" s="151" t="s">
        <v>221</v>
      </c>
      <c r="EF9" s="151" t="s">
        <v>595</v>
      </c>
      <c r="EG9" s="151" t="s">
        <v>222</v>
      </c>
      <c r="EH9" s="151" t="s">
        <v>618</v>
      </c>
      <c r="EI9" s="151" t="s">
        <v>245</v>
      </c>
      <c r="EJ9" s="151" t="s">
        <v>246</v>
      </c>
      <c r="EK9" s="151" t="s">
        <v>619</v>
      </c>
      <c r="EL9" s="151" t="s">
        <v>247</v>
      </c>
      <c r="EM9" s="151" t="s">
        <v>620</v>
      </c>
      <c r="EN9" s="151" t="s">
        <v>248</v>
      </c>
      <c r="EO9" s="151" t="s">
        <v>621</v>
      </c>
      <c r="EP9" s="151" t="s">
        <v>219</v>
      </c>
      <c r="EQ9" s="151" t="s">
        <v>249</v>
      </c>
      <c r="ER9" s="151" t="s">
        <v>622</v>
      </c>
      <c r="ES9" s="151" t="s">
        <v>250</v>
      </c>
      <c r="ET9" s="151" t="s">
        <v>623</v>
      </c>
      <c r="EU9" s="151" t="s">
        <v>251</v>
      </c>
      <c r="EV9" s="151" t="s">
        <v>252</v>
      </c>
      <c r="EW9" s="151" t="s">
        <v>253</v>
      </c>
      <c r="EX9" s="151" t="s">
        <v>368</v>
      </c>
      <c r="EY9" s="151" t="s">
        <v>254</v>
      </c>
      <c r="EZ9" s="151" t="s">
        <v>255</v>
      </c>
      <c r="FA9" s="151" t="s">
        <v>344</v>
      </c>
      <c r="FB9" s="151" t="s">
        <v>83</v>
      </c>
      <c r="FC9" s="151" t="s">
        <v>624</v>
      </c>
      <c r="FD9" s="151" t="s">
        <v>625</v>
      </c>
      <c r="FE9" s="151" t="s">
        <v>626</v>
      </c>
      <c r="FF9" s="151" t="s">
        <v>345</v>
      </c>
      <c r="FG9" s="151" t="s">
        <v>346</v>
      </c>
      <c r="FH9" s="151" t="s">
        <v>627</v>
      </c>
      <c r="FI9" s="151" t="s">
        <v>628</v>
      </c>
      <c r="FJ9" s="151" t="s">
        <v>629</v>
      </c>
      <c r="FK9" s="151" t="s">
        <v>630</v>
      </c>
      <c r="FL9" s="151" t="s">
        <v>631</v>
      </c>
      <c r="FM9" s="151" t="s">
        <v>347</v>
      </c>
      <c r="FN9" s="151" t="s">
        <v>348</v>
      </c>
      <c r="FO9" s="151" t="s">
        <v>632</v>
      </c>
      <c r="FP9" s="151" t="s">
        <v>633</v>
      </c>
      <c r="FQ9" s="151" t="s">
        <v>634</v>
      </c>
      <c r="FR9" s="151" t="s">
        <v>349</v>
      </c>
      <c r="FS9" s="151" t="s">
        <v>350</v>
      </c>
      <c r="FT9" s="151" t="s">
        <v>352</v>
      </c>
      <c r="FU9" s="151" t="s">
        <v>635</v>
      </c>
      <c r="FV9" s="151" t="s">
        <v>636</v>
      </c>
      <c r="FW9" s="151" t="s">
        <v>353</v>
      </c>
      <c r="FX9" s="151" t="s">
        <v>354</v>
      </c>
      <c r="FY9" s="151" t="s">
        <v>78</v>
      </c>
      <c r="FZ9" s="151" t="s">
        <v>637</v>
      </c>
      <c r="GA9" s="151" t="s">
        <v>638</v>
      </c>
      <c r="GB9" s="151" t="s">
        <v>639</v>
      </c>
      <c r="GC9" s="151" t="s">
        <v>640</v>
      </c>
      <c r="GD9" s="151" t="s">
        <v>641</v>
      </c>
      <c r="GE9" s="151" t="s">
        <v>642</v>
      </c>
      <c r="GF9" s="151" t="s">
        <v>355</v>
      </c>
      <c r="GG9" s="151" t="s">
        <v>356</v>
      </c>
      <c r="GH9" s="151" t="s">
        <v>643</v>
      </c>
      <c r="GI9" s="151" t="s">
        <v>176</v>
      </c>
      <c r="GJ9" s="151" t="s">
        <v>644</v>
      </c>
      <c r="GK9" s="151" t="s">
        <v>357</v>
      </c>
      <c r="GL9" s="151" t="s">
        <v>645</v>
      </c>
      <c r="GM9" s="151" t="s">
        <v>646</v>
      </c>
      <c r="GN9" s="151" t="s">
        <v>647</v>
      </c>
      <c r="GO9" s="151" t="s">
        <v>648</v>
      </c>
      <c r="GP9" s="151" t="s">
        <v>359</v>
      </c>
      <c r="GQ9" s="151" t="s">
        <v>360</v>
      </c>
      <c r="GR9" s="151" t="s">
        <v>649</v>
      </c>
      <c r="GS9" s="151" t="s">
        <v>650</v>
      </c>
      <c r="GT9" s="151" t="s">
        <v>361</v>
      </c>
      <c r="GU9" s="151" t="s">
        <v>362</v>
      </c>
      <c r="GV9" s="151" t="s">
        <v>358</v>
      </c>
      <c r="GW9" s="151" t="s">
        <v>208</v>
      </c>
      <c r="GX9" s="151" t="s">
        <v>372</v>
      </c>
      <c r="GY9" s="151" t="s">
        <v>209</v>
      </c>
      <c r="GZ9" s="151" t="s">
        <v>67</v>
      </c>
      <c r="HA9" s="151" t="s">
        <v>651</v>
      </c>
      <c r="HB9" s="151" t="s">
        <v>652</v>
      </c>
      <c r="HC9" s="151" t="s">
        <v>363</v>
      </c>
      <c r="HD9" s="151" t="s">
        <v>351</v>
      </c>
      <c r="HE9" s="151" t="s">
        <v>653</v>
      </c>
      <c r="HF9" s="151" t="s">
        <v>654</v>
      </c>
      <c r="HG9" s="151" t="s">
        <v>655</v>
      </c>
      <c r="HH9" s="151" t="s">
        <v>77</v>
      </c>
      <c r="HI9" s="151" t="s">
        <v>96</v>
      </c>
      <c r="HJ9" s="151" t="s">
        <v>677</v>
      </c>
      <c r="HK9" s="151" t="s">
        <v>678</v>
      </c>
      <c r="HL9" s="151" t="s">
        <v>679</v>
      </c>
      <c r="HM9" s="151" t="s">
        <v>680</v>
      </c>
      <c r="HN9" s="151" t="s">
        <v>681</v>
      </c>
      <c r="HO9" s="151" t="s">
        <v>682</v>
      </c>
      <c r="HP9" s="151" t="s">
        <v>683</v>
      </c>
      <c r="HQ9" s="151" t="s">
        <v>684</v>
      </c>
      <c r="HR9" s="151" t="s">
        <v>685</v>
      </c>
      <c r="HS9" s="151" t="s">
        <v>686</v>
      </c>
      <c r="HT9" s="151" t="s">
        <v>687</v>
      </c>
      <c r="HU9" s="151" t="s">
        <v>494</v>
      </c>
      <c r="HV9" s="151" t="s">
        <v>495</v>
      </c>
      <c r="HW9" s="151" t="s">
        <v>496</v>
      </c>
      <c r="HX9" s="151" t="s">
        <v>497</v>
      </c>
      <c r="HY9" s="151" t="s">
        <v>498</v>
      </c>
    </row>
    <row r="10" spans="1:264" s="3" customFormat="1" ht="17" customHeight="1">
      <c r="A10" s="151">
        <v>1959</v>
      </c>
      <c r="B10" s="165" t="s">
        <v>656</v>
      </c>
      <c r="C10" s="165" t="s">
        <v>656</v>
      </c>
      <c r="D10" s="165" t="s">
        <v>656</v>
      </c>
      <c r="E10" s="165" t="s">
        <v>656</v>
      </c>
      <c r="F10" s="165" t="s">
        <v>656</v>
      </c>
      <c r="G10" s="165" t="s">
        <v>656</v>
      </c>
      <c r="H10" s="165" t="s">
        <v>656</v>
      </c>
      <c r="I10" s="165" t="s">
        <v>656</v>
      </c>
      <c r="J10" s="165" t="s">
        <v>656</v>
      </c>
      <c r="K10" s="165" t="s">
        <v>656</v>
      </c>
      <c r="L10" s="165" t="s">
        <v>656</v>
      </c>
      <c r="M10" s="165" t="s">
        <v>656</v>
      </c>
      <c r="N10" s="165" t="s">
        <v>656</v>
      </c>
      <c r="O10" s="165" t="s">
        <v>656</v>
      </c>
      <c r="P10" s="165" t="s">
        <v>656</v>
      </c>
      <c r="Q10" s="165" t="s">
        <v>656</v>
      </c>
      <c r="R10" s="165" t="s">
        <v>656</v>
      </c>
      <c r="S10" s="165" t="s">
        <v>656</v>
      </c>
      <c r="T10" s="165" t="s">
        <v>656</v>
      </c>
      <c r="U10" s="165" t="s">
        <v>656</v>
      </c>
      <c r="V10" s="165" t="s">
        <v>656</v>
      </c>
      <c r="W10" s="165" t="s">
        <v>656</v>
      </c>
      <c r="X10" s="165" t="s">
        <v>656</v>
      </c>
      <c r="Y10" s="165" t="s">
        <v>656</v>
      </c>
      <c r="Z10" s="165" t="s">
        <v>656</v>
      </c>
      <c r="AA10" s="165" t="s">
        <v>656</v>
      </c>
      <c r="AB10" s="165" t="s">
        <v>656</v>
      </c>
      <c r="AC10" s="165" t="s">
        <v>656</v>
      </c>
      <c r="AD10" s="165" t="s">
        <v>656</v>
      </c>
      <c r="AE10" s="165" t="s">
        <v>656</v>
      </c>
      <c r="AF10" s="165" t="s">
        <v>656</v>
      </c>
      <c r="AG10" s="165" t="s">
        <v>656</v>
      </c>
      <c r="AH10" s="165" t="s">
        <v>656</v>
      </c>
      <c r="AI10" s="165" t="s">
        <v>656</v>
      </c>
      <c r="AJ10" s="165" t="s">
        <v>656</v>
      </c>
      <c r="AK10" s="165" t="s">
        <v>656</v>
      </c>
      <c r="AL10" s="165" t="s">
        <v>656</v>
      </c>
      <c r="AM10" s="165" t="s">
        <v>656</v>
      </c>
      <c r="AN10" s="165" t="s">
        <v>656</v>
      </c>
      <c r="AO10" s="165" t="s">
        <v>656</v>
      </c>
      <c r="AP10" s="165" t="s">
        <v>656</v>
      </c>
      <c r="AQ10" s="165" t="s">
        <v>656</v>
      </c>
      <c r="AR10" s="165" t="s">
        <v>656</v>
      </c>
      <c r="AS10" s="165" t="s">
        <v>656</v>
      </c>
      <c r="AT10" s="165" t="s">
        <v>656</v>
      </c>
      <c r="AU10" s="165" t="s">
        <v>656</v>
      </c>
      <c r="AV10" s="165" t="s">
        <v>656</v>
      </c>
      <c r="AW10" s="165" t="s">
        <v>656</v>
      </c>
      <c r="AX10" s="165" t="s">
        <v>656</v>
      </c>
      <c r="AY10" s="165" t="s">
        <v>656</v>
      </c>
      <c r="AZ10" s="165" t="s">
        <v>656</v>
      </c>
      <c r="BA10" s="165" t="s">
        <v>656</v>
      </c>
      <c r="BB10" s="165" t="s">
        <v>656</v>
      </c>
      <c r="BC10" s="165" t="s">
        <v>656</v>
      </c>
      <c r="BD10" s="165" t="s">
        <v>656</v>
      </c>
      <c r="BE10" s="165" t="s">
        <v>656</v>
      </c>
      <c r="BF10" s="165" t="s">
        <v>656</v>
      </c>
      <c r="BG10" s="165" t="s">
        <v>656</v>
      </c>
      <c r="BH10" s="165" t="s">
        <v>656</v>
      </c>
      <c r="BI10" s="165" t="s">
        <v>656</v>
      </c>
      <c r="BJ10" s="165" t="s">
        <v>656</v>
      </c>
      <c r="BK10" s="165" t="s">
        <v>656</v>
      </c>
      <c r="BL10" s="165" t="s">
        <v>656</v>
      </c>
      <c r="BM10" s="165" t="s">
        <v>656</v>
      </c>
      <c r="BN10" s="165" t="s">
        <v>656</v>
      </c>
      <c r="BO10" s="165" t="s">
        <v>656</v>
      </c>
      <c r="BP10" s="165" t="s">
        <v>656</v>
      </c>
      <c r="BQ10" s="165" t="s">
        <v>656</v>
      </c>
      <c r="BR10" s="165" t="s">
        <v>656</v>
      </c>
      <c r="BS10" s="165" t="s">
        <v>656</v>
      </c>
      <c r="BT10" s="165" t="s">
        <v>656</v>
      </c>
      <c r="BU10" s="165" t="s">
        <v>656</v>
      </c>
      <c r="BV10" s="165" t="s">
        <v>656</v>
      </c>
      <c r="BW10" s="165" t="s">
        <v>656</v>
      </c>
      <c r="BX10" s="165" t="s">
        <v>656</v>
      </c>
      <c r="BY10" s="165" t="s">
        <v>656</v>
      </c>
      <c r="BZ10" s="165" t="s">
        <v>656</v>
      </c>
      <c r="CA10" s="165" t="s">
        <v>656</v>
      </c>
      <c r="CB10" s="165" t="s">
        <v>656</v>
      </c>
      <c r="CC10" s="165" t="s">
        <v>656</v>
      </c>
      <c r="CD10" s="165" t="s">
        <v>656</v>
      </c>
      <c r="CE10" s="165" t="s">
        <v>656</v>
      </c>
      <c r="CF10" s="165" t="s">
        <v>656</v>
      </c>
      <c r="CG10" s="165" t="s">
        <v>656</v>
      </c>
      <c r="CH10" s="165" t="s">
        <v>656</v>
      </c>
      <c r="CI10" s="165" t="s">
        <v>656</v>
      </c>
      <c r="CJ10" s="165" t="s">
        <v>656</v>
      </c>
      <c r="CK10" s="165" t="s">
        <v>656</v>
      </c>
      <c r="CL10" s="165" t="s">
        <v>656</v>
      </c>
      <c r="CM10" s="165" t="s">
        <v>656</v>
      </c>
      <c r="CN10" s="165" t="s">
        <v>656</v>
      </c>
      <c r="CO10" s="165" t="s">
        <v>656</v>
      </c>
      <c r="CP10" s="165" t="s">
        <v>656</v>
      </c>
      <c r="CQ10" s="165" t="s">
        <v>656</v>
      </c>
      <c r="CR10" s="165" t="s">
        <v>656</v>
      </c>
      <c r="CS10" s="165" t="s">
        <v>656</v>
      </c>
      <c r="CT10" s="165" t="s">
        <v>656</v>
      </c>
      <c r="CU10" s="165" t="s">
        <v>656</v>
      </c>
      <c r="CV10" s="165" t="s">
        <v>656</v>
      </c>
      <c r="CW10" s="165" t="s">
        <v>656</v>
      </c>
      <c r="CX10" s="165" t="s">
        <v>656</v>
      </c>
      <c r="CY10" s="165" t="s">
        <v>656</v>
      </c>
      <c r="CZ10" s="165" t="s">
        <v>656</v>
      </c>
      <c r="DA10" s="165" t="s">
        <v>656</v>
      </c>
      <c r="DB10" s="165" t="s">
        <v>656</v>
      </c>
      <c r="DC10" s="165" t="s">
        <v>656</v>
      </c>
      <c r="DD10" s="165" t="s">
        <v>656</v>
      </c>
      <c r="DE10" s="165" t="s">
        <v>656</v>
      </c>
      <c r="DF10" s="165" t="s">
        <v>656</v>
      </c>
      <c r="DG10" s="165" t="s">
        <v>656</v>
      </c>
      <c r="DH10" s="165" t="s">
        <v>656</v>
      </c>
      <c r="DI10" s="165" t="s">
        <v>656</v>
      </c>
      <c r="DJ10" s="165" t="s">
        <v>656</v>
      </c>
      <c r="DK10" s="165" t="s">
        <v>656</v>
      </c>
      <c r="DL10" s="165" t="s">
        <v>656</v>
      </c>
      <c r="DM10" s="165" t="s">
        <v>656</v>
      </c>
      <c r="DN10" s="165" t="s">
        <v>656</v>
      </c>
      <c r="DO10" s="165" t="s">
        <v>656</v>
      </c>
      <c r="DP10" s="165" t="s">
        <v>656</v>
      </c>
      <c r="DQ10" s="165" t="s">
        <v>656</v>
      </c>
      <c r="DR10" s="165" t="s">
        <v>656</v>
      </c>
      <c r="DS10" s="165" t="s">
        <v>656</v>
      </c>
      <c r="DT10" s="165" t="s">
        <v>656</v>
      </c>
      <c r="DU10" s="165" t="s">
        <v>656</v>
      </c>
      <c r="DV10" s="165" t="s">
        <v>656</v>
      </c>
      <c r="DW10" s="165" t="s">
        <v>656</v>
      </c>
      <c r="DX10" s="165" t="s">
        <v>656</v>
      </c>
      <c r="DY10" s="165" t="s">
        <v>656</v>
      </c>
      <c r="DZ10" s="165" t="s">
        <v>656</v>
      </c>
      <c r="EA10" s="165" t="s">
        <v>656</v>
      </c>
      <c r="EB10" s="165" t="s">
        <v>656</v>
      </c>
      <c r="EC10" s="165" t="s">
        <v>656</v>
      </c>
      <c r="ED10" s="165" t="s">
        <v>656</v>
      </c>
      <c r="EE10" s="165" t="s">
        <v>656</v>
      </c>
      <c r="EF10" s="165" t="s">
        <v>656</v>
      </c>
      <c r="EG10" s="165" t="s">
        <v>656</v>
      </c>
      <c r="EH10" s="165" t="s">
        <v>656</v>
      </c>
      <c r="EI10" s="165" t="s">
        <v>656</v>
      </c>
      <c r="EJ10" s="165" t="s">
        <v>656</v>
      </c>
      <c r="EK10" s="165" t="s">
        <v>656</v>
      </c>
      <c r="EL10" s="165" t="s">
        <v>656</v>
      </c>
      <c r="EM10" s="165" t="s">
        <v>656</v>
      </c>
      <c r="EN10" s="165" t="s">
        <v>656</v>
      </c>
      <c r="EO10" s="165" t="s">
        <v>656</v>
      </c>
      <c r="EP10" s="165" t="s">
        <v>656</v>
      </c>
      <c r="EQ10" s="165" t="s">
        <v>656</v>
      </c>
      <c r="ER10" s="165" t="s">
        <v>656</v>
      </c>
      <c r="ES10" s="165" t="s">
        <v>656</v>
      </c>
      <c r="ET10" s="165" t="s">
        <v>656</v>
      </c>
      <c r="EU10" s="165" t="s">
        <v>656</v>
      </c>
      <c r="EV10" s="165" t="s">
        <v>656</v>
      </c>
      <c r="EW10" s="165" t="s">
        <v>656</v>
      </c>
      <c r="EX10" s="165" t="s">
        <v>656</v>
      </c>
      <c r="EY10" s="165" t="s">
        <v>656</v>
      </c>
      <c r="EZ10" s="165" t="s">
        <v>656</v>
      </c>
      <c r="FA10" s="165" t="s">
        <v>656</v>
      </c>
      <c r="FB10" s="165" t="s">
        <v>656</v>
      </c>
      <c r="FC10" s="165" t="s">
        <v>656</v>
      </c>
      <c r="FD10" s="165" t="s">
        <v>656</v>
      </c>
      <c r="FE10" s="165" t="s">
        <v>656</v>
      </c>
      <c r="FF10" s="165" t="s">
        <v>656</v>
      </c>
      <c r="FG10" s="165" t="s">
        <v>656</v>
      </c>
      <c r="FH10" s="165" t="s">
        <v>656</v>
      </c>
      <c r="FI10" s="165" t="s">
        <v>656</v>
      </c>
      <c r="FJ10" s="165" t="s">
        <v>656</v>
      </c>
      <c r="FK10" s="165" t="s">
        <v>656</v>
      </c>
      <c r="FL10" s="165" t="s">
        <v>656</v>
      </c>
      <c r="FM10" s="165" t="s">
        <v>656</v>
      </c>
      <c r="FN10" s="165" t="s">
        <v>656</v>
      </c>
      <c r="FO10" s="165" t="s">
        <v>656</v>
      </c>
      <c r="FP10" s="165" t="s">
        <v>656</v>
      </c>
      <c r="FQ10" s="165" t="s">
        <v>656</v>
      </c>
      <c r="FR10" s="165" t="s">
        <v>656</v>
      </c>
      <c r="FS10" s="165" t="s">
        <v>656</v>
      </c>
      <c r="FT10" s="165" t="s">
        <v>656</v>
      </c>
      <c r="FU10" s="165" t="s">
        <v>656</v>
      </c>
      <c r="FV10" s="165" t="s">
        <v>656</v>
      </c>
      <c r="FW10" s="165" t="s">
        <v>656</v>
      </c>
      <c r="FX10" s="165" t="s">
        <v>656</v>
      </c>
      <c r="FY10" s="165" t="s">
        <v>656</v>
      </c>
      <c r="FZ10" s="165" t="s">
        <v>656</v>
      </c>
      <c r="GA10" s="165" t="s">
        <v>656</v>
      </c>
      <c r="GB10" s="165" t="s">
        <v>656</v>
      </c>
      <c r="GC10" s="165" t="s">
        <v>656</v>
      </c>
      <c r="GD10" s="165" t="s">
        <v>656</v>
      </c>
      <c r="GE10" s="165" t="s">
        <v>656</v>
      </c>
      <c r="GF10" s="165" t="s">
        <v>656</v>
      </c>
      <c r="GG10" s="165" t="s">
        <v>656</v>
      </c>
      <c r="GH10" s="165" t="s">
        <v>656</v>
      </c>
      <c r="GI10" s="165" t="s">
        <v>656</v>
      </c>
      <c r="GJ10" s="165" t="s">
        <v>656</v>
      </c>
      <c r="GK10" s="165" t="s">
        <v>656</v>
      </c>
      <c r="GL10" s="165" t="s">
        <v>656</v>
      </c>
      <c r="GM10" s="165" t="s">
        <v>656</v>
      </c>
      <c r="GN10" s="165" t="s">
        <v>656</v>
      </c>
      <c r="GO10" s="165" t="s">
        <v>656</v>
      </c>
      <c r="GP10" s="165" t="s">
        <v>656</v>
      </c>
      <c r="GQ10" s="165" t="s">
        <v>656</v>
      </c>
      <c r="GR10" s="165" t="s">
        <v>656</v>
      </c>
      <c r="GS10" s="165" t="s">
        <v>656</v>
      </c>
      <c r="GT10" s="165" t="s">
        <v>656</v>
      </c>
      <c r="GU10" s="165" t="s">
        <v>656</v>
      </c>
      <c r="GV10" s="165" t="s">
        <v>656</v>
      </c>
      <c r="GW10" s="165" t="s">
        <v>656</v>
      </c>
      <c r="GX10" s="165" t="s">
        <v>656</v>
      </c>
      <c r="GY10" s="165" t="s">
        <v>656</v>
      </c>
      <c r="GZ10" s="165" t="s">
        <v>656</v>
      </c>
      <c r="HA10" s="165" t="s">
        <v>656</v>
      </c>
      <c r="HB10" s="165" t="s">
        <v>656</v>
      </c>
      <c r="HC10" s="165" t="s">
        <v>656</v>
      </c>
      <c r="HD10" s="165" t="s">
        <v>656</v>
      </c>
      <c r="HE10" s="165" t="s">
        <v>656</v>
      </c>
      <c r="HF10" s="165" t="s">
        <v>656</v>
      </c>
      <c r="HG10" s="165" t="s">
        <v>656</v>
      </c>
      <c r="HH10" s="165" t="s">
        <v>656</v>
      </c>
      <c r="HI10" s="165" t="s">
        <v>656</v>
      </c>
      <c r="HJ10" s="165" t="s">
        <v>656</v>
      </c>
      <c r="HK10" s="165" t="s">
        <v>656</v>
      </c>
      <c r="HL10" s="165" t="s">
        <v>656</v>
      </c>
      <c r="HM10" s="165" t="s">
        <v>656</v>
      </c>
      <c r="HN10" s="165" t="s">
        <v>656</v>
      </c>
      <c r="HO10" s="165" t="s">
        <v>656</v>
      </c>
      <c r="HP10" s="165" t="s">
        <v>656</v>
      </c>
      <c r="HQ10" s="165" t="s">
        <v>656</v>
      </c>
      <c r="HR10" s="165" t="s">
        <v>656</v>
      </c>
      <c r="HS10" s="165" t="s">
        <v>656</v>
      </c>
      <c r="HT10" s="165" t="s">
        <v>656</v>
      </c>
      <c r="HU10" s="165" t="s">
        <v>656</v>
      </c>
      <c r="HV10" s="165" t="s">
        <v>656</v>
      </c>
      <c r="HW10" s="165">
        <v>58.234000000000009</v>
      </c>
      <c r="HX10" s="165" t="s">
        <v>656</v>
      </c>
      <c r="HY10" s="165">
        <v>2454</v>
      </c>
      <c r="HZ10" s="166"/>
      <c r="IA10" s="166"/>
      <c r="IB10" s="166"/>
      <c r="IC10" s="166"/>
      <c r="ID10" s="166"/>
      <c r="IE10" s="166"/>
      <c r="IF10" s="166"/>
      <c r="IG10" s="166"/>
      <c r="IH10" s="166"/>
      <c r="II10" s="166"/>
      <c r="IJ10" s="166"/>
      <c r="IK10" s="166"/>
      <c r="IL10" s="166"/>
      <c r="IM10" s="166"/>
      <c r="IN10" s="166"/>
      <c r="IO10" s="166"/>
      <c r="IP10" s="166"/>
      <c r="IQ10" s="166"/>
      <c r="IR10" s="166"/>
      <c r="IS10" s="166"/>
      <c r="IT10" s="166"/>
      <c r="IU10" s="166"/>
      <c r="IV10" s="166"/>
      <c r="IW10" s="166"/>
      <c r="IX10" s="166"/>
      <c r="IY10" s="166"/>
      <c r="IZ10" s="166"/>
      <c r="JA10" s="166"/>
      <c r="JB10" s="166"/>
      <c r="JC10" s="166"/>
      <c r="JD10" s="166"/>
    </row>
    <row r="11" spans="1:264" s="3" customFormat="1" ht="17" customHeight="1">
      <c r="A11" s="151">
        <v>1960</v>
      </c>
      <c r="B11" s="165" t="s">
        <v>656</v>
      </c>
      <c r="C11" s="165" t="s">
        <v>656</v>
      </c>
      <c r="D11" s="165" t="s">
        <v>656</v>
      </c>
      <c r="E11" s="165" t="s">
        <v>656</v>
      </c>
      <c r="F11" s="165" t="s">
        <v>656</v>
      </c>
      <c r="G11" s="165" t="s">
        <v>656</v>
      </c>
      <c r="H11" s="165" t="s">
        <v>656</v>
      </c>
      <c r="I11" s="165" t="s">
        <v>656</v>
      </c>
      <c r="J11" s="165" t="s">
        <v>656</v>
      </c>
      <c r="K11" s="165" t="s">
        <v>656</v>
      </c>
      <c r="L11" s="165" t="s">
        <v>656</v>
      </c>
      <c r="M11" s="165" t="s">
        <v>656</v>
      </c>
      <c r="N11" s="165" t="s">
        <v>656</v>
      </c>
      <c r="O11" s="165" t="s">
        <v>656</v>
      </c>
      <c r="P11" s="165" t="s">
        <v>656</v>
      </c>
      <c r="Q11" s="165" t="s">
        <v>656</v>
      </c>
      <c r="R11" s="165" t="s">
        <v>656</v>
      </c>
      <c r="S11" s="165" t="s">
        <v>656</v>
      </c>
      <c r="T11" s="165" t="s">
        <v>656</v>
      </c>
      <c r="U11" s="165" t="s">
        <v>656</v>
      </c>
      <c r="V11" s="165" t="s">
        <v>656</v>
      </c>
      <c r="W11" s="165" t="s">
        <v>656</v>
      </c>
      <c r="X11" s="165" t="s">
        <v>656</v>
      </c>
      <c r="Y11" s="165" t="s">
        <v>656</v>
      </c>
      <c r="Z11" s="165" t="s">
        <v>656</v>
      </c>
      <c r="AA11" s="165" t="s">
        <v>656</v>
      </c>
      <c r="AB11" s="165" t="s">
        <v>656</v>
      </c>
      <c r="AC11" s="165" t="s">
        <v>656</v>
      </c>
      <c r="AD11" s="165" t="s">
        <v>656</v>
      </c>
      <c r="AE11" s="165" t="s">
        <v>656</v>
      </c>
      <c r="AF11" s="165" t="s">
        <v>656</v>
      </c>
      <c r="AG11" s="165" t="s">
        <v>656</v>
      </c>
      <c r="AH11" s="165" t="s">
        <v>656</v>
      </c>
      <c r="AI11" s="165" t="s">
        <v>656</v>
      </c>
      <c r="AJ11" s="165" t="s">
        <v>656</v>
      </c>
      <c r="AK11" s="165" t="s">
        <v>656</v>
      </c>
      <c r="AL11" s="165" t="s">
        <v>656</v>
      </c>
      <c r="AM11" s="165" t="s">
        <v>656</v>
      </c>
      <c r="AN11" s="165" t="s">
        <v>656</v>
      </c>
      <c r="AO11" s="165" t="s">
        <v>656</v>
      </c>
      <c r="AP11" s="165" t="s">
        <v>656</v>
      </c>
      <c r="AQ11" s="165" t="s">
        <v>656</v>
      </c>
      <c r="AR11" s="165" t="s">
        <v>656</v>
      </c>
      <c r="AS11" s="165" t="s">
        <v>656</v>
      </c>
      <c r="AT11" s="165" t="s">
        <v>656</v>
      </c>
      <c r="AU11" s="165" t="s">
        <v>656</v>
      </c>
      <c r="AV11" s="165" t="s">
        <v>656</v>
      </c>
      <c r="AW11" s="165" t="s">
        <v>656</v>
      </c>
      <c r="AX11" s="165" t="s">
        <v>656</v>
      </c>
      <c r="AY11" s="165" t="s">
        <v>656</v>
      </c>
      <c r="AZ11" s="165" t="s">
        <v>656</v>
      </c>
      <c r="BA11" s="165" t="s">
        <v>656</v>
      </c>
      <c r="BB11" s="165" t="s">
        <v>656</v>
      </c>
      <c r="BC11" s="165" t="s">
        <v>656</v>
      </c>
      <c r="BD11" s="165" t="s">
        <v>656</v>
      </c>
      <c r="BE11" s="165" t="s">
        <v>656</v>
      </c>
      <c r="BF11" s="165" t="s">
        <v>656</v>
      </c>
      <c r="BG11" s="165" t="s">
        <v>656</v>
      </c>
      <c r="BH11" s="165" t="s">
        <v>656</v>
      </c>
      <c r="BI11" s="165" t="s">
        <v>656</v>
      </c>
      <c r="BJ11" s="165" t="s">
        <v>656</v>
      </c>
      <c r="BK11" s="165" t="s">
        <v>656</v>
      </c>
      <c r="BL11" s="165" t="s">
        <v>656</v>
      </c>
      <c r="BM11" s="165" t="s">
        <v>656</v>
      </c>
      <c r="BN11" s="165" t="s">
        <v>656</v>
      </c>
      <c r="BO11" s="165" t="s">
        <v>656</v>
      </c>
      <c r="BP11" s="165" t="s">
        <v>656</v>
      </c>
      <c r="BQ11" s="165" t="s">
        <v>656</v>
      </c>
      <c r="BR11" s="165" t="s">
        <v>656</v>
      </c>
      <c r="BS11" s="165" t="s">
        <v>656</v>
      </c>
      <c r="BT11" s="165" t="s">
        <v>656</v>
      </c>
      <c r="BU11" s="165" t="s">
        <v>656</v>
      </c>
      <c r="BV11" s="165" t="s">
        <v>656</v>
      </c>
      <c r="BW11" s="165" t="s">
        <v>656</v>
      </c>
      <c r="BX11" s="165" t="s">
        <v>656</v>
      </c>
      <c r="BY11" s="165" t="s">
        <v>656</v>
      </c>
      <c r="BZ11" s="165" t="s">
        <v>656</v>
      </c>
      <c r="CA11" s="165" t="s">
        <v>656</v>
      </c>
      <c r="CB11" s="165" t="s">
        <v>656</v>
      </c>
      <c r="CC11" s="165" t="s">
        <v>656</v>
      </c>
      <c r="CD11" s="165" t="s">
        <v>656</v>
      </c>
      <c r="CE11" s="165" t="s">
        <v>656</v>
      </c>
      <c r="CF11" s="165" t="s">
        <v>656</v>
      </c>
      <c r="CG11" s="165" t="s">
        <v>656</v>
      </c>
      <c r="CH11" s="165" t="s">
        <v>656</v>
      </c>
      <c r="CI11" s="165" t="s">
        <v>656</v>
      </c>
      <c r="CJ11" s="165" t="s">
        <v>656</v>
      </c>
      <c r="CK11" s="165" t="s">
        <v>656</v>
      </c>
      <c r="CL11" s="165" t="s">
        <v>656</v>
      </c>
      <c r="CM11" s="165" t="s">
        <v>656</v>
      </c>
      <c r="CN11" s="165" t="s">
        <v>656</v>
      </c>
      <c r="CO11" s="165" t="s">
        <v>656</v>
      </c>
      <c r="CP11" s="165" t="s">
        <v>656</v>
      </c>
      <c r="CQ11" s="165" t="s">
        <v>656</v>
      </c>
      <c r="CR11" s="165" t="s">
        <v>656</v>
      </c>
      <c r="CS11" s="165" t="s">
        <v>656</v>
      </c>
      <c r="CT11" s="165" t="s">
        <v>656</v>
      </c>
      <c r="CU11" s="165" t="s">
        <v>656</v>
      </c>
      <c r="CV11" s="165" t="s">
        <v>656</v>
      </c>
      <c r="CW11" s="165" t="s">
        <v>656</v>
      </c>
      <c r="CX11" s="165" t="s">
        <v>656</v>
      </c>
      <c r="CY11" s="165" t="s">
        <v>656</v>
      </c>
      <c r="CZ11" s="165" t="s">
        <v>656</v>
      </c>
      <c r="DA11" s="165" t="s">
        <v>656</v>
      </c>
      <c r="DB11" s="165" t="s">
        <v>656</v>
      </c>
      <c r="DC11" s="165" t="s">
        <v>656</v>
      </c>
      <c r="DD11" s="165" t="s">
        <v>656</v>
      </c>
      <c r="DE11" s="165" t="s">
        <v>656</v>
      </c>
      <c r="DF11" s="165" t="s">
        <v>656</v>
      </c>
      <c r="DG11" s="165" t="s">
        <v>656</v>
      </c>
      <c r="DH11" s="165" t="s">
        <v>656</v>
      </c>
      <c r="DI11" s="165" t="s">
        <v>656</v>
      </c>
      <c r="DJ11" s="165" t="s">
        <v>656</v>
      </c>
      <c r="DK11" s="165" t="s">
        <v>656</v>
      </c>
      <c r="DL11" s="165" t="s">
        <v>656</v>
      </c>
      <c r="DM11" s="165" t="s">
        <v>656</v>
      </c>
      <c r="DN11" s="165" t="s">
        <v>656</v>
      </c>
      <c r="DO11" s="165" t="s">
        <v>656</v>
      </c>
      <c r="DP11" s="165" t="s">
        <v>656</v>
      </c>
      <c r="DQ11" s="165" t="s">
        <v>656</v>
      </c>
      <c r="DR11" s="165" t="s">
        <v>656</v>
      </c>
      <c r="DS11" s="165" t="s">
        <v>656</v>
      </c>
      <c r="DT11" s="165" t="s">
        <v>656</v>
      </c>
      <c r="DU11" s="165" t="s">
        <v>656</v>
      </c>
      <c r="DV11" s="165" t="s">
        <v>656</v>
      </c>
      <c r="DW11" s="165" t="s">
        <v>656</v>
      </c>
      <c r="DX11" s="165" t="s">
        <v>656</v>
      </c>
      <c r="DY11" s="165" t="s">
        <v>656</v>
      </c>
      <c r="DZ11" s="165" t="s">
        <v>656</v>
      </c>
      <c r="EA11" s="165" t="s">
        <v>656</v>
      </c>
      <c r="EB11" s="165" t="s">
        <v>656</v>
      </c>
      <c r="EC11" s="165" t="s">
        <v>656</v>
      </c>
      <c r="ED11" s="165" t="s">
        <v>656</v>
      </c>
      <c r="EE11" s="165" t="s">
        <v>656</v>
      </c>
      <c r="EF11" s="165" t="s">
        <v>656</v>
      </c>
      <c r="EG11" s="165" t="s">
        <v>656</v>
      </c>
      <c r="EH11" s="165" t="s">
        <v>656</v>
      </c>
      <c r="EI11" s="165" t="s">
        <v>656</v>
      </c>
      <c r="EJ11" s="165" t="s">
        <v>656</v>
      </c>
      <c r="EK11" s="165" t="s">
        <v>656</v>
      </c>
      <c r="EL11" s="165" t="s">
        <v>656</v>
      </c>
      <c r="EM11" s="165" t="s">
        <v>656</v>
      </c>
      <c r="EN11" s="165" t="s">
        <v>656</v>
      </c>
      <c r="EO11" s="165" t="s">
        <v>656</v>
      </c>
      <c r="EP11" s="165" t="s">
        <v>656</v>
      </c>
      <c r="EQ11" s="165" t="s">
        <v>656</v>
      </c>
      <c r="ER11" s="165" t="s">
        <v>656</v>
      </c>
      <c r="ES11" s="165" t="s">
        <v>656</v>
      </c>
      <c r="ET11" s="165" t="s">
        <v>656</v>
      </c>
      <c r="EU11" s="165" t="s">
        <v>656</v>
      </c>
      <c r="EV11" s="165" t="s">
        <v>656</v>
      </c>
      <c r="EW11" s="165" t="s">
        <v>656</v>
      </c>
      <c r="EX11" s="165" t="s">
        <v>656</v>
      </c>
      <c r="EY11" s="165" t="s">
        <v>656</v>
      </c>
      <c r="EZ11" s="165" t="s">
        <v>656</v>
      </c>
      <c r="FA11" s="165" t="s">
        <v>656</v>
      </c>
      <c r="FB11" s="165" t="s">
        <v>656</v>
      </c>
      <c r="FC11" s="165" t="s">
        <v>656</v>
      </c>
      <c r="FD11" s="165" t="s">
        <v>656</v>
      </c>
      <c r="FE11" s="165" t="s">
        <v>656</v>
      </c>
      <c r="FF11" s="165" t="s">
        <v>656</v>
      </c>
      <c r="FG11" s="165" t="s">
        <v>656</v>
      </c>
      <c r="FH11" s="165" t="s">
        <v>656</v>
      </c>
      <c r="FI11" s="165" t="s">
        <v>656</v>
      </c>
      <c r="FJ11" s="165" t="s">
        <v>656</v>
      </c>
      <c r="FK11" s="165" t="s">
        <v>656</v>
      </c>
      <c r="FL11" s="165" t="s">
        <v>656</v>
      </c>
      <c r="FM11" s="165" t="s">
        <v>656</v>
      </c>
      <c r="FN11" s="165" t="s">
        <v>656</v>
      </c>
      <c r="FO11" s="165" t="s">
        <v>656</v>
      </c>
      <c r="FP11" s="165" t="s">
        <v>656</v>
      </c>
      <c r="FQ11" s="165" t="s">
        <v>656</v>
      </c>
      <c r="FR11" s="165" t="s">
        <v>656</v>
      </c>
      <c r="FS11" s="165" t="s">
        <v>656</v>
      </c>
      <c r="FT11" s="165" t="s">
        <v>656</v>
      </c>
      <c r="FU11" s="165" t="s">
        <v>656</v>
      </c>
      <c r="FV11" s="165" t="s">
        <v>656</v>
      </c>
      <c r="FW11" s="165" t="s">
        <v>656</v>
      </c>
      <c r="FX11" s="165" t="s">
        <v>656</v>
      </c>
      <c r="FY11" s="165" t="s">
        <v>656</v>
      </c>
      <c r="FZ11" s="165" t="s">
        <v>656</v>
      </c>
      <c r="GA11" s="165" t="s">
        <v>656</v>
      </c>
      <c r="GB11" s="165" t="s">
        <v>656</v>
      </c>
      <c r="GC11" s="165" t="s">
        <v>656</v>
      </c>
      <c r="GD11" s="165" t="s">
        <v>656</v>
      </c>
      <c r="GE11" s="165" t="s">
        <v>656</v>
      </c>
      <c r="GF11" s="165" t="s">
        <v>656</v>
      </c>
      <c r="GG11" s="165" t="s">
        <v>656</v>
      </c>
      <c r="GH11" s="165" t="s">
        <v>656</v>
      </c>
      <c r="GI11" s="165" t="s">
        <v>656</v>
      </c>
      <c r="GJ11" s="165" t="s">
        <v>656</v>
      </c>
      <c r="GK11" s="165" t="s">
        <v>656</v>
      </c>
      <c r="GL11" s="165" t="s">
        <v>656</v>
      </c>
      <c r="GM11" s="165" t="s">
        <v>656</v>
      </c>
      <c r="GN11" s="165" t="s">
        <v>656</v>
      </c>
      <c r="GO11" s="165" t="s">
        <v>656</v>
      </c>
      <c r="GP11" s="165" t="s">
        <v>656</v>
      </c>
      <c r="GQ11" s="165" t="s">
        <v>656</v>
      </c>
      <c r="GR11" s="165" t="s">
        <v>656</v>
      </c>
      <c r="GS11" s="165" t="s">
        <v>656</v>
      </c>
      <c r="GT11" s="165" t="s">
        <v>656</v>
      </c>
      <c r="GU11" s="165" t="s">
        <v>656</v>
      </c>
      <c r="GV11" s="165" t="s">
        <v>656</v>
      </c>
      <c r="GW11" s="165" t="s">
        <v>656</v>
      </c>
      <c r="GX11" s="165" t="s">
        <v>656</v>
      </c>
      <c r="GY11" s="165" t="s">
        <v>656</v>
      </c>
      <c r="GZ11" s="165" t="s">
        <v>656</v>
      </c>
      <c r="HA11" s="165" t="s">
        <v>656</v>
      </c>
      <c r="HB11" s="165" t="s">
        <v>656</v>
      </c>
      <c r="HC11" s="165" t="s">
        <v>656</v>
      </c>
      <c r="HD11" s="165" t="s">
        <v>656</v>
      </c>
      <c r="HE11" s="165" t="s">
        <v>656</v>
      </c>
      <c r="HF11" s="165" t="s">
        <v>656</v>
      </c>
      <c r="HG11" s="165" t="s">
        <v>656</v>
      </c>
      <c r="HH11" s="165" t="s">
        <v>656</v>
      </c>
      <c r="HI11" s="165" t="s">
        <v>656</v>
      </c>
      <c r="HJ11" s="165" t="s">
        <v>656</v>
      </c>
      <c r="HK11" s="165" t="s">
        <v>656</v>
      </c>
      <c r="HL11" s="165" t="s">
        <v>656</v>
      </c>
      <c r="HM11" s="165" t="s">
        <v>656</v>
      </c>
      <c r="HN11" s="165" t="s">
        <v>656</v>
      </c>
      <c r="HO11" s="165" t="s">
        <v>656</v>
      </c>
      <c r="HP11" s="165" t="s">
        <v>656</v>
      </c>
      <c r="HQ11" s="165" t="s">
        <v>656</v>
      </c>
      <c r="HR11" s="165" t="s">
        <v>656</v>
      </c>
      <c r="HS11" s="165" t="s">
        <v>656</v>
      </c>
      <c r="HT11" s="165" t="s">
        <v>656</v>
      </c>
      <c r="HU11" s="165" t="s">
        <v>656</v>
      </c>
      <c r="HV11" s="165" t="s">
        <v>656</v>
      </c>
      <c r="HW11" s="165">
        <v>65.022000000000006</v>
      </c>
      <c r="HX11" s="165" t="s">
        <v>656</v>
      </c>
      <c r="HY11" s="165">
        <v>2569</v>
      </c>
      <c r="HZ11" s="166"/>
      <c r="IA11" s="166"/>
      <c r="IB11" s="166"/>
      <c r="IC11" s="166"/>
      <c r="ID11" s="166"/>
      <c r="IE11" s="166"/>
      <c r="IF11" s="166"/>
      <c r="IG11" s="166"/>
      <c r="IH11" s="166"/>
      <c r="II11" s="166"/>
      <c r="IJ11" s="166"/>
      <c r="IK11" s="166"/>
      <c r="IL11" s="166"/>
      <c r="IM11" s="166"/>
      <c r="IN11" s="166"/>
      <c r="IO11" s="166"/>
      <c r="IP11" s="166"/>
      <c r="IQ11" s="166"/>
      <c r="IR11" s="166"/>
      <c r="IS11" s="166"/>
      <c r="IT11" s="166"/>
      <c r="IU11" s="166"/>
      <c r="IV11" s="166"/>
      <c r="IW11" s="166"/>
      <c r="IX11" s="166"/>
      <c r="IY11" s="166"/>
      <c r="IZ11" s="166"/>
      <c r="JA11" s="166"/>
      <c r="JB11" s="166"/>
      <c r="JC11" s="166"/>
      <c r="JD11" s="166"/>
    </row>
    <row r="12" spans="1:264" s="3" customFormat="1" ht="17" customHeight="1">
      <c r="A12" s="151">
        <v>1961</v>
      </c>
      <c r="B12" s="165" t="s">
        <v>656</v>
      </c>
      <c r="C12" s="165" t="s">
        <v>656</v>
      </c>
      <c r="D12" s="165" t="s">
        <v>656</v>
      </c>
      <c r="E12" s="165" t="s">
        <v>656</v>
      </c>
      <c r="F12" s="165" t="s">
        <v>656</v>
      </c>
      <c r="G12" s="165" t="s">
        <v>656</v>
      </c>
      <c r="H12" s="165" t="s">
        <v>656</v>
      </c>
      <c r="I12" s="165" t="s">
        <v>656</v>
      </c>
      <c r="J12" s="165" t="s">
        <v>656</v>
      </c>
      <c r="K12" s="165" t="s">
        <v>656</v>
      </c>
      <c r="L12" s="165" t="s">
        <v>656</v>
      </c>
      <c r="M12" s="165" t="s">
        <v>656</v>
      </c>
      <c r="N12" s="165" t="s">
        <v>656</v>
      </c>
      <c r="O12" s="165" t="s">
        <v>656</v>
      </c>
      <c r="P12" s="165" t="s">
        <v>656</v>
      </c>
      <c r="Q12" s="165" t="s">
        <v>656</v>
      </c>
      <c r="R12" s="165" t="s">
        <v>656</v>
      </c>
      <c r="S12" s="165" t="s">
        <v>656</v>
      </c>
      <c r="T12" s="165" t="s">
        <v>656</v>
      </c>
      <c r="U12" s="165" t="s">
        <v>656</v>
      </c>
      <c r="V12" s="165" t="s">
        <v>656</v>
      </c>
      <c r="W12" s="165" t="s">
        <v>656</v>
      </c>
      <c r="X12" s="165" t="s">
        <v>656</v>
      </c>
      <c r="Y12" s="165" t="s">
        <v>656</v>
      </c>
      <c r="Z12" s="165" t="s">
        <v>656</v>
      </c>
      <c r="AA12" s="165" t="s">
        <v>656</v>
      </c>
      <c r="AB12" s="165" t="s">
        <v>656</v>
      </c>
      <c r="AC12" s="165" t="s">
        <v>656</v>
      </c>
      <c r="AD12" s="165" t="s">
        <v>656</v>
      </c>
      <c r="AE12" s="165" t="s">
        <v>656</v>
      </c>
      <c r="AF12" s="165" t="s">
        <v>656</v>
      </c>
      <c r="AG12" s="165" t="s">
        <v>656</v>
      </c>
      <c r="AH12" s="165" t="s">
        <v>656</v>
      </c>
      <c r="AI12" s="165" t="s">
        <v>656</v>
      </c>
      <c r="AJ12" s="165" t="s">
        <v>656</v>
      </c>
      <c r="AK12" s="165" t="s">
        <v>656</v>
      </c>
      <c r="AL12" s="165" t="s">
        <v>656</v>
      </c>
      <c r="AM12" s="165" t="s">
        <v>656</v>
      </c>
      <c r="AN12" s="165" t="s">
        <v>656</v>
      </c>
      <c r="AO12" s="165" t="s">
        <v>656</v>
      </c>
      <c r="AP12" s="165" t="s">
        <v>656</v>
      </c>
      <c r="AQ12" s="165" t="s">
        <v>656</v>
      </c>
      <c r="AR12" s="165" t="s">
        <v>656</v>
      </c>
      <c r="AS12" s="165" t="s">
        <v>656</v>
      </c>
      <c r="AT12" s="165" t="s">
        <v>656</v>
      </c>
      <c r="AU12" s="165" t="s">
        <v>656</v>
      </c>
      <c r="AV12" s="165" t="s">
        <v>656</v>
      </c>
      <c r="AW12" s="165" t="s">
        <v>656</v>
      </c>
      <c r="AX12" s="165" t="s">
        <v>656</v>
      </c>
      <c r="AY12" s="165" t="s">
        <v>656</v>
      </c>
      <c r="AZ12" s="165" t="s">
        <v>656</v>
      </c>
      <c r="BA12" s="165" t="s">
        <v>656</v>
      </c>
      <c r="BB12" s="165" t="s">
        <v>656</v>
      </c>
      <c r="BC12" s="165" t="s">
        <v>656</v>
      </c>
      <c r="BD12" s="165" t="s">
        <v>656</v>
      </c>
      <c r="BE12" s="165" t="s">
        <v>656</v>
      </c>
      <c r="BF12" s="165" t="s">
        <v>656</v>
      </c>
      <c r="BG12" s="165" t="s">
        <v>656</v>
      </c>
      <c r="BH12" s="165" t="s">
        <v>656</v>
      </c>
      <c r="BI12" s="165" t="s">
        <v>656</v>
      </c>
      <c r="BJ12" s="165" t="s">
        <v>656</v>
      </c>
      <c r="BK12" s="165" t="s">
        <v>656</v>
      </c>
      <c r="BL12" s="165" t="s">
        <v>656</v>
      </c>
      <c r="BM12" s="165" t="s">
        <v>656</v>
      </c>
      <c r="BN12" s="165" t="s">
        <v>656</v>
      </c>
      <c r="BO12" s="165" t="s">
        <v>656</v>
      </c>
      <c r="BP12" s="165" t="s">
        <v>656</v>
      </c>
      <c r="BQ12" s="165" t="s">
        <v>656</v>
      </c>
      <c r="BR12" s="165" t="s">
        <v>656</v>
      </c>
      <c r="BS12" s="165" t="s">
        <v>656</v>
      </c>
      <c r="BT12" s="165" t="s">
        <v>656</v>
      </c>
      <c r="BU12" s="165" t="s">
        <v>656</v>
      </c>
      <c r="BV12" s="165" t="s">
        <v>656</v>
      </c>
      <c r="BW12" s="165" t="s">
        <v>656</v>
      </c>
      <c r="BX12" s="165" t="s">
        <v>656</v>
      </c>
      <c r="BY12" s="165" t="s">
        <v>656</v>
      </c>
      <c r="BZ12" s="165" t="s">
        <v>656</v>
      </c>
      <c r="CA12" s="165" t="s">
        <v>656</v>
      </c>
      <c r="CB12" s="165" t="s">
        <v>656</v>
      </c>
      <c r="CC12" s="165" t="s">
        <v>656</v>
      </c>
      <c r="CD12" s="165" t="s">
        <v>656</v>
      </c>
      <c r="CE12" s="165" t="s">
        <v>656</v>
      </c>
      <c r="CF12" s="165" t="s">
        <v>656</v>
      </c>
      <c r="CG12" s="165" t="s">
        <v>656</v>
      </c>
      <c r="CH12" s="165" t="s">
        <v>656</v>
      </c>
      <c r="CI12" s="165" t="s">
        <v>656</v>
      </c>
      <c r="CJ12" s="165" t="s">
        <v>656</v>
      </c>
      <c r="CK12" s="165" t="s">
        <v>656</v>
      </c>
      <c r="CL12" s="165" t="s">
        <v>656</v>
      </c>
      <c r="CM12" s="165" t="s">
        <v>656</v>
      </c>
      <c r="CN12" s="165" t="s">
        <v>656</v>
      </c>
      <c r="CO12" s="165" t="s">
        <v>656</v>
      </c>
      <c r="CP12" s="165" t="s">
        <v>656</v>
      </c>
      <c r="CQ12" s="165" t="s">
        <v>656</v>
      </c>
      <c r="CR12" s="165" t="s">
        <v>656</v>
      </c>
      <c r="CS12" s="165" t="s">
        <v>656</v>
      </c>
      <c r="CT12" s="165" t="s">
        <v>656</v>
      </c>
      <c r="CU12" s="165" t="s">
        <v>656</v>
      </c>
      <c r="CV12" s="165" t="s">
        <v>656</v>
      </c>
      <c r="CW12" s="165" t="s">
        <v>656</v>
      </c>
      <c r="CX12" s="165" t="s">
        <v>656</v>
      </c>
      <c r="CY12" s="165" t="s">
        <v>656</v>
      </c>
      <c r="CZ12" s="165" t="s">
        <v>656</v>
      </c>
      <c r="DA12" s="165" t="s">
        <v>656</v>
      </c>
      <c r="DB12" s="165" t="s">
        <v>656</v>
      </c>
      <c r="DC12" s="165" t="s">
        <v>656</v>
      </c>
      <c r="DD12" s="165" t="s">
        <v>656</v>
      </c>
      <c r="DE12" s="165" t="s">
        <v>656</v>
      </c>
      <c r="DF12" s="165" t="s">
        <v>656</v>
      </c>
      <c r="DG12" s="165" t="s">
        <v>656</v>
      </c>
      <c r="DH12" s="165" t="s">
        <v>656</v>
      </c>
      <c r="DI12" s="165" t="s">
        <v>656</v>
      </c>
      <c r="DJ12" s="165" t="s">
        <v>656</v>
      </c>
      <c r="DK12" s="165" t="s">
        <v>656</v>
      </c>
      <c r="DL12" s="165" t="s">
        <v>656</v>
      </c>
      <c r="DM12" s="165" t="s">
        <v>656</v>
      </c>
      <c r="DN12" s="165" t="s">
        <v>656</v>
      </c>
      <c r="DO12" s="165" t="s">
        <v>656</v>
      </c>
      <c r="DP12" s="165" t="s">
        <v>656</v>
      </c>
      <c r="DQ12" s="165" t="s">
        <v>656</v>
      </c>
      <c r="DR12" s="165" t="s">
        <v>656</v>
      </c>
      <c r="DS12" s="165" t="s">
        <v>656</v>
      </c>
      <c r="DT12" s="165" t="s">
        <v>656</v>
      </c>
      <c r="DU12" s="165" t="s">
        <v>656</v>
      </c>
      <c r="DV12" s="165" t="s">
        <v>656</v>
      </c>
      <c r="DW12" s="165" t="s">
        <v>656</v>
      </c>
      <c r="DX12" s="165" t="s">
        <v>656</v>
      </c>
      <c r="DY12" s="165" t="s">
        <v>656</v>
      </c>
      <c r="DZ12" s="165" t="s">
        <v>656</v>
      </c>
      <c r="EA12" s="165" t="s">
        <v>656</v>
      </c>
      <c r="EB12" s="165" t="s">
        <v>656</v>
      </c>
      <c r="EC12" s="165" t="s">
        <v>656</v>
      </c>
      <c r="ED12" s="165" t="s">
        <v>656</v>
      </c>
      <c r="EE12" s="165" t="s">
        <v>656</v>
      </c>
      <c r="EF12" s="165" t="s">
        <v>656</v>
      </c>
      <c r="EG12" s="165" t="s">
        <v>656</v>
      </c>
      <c r="EH12" s="165" t="s">
        <v>656</v>
      </c>
      <c r="EI12" s="165" t="s">
        <v>656</v>
      </c>
      <c r="EJ12" s="165" t="s">
        <v>656</v>
      </c>
      <c r="EK12" s="165" t="s">
        <v>656</v>
      </c>
      <c r="EL12" s="165" t="s">
        <v>656</v>
      </c>
      <c r="EM12" s="165" t="s">
        <v>656</v>
      </c>
      <c r="EN12" s="165" t="s">
        <v>656</v>
      </c>
      <c r="EO12" s="165" t="s">
        <v>656</v>
      </c>
      <c r="EP12" s="165" t="s">
        <v>656</v>
      </c>
      <c r="EQ12" s="165" t="s">
        <v>656</v>
      </c>
      <c r="ER12" s="165" t="s">
        <v>656</v>
      </c>
      <c r="ES12" s="165" t="s">
        <v>656</v>
      </c>
      <c r="ET12" s="165" t="s">
        <v>656</v>
      </c>
      <c r="EU12" s="165" t="s">
        <v>656</v>
      </c>
      <c r="EV12" s="165" t="s">
        <v>656</v>
      </c>
      <c r="EW12" s="165" t="s">
        <v>656</v>
      </c>
      <c r="EX12" s="165" t="s">
        <v>656</v>
      </c>
      <c r="EY12" s="165" t="s">
        <v>656</v>
      </c>
      <c r="EZ12" s="165" t="s">
        <v>656</v>
      </c>
      <c r="FA12" s="165" t="s">
        <v>656</v>
      </c>
      <c r="FB12" s="165" t="s">
        <v>656</v>
      </c>
      <c r="FC12" s="165" t="s">
        <v>656</v>
      </c>
      <c r="FD12" s="165" t="s">
        <v>656</v>
      </c>
      <c r="FE12" s="165" t="s">
        <v>656</v>
      </c>
      <c r="FF12" s="165" t="s">
        <v>656</v>
      </c>
      <c r="FG12" s="165" t="s">
        <v>656</v>
      </c>
      <c r="FH12" s="165" t="s">
        <v>656</v>
      </c>
      <c r="FI12" s="165" t="s">
        <v>656</v>
      </c>
      <c r="FJ12" s="165" t="s">
        <v>656</v>
      </c>
      <c r="FK12" s="165" t="s">
        <v>656</v>
      </c>
      <c r="FL12" s="165" t="s">
        <v>656</v>
      </c>
      <c r="FM12" s="165" t="s">
        <v>656</v>
      </c>
      <c r="FN12" s="165" t="s">
        <v>656</v>
      </c>
      <c r="FO12" s="165" t="s">
        <v>656</v>
      </c>
      <c r="FP12" s="165" t="s">
        <v>656</v>
      </c>
      <c r="FQ12" s="165" t="s">
        <v>656</v>
      </c>
      <c r="FR12" s="165" t="s">
        <v>656</v>
      </c>
      <c r="FS12" s="165" t="s">
        <v>656</v>
      </c>
      <c r="FT12" s="165" t="s">
        <v>656</v>
      </c>
      <c r="FU12" s="165" t="s">
        <v>656</v>
      </c>
      <c r="FV12" s="165" t="s">
        <v>656</v>
      </c>
      <c r="FW12" s="165" t="s">
        <v>656</v>
      </c>
      <c r="FX12" s="165" t="s">
        <v>656</v>
      </c>
      <c r="FY12" s="165" t="s">
        <v>656</v>
      </c>
      <c r="FZ12" s="165" t="s">
        <v>656</v>
      </c>
      <c r="GA12" s="165" t="s">
        <v>656</v>
      </c>
      <c r="GB12" s="165" t="s">
        <v>656</v>
      </c>
      <c r="GC12" s="165" t="s">
        <v>656</v>
      </c>
      <c r="GD12" s="165" t="s">
        <v>656</v>
      </c>
      <c r="GE12" s="165" t="s">
        <v>656</v>
      </c>
      <c r="GF12" s="165" t="s">
        <v>656</v>
      </c>
      <c r="GG12" s="165" t="s">
        <v>656</v>
      </c>
      <c r="GH12" s="165" t="s">
        <v>656</v>
      </c>
      <c r="GI12" s="165" t="s">
        <v>656</v>
      </c>
      <c r="GJ12" s="165" t="s">
        <v>656</v>
      </c>
      <c r="GK12" s="165" t="s">
        <v>656</v>
      </c>
      <c r="GL12" s="165" t="s">
        <v>656</v>
      </c>
      <c r="GM12" s="165" t="s">
        <v>656</v>
      </c>
      <c r="GN12" s="165" t="s">
        <v>656</v>
      </c>
      <c r="GO12" s="165" t="s">
        <v>656</v>
      </c>
      <c r="GP12" s="165" t="s">
        <v>656</v>
      </c>
      <c r="GQ12" s="165" t="s">
        <v>656</v>
      </c>
      <c r="GR12" s="165" t="s">
        <v>656</v>
      </c>
      <c r="GS12" s="165" t="s">
        <v>656</v>
      </c>
      <c r="GT12" s="165" t="s">
        <v>656</v>
      </c>
      <c r="GU12" s="165" t="s">
        <v>656</v>
      </c>
      <c r="GV12" s="165" t="s">
        <v>656</v>
      </c>
      <c r="GW12" s="165" t="s">
        <v>656</v>
      </c>
      <c r="GX12" s="165" t="s">
        <v>656</v>
      </c>
      <c r="GY12" s="165" t="s">
        <v>656</v>
      </c>
      <c r="GZ12" s="165" t="s">
        <v>656</v>
      </c>
      <c r="HA12" s="165" t="s">
        <v>656</v>
      </c>
      <c r="HB12" s="165" t="s">
        <v>656</v>
      </c>
      <c r="HC12" s="165" t="s">
        <v>656</v>
      </c>
      <c r="HD12" s="165" t="s">
        <v>656</v>
      </c>
      <c r="HE12" s="165" t="s">
        <v>656</v>
      </c>
      <c r="HF12" s="165" t="s">
        <v>656</v>
      </c>
      <c r="HG12" s="165" t="s">
        <v>656</v>
      </c>
      <c r="HH12" s="165" t="s">
        <v>656</v>
      </c>
      <c r="HI12" s="165" t="s">
        <v>656</v>
      </c>
      <c r="HJ12" s="165" t="s">
        <v>656</v>
      </c>
      <c r="HK12" s="165" t="s">
        <v>656</v>
      </c>
      <c r="HL12" s="165" t="s">
        <v>656</v>
      </c>
      <c r="HM12" s="165" t="s">
        <v>656</v>
      </c>
      <c r="HN12" s="165" t="s">
        <v>656</v>
      </c>
      <c r="HO12" s="165" t="s">
        <v>656</v>
      </c>
      <c r="HP12" s="165" t="s">
        <v>656</v>
      </c>
      <c r="HQ12" s="165" t="s">
        <v>656</v>
      </c>
      <c r="HR12" s="165" t="s">
        <v>656</v>
      </c>
      <c r="HS12" s="165" t="s">
        <v>656</v>
      </c>
      <c r="HT12" s="165" t="s">
        <v>656</v>
      </c>
      <c r="HU12" s="165" t="s">
        <v>656</v>
      </c>
      <c r="HV12" s="165" t="s">
        <v>656</v>
      </c>
      <c r="HW12" s="165">
        <v>71.844999999999999</v>
      </c>
      <c r="HX12" s="165" t="s">
        <v>656</v>
      </c>
      <c r="HY12" s="165">
        <v>2580</v>
      </c>
      <c r="HZ12" s="166"/>
      <c r="IA12" s="166"/>
      <c r="IB12" s="166"/>
      <c r="IC12" s="166"/>
      <c r="ID12" s="166"/>
      <c r="IE12" s="166"/>
      <c r="IF12" s="166"/>
      <c r="IG12" s="166"/>
      <c r="IH12" s="166"/>
      <c r="II12" s="166"/>
      <c r="IJ12" s="166"/>
      <c r="IK12" s="166"/>
      <c r="IL12" s="166"/>
      <c r="IM12" s="166"/>
      <c r="IN12" s="166"/>
      <c r="IO12" s="166"/>
      <c r="IP12" s="166"/>
      <c r="IQ12" s="166"/>
      <c r="IR12" s="166"/>
      <c r="IS12" s="166"/>
      <c r="IT12" s="166"/>
      <c r="IU12" s="166"/>
      <c r="IV12" s="166"/>
      <c r="IW12" s="166"/>
      <c r="IX12" s="166"/>
      <c r="IY12" s="166"/>
      <c r="IZ12" s="166"/>
      <c r="JA12" s="166"/>
      <c r="JB12" s="166"/>
      <c r="JC12" s="166"/>
      <c r="JD12" s="166"/>
    </row>
    <row r="13" spans="1:264" s="3" customFormat="1" ht="17" customHeight="1">
      <c r="A13" s="151">
        <v>1962</v>
      </c>
      <c r="B13" s="165" t="s">
        <v>656</v>
      </c>
      <c r="C13" s="165" t="s">
        <v>656</v>
      </c>
      <c r="D13" s="165" t="s">
        <v>656</v>
      </c>
      <c r="E13" s="165" t="s">
        <v>656</v>
      </c>
      <c r="F13" s="165" t="s">
        <v>656</v>
      </c>
      <c r="G13" s="165" t="s">
        <v>656</v>
      </c>
      <c r="H13" s="165" t="s">
        <v>656</v>
      </c>
      <c r="I13" s="165" t="s">
        <v>656</v>
      </c>
      <c r="J13" s="165" t="s">
        <v>656</v>
      </c>
      <c r="K13" s="165" t="s">
        <v>656</v>
      </c>
      <c r="L13" s="165" t="s">
        <v>656</v>
      </c>
      <c r="M13" s="165" t="s">
        <v>656</v>
      </c>
      <c r="N13" s="165" t="s">
        <v>656</v>
      </c>
      <c r="O13" s="165" t="s">
        <v>656</v>
      </c>
      <c r="P13" s="165" t="s">
        <v>656</v>
      </c>
      <c r="Q13" s="165" t="s">
        <v>656</v>
      </c>
      <c r="R13" s="165" t="s">
        <v>656</v>
      </c>
      <c r="S13" s="165" t="s">
        <v>656</v>
      </c>
      <c r="T13" s="165" t="s">
        <v>656</v>
      </c>
      <c r="U13" s="165" t="s">
        <v>656</v>
      </c>
      <c r="V13" s="165" t="s">
        <v>656</v>
      </c>
      <c r="W13" s="165" t="s">
        <v>656</v>
      </c>
      <c r="X13" s="165" t="s">
        <v>656</v>
      </c>
      <c r="Y13" s="165" t="s">
        <v>656</v>
      </c>
      <c r="Z13" s="165" t="s">
        <v>656</v>
      </c>
      <c r="AA13" s="165" t="s">
        <v>656</v>
      </c>
      <c r="AB13" s="165" t="s">
        <v>656</v>
      </c>
      <c r="AC13" s="165" t="s">
        <v>656</v>
      </c>
      <c r="AD13" s="165" t="s">
        <v>656</v>
      </c>
      <c r="AE13" s="165" t="s">
        <v>656</v>
      </c>
      <c r="AF13" s="165" t="s">
        <v>656</v>
      </c>
      <c r="AG13" s="165" t="s">
        <v>656</v>
      </c>
      <c r="AH13" s="165" t="s">
        <v>656</v>
      </c>
      <c r="AI13" s="165" t="s">
        <v>656</v>
      </c>
      <c r="AJ13" s="165" t="s">
        <v>656</v>
      </c>
      <c r="AK13" s="165" t="s">
        <v>656</v>
      </c>
      <c r="AL13" s="165" t="s">
        <v>656</v>
      </c>
      <c r="AM13" s="165" t="s">
        <v>656</v>
      </c>
      <c r="AN13" s="165" t="s">
        <v>656</v>
      </c>
      <c r="AO13" s="165" t="s">
        <v>656</v>
      </c>
      <c r="AP13" s="165" t="s">
        <v>656</v>
      </c>
      <c r="AQ13" s="165" t="s">
        <v>656</v>
      </c>
      <c r="AR13" s="165" t="s">
        <v>656</v>
      </c>
      <c r="AS13" s="165" t="s">
        <v>656</v>
      </c>
      <c r="AT13" s="165" t="s">
        <v>656</v>
      </c>
      <c r="AU13" s="165" t="s">
        <v>656</v>
      </c>
      <c r="AV13" s="165" t="s">
        <v>656</v>
      </c>
      <c r="AW13" s="165" t="s">
        <v>656</v>
      </c>
      <c r="AX13" s="165" t="s">
        <v>656</v>
      </c>
      <c r="AY13" s="165" t="s">
        <v>656</v>
      </c>
      <c r="AZ13" s="165" t="s">
        <v>656</v>
      </c>
      <c r="BA13" s="165" t="s">
        <v>656</v>
      </c>
      <c r="BB13" s="165" t="s">
        <v>656</v>
      </c>
      <c r="BC13" s="165" t="s">
        <v>656</v>
      </c>
      <c r="BD13" s="165" t="s">
        <v>656</v>
      </c>
      <c r="BE13" s="165" t="s">
        <v>656</v>
      </c>
      <c r="BF13" s="165" t="s">
        <v>656</v>
      </c>
      <c r="BG13" s="165" t="s">
        <v>656</v>
      </c>
      <c r="BH13" s="165" t="s">
        <v>656</v>
      </c>
      <c r="BI13" s="165" t="s">
        <v>656</v>
      </c>
      <c r="BJ13" s="165" t="s">
        <v>656</v>
      </c>
      <c r="BK13" s="165" t="s">
        <v>656</v>
      </c>
      <c r="BL13" s="165" t="s">
        <v>656</v>
      </c>
      <c r="BM13" s="165" t="s">
        <v>656</v>
      </c>
      <c r="BN13" s="165" t="s">
        <v>656</v>
      </c>
      <c r="BO13" s="165" t="s">
        <v>656</v>
      </c>
      <c r="BP13" s="165" t="s">
        <v>656</v>
      </c>
      <c r="BQ13" s="165" t="s">
        <v>656</v>
      </c>
      <c r="BR13" s="165" t="s">
        <v>656</v>
      </c>
      <c r="BS13" s="165" t="s">
        <v>656</v>
      </c>
      <c r="BT13" s="165" t="s">
        <v>656</v>
      </c>
      <c r="BU13" s="165" t="s">
        <v>656</v>
      </c>
      <c r="BV13" s="165" t="s">
        <v>656</v>
      </c>
      <c r="BW13" s="165" t="s">
        <v>656</v>
      </c>
      <c r="BX13" s="165" t="s">
        <v>656</v>
      </c>
      <c r="BY13" s="165" t="s">
        <v>656</v>
      </c>
      <c r="BZ13" s="165" t="s">
        <v>656</v>
      </c>
      <c r="CA13" s="165" t="s">
        <v>656</v>
      </c>
      <c r="CB13" s="165" t="s">
        <v>656</v>
      </c>
      <c r="CC13" s="165" t="s">
        <v>656</v>
      </c>
      <c r="CD13" s="165" t="s">
        <v>656</v>
      </c>
      <c r="CE13" s="165" t="s">
        <v>656</v>
      </c>
      <c r="CF13" s="165" t="s">
        <v>656</v>
      </c>
      <c r="CG13" s="165" t="s">
        <v>656</v>
      </c>
      <c r="CH13" s="165" t="s">
        <v>656</v>
      </c>
      <c r="CI13" s="165" t="s">
        <v>656</v>
      </c>
      <c r="CJ13" s="165" t="s">
        <v>656</v>
      </c>
      <c r="CK13" s="165" t="s">
        <v>656</v>
      </c>
      <c r="CL13" s="165" t="s">
        <v>656</v>
      </c>
      <c r="CM13" s="165" t="s">
        <v>656</v>
      </c>
      <c r="CN13" s="165" t="s">
        <v>656</v>
      </c>
      <c r="CO13" s="165" t="s">
        <v>656</v>
      </c>
      <c r="CP13" s="165" t="s">
        <v>656</v>
      </c>
      <c r="CQ13" s="165" t="s">
        <v>656</v>
      </c>
      <c r="CR13" s="165" t="s">
        <v>656</v>
      </c>
      <c r="CS13" s="165" t="s">
        <v>656</v>
      </c>
      <c r="CT13" s="165" t="s">
        <v>656</v>
      </c>
      <c r="CU13" s="165" t="s">
        <v>656</v>
      </c>
      <c r="CV13" s="165" t="s">
        <v>656</v>
      </c>
      <c r="CW13" s="165" t="s">
        <v>656</v>
      </c>
      <c r="CX13" s="165" t="s">
        <v>656</v>
      </c>
      <c r="CY13" s="165" t="s">
        <v>656</v>
      </c>
      <c r="CZ13" s="165" t="s">
        <v>656</v>
      </c>
      <c r="DA13" s="165" t="s">
        <v>656</v>
      </c>
      <c r="DB13" s="165" t="s">
        <v>656</v>
      </c>
      <c r="DC13" s="165" t="s">
        <v>656</v>
      </c>
      <c r="DD13" s="165" t="s">
        <v>656</v>
      </c>
      <c r="DE13" s="165" t="s">
        <v>656</v>
      </c>
      <c r="DF13" s="165" t="s">
        <v>656</v>
      </c>
      <c r="DG13" s="165" t="s">
        <v>656</v>
      </c>
      <c r="DH13" s="165" t="s">
        <v>656</v>
      </c>
      <c r="DI13" s="165" t="s">
        <v>656</v>
      </c>
      <c r="DJ13" s="165" t="s">
        <v>656</v>
      </c>
      <c r="DK13" s="165" t="s">
        <v>656</v>
      </c>
      <c r="DL13" s="165" t="s">
        <v>656</v>
      </c>
      <c r="DM13" s="165" t="s">
        <v>656</v>
      </c>
      <c r="DN13" s="165" t="s">
        <v>656</v>
      </c>
      <c r="DO13" s="165" t="s">
        <v>656</v>
      </c>
      <c r="DP13" s="165" t="s">
        <v>656</v>
      </c>
      <c r="DQ13" s="165" t="s">
        <v>656</v>
      </c>
      <c r="DR13" s="165" t="s">
        <v>656</v>
      </c>
      <c r="DS13" s="165" t="s">
        <v>656</v>
      </c>
      <c r="DT13" s="165" t="s">
        <v>656</v>
      </c>
      <c r="DU13" s="165" t="s">
        <v>656</v>
      </c>
      <c r="DV13" s="165" t="s">
        <v>656</v>
      </c>
      <c r="DW13" s="165" t="s">
        <v>656</v>
      </c>
      <c r="DX13" s="165" t="s">
        <v>656</v>
      </c>
      <c r="DY13" s="165" t="s">
        <v>656</v>
      </c>
      <c r="DZ13" s="165" t="s">
        <v>656</v>
      </c>
      <c r="EA13" s="165" t="s">
        <v>656</v>
      </c>
      <c r="EB13" s="165" t="s">
        <v>656</v>
      </c>
      <c r="EC13" s="165" t="s">
        <v>656</v>
      </c>
      <c r="ED13" s="165" t="s">
        <v>656</v>
      </c>
      <c r="EE13" s="165" t="s">
        <v>656</v>
      </c>
      <c r="EF13" s="165" t="s">
        <v>656</v>
      </c>
      <c r="EG13" s="165" t="s">
        <v>656</v>
      </c>
      <c r="EH13" s="165" t="s">
        <v>656</v>
      </c>
      <c r="EI13" s="165" t="s">
        <v>656</v>
      </c>
      <c r="EJ13" s="165" t="s">
        <v>656</v>
      </c>
      <c r="EK13" s="165" t="s">
        <v>656</v>
      </c>
      <c r="EL13" s="165" t="s">
        <v>656</v>
      </c>
      <c r="EM13" s="165" t="s">
        <v>656</v>
      </c>
      <c r="EN13" s="165" t="s">
        <v>656</v>
      </c>
      <c r="EO13" s="165" t="s">
        <v>656</v>
      </c>
      <c r="EP13" s="165" t="s">
        <v>656</v>
      </c>
      <c r="EQ13" s="165" t="s">
        <v>656</v>
      </c>
      <c r="ER13" s="165" t="s">
        <v>656</v>
      </c>
      <c r="ES13" s="165" t="s">
        <v>656</v>
      </c>
      <c r="ET13" s="165" t="s">
        <v>656</v>
      </c>
      <c r="EU13" s="165" t="s">
        <v>656</v>
      </c>
      <c r="EV13" s="165" t="s">
        <v>656</v>
      </c>
      <c r="EW13" s="165" t="s">
        <v>656</v>
      </c>
      <c r="EX13" s="165" t="s">
        <v>656</v>
      </c>
      <c r="EY13" s="165" t="s">
        <v>656</v>
      </c>
      <c r="EZ13" s="165" t="s">
        <v>656</v>
      </c>
      <c r="FA13" s="165" t="s">
        <v>656</v>
      </c>
      <c r="FB13" s="165" t="s">
        <v>656</v>
      </c>
      <c r="FC13" s="165" t="s">
        <v>656</v>
      </c>
      <c r="FD13" s="165" t="s">
        <v>656</v>
      </c>
      <c r="FE13" s="165" t="s">
        <v>656</v>
      </c>
      <c r="FF13" s="165" t="s">
        <v>656</v>
      </c>
      <c r="FG13" s="165" t="s">
        <v>656</v>
      </c>
      <c r="FH13" s="165" t="s">
        <v>656</v>
      </c>
      <c r="FI13" s="165" t="s">
        <v>656</v>
      </c>
      <c r="FJ13" s="165" t="s">
        <v>656</v>
      </c>
      <c r="FK13" s="165" t="s">
        <v>656</v>
      </c>
      <c r="FL13" s="165" t="s">
        <v>656</v>
      </c>
      <c r="FM13" s="165" t="s">
        <v>656</v>
      </c>
      <c r="FN13" s="165" t="s">
        <v>656</v>
      </c>
      <c r="FO13" s="165" t="s">
        <v>656</v>
      </c>
      <c r="FP13" s="165" t="s">
        <v>656</v>
      </c>
      <c r="FQ13" s="165" t="s">
        <v>656</v>
      </c>
      <c r="FR13" s="165" t="s">
        <v>656</v>
      </c>
      <c r="FS13" s="165" t="s">
        <v>656</v>
      </c>
      <c r="FT13" s="165" t="s">
        <v>656</v>
      </c>
      <c r="FU13" s="165" t="s">
        <v>656</v>
      </c>
      <c r="FV13" s="165" t="s">
        <v>656</v>
      </c>
      <c r="FW13" s="165" t="s">
        <v>656</v>
      </c>
      <c r="FX13" s="165" t="s">
        <v>656</v>
      </c>
      <c r="FY13" s="165" t="s">
        <v>656</v>
      </c>
      <c r="FZ13" s="165" t="s">
        <v>656</v>
      </c>
      <c r="GA13" s="165" t="s">
        <v>656</v>
      </c>
      <c r="GB13" s="165" t="s">
        <v>656</v>
      </c>
      <c r="GC13" s="165" t="s">
        <v>656</v>
      </c>
      <c r="GD13" s="165" t="s">
        <v>656</v>
      </c>
      <c r="GE13" s="165" t="s">
        <v>656</v>
      </c>
      <c r="GF13" s="165" t="s">
        <v>656</v>
      </c>
      <c r="GG13" s="165" t="s">
        <v>656</v>
      </c>
      <c r="GH13" s="165" t="s">
        <v>656</v>
      </c>
      <c r="GI13" s="165" t="s">
        <v>656</v>
      </c>
      <c r="GJ13" s="165" t="s">
        <v>656</v>
      </c>
      <c r="GK13" s="165" t="s">
        <v>656</v>
      </c>
      <c r="GL13" s="165" t="s">
        <v>656</v>
      </c>
      <c r="GM13" s="165" t="s">
        <v>656</v>
      </c>
      <c r="GN13" s="165" t="s">
        <v>656</v>
      </c>
      <c r="GO13" s="165" t="s">
        <v>656</v>
      </c>
      <c r="GP13" s="165" t="s">
        <v>656</v>
      </c>
      <c r="GQ13" s="165" t="s">
        <v>656</v>
      </c>
      <c r="GR13" s="165" t="s">
        <v>656</v>
      </c>
      <c r="GS13" s="165" t="s">
        <v>656</v>
      </c>
      <c r="GT13" s="165" t="s">
        <v>656</v>
      </c>
      <c r="GU13" s="165" t="s">
        <v>656</v>
      </c>
      <c r="GV13" s="165" t="s">
        <v>656</v>
      </c>
      <c r="GW13" s="165" t="s">
        <v>656</v>
      </c>
      <c r="GX13" s="165" t="s">
        <v>656</v>
      </c>
      <c r="GY13" s="165" t="s">
        <v>656</v>
      </c>
      <c r="GZ13" s="165" t="s">
        <v>656</v>
      </c>
      <c r="HA13" s="165" t="s">
        <v>656</v>
      </c>
      <c r="HB13" s="165" t="s">
        <v>656</v>
      </c>
      <c r="HC13" s="165" t="s">
        <v>656</v>
      </c>
      <c r="HD13" s="165" t="s">
        <v>656</v>
      </c>
      <c r="HE13" s="165" t="s">
        <v>656</v>
      </c>
      <c r="HF13" s="165" t="s">
        <v>656</v>
      </c>
      <c r="HG13" s="165" t="s">
        <v>656</v>
      </c>
      <c r="HH13" s="165" t="s">
        <v>656</v>
      </c>
      <c r="HI13" s="165" t="s">
        <v>656</v>
      </c>
      <c r="HJ13" s="165" t="s">
        <v>656</v>
      </c>
      <c r="HK13" s="165" t="s">
        <v>656</v>
      </c>
      <c r="HL13" s="165" t="s">
        <v>656</v>
      </c>
      <c r="HM13" s="165" t="s">
        <v>656</v>
      </c>
      <c r="HN13" s="165" t="s">
        <v>656</v>
      </c>
      <c r="HO13" s="165" t="s">
        <v>656</v>
      </c>
      <c r="HP13" s="165" t="s">
        <v>656</v>
      </c>
      <c r="HQ13" s="165" t="s">
        <v>656</v>
      </c>
      <c r="HR13" s="165" t="s">
        <v>656</v>
      </c>
      <c r="HS13" s="165" t="s">
        <v>656</v>
      </c>
      <c r="HT13" s="165" t="s">
        <v>656</v>
      </c>
      <c r="HU13" s="165" t="s">
        <v>656</v>
      </c>
      <c r="HV13" s="165" t="s">
        <v>656</v>
      </c>
      <c r="HW13" s="165">
        <v>74.40300000000002</v>
      </c>
      <c r="HX13" s="165" t="s">
        <v>656</v>
      </c>
      <c r="HY13" s="165">
        <v>2686</v>
      </c>
      <c r="HZ13" s="166"/>
      <c r="IA13" s="166"/>
      <c r="IB13" s="166"/>
      <c r="IC13" s="166"/>
      <c r="ID13" s="166"/>
      <c r="IE13" s="166"/>
      <c r="IF13" s="166"/>
      <c r="IG13" s="166"/>
      <c r="IH13" s="166"/>
      <c r="II13" s="166"/>
      <c r="IJ13" s="166"/>
      <c r="IK13" s="166"/>
      <c r="IL13" s="166"/>
      <c r="IM13" s="166"/>
      <c r="IN13" s="166"/>
      <c r="IO13" s="166"/>
      <c r="IP13" s="166"/>
      <c r="IQ13" s="166"/>
      <c r="IR13" s="166"/>
      <c r="IS13" s="166"/>
      <c r="IT13" s="166"/>
      <c r="IU13" s="166"/>
      <c r="IV13" s="166"/>
      <c r="IW13" s="166"/>
      <c r="IX13" s="166"/>
      <c r="IY13" s="166"/>
      <c r="IZ13" s="166"/>
      <c r="JA13" s="166"/>
      <c r="JB13" s="166"/>
      <c r="JC13" s="166"/>
      <c r="JD13" s="166"/>
    </row>
    <row r="14" spans="1:264" s="3" customFormat="1" ht="17" customHeight="1">
      <c r="A14" s="151">
        <v>1963</v>
      </c>
      <c r="B14" s="165" t="s">
        <v>656</v>
      </c>
      <c r="C14" s="165" t="s">
        <v>656</v>
      </c>
      <c r="D14" s="165" t="s">
        <v>656</v>
      </c>
      <c r="E14" s="165" t="s">
        <v>656</v>
      </c>
      <c r="F14" s="165" t="s">
        <v>656</v>
      </c>
      <c r="G14" s="165" t="s">
        <v>656</v>
      </c>
      <c r="H14" s="165" t="s">
        <v>656</v>
      </c>
      <c r="I14" s="165" t="s">
        <v>656</v>
      </c>
      <c r="J14" s="165" t="s">
        <v>656</v>
      </c>
      <c r="K14" s="165" t="s">
        <v>656</v>
      </c>
      <c r="L14" s="165" t="s">
        <v>656</v>
      </c>
      <c r="M14" s="165" t="s">
        <v>656</v>
      </c>
      <c r="N14" s="165" t="s">
        <v>656</v>
      </c>
      <c r="O14" s="165" t="s">
        <v>656</v>
      </c>
      <c r="P14" s="165" t="s">
        <v>656</v>
      </c>
      <c r="Q14" s="165" t="s">
        <v>656</v>
      </c>
      <c r="R14" s="165" t="s">
        <v>656</v>
      </c>
      <c r="S14" s="165" t="s">
        <v>656</v>
      </c>
      <c r="T14" s="165" t="s">
        <v>656</v>
      </c>
      <c r="U14" s="165" t="s">
        <v>656</v>
      </c>
      <c r="V14" s="165" t="s">
        <v>656</v>
      </c>
      <c r="W14" s="165" t="s">
        <v>656</v>
      </c>
      <c r="X14" s="165" t="s">
        <v>656</v>
      </c>
      <c r="Y14" s="165" t="s">
        <v>656</v>
      </c>
      <c r="Z14" s="165" t="s">
        <v>656</v>
      </c>
      <c r="AA14" s="165" t="s">
        <v>656</v>
      </c>
      <c r="AB14" s="165" t="s">
        <v>656</v>
      </c>
      <c r="AC14" s="165" t="s">
        <v>656</v>
      </c>
      <c r="AD14" s="165" t="s">
        <v>656</v>
      </c>
      <c r="AE14" s="165" t="s">
        <v>656</v>
      </c>
      <c r="AF14" s="165" t="s">
        <v>656</v>
      </c>
      <c r="AG14" s="165" t="s">
        <v>656</v>
      </c>
      <c r="AH14" s="165" t="s">
        <v>656</v>
      </c>
      <c r="AI14" s="165" t="s">
        <v>656</v>
      </c>
      <c r="AJ14" s="165" t="s">
        <v>656</v>
      </c>
      <c r="AK14" s="165" t="s">
        <v>656</v>
      </c>
      <c r="AL14" s="165" t="s">
        <v>656</v>
      </c>
      <c r="AM14" s="165" t="s">
        <v>656</v>
      </c>
      <c r="AN14" s="165" t="s">
        <v>656</v>
      </c>
      <c r="AO14" s="165" t="s">
        <v>656</v>
      </c>
      <c r="AP14" s="165" t="s">
        <v>656</v>
      </c>
      <c r="AQ14" s="165" t="s">
        <v>656</v>
      </c>
      <c r="AR14" s="165" t="s">
        <v>656</v>
      </c>
      <c r="AS14" s="165" t="s">
        <v>656</v>
      </c>
      <c r="AT14" s="165" t="s">
        <v>656</v>
      </c>
      <c r="AU14" s="165" t="s">
        <v>656</v>
      </c>
      <c r="AV14" s="165" t="s">
        <v>656</v>
      </c>
      <c r="AW14" s="165" t="s">
        <v>656</v>
      </c>
      <c r="AX14" s="165" t="s">
        <v>656</v>
      </c>
      <c r="AY14" s="165" t="s">
        <v>656</v>
      </c>
      <c r="AZ14" s="165" t="s">
        <v>656</v>
      </c>
      <c r="BA14" s="165" t="s">
        <v>656</v>
      </c>
      <c r="BB14" s="165" t="s">
        <v>656</v>
      </c>
      <c r="BC14" s="165" t="s">
        <v>656</v>
      </c>
      <c r="BD14" s="165" t="s">
        <v>656</v>
      </c>
      <c r="BE14" s="165" t="s">
        <v>656</v>
      </c>
      <c r="BF14" s="165" t="s">
        <v>656</v>
      </c>
      <c r="BG14" s="165" t="s">
        <v>656</v>
      </c>
      <c r="BH14" s="165" t="s">
        <v>656</v>
      </c>
      <c r="BI14" s="165" t="s">
        <v>656</v>
      </c>
      <c r="BJ14" s="165" t="s">
        <v>656</v>
      </c>
      <c r="BK14" s="165" t="s">
        <v>656</v>
      </c>
      <c r="BL14" s="165" t="s">
        <v>656</v>
      </c>
      <c r="BM14" s="165" t="s">
        <v>656</v>
      </c>
      <c r="BN14" s="165" t="s">
        <v>656</v>
      </c>
      <c r="BO14" s="165" t="s">
        <v>656</v>
      </c>
      <c r="BP14" s="165" t="s">
        <v>656</v>
      </c>
      <c r="BQ14" s="165" t="s">
        <v>656</v>
      </c>
      <c r="BR14" s="165" t="s">
        <v>656</v>
      </c>
      <c r="BS14" s="165" t="s">
        <v>656</v>
      </c>
      <c r="BT14" s="165" t="s">
        <v>656</v>
      </c>
      <c r="BU14" s="165" t="s">
        <v>656</v>
      </c>
      <c r="BV14" s="165" t="s">
        <v>656</v>
      </c>
      <c r="BW14" s="165" t="s">
        <v>656</v>
      </c>
      <c r="BX14" s="165" t="s">
        <v>656</v>
      </c>
      <c r="BY14" s="165" t="s">
        <v>656</v>
      </c>
      <c r="BZ14" s="165" t="s">
        <v>656</v>
      </c>
      <c r="CA14" s="165" t="s">
        <v>656</v>
      </c>
      <c r="CB14" s="165" t="s">
        <v>656</v>
      </c>
      <c r="CC14" s="165" t="s">
        <v>656</v>
      </c>
      <c r="CD14" s="165" t="s">
        <v>656</v>
      </c>
      <c r="CE14" s="165" t="s">
        <v>656</v>
      </c>
      <c r="CF14" s="165" t="s">
        <v>656</v>
      </c>
      <c r="CG14" s="165" t="s">
        <v>656</v>
      </c>
      <c r="CH14" s="165" t="s">
        <v>656</v>
      </c>
      <c r="CI14" s="165" t="s">
        <v>656</v>
      </c>
      <c r="CJ14" s="165" t="s">
        <v>656</v>
      </c>
      <c r="CK14" s="165" t="s">
        <v>656</v>
      </c>
      <c r="CL14" s="165" t="s">
        <v>656</v>
      </c>
      <c r="CM14" s="165" t="s">
        <v>656</v>
      </c>
      <c r="CN14" s="165" t="s">
        <v>656</v>
      </c>
      <c r="CO14" s="165" t="s">
        <v>656</v>
      </c>
      <c r="CP14" s="165" t="s">
        <v>656</v>
      </c>
      <c r="CQ14" s="165" t="s">
        <v>656</v>
      </c>
      <c r="CR14" s="165" t="s">
        <v>656</v>
      </c>
      <c r="CS14" s="165" t="s">
        <v>656</v>
      </c>
      <c r="CT14" s="165" t="s">
        <v>656</v>
      </c>
      <c r="CU14" s="165" t="s">
        <v>656</v>
      </c>
      <c r="CV14" s="165" t="s">
        <v>656</v>
      </c>
      <c r="CW14" s="165" t="s">
        <v>656</v>
      </c>
      <c r="CX14" s="165" t="s">
        <v>656</v>
      </c>
      <c r="CY14" s="165" t="s">
        <v>656</v>
      </c>
      <c r="CZ14" s="165" t="s">
        <v>656</v>
      </c>
      <c r="DA14" s="165" t="s">
        <v>656</v>
      </c>
      <c r="DB14" s="165" t="s">
        <v>656</v>
      </c>
      <c r="DC14" s="165" t="s">
        <v>656</v>
      </c>
      <c r="DD14" s="165" t="s">
        <v>656</v>
      </c>
      <c r="DE14" s="165" t="s">
        <v>656</v>
      </c>
      <c r="DF14" s="165" t="s">
        <v>656</v>
      </c>
      <c r="DG14" s="165" t="s">
        <v>656</v>
      </c>
      <c r="DH14" s="165" t="s">
        <v>656</v>
      </c>
      <c r="DI14" s="165" t="s">
        <v>656</v>
      </c>
      <c r="DJ14" s="165" t="s">
        <v>656</v>
      </c>
      <c r="DK14" s="165" t="s">
        <v>656</v>
      </c>
      <c r="DL14" s="165" t="s">
        <v>656</v>
      </c>
      <c r="DM14" s="165" t="s">
        <v>656</v>
      </c>
      <c r="DN14" s="165" t="s">
        <v>656</v>
      </c>
      <c r="DO14" s="165" t="s">
        <v>656</v>
      </c>
      <c r="DP14" s="165" t="s">
        <v>656</v>
      </c>
      <c r="DQ14" s="165" t="s">
        <v>656</v>
      </c>
      <c r="DR14" s="165" t="s">
        <v>656</v>
      </c>
      <c r="DS14" s="165" t="s">
        <v>656</v>
      </c>
      <c r="DT14" s="165" t="s">
        <v>656</v>
      </c>
      <c r="DU14" s="165" t="s">
        <v>656</v>
      </c>
      <c r="DV14" s="165" t="s">
        <v>656</v>
      </c>
      <c r="DW14" s="165" t="s">
        <v>656</v>
      </c>
      <c r="DX14" s="165" t="s">
        <v>656</v>
      </c>
      <c r="DY14" s="165" t="s">
        <v>656</v>
      </c>
      <c r="DZ14" s="165" t="s">
        <v>656</v>
      </c>
      <c r="EA14" s="165" t="s">
        <v>656</v>
      </c>
      <c r="EB14" s="165" t="s">
        <v>656</v>
      </c>
      <c r="EC14" s="165" t="s">
        <v>656</v>
      </c>
      <c r="ED14" s="165" t="s">
        <v>656</v>
      </c>
      <c r="EE14" s="165" t="s">
        <v>656</v>
      </c>
      <c r="EF14" s="165" t="s">
        <v>656</v>
      </c>
      <c r="EG14" s="165" t="s">
        <v>656</v>
      </c>
      <c r="EH14" s="165" t="s">
        <v>656</v>
      </c>
      <c r="EI14" s="165" t="s">
        <v>656</v>
      </c>
      <c r="EJ14" s="165" t="s">
        <v>656</v>
      </c>
      <c r="EK14" s="165" t="s">
        <v>656</v>
      </c>
      <c r="EL14" s="165" t="s">
        <v>656</v>
      </c>
      <c r="EM14" s="165" t="s">
        <v>656</v>
      </c>
      <c r="EN14" s="165" t="s">
        <v>656</v>
      </c>
      <c r="EO14" s="165" t="s">
        <v>656</v>
      </c>
      <c r="EP14" s="165" t="s">
        <v>656</v>
      </c>
      <c r="EQ14" s="165" t="s">
        <v>656</v>
      </c>
      <c r="ER14" s="165" t="s">
        <v>656</v>
      </c>
      <c r="ES14" s="165" t="s">
        <v>656</v>
      </c>
      <c r="ET14" s="165" t="s">
        <v>656</v>
      </c>
      <c r="EU14" s="165" t="s">
        <v>656</v>
      </c>
      <c r="EV14" s="165" t="s">
        <v>656</v>
      </c>
      <c r="EW14" s="165" t="s">
        <v>656</v>
      </c>
      <c r="EX14" s="165" t="s">
        <v>656</v>
      </c>
      <c r="EY14" s="165" t="s">
        <v>656</v>
      </c>
      <c r="EZ14" s="165" t="s">
        <v>656</v>
      </c>
      <c r="FA14" s="165" t="s">
        <v>656</v>
      </c>
      <c r="FB14" s="165" t="s">
        <v>656</v>
      </c>
      <c r="FC14" s="165" t="s">
        <v>656</v>
      </c>
      <c r="FD14" s="165" t="s">
        <v>656</v>
      </c>
      <c r="FE14" s="165" t="s">
        <v>656</v>
      </c>
      <c r="FF14" s="165" t="s">
        <v>656</v>
      </c>
      <c r="FG14" s="165" t="s">
        <v>656</v>
      </c>
      <c r="FH14" s="165" t="s">
        <v>656</v>
      </c>
      <c r="FI14" s="165" t="s">
        <v>656</v>
      </c>
      <c r="FJ14" s="165" t="s">
        <v>656</v>
      </c>
      <c r="FK14" s="165" t="s">
        <v>656</v>
      </c>
      <c r="FL14" s="165" t="s">
        <v>656</v>
      </c>
      <c r="FM14" s="165" t="s">
        <v>656</v>
      </c>
      <c r="FN14" s="165" t="s">
        <v>656</v>
      </c>
      <c r="FO14" s="165" t="s">
        <v>656</v>
      </c>
      <c r="FP14" s="165" t="s">
        <v>656</v>
      </c>
      <c r="FQ14" s="165" t="s">
        <v>656</v>
      </c>
      <c r="FR14" s="165" t="s">
        <v>656</v>
      </c>
      <c r="FS14" s="165" t="s">
        <v>656</v>
      </c>
      <c r="FT14" s="165" t="s">
        <v>656</v>
      </c>
      <c r="FU14" s="165" t="s">
        <v>656</v>
      </c>
      <c r="FV14" s="165" t="s">
        <v>656</v>
      </c>
      <c r="FW14" s="165" t="s">
        <v>656</v>
      </c>
      <c r="FX14" s="165" t="s">
        <v>656</v>
      </c>
      <c r="FY14" s="165" t="s">
        <v>656</v>
      </c>
      <c r="FZ14" s="165" t="s">
        <v>656</v>
      </c>
      <c r="GA14" s="165" t="s">
        <v>656</v>
      </c>
      <c r="GB14" s="165" t="s">
        <v>656</v>
      </c>
      <c r="GC14" s="165" t="s">
        <v>656</v>
      </c>
      <c r="GD14" s="165" t="s">
        <v>656</v>
      </c>
      <c r="GE14" s="165" t="s">
        <v>656</v>
      </c>
      <c r="GF14" s="165" t="s">
        <v>656</v>
      </c>
      <c r="GG14" s="165" t="s">
        <v>656</v>
      </c>
      <c r="GH14" s="165" t="s">
        <v>656</v>
      </c>
      <c r="GI14" s="165" t="s">
        <v>656</v>
      </c>
      <c r="GJ14" s="165" t="s">
        <v>656</v>
      </c>
      <c r="GK14" s="165" t="s">
        <v>656</v>
      </c>
      <c r="GL14" s="165" t="s">
        <v>656</v>
      </c>
      <c r="GM14" s="165" t="s">
        <v>656</v>
      </c>
      <c r="GN14" s="165" t="s">
        <v>656</v>
      </c>
      <c r="GO14" s="165" t="s">
        <v>656</v>
      </c>
      <c r="GP14" s="165" t="s">
        <v>656</v>
      </c>
      <c r="GQ14" s="165" t="s">
        <v>656</v>
      </c>
      <c r="GR14" s="165" t="s">
        <v>656</v>
      </c>
      <c r="GS14" s="165" t="s">
        <v>656</v>
      </c>
      <c r="GT14" s="165" t="s">
        <v>656</v>
      </c>
      <c r="GU14" s="165" t="s">
        <v>656</v>
      </c>
      <c r="GV14" s="165" t="s">
        <v>656</v>
      </c>
      <c r="GW14" s="165" t="s">
        <v>656</v>
      </c>
      <c r="GX14" s="165" t="s">
        <v>656</v>
      </c>
      <c r="GY14" s="165" t="s">
        <v>656</v>
      </c>
      <c r="GZ14" s="165" t="s">
        <v>656</v>
      </c>
      <c r="HA14" s="165" t="s">
        <v>656</v>
      </c>
      <c r="HB14" s="165" t="s">
        <v>656</v>
      </c>
      <c r="HC14" s="165" t="s">
        <v>656</v>
      </c>
      <c r="HD14" s="165" t="s">
        <v>656</v>
      </c>
      <c r="HE14" s="165" t="s">
        <v>656</v>
      </c>
      <c r="HF14" s="165" t="s">
        <v>656</v>
      </c>
      <c r="HG14" s="165" t="s">
        <v>656</v>
      </c>
      <c r="HH14" s="165" t="s">
        <v>656</v>
      </c>
      <c r="HI14" s="165" t="s">
        <v>656</v>
      </c>
      <c r="HJ14" s="165" t="s">
        <v>656</v>
      </c>
      <c r="HK14" s="165" t="s">
        <v>656</v>
      </c>
      <c r="HL14" s="165" t="s">
        <v>656</v>
      </c>
      <c r="HM14" s="165" t="s">
        <v>656</v>
      </c>
      <c r="HN14" s="165" t="s">
        <v>656</v>
      </c>
      <c r="HO14" s="165" t="s">
        <v>656</v>
      </c>
      <c r="HP14" s="165" t="s">
        <v>656</v>
      </c>
      <c r="HQ14" s="165" t="s">
        <v>656</v>
      </c>
      <c r="HR14" s="165" t="s">
        <v>656</v>
      </c>
      <c r="HS14" s="165" t="s">
        <v>656</v>
      </c>
      <c r="HT14" s="165" t="s">
        <v>656</v>
      </c>
      <c r="HU14" s="165" t="s">
        <v>656</v>
      </c>
      <c r="HV14" s="165" t="s">
        <v>656</v>
      </c>
      <c r="HW14" s="165">
        <v>77.820999999999984</v>
      </c>
      <c r="HX14" s="165" t="s">
        <v>656</v>
      </c>
      <c r="HY14" s="165">
        <v>2833</v>
      </c>
      <c r="HZ14" s="166"/>
      <c r="IA14" s="166"/>
      <c r="IB14" s="166"/>
      <c r="IC14" s="166"/>
      <c r="ID14" s="166"/>
      <c r="IE14" s="166"/>
      <c r="IF14" s="166"/>
      <c r="IG14" s="166"/>
      <c r="IH14" s="166"/>
      <c r="II14" s="166"/>
      <c r="IJ14" s="166"/>
      <c r="IK14" s="166"/>
      <c r="IL14" s="166"/>
      <c r="IM14" s="166"/>
      <c r="IN14" s="166"/>
      <c r="IO14" s="166"/>
      <c r="IP14" s="166"/>
      <c r="IQ14" s="166"/>
      <c r="IR14" s="166"/>
      <c r="IS14" s="166"/>
      <c r="IT14" s="166"/>
      <c r="IU14" s="166"/>
      <c r="IV14" s="166"/>
      <c r="IW14" s="166"/>
      <c r="IX14" s="166"/>
      <c r="IY14" s="166"/>
      <c r="IZ14" s="166"/>
      <c r="JA14" s="166"/>
      <c r="JB14" s="166"/>
      <c r="JC14" s="166"/>
      <c r="JD14" s="166"/>
    </row>
    <row r="15" spans="1:264" s="3" customFormat="1" ht="17" customHeight="1">
      <c r="A15" s="151">
        <v>1964</v>
      </c>
      <c r="B15" s="165" t="s">
        <v>656</v>
      </c>
      <c r="C15" s="165" t="s">
        <v>656</v>
      </c>
      <c r="D15" s="165" t="s">
        <v>656</v>
      </c>
      <c r="E15" s="165" t="s">
        <v>656</v>
      </c>
      <c r="F15" s="165" t="s">
        <v>656</v>
      </c>
      <c r="G15" s="165" t="s">
        <v>656</v>
      </c>
      <c r="H15" s="165" t="s">
        <v>656</v>
      </c>
      <c r="I15" s="165" t="s">
        <v>656</v>
      </c>
      <c r="J15" s="165" t="s">
        <v>656</v>
      </c>
      <c r="K15" s="165" t="s">
        <v>656</v>
      </c>
      <c r="L15" s="165" t="s">
        <v>656</v>
      </c>
      <c r="M15" s="165" t="s">
        <v>656</v>
      </c>
      <c r="N15" s="165" t="s">
        <v>656</v>
      </c>
      <c r="O15" s="165" t="s">
        <v>656</v>
      </c>
      <c r="P15" s="165" t="s">
        <v>656</v>
      </c>
      <c r="Q15" s="165" t="s">
        <v>656</v>
      </c>
      <c r="R15" s="165" t="s">
        <v>656</v>
      </c>
      <c r="S15" s="165" t="s">
        <v>656</v>
      </c>
      <c r="T15" s="165" t="s">
        <v>656</v>
      </c>
      <c r="U15" s="165" t="s">
        <v>656</v>
      </c>
      <c r="V15" s="165" t="s">
        <v>656</v>
      </c>
      <c r="W15" s="165" t="s">
        <v>656</v>
      </c>
      <c r="X15" s="165" t="s">
        <v>656</v>
      </c>
      <c r="Y15" s="165" t="s">
        <v>656</v>
      </c>
      <c r="Z15" s="165" t="s">
        <v>656</v>
      </c>
      <c r="AA15" s="165" t="s">
        <v>656</v>
      </c>
      <c r="AB15" s="165" t="s">
        <v>656</v>
      </c>
      <c r="AC15" s="165" t="s">
        <v>656</v>
      </c>
      <c r="AD15" s="165" t="s">
        <v>656</v>
      </c>
      <c r="AE15" s="165" t="s">
        <v>656</v>
      </c>
      <c r="AF15" s="165" t="s">
        <v>656</v>
      </c>
      <c r="AG15" s="165" t="s">
        <v>656</v>
      </c>
      <c r="AH15" s="165" t="s">
        <v>656</v>
      </c>
      <c r="AI15" s="165" t="s">
        <v>656</v>
      </c>
      <c r="AJ15" s="165" t="s">
        <v>656</v>
      </c>
      <c r="AK15" s="165" t="s">
        <v>656</v>
      </c>
      <c r="AL15" s="165" t="s">
        <v>656</v>
      </c>
      <c r="AM15" s="165" t="s">
        <v>656</v>
      </c>
      <c r="AN15" s="165" t="s">
        <v>656</v>
      </c>
      <c r="AO15" s="165" t="s">
        <v>656</v>
      </c>
      <c r="AP15" s="165" t="s">
        <v>656</v>
      </c>
      <c r="AQ15" s="165" t="s">
        <v>656</v>
      </c>
      <c r="AR15" s="165" t="s">
        <v>656</v>
      </c>
      <c r="AS15" s="165" t="s">
        <v>656</v>
      </c>
      <c r="AT15" s="165" t="s">
        <v>656</v>
      </c>
      <c r="AU15" s="165" t="s">
        <v>656</v>
      </c>
      <c r="AV15" s="165" t="s">
        <v>656</v>
      </c>
      <c r="AW15" s="165" t="s">
        <v>656</v>
      </c>
      <c r="AX15" s="165" t="s">
        <v>656</v>
      </c>
      <c r="AY15" s="165" t="s">
        <v>656</v>
      </c>
      <c r="AZ15" s="165" t="s">
        <v>656</v>
      </c>
      <c r="BA15" s="165" t="s">
        <v>656</v>
      </c>
      <c r="BB15" s="165" t="s">
        <v>656</v>
      </c>
      <c r="BC15" s="165" t="s">
        <v>656</v>
      </c>
      <c r="BD15" s="165" t="s">
        <v>656</v>
      </c>
      <c r="BE15" s="165" t="s">
        <v>656</v>
      </c>
      <c r="BF15" s="165" t="s">
        <v>656</v>
      </c>
      <c r="BG15" s="165" t="s">
        <v>656</v>
      </c>
      <c r="BH15" s="165" t="s">
        <v>656</v>
      </c>
      <c r="BI15" s="165" t="s">
        <v>656</v>
      </c>
      <c r="BJ15" s="165" t="s">
        <v>656</v>
      </c>
      <c r="BK15" s="165" t="s">
        <v>656</v>
      </c>
      <c r="BL15" s="165" t="s">
        <v>656</v>
      </c>
      <c r="BM15" s="165" t="s">
        <v>656</v>
      </c>
      <c r="BN15" s="165" t="s">
        <v>656</v>
      </c>
      <c r="BO15" s="165" t="s">
        <v>656</v>
      </c>
      <c r="BP15" s="165" t="s">
        <v>656</v>
      </c>
      <c r="BQ15" s="165" t="s">
        <v>656</v>
      </c>
      <c r="BR15" s="165" t="s">
        <v>656</v>
      </c>
      <c r="BS15" s="165" t="s">
        <v>656</v>
      </c>
      <c r="BT15" s="165" t="s">
        <v>656</v>
      </c>
      <c r="BU15" s="165" t="s">
        <v>656</v>
      </c>
      <c r="BV15" s="165" t="s">
        <v>656</v>
      </c>
      <c r="BW15" s="165" t="s">
        <v>656</v>
      </c>
      <c r="BX15" s="165" t="s">
        <v>656</v>
      </c>
      <c r="BY15" s="165" t="s">
        <v>656</v>
      </c>
      <c r="BZ15" s="165" t="s">
        <v>656</v>
      </c>
      <c r="CA15" s="165" t="s">
        <v>656</v>
      </c>
      <c r="CB15" s="165" t="s">
        <v>656</v>
      </c>
      <c r="CC15" s="165" t="s">
        <v>656</v>
      </c>
      <c r="CD15" s="165" t="s">
        <v>656</v>
      </c>
      <c r="CE15" s="165" t="s">
        <v>656</v>
      </c>
      <c r="CF15" s="165" t="s">
        <v>656</v>
      </c>
      <c r="CG15" s="165" t="s">
        <v>656</v>
      </c>
      <c r="CH15" s="165" t="s">
        <v>656</v>
      </c>
      <c r="CI15" s="165" t="s">
        <v>656</v>
      </c>
      <c r="CJ15" s="165" t="s">
        <v>656</v>
      </c>
      <c r="CK15" s="165" t="s">
        <v>656</v>
      </c>
      <c r="CL15" s="165" t="s">
        <v>656</v>
      </c>
      <c r="CM15" s="165" t="s">
        <v>656</v>
      </c>
      <c r="CN15" s="165" t="s">
        <v>656</v>
      </c>
      <c r="CO15" s="165" t="s">
        <v>656</v>
      </c>
      <c r="CP15" s="165" t="s">
        <v>656</v>
      </c>
      <c r="CQ15" s="165" t="s">
        <v>656</v>
      </c>
      <c r="CR15" s="165" t="s">
        <v>656</v>
      </c>
      <c r="CS15" s="165" t="s">
        <v>656</v>
      </c>
      <c r="CT15" s="165" t="s">
        <v>656</v>
      </c>
      <c r="CU15" s="165" t="s">
        <v>656</v>
      </c>
      <c r="CV15" s="165" t="s">
        <v>656</v>
      </c>
      <c r="CW15" s="165" t="s">
        <v>656</v>
      </c>
      <c r="CX15" s="165" t="s">
        <v>656</v>
      </c>
      <c r="CY15" s="165" t="s">
        <v>656</v>
      </c>
      <c r="CZ15" s="165" t="s">
        <v>656</v>
      </c>
      <c r="DA15" s="165" t="s">
        <v>656</v>
      </c>
      <c r="DB15" s="165" t="s">
        <v>656</v>
      </c>
      <c r="DC15" s="165" t="s">
        <v>656</v>
      </c>
      <c r="DD15" s="165" t="s">
        <v>656</v>
      </c>
      <c r="DE15" s="165" t="s">
        <v>656</v>
      </c>
      <c r="DF15" s="165" t="s">
        <v>656</v>
      </c>
      <c r="DG15" s="165" t="s">
        <v>656</v>
      </c>
      <c r="DH15" s="165" t="s">
        <v>656</v>
      </c>
      <c r="DI15" s="165" t="s">
        <v>656</v>
      </c>
      <c r="DJ15" s="165" t="s">
        <v>656</v>
      </c>
      <c r="DK15" s="165" t="s">
        <v>656</v>
      </c>
      <c r="DL15" s="165" t="s">
        <v>656</v>
      </c>
      <c r="DM15" s="165" t="s">
        <v>656</v>
      </c>
      <c r="DN15" s="165" t="s">
        <v>656</v>
      </c>
      <c r="DO15" s="165" t="s">
        <v>656</v>
      </c>
      <c r="DP15" s="165" t="s">
        <v>656</v>
      </c>
      <c r="DQ15" s="165" t="s">
        <v>656</v>
      </c>
      <c r="DR15" s="165" t="s">
        <v>656</v>
      </c>
      <c r="DS15" s="165" t="s">
        <v>656</v>
      </c>
      <c r="DT15" s="165" t="s">
        <v>656</v>
      </c>
      <c r="DU15" s="165" t="s">
        <v>656</v>
      </c>
      <c r="DV15" s="165" t="s">
        <v>656</v>
      </c>
      <c r="DW15" s="165" t="s">
        <v>656</v>
      </c>
      <c r="DX15" s="165" t="s">
        <v>656</v>
      </c>
      <c r="DY15" s="165" t="s">
        <v>656</v>
      </c>
      <c r="DZ15" s="165" t="s">
        <v>656</v>
      </c>
      <c r="EA15" s="165" t="s">
        <v>656</v>
      </c>
      <c r="EB15" s="165" t="s">
        <v>656</v>
      </c>
      <c r="EC15" s="165" t="s">
        <v>656</v>
      </c>
      <c r="ED15" s="165" t="s">
        <v>656</v>
      </c>
      <c r="EE15" s="165" t="s">
        <v>656</v>
      </c>
      <c r="EF15" s="165" t="s">
        <v>656</v>
      </c>
      <c r="EG15" s="165" t="s">
        <v>656</v>
      </c>
      <c r="EH15" s="165" t="s">
        <v>656</v>
      </c>
      <c r="EI15" s="165" t="s">
        <v>656</v>
      </c>
      <c r="EJ15" s="165" t="s">
        <v>656</v>
      </c>
      <c r="EK15" s="165" t="s">
        <v>656</v>
      </c>
      <c r="EL15" s="165" t="s">
        <v>656</v>
      </c>
      <c r="EM15" s="165" t="s">
        <v>656</v>
      </c>
      <c r="EN15" s="165" t="s">
        <v>656</v>
      </c>
      <c r="EO15" s="165" t="s">
        <v>656</v>
      </c>
      <c r="EP15" s="165" t="s">
        <v>656</v>
      </c>
      <c r="EQ15" s="165" t="s">
        <v>656</v>
      </c>
      <c r="ER15" s="165" t="s">
        <v>656</v>
      </c>
      <c r="ES15" s="165" t="s">
        <v>656</v>
      </c>
      <c r="ET15" s="165" t="s">
        <v>656</v>
      </c>
      <c r="EU15" s="165" t="s">
        <v>656</v>
      </c>
      <c r="EV15" s="165" t="s">
        <v>656</v>
      </c>
      <c r="EW15" s="165" t="s">
        <v>656</v>
      </c>
      <c r="EX15" s="165" t="s">
        <v>656</v>
      </c>
      <c r="EY15" s="165" t="s">
        <v>656</v>
      </c>
      <c r="EZ15" s="165" t="s">
        <v>656</v>
      </c>
      <c r="FA15" s="165" t="s">
        <v>656</v>
      </c>
      <c r="FB15" s="165" t="s">
        <v>656</v>
      </c>
      <c r="FC15" s="165" t="s">
        <v>656</v>
      </c>
      <c r="FD15" s="165" t="s">
        <v>656</v>
      </c>
      <c r="FE15" s="165" t="s">
        <v>656</v>
      </c>
      <c r="FF15" s="165" t="s">
        <v>656</v>
      </c>
      <c r="FG15" s="165" t="s">
        <v>656</v>
      </c>
      <c r="FH15" s="165" t="s">
        <v>656</v>
      </c>
      <c r="FI15" s="165" t="s">
        <v>656</v>
      </c>
      <c r="FJ15" s="165" t="s">
        <v>656</v>
      </c>
      <c r="FK15" s="165" t="s">
        <v>656</v>
      </c>
      <c r="FL15" s="165" t="s">
        <v>656</v>
      </c>
      <c r="FM15" s="165" t="s">
        <v>656</v>
      </c>
      <c r="FN15" s="165" t="s">
        <v>656</v>
      </c>
      <c r="FO15" s="165" t="s">
        <v>656</v>
      </c>
      <c r="FP15" s="165" t="s">
        <v>656</v>
      </c>
      <c r="FQ15" s="165" t="s">
        <v>656</v>
      </c>
      <c r="FR15" s="165" t="s">
        <v>656</v>
      </c>
      <c r="FS15" s="165" t="s">
        <v>656</v>
      </c>
      <c r="FT15" s="165" t="s">
        <v>656</v>
      </c>
      <c r="FU15" s="165" t="s">
        <v>656</v>
      </c>
      <c r="FV15" s="165" t="s">
        <v>656</v>
      </c>
      <c r="FW15" s="165" t="s">
        <v>656</v>
      </c>
      <c r="FX15" s="165" t="s">
        <v>656</v>
      </c>
      <c r="FY15" s="165" t="s">
        <v>656</v>
      </c>
      <c r="FZ15" s="165" t="s">
        <v>656</v>
      </c>
      <c r="GA15" s="165" t="s">
        <v>656</v>
      </c>
      <c r="GB15" s="165" t="s">
        <v>656</v>
      </c>
      <c r="GC15" s="165" t="s">
        <v>656</v>
      </c>
      <c r="GD15" s="165" t="s">
        <v>656</v>
      </c>
      <c r="GE15" s="165" t="s">
        <v>656</v>
      </c>
      <c r="GF15" s="165" t="s">
        <v>656</v>
      </c>
      <c r="GG15" s="165" t="s">
        <v>656</v>
      </c>
      <c r="GH15" s="165" t="s">
        <v>656</v>
      </c>
      <c r="GI15" s="165" t="s">
        <v>656</v>
      </c>
      <c r="GJ15" s="165" t="s">
        <v>656</v>
      </c>
      <c r="GK15" s="165" t="s">
        <v>656</v>
      </c>
      <c r="GL15" s="165" t="s">
        <v>656</v>
      </c>
      <c r="GM15" s="165" t="s">
        <v>656</v>
      </c>
      <c r="GN15" s="165" t="s">
        <v>656</v>
      </c>
      <c r="GO15" s="165" t="s">
        <v>656</v>
      </c>
      <c r="GP15" s="165" t="s">
        <v>656</v>
      </c>
      <c r="GQ15" s="165" t="s">
        <v>656</v>
      </c>
      <c r="GR15" s="165" t="s">
        <v>656</v>
      </c>
      <c r="GS15" s="165" t="s">
        <v>656</v>
      </c>
      <c r="GT15" s="165" t="s">
        <v>656</v>
      </c>
      <c r="GU15" s="165" t="s">
        <v>656</v>
      </c>
      <c r="GV15" s="165" t="s">
        <v>656</v>
      </c>
      <c r="GW15" s="165" t="s">
        <v>656</v>
      </c>
      <c r="GX15" s="165" t="s">
        <v>656</v>
      </c>
      <c r="GY15" s="165" t="s">
        <v>656</v>
      </c>
      <c r="GZ15" s="165" t="s">
        <v>656</v>
      </c>
      <c r="HA15" s="165" t="s">
        <v>656</v>
      </c>
      <c r="HB15" s="165" t="s">
        <v>656</v>
      </c>
      <c r="HC15" s="165" t="s">
        <v>656</v>
      </c>
      <c r="HD15" s="165" t="s">
        <v>656</v>
      </c>
      <c r="HE15" s="165" t="s">
        <v>656</v>
      </c>
      <c r="HF15" s="165" t="s">
        <v>656</v>
      </c>
      <c r="HG15" s="165" t="s">
        <v>656</v>
      </c>
      <c r="HH15" s="165" t="s">
        <v>656</v>
      </c>
      <c r="HI15" s="165" t="s">
        <v>656</v>
      </c>
      <c r="HJ15" s="165" t="s">
        <v>656</v>
      </c>
      <c r="HK15" s="165" t="s">
        <v>656</v>
      </c>
      <c r="HL15" s="165" t="s">
        <v>656</v>
      </c>
      <c r="HM15" s="165" t="s">
        <v>656</v>
      </c>
      <c r="HN15" s="165" t="s">
        <v>656</v>
      </c>
      <c r="HO15" s="165" t="s">
        <v>656</v>
      </c>
      <c r="HP15" s="165" t="s">
        <v>656</v>
      </c>
      <c r="HQ15" s="165" t="s">
        <v>656</v>
      </c>
      <c r="HR15" s="165" t="s">
        <v>656</v>
      </c>
      <c r="HS15" s="165" t="s">
        <v>656</v>
      </c>
      <c r="HT15" s="165" t="s">
        <v>656</v>
      </c>
      <c r="HU15" s="165" t="s">
        <v>656</v>
      </c>
      <c r="HV15" s="165" t="s">
        <v>656</v>
      </c>
      <c r="HW15" s="165">
        <v>85.181000000000026</v>
      </c>
      <c r="HX15" s="165" t="s">
        <v>656</v>
      </c>
      <c r="HY15" s="165">
        <v>2995</v>
      </c>
      <c r="HZ15" s="166"/>
      <c r="IA15" s="166"/>
      <c r="IB15" s="166"/>
      <c r="IC15" s="166"/>
      <c r="ID15" s="166"/>
      <c r="IE15" s="166"/>
      <c r="IF15" s="166"/>
      <c r="IG15" s="166"/>
      <c r="IH15" s="166"/>
      <c r="II15" s="166"/>
      <c r="IJ15" s="166"/>
      <c r="IK15" s="166"/>
      <c r="IL15" s="166"/>
      <c r="IM15" s="166"/>
      <c r="IN15" s="166"/>
      <c r="IO15" s="166"/>
      <c r="IP15" s="166"/>
      <c r="IQ15" s="166"/>
      <c r="IR15" s="166"/>
      <c r="IS15" s="166"/>
      <c r="IT15" s="166"/>
      <c r="IU15" s="166"/>
      <c r="IV15" s="166"/>
      <c r="IW15" s="166"/>
      <c r="IX15" s="166"/>
      <c r="IY15" s="166"/>
      <c r="IZ15" s="166"/>
      <c r="JA15" s="166"/>
      <c r="JB15" s="166"/>
      <c r="JC15" s="166"/>
      <c r="JD15" s="166"/>
    </row>
    <row r="16" spans="1:264" s="3" customFormat="1" ht="17" customHeight="1">
      <c r="A16" s="151">
        <v>1965</v>
      </c>
      <c r="B16" s="165" t="s">
        <v>656</v>
      </c>
      <c r="C16" s="165" t="s">
        <v>656</v>
      </c>
      <c r="D16" s="165" t="s">
        <v>656</v>
      </c>
      <c r="E16" s="165" t="s">
        <v>656</v>
      </c>
      <c r="F16" s="165" t="s">
        <v>656</v>
      </c>
      <c r="G16" s="165" t="s">
        <v>656</v>
      </c>
      <c r="H16" s="165" t="s">
        <v>656</v>
      </c>
      <c r="I16" s="165" t="s">
        <v>656</v>
      </c>
      <c r="J16" s="165" t="s">
        <v>656</v>
      </c>
      <c r="K16" s="165" t="s">
        <v>656</v>
      </c>
      <c r="L16" s="165" t="s">
        <v>656</v>
      </c>
      <c r="M16" s="165" t="s">
        <v>656</v>
      </c>
      <c r="N16" s="165" t="s">
        <v>656</v>
      </c>
      <c r="O16" s="165" t="s">
        <v>656</v>
      </c>
      <c r="P16" s="165" t="s">
        <v>656</v>
      </c>
      <c r="Q16" s="165" t="s">
        <v>656</v>
      </c>
      <c r="R16" s="165" t="s">
        <v>656</v>
      </c>
      <c r="S16" s="165" t="s">
        <v>656</v>
      </c>
      <c r="T16" s="165" t="s">
        <v>656</v>
      </c>
      <c r="U16" s="165" t="s">
        <v>656</v>
      </c>
      <c r="V16" s="165" t="s">
        <v>656</v>
      </c>
      <c r="W16" s="165" t="s">
        <v>656</v>
      </c>
      <c r="X16" s="165" t="s">
        <v>656</v>
      </c>
      <c r="Y16" s="165" t="s">
        <v>656</v>
      </c>
      <c r="Z16" s="165" t="s">
        <v>656</v>
      </c>
      <c r="AA16" s="165" t="s">
        <v>656</v>
      </c>
      <c r="AB16" s="165" t="s">
        <v>656</v>
      </c>
      <c r="AC16" s="165" t="s">
        <v>656</v>
      </c>
      <c r="AD16" s="165" t="s">
        <v>656</v>
      </c>
      <c r="AE16" s="165" t="s">
        <v>656</v>
      </c>
      <c r="AF16" s="165" t="s">
        <v>656</v>
      </c>
      <c r="AG16" s="165" t="s">
        <v>656</v>
      </c>
      <c r="AH16" s="165" t="s">
        <v>656</v>
      </c>
      <c r="AI16" s="165" t="s">
        <v>656</v>
      </c>
      <c r="AJ16" s="165" t="s">
        <v>656</v>
      </c>
      <c r="AK16" s="165" t="s">
        <v>656</v>
      </c>
      <c r="AL16" s="165" t="s">
        <v>656</v>
      </c>
      <c r="AM16" s="165" t="s">
        <v>656</v>
      </c>
      <c r="AN16" s="165" t="s">
        <v>656</v>
      </c>
      <c r="AO16" s="165" t="s">
        <v>656</v>
      </c>
      <c r="AP16" s="165" t="s">
        <v>656</v>
      </c>
      <c r="AQ16" s="165" t="s">
        <v>656</v>
      </c>
      <c r="AR16" s="165" t="s">
        <v>656</v>
      </c>
      <c r="AS16" s="165" t="s">
        <v>656</v>
      </c>
      <c r="AT16" s="165" t="s">
        <v>656</v>
      </c>
      <c r="AU16" s="165" t="s">
        <v>656</v>
      </c>
      <c r="AV16" s="165" t="s">
        <v>656</v>
      </c>
      <c r="AW16" s="165" t="s">
        <v>656</v>
      </c>
      <c r="AX16" s="165" t="s">
        <v>656</v>
      </c>
      <c r="AY16" s="165" t="s">
        <v>656</v>
      </c>
      <c r="AZ16" s="165" t="s">
        <v>656</v>
      </c>
      <c r="BA16" s="165" t="s">
        <v>656</v>
      </c>
      <c r="BB16" s="165" t="s">
        <v>656</v>
      </c>
      <c r="BC16" s="165" t="s">
        <v>656</v>
      </c>
      <c r="BD16" s="165" t="s">
        <v>656</v>
      </c>
      <c r="BE16" s="165" t="s">
        <v>656</v>
      </c>
      <c r="BF16" s="165" t="s">
        <v>656</v>
      </c>
      <c r="BG16" s="165" t="s">
        <v>656</v>
      </c>
      <c r="BH16" s="165" t="s">
        <v>656</v>
      </c>
      <c r="BI16" s="165" t="s">
        <v>656</v>
      </c>
      <c r="BJ16" s="165" t="s">
        <v>656</v>
      </c>
      <c r="BK16" s="165" t="s">
        <v>656</v>
      </c>
      <c r="BL16" s="165" t="s">
        <v>656</v>
      </c>
      <c r="BM16" s="165" t="s">
        <v>656</v>
      </c>
      <c r="BN16" s="165" t="s">
        <v>656</v>
      </c>
      <c r="BO16" s="165" t="s">
        <v>656</v>
      </c>
      <c r="BP16" s="165" t="s">
        <v>656</v>
      </c>
      <c r="BQ16" s="165" t="s">
        <v>656</v>
      </c>
      <c r="BR16" s="165" t="s">
        <v>656</v>
      </c>
      <c r="BS16" s="165" t="s">
        <v>656</v>
      </c>
      <c r="BT16" s="165" t="s">
        <v>656</v>
      </c>
      <c r="BU16" s="165" t="s">
        <v>656</v>
      </c>
      <c r="BV16" s="165" t="s">
        <v>656</v>
      </c>
      <c r="BW16" s="165" t="s">
        <v>656</v>
      </c>
      <c r="BX16" s="165" t="s">
        <v>656</v>
      </c>
      <c r="BY16" s="165" t="s">
        <v>656</v>
      </c>
      <c r="BZ16" s="165" t="s">
        <v>656</v>
      </c>
      <c r="CA16" s="165" t="s">
        <v>656</v>
      </c>
      <c r="CB16" s="165" t="s">
        <v>656</v>
      </c>
      <c r="CC16" s="165" t="s">
        <v>656</v>
      </c>
      <c r="CD16" s="165" t="s">
        <v>656</v>
      </c>
      <c r="CE16" s="165" t="s">
        <v>656</v>
      </c>
      <c r="CF16" s="165" t="s">
        <v>656</v>
      </c>
      <c r="CG16" s="165" t="s">
        <v>656</v>
      </c>
      <c r="CH16" s="165" t="s">
        <v>656</v>
      </c>
      <c r="CI16" s="165" t="s">
        <v>656</v>
      </c>
      <c r="CJ16" s="165" t="s">
        <v>656</v>
      </c>
      <c r="CK16" s="165" t="s">
        <v>656</v>
      </c>
      <c r="CL16" s="165" t="s">
        <v>656</v>
      </c>
      <c r="CM16" s="165" t="s">
        <v>656</v>
      </c>
      <c r="CN16" s="165" t="s">
        <v>656</v>
      </c>
      <c r="CO16" s="165" t="s">
        <v>656</v>
      </c>
      <c r="CP16" s="165" t="s">
        <v>656</v>
      </c>
      <c r="CQ16" s="165" t="s">
        <v>656</v>
      </c>
      <c r="CR16" s="165" t="s">
        <v>656</v>
      </c>
      <c r="CS16" s="165" t="s">
        <v>656</v>
      </c>
      <c r="CT16" s="165" t="s">
        <v>656</v>
      </c>
      <c r="CU16" s="165" t="s">
        <v>656</v>
      </c>
      <c r="CV16" s="165" t="s">
        <v>656</v>
      </c>
      <c r="CW16" s="165" t="s">
        <v>656</v>
      </c>
      <c r="CX16" s="165" t="s">
        <v>656</v>
      </c>
      <c r="CY16" s="165" t="s">
        <v>656</v>
      </c>
      <c r="CZ16" s="165" t="s">
        <v>656</v>
      </c>
      <c r="DA16" s="165" t="s">
        <v>656</v>
      </c>
      <c r="DB16" s="165" t="s">
        <v>656</v>
      </c>
      <c r="DC16" s="165" t="s">
        <v>656</v>
      </c>
      <c r="DD16" s="165" t="s">
        <v>656</v>
      </c>
      <c r="DE16" s="165" t="s">
        <v>656</v>
      </c>
      <c r="DF16" s="165" t="s">
        <v>656</v>
      </c>
      <c r="DG16" s="165" t="s">
        <v>656</v>
      </c>
      <c r="DH16" s="165" t="s">
        <v>656</v>
      </c>
      <c r="DI16" s="165" t="s">
        <v>656</v>
      </c>
      <c r="DJ16" s="165" t="s">
        <v>656</v>
      </c>
      <c r="DK16" s="165" t="s">
        <v>656</v>
      </c>
      <c r="DL16" s="165" t="s">
        <v>656</v>
      </c>
      <c r="DM16" s="165" t="s">
        <v>656</v>
      </c>
      <c r="DN16" s="165" t="s">
        <v>656</v>
      </c>
      <c r="DO16" s="165" t="s">
        <v>656</v>
      </c>
      <c r="DP16" s="165" t="s">
        <v>656</v>
      </c>
      <c r="DQ16" s="165" t="s">
        <v>656</v>
      </c>
      <c r="DR16" s="165" t="s">
        <v>656</v>
      </c>
      <c r="DS16" s="165" t="s">
        <v>656</v>
      </c>
      <c r="DT16" s="165" t="s">
        <v>656</v>
      </c>
      <c r="DU16" s="165" t="s">
        <v>656</v>
      </c>
      <c r="DV16" s="165" t="s">
        <v>656</v>
      </c>
      <c r="DW16" s="165" t="s">
        <v>656</v>
      </c>
      <c r="DX16" s="165" t="s">
        <v>656</v>
      </c>
      <c r="DY16" s="165" t="s">
        <v>656</v>
      </c>
      <c r="DZ16" s="165" t="s">
        <v>656</v>
      </c>
      <c r="EA16" s="165" t="s">
        <v>656</v>
      </c>
      <c r="EB16" s="165" t="s">
        <v>656</v>
      </c>
      <c r="EC16" s="165" t="s">
        <v>656</v>
      </c>
      <c r="ED16" s="165" t="s">
        <v>656</v>
      </c>
      <c r="EE16" s="165" t="s">
        <v>656</v>
      </c>
      <c r="EF16" s="165" t="s">
        <v>656</v>
      </c>
      <c r="EG16" s="165" t="s">
        <v>656</v>
      </c>
      <c r="EH16" s="165" t="s">
        <v>656</v>
      </c>
      <c r="EI16" s="165" t="s">
        <v>656</v>
      </c>
      <c r="EJ16" s="165" t="s">
        <v>656</v>
      </c>
      <c r="EK16" s="165" t="s">
        <v>656</v>
      </c>
      <c r="EL16" s="165" t="s">
        <v>656</v>
      </c>
      <c r="EM16" s="165" t="s">
        <v>656</v>
      </c>
      <c r="EN16" s="165" t="s">
        <v>656</v>
      </c>
      <c r="EO16" s="165" t="s">
        <v>656</v>
      </c>
      <c r="EP16" s="165" t="s">
        <v>656</v>
      </c>
      <c r="EQ16" s="165" t="s">
        <v>656</v>
      </c>
      <c r="ER16" s="165" t="s">
        <v>656</v>
      </c>
      <c r="ES16" s="165" t="s">
        <v>656</v>
      </c>
      <c r="ET16" s="165" t="s">
        <v>656</v>
      </c>
      <c r="EU16" s="165" t="s">
        <v>656</v>
      </c>
      <c r="EV16" s="165" t="s">
        <v>656</v>
      </c>
      <c r="EW16" s="165" t="s">
        <v>656</v>
      </c>
      <c r="EX16" s="165" t="s">
        <v>656</v>
      </c>
      <c r="EY16" s="165" t="s">
        <v>656</v>
      </c>
      <c r="EZ16" s="165" t="s">
        <v>656</v>
      </c>
      <c r="FA16" s="165" t="s">
        <v>656</v>
      </c>
      <c r="FB16" s="165" t="s">
        <v>656</v>
      </c>
      <c r="FC16" s="165" t="s">
        <v>656</v>
      </c>
      <c r="FD16" s="165" t="s">
        <v>656</v>
      </c>
      <c r="FE16" s="165" t="s">
        <v>656</v>
      </c>
      <c r="FF16" s="165" t="s">
        <v>656</v>
      </c>
      <c r="FG16" s="165" t="s">
        <v>656</v>
      </c>
      <c r="FH16" s="165" t="s">
        <v>656</v>
      </c>
      <c r="FI16" s="165" t="s">
        <v>656</v>
      </c>
      <c r="FJ16" s="165" t="s">
        <v>656</v>
      </c>
      <c r="FK16" s="165" t="s">
        <v>656</v>
      </c>
      <c r="FL16" s="165" t="s">
        <v>656</v>
      </c>
      <c r="FM16" s="165" t="s">
        <v>656</v>
      </c>
      <c r="FN16" s="165" t="s">
        <v>656</v>
      </c>
      <c r="FO16" s="165" t="s">
        <v>656</v>
      </c>
      <c r="FP16" s="165" t="s">
        <v>656</v>
      </c>
      <c r="FQ16" s="165" t="s">
        <v>656</v>
      </c>
      <c r="FR16" s="165" t="s">
        <v>656</v>
      </c>
      <c r="FS16" s="165" t="s">
        <v>656</v>
      </c>
      <c r="FT16" s="165" t="s">
        <v>656</v>
      </c>
      <c r="FU16" s="165" t="s">
        <v>656</v>
      </c>
      <c r="FV16" s="165" t="s">
        <v>656</v>
      </c>
      <c r="FW16" s="165" t="s">
        <v>656</v>
      </c>
      <c r="FX16" s="165" t="s">
        <v>656</v>
      </c>
      <c r="FY16" s="165" t="s">
        <v>656</v>
      </c>
      <c r="FZ16" s="165" t="s">
        <v>656</v>
      </c>
      <c r="GA16" s="165" t="s">
        <v>656</v>
      </c>
      <c r="GB16" s="165" t="s">
        <v>656</v>
      </c>
      <c r="GC16" s="165" t="s">
        <v>656</v>
      </c>
      <c r="GD16" s="165" t="s">
        <v>656</v>
      </c>
      <c r="GE16" s="165" t="s">
        <v>656</v>
      </c>
      <c r="GF16" s="165" t="s">
        <v>656</v>
      </c>
      <c r="GG16" s="165" t="s">
        <v>656</v>
      </c>
      <c r="GH16" s="165" t="s">
        <v>656</v>
      </c>
      <c r="GI16" s="165" t="s">
        <v>656</v>
      </c>
      <c r="GJ16" s="165" t="s">
        <v>656</v>
      </c>
      <c r="GK16" s="165" t="s">
        <v>656</v>
      </c>
      <c r="GL16" s="165" t="s">
        <v>656</v>
      </c>
      <c r="GM16" s="165" t="s">
        <v>656</v>
      </c>
      <c r="GN16" s="165" t="s">
        <v>656</v>
      </c>
      <c r="GO16" s="165" t="s">
        <v>656</v>
      </c>
      <c r="GP16" s="165" t="s">
        <v>656</v>
      </c>
      <c r="GQ16" s="165" t="s">
        <v>656</v>
      </c>
      <c r="GR16" s="165" t="s">
        <v>656</v>
      </c>
      <c r="GS16" s="165" t="s">
        <v>656</v>
      </c>
      <c r="GT16" s="165" t="s">
        <v>656</v>
      </c>
      <c r="GU16" s="165" t="s">
        <v>656</v>
      </c>
      <c r="GV16" s="165" t="s">
        <v>656</v>
      </c>
      <c r="GW16" s="165" t="s">
        <v>656</v>
      </c>
      <c r="GX16" s="165" t="s">
        <v>656</v>
      </c>
      <c r="GY16" s="165" t="s">
        <v>656</v>
      </c>
      <c r="GZ16" s="165" t="s">
        <v>656</v>
      </c>
      <c r="HA16" s="165" t="s">
        <v>656</v>
      </c>
      <c r="HB16" s="165" t="s">
        <v>656</v>
      </c>
      <c r="HC16" s="165" t="s">
        <v>656</v>
      </c>
      <c r="HD16" s="165" t="s">
        <v>656</v>
      </c>
      <c r="HE16" s="165" t="s">
        <v>656</v>
      </c>
      <c r="HF16" s="165" t="s">
        <v>656</v>
      </c>
      <c r="HG16" s="165" t="s">
        <v>656</v>
      </c>
      <c r="HH16" s="165" t="s">
        <v>656</v>
      </c>
      <c r="HI16" s="165" t="s">
        <v>656</v>
      </c>
      <c r="HJ16" s="165" t="s">
        <v>656</v>
      </c>
      <c r="HK16" s="165" t="s">
        <v>656</v>
      </c>
      <c r="HL16" s="165" t="s">
        <v>656</v>
      </c>
      <c r="HM16" s="165" t="s">
        <v>656</v>
      </c>
      <c r="HN16" s="165" t="s">
        <v>656</v>
      </c>
      <c r="HO16" s="165" t="s">
        <v>656</v>
      </c>
      <c r="HP16" s="165" t="s">
        <v>656</v>
      </c>
      <c r="HQ16" s="165" t="s">
        <v>656</v>
      </c>
      <c r="HR16" s="165" t="s">
        <v>656</v>
      </c>
      <c r="HS16" s="165" t="s">
        <v>656</v>
      </c>
      <c r="HT16" s="165" t="s">
        <v>656</v>
      </c>
      <c r="HU16" s="165" t="s">
        <v>656</v>
      </c>
      <c r="HV16" s="165" t="s">
        <v>656</v>
      </c>
      <c r="HW16" s="165">
        <v>88.051000000000002</v>
      </c>
      <c r="HX16" s="165" t="s">
        <v>656</v>
      </c>
      <c r="HY16" s="165">
        <v>3130</v>
      </c>
      <c r="HZ16" s="166"/>
      <c r="IA16" s="166"/>
      <c r="IB16" s="166"/>
      <c r="IC16" s="166"/>
      <c r="ID16" s="166"/>
      <c r="IE16" s="166"/>
      <c r="IF16" s="166"/>
      <c r="IG16" s="166"/>
      <c r="IH16" s="166"/>
      <c r="II16" s="166"/>
      <c r="IJ16" s="166"/>
      <c r="IK16" s="166"/>
      <c r="IL16" s="166"/>
      <c r="IM16" s="166"/>
      <c r="IN16" s="166"/>
      <c r="IO16" s="166"/>
      <c r="IP16" s="166"/>
      <c r="IQ16" s="166"/>
      <c r="IR16" s="166"/>
      <c r="IS16" s="166"/>
      <c r="IT16" s="166"/>
      <c r="IU16" s="166"/>
      <c r="IV16" s="166"/>
      <c r="IW16" s="166"/>
      <c r="IX16" s="166"/>
      <c r="IY16" s="166"/>
      <c r="IZ16" s="166"/>
      <c r="JA16" s="166"/>
      <c r="JB16" s="166"/>
      <c r="JC16" s="166"/>
      <c r="JD16" s="166"/>
    </row>
    <row r="17" spans="1:264" s="3" customFormat="1" ht="17" customHeight="1">
      <c r="A17" s="151">
        <v>1966</v>
      </c>
      <c r="B17" s="165" t="s">
        <v>656</v>
      </c>
      <c r="C17" s="165" t="s">
        <v>656</v>
      </c>
      <c r="D17" s="165" t="s">
        <v>656</v>
      </c>
      <c r="E17" s="165" t="s">
        <v>656</v>
      </c>
      <c r="F17" s="165" t="s">
        <v>656</v>
      </c>
      <c r="G17" s="165" t="s">
        <v>656</v>
      </c>
      <c r="H17" s="165" t="s">
        <v>656</v>
      </c>
      <c r="I17" s="165" t="s">
        <v>656</v>
      </c>
      <c r="J17" s="165" t="s">
        <v>656</v>
      </c>
      <c r="K17" s="165" t="s">
        <v>656</v>
      </c>
      <c r="L17" s="165" t="s">
        <v>656</v>
      </c>
      <c r="M17" s="165" t="s">
        <v>656</v>
      </c>
      <c r="N17" s="165" t="s">
        <v>656</v>
      </c>
      <c r="O17" s="165" t="s">
        <v>656</v>
      </c>
      <c r="P17" s="165" t="s">
        <v>656</v>
      </c>
      <c r="Q17" s="165" t="s">
        <v>656</v>
      </c>
      <c r="R17" s="165" t="s">
        <v>656</v>
      </c>
      <c r="S17" s="165" t="s">
        <v>656</v>
      </c>
      <c r="T17" s="165" t="s">
        <v>656</v>
      </c>
      <c r="U17" s="165" t="s">
        <v>656</v>
      </c>
      <c r="V17" s="165" t="s">
        <v>656</v>
      </c>
      <c r="W17" s="165" t="s">
        <v>656</v>
      </c>
      <c r="X17" s="165" t="s">
        <v>656</v>
      </c>
      <c r="Y17" s="165" t="s">
        <v>656</v>
      </c>
      <c r="Z17" s="165" t="s">
        <v>656</v>
      </c>
      <c r="AA17" s="165" t="s">
        <v>656</v>
      </c>
      <c r="AB17" s="165" t="s">
        <v>656</v>
      </c>
      <c r="AC17" s="165" t="s">
        <v>656</v>
      </c>
      <c r="AD17" s="165" t="s">
        <v>656</v>
      </c>
      <c r="AE17" s="165" t="s">
        <v>656</v>
      </c>
      <c r="AF17" s="165" t="s">
        <v>656</v>
      </c>
      <c r="AG17" s="165" t="s">
        <v>656</v>
      </c>
      <c r="AH17" s="165" t="s">
        <v>656</v>
      </c>
      <c r="AI17" s="165" t="s">
        <v>656</v>
      </c>
      <c r="AJ17" s="165" t="s">
        <v>656</v>
      </c>
      <c r="AK17" s="165" t="s">
        <v>656</v>
      </c>
      <c r="AL17" s="165" t="s">
        <v>656</v>
      </c>
      <c r="AM17" s="165" t="s">
        <v>656</v>
      </c>
      <c r="AN17" s="165" t="s">
        <v>656</v>
      </c>
      <c r="AO17" s="165" t="s">
        <v>656</v>
      </c>
      <c r="AP17" s="165" t="s">
        <v>656</v>
      </c>
      <c r="AQ17" s="165" t="s">
        <v>656</v>
      </c>
      <c r="AR17" s="165" t="s">
        <v>656</v>
      </c>
      <c r="AS17" s="165" t="s">
        <v>656</v>
      </c>
      <c r="AT17" s="165" t="s">
        <v>656</v>
      </c>
      <c r="AU17" s="165" t="s">
        <v>656</v>
      </c>
      <c r="AV17" s="165" t="s">
        <v>656</v>
      </c>
      <c r="AW17" s="165" t="s">
        <v>656</v>
      </c>
      <c r="AX17" s="165" t="s">
        <v>656</v>
      </c>
      <c r="AY17" s="165" t="s">
        <v>656</v>
      </c>
      <c r="AZ17" s="165" t="s">
        <v>656</v>
      </c>
      <c r="BA17" s="165" t="s">
        <v>656</v>
      </c>
      <c r="BB17" s="165" t="s">
        <v>656</v>
      </c>
      <c r="BC17" s="165" t="s">
        <v>656</v>
      </c>
      <c r="BD17" s="165" t="s">
        <v>656</v>
      </c>
      <c r="BE17" s="165" t="s">
        <v>656</v>
      </c>
      <c r="BF17" s="165" t="s">
        <v>656</v>
      </c>
      <c r="BG17" s="165" t="s">
        <v>656</v>
      </c>
      <c r="BH17" s="165" t="s">
        <v>656</v>
      </c>
      <c r="BI17" s="165" t="s">
        <v>656</v>
      </c>
      <c r="BJ17" s="165" t="s">
        <v>656</v>
      </c>
      <c r="BK17" s="165" t="s">
        <v>656</v>
      </c>
      <c r="BL17" s="165" t="s">
        <v>656</v>
      </c>
      <c r="BM17" s="165" t="s">
        <v>656</v>
      </c>
      <c r="BN17" s="165" t="s">
        <v>656</v>
      </c>
      <c r="BO17" s="165" t="s">
        <v>656</v>
      </c>
      <c r="BP17" s="165" t="s">
        <v>656</v>
      </c>
      <c r="BQ17" s="165" t="s">
        <v>656</v>
      </c>
      <c r="BR17" s="165" t="s">
        <v>656</v>
      </c>
      <c r="BS17" s="165" t="s">
        <v>656</v>
      </c>
      <c r="BT17" s="165" t="s">
        <v>656</v>
      </c>
      <c r="BU17" s="165" t="s">
        <v>656</v>
      </c>
      <c r="BV17" s="165" t="s">
        <v>656</v>
      </c>
      <c r="BW17" s="165" t="s">
        <v>656</v>
      </c>
      <c r="BX17" s="165" t="s">
        <v>656</v>
      </c>
      <c r="BY17" s="165" t="s">
        <v>656</v>
      </c>
      <c r="BZ17" s="165" t="s">
        <v>656</v>
      </c>
      <c r="CA17" s="165" t="s">
        <v>656</v>
      </c>
      <c r="CB17" s="165" t="s">
        <v>656</v>
      </c>
      <c r="CC17" s="165" t="s">
        <v>656</v>
      </c>
      <c r="CD17" s="165" t="s">
        <v>656</v>
      </c>
      <c r="CE17" s="165" t="s">
        <v>656</v>
      </c>
      <c r="CF17" s="165" t="s">
        <v>656</v>
      </c>
      <c r="CG17" s="165" t="s">
        <v>656</v>
      </c>
      <c r="CH17" s="165" t="s">
        <v>656</v>
      </c>
      <c r="CI17" s="165" t="s">
        <v>656</v>
      </c>
      <c r="CJ17" s="165" t="s">
        <v>656</v>
      </c>
      <c r="CK17" s="165" t="s">
        <v>656</v>
      </c>
      <c r="CL17" s="165" t="s">
        <v>656</v>
      </c>
      <c r="CM17" s="165" t="s">
        <v>656</v>
      </c>
      <c r="CN17" s="165" t="s">
        <v>656</v>
      </c>
      <c r="CO17" s="165" t="s">
        <v>656</v>
      </c>
      <c r="CP17" s="165" t="s">
        <v>656</v>
      </c>
      <c r="CQ17" s="165" t="s">
        <v>656</v>
      </c>
      <c r="CR17" s="165" t="s">
        <v>656</v>
      </c>
      <c r="CS17" s="165" t="s">
        <v>656</v>
      </c>
      <c r="CT17" s="165" t="s">
        <v>656</v>
      </c>
      <c r="CU17" s="165" t="s">
        <v>656</v>
      </c>
      <c r="CV17" s="165" t="s">
        <v>656</v>
      </c>
      <c r="CW17" s="165" t="s">
        <v>656</v>
      </c>
      <c r="CX17" s="165" t="s">
        <v>656</v>
      </c>
      <c r="CY17" s="165" t="s">
        <v>656</v>
      </c>
      <c r="CZ17" s="165" t="s">
        <v>656</v>
      </c>
      <c r="DA17" s="165" t="s">
        <v>656</v>
      </c>
      <c r="DB17" s="165" t="s">
        <v>656</v>
      </c>
      <c r="DC17" s="165" t="s">
        <v>656</v>
      </c>
      <c r="DD17" s="165" t="s">
        <v>656</v>
      </c>
      <c r="DE17" s="165" t="s">
        <v>656</v>
      </c>
      <c r="DF17" s="165" t="s">
        <v>656</v>
      </c>
      <c r="DG17" s="165" t="s">
        <v>656</v>
      </c>
      <c r="DH17" s="165" t="s">
        <v>656</v>
      </c>
      <c r="DI17" s="165" t="s">
        <v>656</v>
      </c>
      <c r="DJ17" s="165" t="s">
        <v>656</v>
      </c>
      <c r="DK17" s="165" t="s">
        <v>656</v>
      </c>
      <c r="DL17" s="165" t="s">
        <v>656</v>
      </c>
      <c r="DM17" s="165" t="s">
        <v>656</v>
      </c>
      <c r="DN17" s="165" t="s">
        <v>656</v>
      </c>
      <c r="DO17" s="165" t="s">
        <v>656</v>
      </c>
      <c r="DP17" s="165" t="s">
        <v>656</v>
      </c>
      <c r="DQ17" s="165" t="s">
        <v>656</v>
      </c>
      <c r="DR17" s="165" t="s">
        <v>656</v>
      </c>
      <c r="DS17" s="165" t="s">
        <v>656</v>
      </c>
      <c r="DT17" s="165" t="s">
        <v>656</v>
      </c>
      <c r="DU17" s="165" t="s">
        <v>656</v>
      </c>
      <c r="DV17" s="165" t="s">
        <v>656</v>
      </c>
      <c r="DW17" s="165" t="s">
        <v>656</v>
      </c>
      <c r="DX17" s="165" t="s">
        <v>656</v>
      </c>
      <c r="DY17" s="165" t="s">
        <v>656</v>
      </c>
      <c r="DZ17" s="165" t="s">
        <v>656</v>
      </c>
      <c r="EA17" s="165" t="s">
        <v>656</v>
      </c>
      <c r="EB17" s="165" t="s">
        <v>656</v>
      </c>
      <c r="EC17" s="165" t="s">
        <v>656</v>
      </c>
      <c r="ED17" s="165" t="s">
        <v>656</v>
      </c>
      <c r="EE17" s="165" t="s">
        <v>656</v>
      </c>
      <c r="EF17" s="165" t="s">
        <v>656</v>
      </c>
      <c r="EG17" s="165" t="s">
        <v>656</v>
      </c>
      <c r="EH17" s="165" t="s">
        <v>656</v>
      </c>
      <c r="EI17" s="165" t="s">
        <v>656</v>
      </c>
      <c r="EJ17" s="165" t="s">
        <v>656</v>
      </c>
      <c r="EK17" s="165" t="s">
        <v>656</v>
      </c>
      <c r="EL17" s="165" t="s">
        <v>656</v>
      </c>
      <c r="EM17" s="165" t="s">
        <v>656</v>
      </c>
      <c r="EN17" s="165" t="s">
        <v>656</v>
      </c>
      <c r="EO17" s="165" t="s">
        <v>656</v>
      </c>
      <c r="EP17" s="165" t="s">
        <v>656</v>
      </c>
      <c r="EQ17" s="165" t="s">
        <v>656</v>
      </c>
      <c r="ER17" s="165" t="s">
        <v>656</v>
      </c>
      <c r="ES17" s="165" t="s">
        <v>656</v>
      </c>
      <c r="ET17" s="165" t="s">
        <v>656</v>
      </c>
      <c r="EU17" s="165" t="s">
        <v>656</v>
      </c>
      <c r="EV17" s="165" t="s">
        <v>656</v>
      </c>
      <c r="EW17" s="165" t="s">
        <v>656</v>
      </c>
      <c r="EX17" s="165" t="s">
        <v>656</v>
      </c>
      <c r="EY17" s="165" t="s">
        <v>656</v>
      </c>
      <c r="EZ17" s="165" t="s">
        <v>656</v>
      </c>
      <c r="FA17" s="165" t="s">
        <v>656</v>
      </c>
      <c r="FB17" s="165" t="s">
        <v>656</v>
      </c>
      <c r="FC17" s="165" t="s">
        <v>656</v>
      </c>
      <c r="FD17" s="165" t="s">
        <v>656</v>
      </c>
      <c r="FE17" s="165" t="s">
        <v>656</v>
      </c>
      <c r="FF17" s="165" t="s">
        <v>656</v>
      </c>
      <c r="FG17" s="165" t="s">
        <v>656</v>
      </c>
      <c r="FH17" s="165" t="s">
        <v>656</v>
      </c>
      <c r="FI17" s="165" t="s">
        <v>656</v>
      </c>
      <c r="FJ17" s="165" t="s">
        <v>656</v>
      </c>
      <c r="FK17" s="165" t="s">
        <v>656</v>
      </c>
      <c r="FL17" s="165" t="s">
        <v>656</v>
      </c>
      <c r="FM17" s="165" t="s">
        <v>656</v>
      </c>
      <c r="FN17" s="165" t="s">
        <v>656</v>
      </c>
      <c r="FO17" s="165" t="s">
        <v>656</v>
      </c>
      <c r="FP17" s="165" t="s">
        <v>656</v>
      </c>
      <c r="FQ17" s="165" t="s">
        <v>656</v>
      </c>
      <c r="FR17" s="165" t="s">
        <v>656</v>
      </c>
      <c r="FS17" s="165" t="s">
        <v>656</v>
      </c>
      <c r="FT17" s="165" t="s">
        <v>656</v>
      </c>
      <c r="FU17" s="165" t="s">
        <v>656</v>
      </c>
      <c r="FV17" s="165" t="s">
        <v>656</v>
      </c>
      <c r="FW17" s="165" t="s">
        <v>656</v>
      </c>
      <c r="FX17" s="165" t="s">
        <v>656</v>
      </c>
      <c r="FY17" s="165" t="s">
        <v>656</v>
      </c>
      <c r="FZ17" s="165" t="s">
        <v>656</v>
      </c>
      <c r="GA17" s="165" t="s">
        <v>656</v>
      </c>
      <c r="GB17" s="165" t="s">
        <v>656</v>
      </c>
      <c r="GC17" s="165" t="s">
        <v>656</v>
      </c>
      <c r="GD17" s="165" t="s">
        <v>656</v>
      </c>
      <c r="GE17" s="165" t="s">
        <v>656</v>
      </c>
      <c r="GF17" s="165" t="s">
        <v>656</v>
      </c>
      <c r="GG17" s="165" t="s">
        <v>656</v>
      </c>
      <c r="GH17" s="165" t="s">
        <v>656</v>
      </c>
      <c r="GI17" s="165" t="s">
        <v>656</v>
      </c>
      <c r="GJ17" s="165" t="s">
        <v>656</v>
      </c>
      <c r="GK17" s="165" t="s">
        <v>656</v>
      </c>
      <c r="GL17" s="165" t="s">
        <v>656</v>
      </c>
      <c r="GM17" s="165" t="s">
        <v>656</v>
      </c>
      <c r="GN17" s="165" t="s">
        <v>656</v>
      </c>
      <c r="GO17" s="165" t="s">
        <v>656</v>
      </c>
      <c r="GP17" s="165" t="s">
        <v>656</v>
      </c>
      <c r="GQ17" s="165" t="s">
        <v>656</v>
      </c>
      <c r="GR17" s="165" t="s">
        <v>656</v>
      </c>
      <c r="GS17" s="165" t="s">
        <v>656</v>
      </c>
      <c r="GT17" s="165" t="s">
        <v>656</v>
      </c>
      <c r="GU17" s="165" t="s">
        <v>656</v>
      </c>
      <c r="GV17" s="165" t="s">
        <v>656</v>
      </c>
      <c r="GW17" s="165" t="s">
        <v>656</v>
      </c>
      <c r="GX17" s="165" t="s">
        <v>656</v>
      </c>
      <c r="GY17" s="165" t="s">
        <v>656</v>
      </c>
      <c r="GZ17" s="165" t="s">
        <v>656</v>
      </c>
      <c r="HA17" s="165" t="s">
        <v>656</v>
      </c>
      <c r="HB17" s="165" t="s">
        <v>656</v>
      </c>
      <c r="HC17" s="165" t="s">
        <v>656</v>
      </c>
      <c r="HD17" s="165" t="s">
        <v>656</v>
      </c>
      <c r="HE17" s="165" t="s">
        <v>656</v>
      </c>
      <c r="HF17" s="165" t="s">
        <v>656</v>
      </c>
      <c r="HG17" s="165" t="s">
        <v>656</v>
      </c>
      <c r="HH17" s="165" t="s">
        <v>656</v>
      </c>
      <c r="HI17" s="165" t="s">
        <v>656</v>
      </c>
      <c r="HJ17" s="165" t="s">
        <v>656</v>
      </c>
      <c r="HK17" s="165" t="s">
        <v>656</v>
      </c>
      <c r="HL17" s="165" t="s">
        <v>656</v>
      </c>
      <c r="HM17" s="165" t="s">
        <v>656</v>
      </c>
      <c r="HN17" s="165" t="s">
        <v>656</v>
      </c>
      <c r="HO17" s="165" t="s">
        <v>656</v>
      </c>
      <c r="HP17" s="165" t="s">
        <v>656</v>
      </c>
      <c r="HQ17" s="165" t="s">
        <v>656</v>
      </c>
      <c r="HR17" s="165" t="s">
        <v>656</v>
      </c>
      <c r="HS17" s="165" t="s">
        <v>656</v>
      </c>
      <c r="HT17" s="165" t="s">
        <v>656</v>
      </c>
      <c r="HU17" s="165" t="s">
        <v>656</v>
      </c>
      <c r="HV17" s="165" t="s">
        <v>656</v>
      </c>
      <c r="HW17" s="165">
        <v>95.26400000000001</v>
      </c>
      <c r="HX17" s="165" t="s">
        <v>656</v>
      </c>
      <c r="HY17" s="165">
        <v>3288</v>
      </c>
      <c r="HZ17" s="166"/>
      <c r="IA17" s="166"/>
      <c r="IB17" s="166"/>
      <c r="IC17" s="166"/>
      <c r="ID17" s="166"/>
      <c r="IE17" s="166"/>
      <c r="IF17" s="166"/>
      <c r="IG17" s="166"/>
      <c r="IH17" s="166"/>
      <c r="II17" s="166"/>
      <c r="IJ17" s="166"/>
      <c r="IK17" s="166"/>
      <c r="IL17" s="166"/>
      <c r="IM17" s="166"/>
      <c r="IN17" s="166"/>
      <c r="IO17" s="166"/>
      <c r="IP17" s="166"/>
      <c r="IQ17" s="166"/>
      <c r="IR17" s="166"/>
      <c r="IS17" s="166"/>
      <c r="IT17" s="166"/>
      <c r="IU17" s="166"/>
      <c r="IV17" s="166"/>
      <c r="IW17" s="166"/>
      <c r="IX17" s="166"/>
      <c r="IY17" s="166"/>
      <c r="IZ17" s="166"/>
      <c r="JA17" s="166"/>
      <c r="JB17" s="166"/>
      <c r="JC17" s="166"/>
      <c r="JD17" s="166"/>
    </row>
    <row r="18" spans="1:264" s="3" customFormat="1" ht="17" customHeight="1">
      <c r="A18" s="151">
        <v>1967</v>
      </c>
      <c r="B18" s="165" t="s">
        <v>656</v>
      </c>
      <c r="C18" s="165" t="s">
        <v>656</v>
      </c>
      <c r="D18" s="165" t="s">
        <v>656</v>
      </c>
      <c r="E18" s="165" t="s">
        <v>656</v>
      </c>
      <c r="F18" s="165" t="s">
        <v>656</v>
      </c>
      <c r="G18" s="165" t="s">
        <v>656</v>
      </c>
      <c r="H18" s="165" t="s">
        <v>656</v>
      </c>
      <c r="I18" s="165" t="s">
        <v>656</v>
      </c>
      <c r="J18" s="165" t="s">
        <v>656</v>
      </c>
      <c r="K18" s="165" t="s">
        <v>656</v>
      </c>
      <c r="L18" s="165" t="s">
        <v>656</v>
      </c>
      <c r="M18" s="165" t="s">
        <v>656</v>
      </c>
      <c r="N18" s="165" t="s">
        <v>656</v>
      </c>
      <c r="O18" s="165" t="s">
        <v>656</v>
      </c>
      <c r="P18" s="165" t="s">
        <v>656</v>
      </c>
      <c r="Q18" s="165" t="s">
        <v>656</v>
      </c>
      <c r="R18" s="165" t="s">
        <v>656</v>
      </c>
      <c r="S18" s="165" t="s">
        <v>656</v>
      </c>
      <c r="T18" s="165" t="s">
        <v>656</v>
      </c>
      <c r="U18" s="165" t="s">
        <v>656</v>
      </c>
      <c r="V18" s="165" t="s">
        <v>656</v>
      </c>
      <c r="W18" s="165" t="s">
        <v>656</v>
      </c>
      <c r="X18" s="165" t="s">
        <v>656</v>
      </c>
      <c r="Y18" s="165" t="s">
        <v>656</v>
      </c>
      <c r="Z18" s="165" t="s">
        <v>656</v>
      </c>
      <c r="AA18" s="165" t="s">
        <v>656</v>
      </c>
      <c r="AB18" s="165" t="s">
        <v>656</v>
      </c>
      <c r="AC18" s="165" t="s">
        <v>656</v>
      </c>
      <c r="AD18" s="165" t="s">
        <v>656</v>
      </c>
      <c r="AE18" s="165" t="s">
        <v>656</v>
      </c>
      <c r="AF18" s="165" t="s">
        <v>656</v>
      </c>
      <c r="AG18" s="165" t="s">
        <v>656</v>
      </c>
      <c r="AH18" s="165" t="s">
        <v>656</v>
      </c>
      <c r="AI18" s="165" t="s">
        <v>656</v>
      </c>
      <c r="AJ18" s="165" t="s">
        <v>656</v>
      </c>
      <c r="AK18" s="165" t="s">
        <v>656</v>
      </c>
      <c r="AL18" s="165" t="s">
        <v>656</v>
      </c>
      <c r="AM18" s="165" t="s">
        <v>656</v>
      </c>
      <c r="AN18" s="165" t="s">
        <v>656</v>
      </c>
      <c r="AO18" s="165" t="s">
        <v>656</v>
      </c>
      <c r="AP18" s="165" t="s">
        <v>656</v>
      </c>
      <c r="AQ18" s="165" t="s">
        <v>656</v>
      </c>
      <c r="AR18" s="165" t="s">
        <v>656</v>
      </c>
      <c r="AS18" s="165" t="s">
        <v>656</v>
      </c>
      <c r="AT18" s="165" t="s">
        <v>656</v>
      </c>
      <c r="AU18" s="165" t="s">
        <v>656</v>
      </c>
      <c r="AV18" s="165" t="s">
        <v>656</v>
      </c>
      <c r="AW18" s="165" t="s">
        <v>656</v>
      </c>
      <c r="AX18" s="165" t="s">
        <v>656</v>
      </c>
      <c r="AY18" s="165" t="s">
        <v>656</v>
      </c>
      <c r="AZ18" s="165" t="s">
        <v>656</v>
      </c>
      <c r="BA18" s="165" t="s">
        <v>656</v>
      </c>
      <c r="BB18" s="165" t="s">
        <v>656</v>
      </c>
      <c r="BC18" s="165" t="s">
        <v>656</v>
      </c>
      <c r="BD18" s="165" t="s">
        <v>656</v>
      </c>
      <c r="BE18" s="165" t="s">
        <v>656</v>
      </c>
      <c r="BF18" s="165" t="s">
        <v>656</v>
      </c>
      <c r="BG18" s="165" t="s">
        <v>656</v>
      </c>
      <c r="BH18" s="165" t="s">
        <v>656</v>
      </c>
      <c r="BI18" s="165" t="s">
        <v>656</v>
      </c>
      <c r="BJ18" s="165" t="s">
        <v>656</v>
      </c>
      <c r="BK18" s="165" t="s">
        <v>656</v>
      </c>
      <c r="BL18" s="165" t="s">
        <v>656</v>
      </c>
      <c r="BM18" s="165" t="s">
        <v>656</v>
      </c>
      <c r="BN18" s="165" t="s">
        <v>656</v>
      </c>
      <c r="BO18" s="165" t="s">
        <v>656</v>
      </c>
      <c r="BP18" s="165" t="s">
        <v>656</v>
      </c>
      <c r="BQ18" s="165" t="s">
        <v>656</v>
      </c>
      <c r="BR18" s="165" t="s">
        <v>656</v>
      </c>
      <c r="BS18" s="165" t="s">
        <v>656</v>
      </c>
      <c r="BT18" s="165" t="s">
        <v>656</v>
      </c>
      <c r="BU18" s="165" t="s">
        <v>656</v>
      </c>
      <c r="BV18" s="165" t="s">
        <v>656</v>
      </c>
      <c r="BW18" s="165" t="s">
        <v>656</v>
      </c>
      <c r="BX18" s="165" t="s">
        <v>656</v>
      </c>
      <c r="BY18" s="165" t="s">
        <v>656</v>
      </c>
      <c r="BZ18" s="165" t="s">
        <v>656</v>
      </c>
      <c r="CA18" s="165" t="s">
        <v>656</v>
      </c>
      <c r="CB18" s="165" t="s">
        <v>656</v>
      </c>
      <c r="CC18" s="165" t="s">
        <v>656</v>
      </c>
      <c r="CD18" s="165" t="s">
        <v>656</v>
      </c>
      <c r="CE18" s="165" t="s">
        <v>656</v>
      </c>
      <c r="CF18" s="165" t="s">
        <v>656</v>
      </c>
      <c r="CG18" s="165" t="s">
        <v>656</v>
      </c>
      <c r="CH18" s="165" t="s">
        <v>656</v>
      </c>
      <c r="CI18" s="165" t="s">
        <v>656</v>
      </c>
      <c r="CJ18" s="165" t="s">
        <v>656</v>
      </c>
      <c r="CK18" s="165" t="s">
        <v>656</v>
      </c>
      <c r="CL18" s="165" t="s">
        <v>656</v>
      </c>
      <c r="CM18" s="165" t="s">
        <v>656</v>
      </c>
      <c r="CN18" s="165" t="s">
        <v>656</v>
      </c>
      <c r="CO18" s="165" t="s">
        <v>656</v>
      </c>
      <c r="CP18" s="165" t="s">
        <v>656</v>
      </c>
      <c r="CQ18" s="165" t="s">
        <v>656</v>
      </c>
      <c r="CR18" s="165" t="s">
        <v>656</v>
      </c>
      <c r="CS18" s="165" t="s">
        <v>656</v>
      </c>
      <c r="CT18" s="165" t="s">
        <v>656</v>
      </c>
      <c r="CU18" s="165" t="s">
        <v>656</v>
      </c>
      <c r="CV18" s="165" t="s">
        <v>656</v>
      </c>
      <c r="CW18" s="165" t="s">
        <v>656</v>
      </c>
      <c r="CX18" s="165" t="s">
        <v>656</v>
      </c>
      <c r="CY18" s="165" t="s">
        <v>656</v>
      </c>
      <c r="CZ18" s="165" t="s">
        <v>656</v>
      </c>
      <c r="DA18" s="165" t="s">
        <v>656</v>
      </c>
      <c r="DB18" s="165" t="s">
        <v>656</v>
      </c>
      <c r="DC18" s="165" t="s">
        <v>656</v>
      </c>
      <c r="DD18" s="165" t="s">
        <v>656</v>
      </c>
      <c r="DE18" s="165" t="s">
        <v>656</v>
      </c>
      <c r="DF18" s="165" t="s">
        <v>656</v>
      </c>
      <c r="DG18" s="165" t="s">
        <v>656</v>
      </c>
      <c r="DH18" s="165" t="s">
        <v>656</v>
      </c>
      <c r="DI18" s="165" t="s">
        <v>656</v>
      </c>
      <c r="DJ18" s="165" t="s">
        <v>656</v>
      </c>
      <c r="DK18" s="165" t="s">
        <v>656</v>
      </c>
      <c r="DL18" s="165" t="s">
        <v>656</v>
      </c>
      <c r="DM18" s="165" t="s">
        <v>656</v>
      </c>
      <c r="DN18" s="165" t="s">
        <v>656</v>
      </c>
      <c r="DO18" s="165" t="s">
        <v>656</v>
      </c>
      <c r="DP18" s="165" t="s">
        <v>656</v>
      </c>
      <c r="DQ18" s="165" t="s">
        <v>656</v>
      </c>
      <c r="DR18" s="165" t="s">
        <v>656</v>
      </c>
      <c r="DS18" s="165" t="s">
        <v>656</v>
      </c>
      <c r="DT18" s="165" t="s">
        <v>656</v>
      </c>
      <c r="DU18" s="165" t="s">
        <v>656</v>
      </c>
      <c r="DV18" s="165" t="s">
        <v>656</v>
      </c>
      <c r="DW18" s="165" t="s">
        <v>656</v>
      </c>
      <c r="DX18" s="165" t="s">
        <v>656</v>
      </c>
      <c r="DY18" s="165" t="s">
        <v>656</v>
      </c>
      <c r="DZ18" s="165" t="s">
        <v>656</v>
      </c>
      <c r="EA18" s="165" t="s">
        <v>656</v>
      </c>
      <c r="EB18" s="165" t="s">
        <v>656</v>
      </c>
      <c r="EC18" s="165" t="s">
        <v>656</v>
      </c>
      <c r="ED18" s="165" t="s">
        <v>656</v>
      </c>
      <c r="EE18" s="165" t="s">
        <v>656</v>
      </c>
      <c r="EF18" s="165" t="s">
        <v>656</v>
      </c>
      <c r="EG18" s="165" t="s">
        <v>656</v>
      </c>
      <c r="EH18" s="165" t="s">
        <v>656</v>
      </c>
      <c r="EI18" s="165" t="s">
        <v>656</v>
      </c>
      <c r="EJ18" s="165" t="s">
        <v>656</v>
      </c>
      <c r="EK18" s="165" t="s">
        <v>656</v>
      </c>
      <c r="EL18" s="165" t="s">
        <v>656</v>
      </c>
      <c r="EM18" s="165" t="s">
        <v>656</v>
      </c>
      <c r="EN18" s="165" t="s">
        <v>656</v>
      </c>
      <c r="EO18" s="165" t="s">
        <v>656</v>
      </c>
      <c r="EP18" s="165" t="s">
        <v>656</v>
      </c>
      <c r="EQ18" s="165" t="s">
        <v>656</v>
      </c>
      <c r="ER18" s="165" t="s">
        <v>656</v>
      </c>
      <c r="ES18" s="165" t="s">
        <v>656</v>
      </c>
      <c r="ET18" s="165" t="s">
        <v>656</v>
      </c>
      <c r="EU18" s="165" t="s">
        <v>656</v>
      </c>
      <c r="EV18" s="165" t="s">
        <v>656</v>
      </c>
      <c r="EW18" s="165" t="s">
        <v>656</v>
      </c>
      <c r="EX18" s="165" t="s">
        <v>656</v>
      </c>
      <c r="EY18" s="165" t="s">
        <v>656</v>
      </c>
      <c r="EZ18" s="165" t="s">
        <v>656</v>
      </c>
      <c r="FA18" s="165" t="s">
        <v>656</v>
      </c>
      <c r="FB18" s="165" t="s">
        <v>656</v>
      </c>
      <c r="FC18" s="165" t="s">
        <v>656</v>
      </c>
      <c r="FD18" s="165" t="s">
        <v>656</v>
      </c>
      <c r="FE18" s="165" t="s">
        <v>656</v>
      </c>
      <c r="FF18" s="165" t="s">
        <v>656</v>
      </c>
      <c r="FG18" s="165" t="s">
        <v>656</v>
      </c>
      <c r="FH18" s="165" t="s">
        <v>656</v>
      </c>
      <c r="FI18" s="165" t="s">
        <v>656</v>
      </c>
      <c r="FJ18" s="165" t="s">
        <v>656</v>
      </c>
      <c r="FK18" s="165" t="s">
        <v>656</v>
      </c>
      <c r="FL18" s="165" t="s">
        <v>656</v>
      </c>
      <c r="FM18" s="165" t="s">
        <v>656</v>
      </c>
      <c r="FN18" s="165" t="s">
        <v>656</v>
      </c>
      <c r="FO18" s="165" t="s">
        <v>656</v>
      </c>
      <c r="FP18" s="165" t="s">
        <v>656</v>
      </c>
      <c r="FQ18" s="165" t="s">
        <v>656</v>
      </c>
      <c r="FR18" s="165" t="s">
        <v>656</v>
      </c>
      <c r="FS18" s="165" t="s">
        <v>656</v>
      </c>
      <c r="FT18" s="165" t="s">
        <v>656</v>
      </c>
      <c r="FU18" s="165" t="s">
        <v>656</v>
      </c>
      <c r="FV18" s="165" t="s">
        <v>656</v>
      </c>
      <c r="FW18" s="165" t="s">
        <v>656</v>
      </c>
      <c r="FX18" s="165" t="s">
        <v>656</v>
      </c>
      <c r="FY18" s="165" t="s">
        <v>656</v>
      </c>
      <c r="FZ18" s="165" t="s">
        <v>656</v>
      </c>
      <c r="GA18" s="165" t="s">
        <v>656</v>
      </c>
      <c r="GB18" s="165" t="s">
        <v>656</v>
      </c>
      <c r="GC18" s="165" t="s">
        <v>656</v>
      </c>
      <c r="GD18" s="165" t="s">
        <v>656</v>
      </c>
      <c r="GE18" s="165" t="s">
        <v>656</v>
      </c>
      <c r="GF18" s="165" t="s">
        <v>656</v>
      </c>
      <c r="GG18" s="165" t="s">
        <v>656</v>
      </c>
      <c r="GH18" s="165" t="s">
        <v>656</v>
      </c>
      <c r="GI18" s="165" t="s">
        <v>656</v>
      </c>
      <c r="GJ18" s="165" t="s">
        <v>656</v>
      </c>
      <c r="GK18" s="165" t="s">
        <v>656</v>
      </c>
      <c r="GL18" s="165" t="s">
        <v>656</v>
      </c>
      <c r="GM18" s="165" t="s">
        <v>656</v>
      </c>
      <c r="GN18" s="165" t="s">
        <v>656</v>
      </c>
      <c r="GO18" s="165" t="s">
        <v>656</v>
      </c>
      <c r="GP18" s="165" t="s">
        <v>656</v>
      </c>
      <c r="GQ18" s="165" t="s">
        <v>656</v>
      </c>
      <c r="GR18" s="165" t="s">
        <v>656</v>
      </c>
      <c r="GS18" s="165" t="s">
        <v>656</v>
      </c>
      <c r="GT18" s="165" t="s">
        <v>656</v>
      </c>
      <c r="GU18" s="165" t="s">
        <v>656</v>
      </c>
      <c r="GV18" s="165" t="s">
        <v>656</v>
      </c>
      <c r="GW18" s="165" t="s">
        <v>656</v>
      </c>
      <c r="GX18" s="165" t="s">
        <v>656</v>
      </c>
      <c r="GY18" s="165" t="s">
        <v>656</v>
      </c>
      <c r="GZ18" s="165" t="s">
        <v>656</v>
      </c>
      <c r="HA18" s="165" t="s">
        <v>656</v>
      </c>
      <c r="HB18" s="165" t="s">
        <v>656</v>
      </c>
      <c r="HC18" s="165" t="s">
        <v>656</v>
      </c>
      <c r="HD18" s="165" t="s">
        <v>656</v>
      </c>
      <c r="HE18" s="165" t="s">
        <v>656</v>
      </c>
      <c r="HF18" s="165" t="s">
        <v>656</v>
      </c>
      <c r="HG18" s="165" t="s">
        <v>656</v>
      </c>
      <c r="HH18" s="165" t="s">
        <v>656</v>
      </c>
      <c r="HI18" s="165" t="s">
        <v>656</v>
      </c>
      <c r="HJ18" s="165" t="s">
        <v>656</v>
      </c>
      <c r="HK18" s="165" t="s">
        <v>656</v>
      </c>
      <c r="HL18" s="165" t="s">
        <v>656</v>
      </c>
      <c r="HM18" s="165" t="s">
        <v>656</v>
      </c>
      <c r="HN18" s="165" t="s">
        <v>656</v>
      </c>
      <c r="HO18" s="165" t="s">
        <v>656</v>
      </c>
      <c r="HP18" s="165" t="s">
        <v>656</v>
      </c>
      <c r="HQ18" s="165" t="s">
        <v>656</v>
      </c>
      <c r="HR18" s="165" t="s">
        <v>656</v>
      </c>
      <c r="HS18" s="165" t="s">
        <v>656</v>
      </c>
      <c r="HT18" s="165" t="s">
        <v>656</v>
      </c>
      <c r="HU18" s="165" t="s">
        <v>656</v>
      </c>
      <c r="HV18" s="165" t="s">
        <v>656</v>
      </c>
      <c r="HW18" s="165">
        <v>101.95500000000003</v>
      </c>
      <c r="HX18" s="165" t="s">
        <v>656</v>
      </c>
      <c r="HY18" s="165">
        <v>3393</v>
      </c>
      <c r="HZ18" s="166"/>
      <c r="IA18" s="166"/>
      <c r="IB18" s="166"/>
      <c r="IC18" s="166"/>
      <c r="ID18" s="166"/>
      <c r="IE18" s="166"/>
      <c r="IF18" s="166"/>
      <c r="IG18" s="166"/>
      <c r="IH18" s="166"/>
      <c r="II18" s="166"/>
      <c r="IJ18" s="166"/>
      <c r="IK18" s="166"/>
      <c r="IL18" s="166"/>
      <c r="IM18" s="166"/>
      <c r="IN18" s="166"/>
      <c r="IO18" s="166"/>
      <c r="IP18" s="166"/>
      <c r="IQ18" s="166"/>
      <c r="IR18" s="166"/>
      <c r="IS18" s="166"/>
      <c r="IT18" s="166"/>
      <c r="IU18" s="166"/>
      <c r="IV18" s="166"/>
      <c r="IW18" s="166"/>
      <c r="IX18" s="166"/>
      <c r="IY18" s="166"/>
      <c r="IZ18" s="166"/>
      <c r="JA18" s="166"/>
      <c r="JB18" s="166"/>
      <c r="JC18" s="166"/>
      <c r="JD18" s="166"/>
    </row>
    <row r="19" spans="1:264" s="3" customFormat="1" ht="17" customHeight="1">
      <c r="A19" s="151">
        <v>1968</v>
      </c>
      <c r="B19" s="165" t="s">
        <v>656</v>
      </c>
      <c r="C19" s="165" t="s">
        <v>656</v>
      </c>
      <c r="D19" s="165" t="s">
        <v>656</v>
      </c>
      <c r="E19" s="165" t="s">
        <v>656</v>
      </c>
      <c r="F19" s="165" t="s">
        <v>656</v>
      </c>
      <c r="G19" s="165" t="s">
        <v>656</v>
      </c>
      <c r="H19" s="165" t="s">
        <v>656</v>
      </c>
      <c r="I19" s="165" t="s">
        <v>656</v>
      </c>
      <c r="J19" s="165" t="s">
        <v>656</v>
      </c>
      <c r="K19" s="165" t="s">
        <v>656</v>
      </c>
      <c r="L19" s="165" t="s">
        <v>656</v>
      </c>
      <c r="M19" s="165" t="s">
        <v>656</v>
      </c>
      <c r="N19" s="165" t="s">
        <v>656</v>
      </c>
      <c r="O19" s="165" t="s">
        <v>656</v>
      </c>
      <c r="P19" s="165" t="s">
        <v>656</v>
      </c>
      <c r="Q19" s="165" t="s">
        <v>656</v>
      </c>
      <c r="R19" s="165" t="s">
        <v>656</v>
      </c>
      <c r="S19" s="165" t="s">
        <v>656</v>
      </c>
      <c r="T19" s="165" t="s">
        <v>656</v>
      </c>
      <c r="U19" s="165" t="s">
        <v>656</v>
      </c>
      <c r="V19" s="165" t="s">
        <v>656</v>
      </c>
      <c r="W19" s="165" t="s">
        <v>656</v>
      </c>
      <c r="X19" s="165" t="s">
        <v>656</v>
      </c>
      <c r="Y19" s="165" t="s">
        <v>656</v>
      </c>
      <c r="Z19" s="165" t="s">
        <v>656</v>
      </c>
      <c r="AA19" s="165" t="s">
        <v>656</v>
      </c>
      <c r="AB19" s="165" t="s">
        <v>656</v>
      </c>
      <c r="AC19" s="165" t="s">
        <v>656</v>
      </c>
      <c r="AD19" s="165" t="s">
        <v>656</v>
      </c>
      <c r="AE19" s="165" t="s">
        <v>656</v>
      </c>
      <c r="AF19" s="165" t="s">
        <v>656</v>
      </c>
      <c r="AG19" s="165" t="s">
        <v>656</v>
      </c>
      <c r="AH19" s="165" t="s">
        <v>656</v>
      </c>
      <c r="AI19" s="165" t="s">
        <v>656</v>
      </c>
      <c r="AJ19" s="165" t="s">
        <v>656</v>
      </c>
      <c r="AK19" s="165" t="s">
        <v>656</v>
      </c>
      <c r="AL19" s="165" t="s">
        <v>656</v>
      </c>
      <c r="AM19" s="165" t="s">
        <v>656</v>
      </c>
      <c r="AN19" s="165" t="s">
        <v>656</v>
      </c>
      <c r="AO19" s="165" t="s">
        <v>656</v>
      </c>
      <c r="AP19" s="165" t="s">
        <v>656</v>
      </c>
      <c r="AQ19" s="165" t="s">
        <v>656</v>
      </c>
      <c r="AR19" s="165" t="s">
        <v>656</v>
      </c>
      <c r="AS19" s="165" t="s">
        <v>656</v>
      </c>
      <c r="AT19" s="165" t="s">
        <v>656</v>
      </c>
      <c r="AU19" s="165" t="s">
        <v>656</v>
      </c>
      <c r="AV19" s="165" t="s">
        <v>656</v>
      </c>
      <c r="AW19" s="165" t="s">
        <v>656</v>
      </c>
      <c r="AX19" s="165" t="s">
        <v>656</v>
      </c>
      <c r="AY19" s="165" t="s">
        <v>656</v>
      </c>
      <c r="AZ19" s="165" t="s">
        <v>656</v>
      </c>
      <c r="BA19" s="165" t="s">
        <v>656</v>
      </c>
      <c r="BB19" s="165" t="s">
        <v>656</v>
      </c>
      <c r="BC19" s="165" t="s">
        <v>656</v>
      </c>
      <c r="BD19" s="165" t="s">
        <v>656</v>
      </c>
      <c r="BE19" s="165" t="s">
        <v>656</v>
      </c>
      <c r="BF19" s="165" t="s">
        <v>656</v>
      </c>
      <c r="BG19" s="165" t="s">
        <v>656</v>
      </c>
      <c r="BH19" s="165" t="s">
        <v>656</v>
      </c>
      <c r="BI19" s="165" t="s">
        <v>656</v>
      </c>
      <c r="BJ19" s="165" t="s">
        <v>656</v>
      </c>
      <c r="BK19" s="165" t="s">
        <v>656</v>
      </c>
      <c r="BL19" s="165" t="s">
        <v>656</v>
      </c>
      <c r="BM19" s="165" t="s">
        <v>656</v>
      </c>
      <c r="BN19" s="165" t="s">
        <v>656</v>
      </c>
      <c r="BO19" s="165" t="s">
        <v>656</v>
      </c>
      <c r="BP19" s="165" t="s">
        <v>656</v>
      </c>
      <c r="BQ19" s="165" t="s">
        <v>656</v>
      </c>
      <c r="BR19" s="165" t="s">
        <v>656</v>
      </c>
      <c r="BS19" s="165" t="s">
        <v>656</v>
      </c>
      <c r="BT19" s="165" t="s">
        <v>656</v>
      </c>
      <c r="BU19" s="165" t="s">
        <v>656</v>
      </c>
      <c r="BV19" s="165" t="s">
        <v>656</v>
      </c>
      <c r="BW19" s="165" t="s">
        <v>656</v>
      </c>
      <c r="BX19" s="165" t="s">
        <v>656</v>
      </c>
      <c r="BY19" s="165" t="s">
        <v>656</v>
      </c>
      <c r="BZ19" s="165" t="s">
        <v>656</v>
      </c>
      <c r="CA19" s="165" t="s">
        <v>656</v>
      </c>
      <c r="CB19" s="165" t="s">
        <v>656</v>
      </c>
      <c r="CC19" s="165" t="s">
        <v>656</v>
      </c>
      <c r="CD19" s="165" t="s">
        <v>656</v>
      </c>
      <c r="CE19" s="165" t="s">
        <v>656</v>
      </c>
      <c r="CF19" s="165" t="s">
        <v>656</v>
      </c>
      <c r="CG19" s="165" t="s">
        <v>656</v>
      </c>
      <c r="CH19" s="165" t="s">
        <v>656</v>
      </c>
      <c r="CI19" s="165" t="s">
        <v>656</v>
      </c>
      <c r="CJ19" s="165" t="s">
        <v>656</v>
      </c>
      <c r="CK19" s="165" t="s">
        <v>656</v>
      </c>
      <c r="CL19" s="165" t="s">
        <v>656</v>
      </c>
      <c r="CM19" s="165" t="s">
        <v>656</v>
      </c>
      <c r="CN19" s="165" t="s">
        <v>656</v>
      </c>
      <c r="CO19" s="165" t="s">
        <v>656</v>
      </c>
      <c r="CP19" s="165" t="s">
        <v>656</v>
      </c>
      <c r="CQ19" s="165" t="s">
        <v>656</v>
      </c>
      <c r="CR19" s="165" t="s">
        <v>656</v>
      </c>
      <c r="CS19" s="165" t="s">
        <v>656</v>
      </c>
      <c r="CT19" s="165" t="s">
        <v>656</v>
      </c>
      <c r="CU19" s="165" t="s">
        <v>656</v>
      </c>
      <c r="CV19" s="165" t="s">
        <v>656</v>
      </c>
      <c r="CW19" s="165" t="s">
        <v>656</v>
      </c>
      <c r="CX19" s="165" t="s">
        <v>656</v>
      </c>
      <c r="CY19" s="165" t="s">
        <v>656</v>
      </c>
      <c r="CZ19" s="165" t="s">
        <v>656</v>
      </c>
      <c r="DA19" s="165" t="s">
        <v>656</v>
      </c>
      <c r="DB19" s="165" t="s">
        <v>656</v>
      </c>
      <c r="DC19" s="165" t="s">
        <v>656</v>
      </c>
      <c r="DD19" s="165" t="s">
        <v>656</v>
      </c>
      <c r="DE19" s="165" t="s">
        <v>656</v>
      </c>
      <c r="DF19" s="165" t="s">
        <v>656</v>
      </c>
      <c r="DG19" s="165" t="s">
        <v>656</v>
      </c>
      <c r="DH19" s="165" t="s">
        <v>656</v>
      </c>
      <c r="DI19" s="165" t="s">
        <v>656</v>
      </c>
      <c r="DJ19" s="165" t="s">
        <v>656</v>
      </c>
      <c r="DK19" s="165" t="s">
        <v>656</v>
      </c>
      <c r="DL19" s="165" t="s">
        <v>656</v>
      </c>
      <c r="DM19" s="165" t="s">
        <v>656</v>
      </c>
      <c r="DN19" s="165" t="s">
        <v>656</v>
      </c>
      <c r="DO19" s="165" t="s">
        <v>656</v>
      </c>
      <c r="DP19" s="165" t="s">
        <v>656</v>
      </c>
      <c r="DQ19" s="165" t="s">
        <v>656</v>
      </c>
      <c r="DR19" s="165" t="s">
        <v>656</v>
      </c>
      <c r="DS19" s="165" t="s">
        <v>656</v>
      </c>
      <c r="DT19" s="165" t="s">
        <v>656</v>
      </c>
      <c r="DU19" s="165" t="s">
        <v>656</v>
      </c>
      <c r="DV19" s="165" t="s">
        <v>656</v>
      </c>
      <c r="DW19" s="165" t="s">
        <v>656</v>
      </c>
      <c r="DX19" s="165" t="s">
        <v>656</v>
      </c>
      <c r="DY19" s="165" t="s">
        <v>656</v>
      </c>
      <c r="DZ19" s="165" t="s">
        <v>656</v>
      </c>
      <c r="EA19" s="165" t="s">
        <v>656</v>
      </c>
      <c r="EB19" s="165" t="s">
        <v>656</v>
      </c>
      <c r="EC19" s="165" t="s">
        <v>656</v>
      </c>
      <c r="ED19" s="165" t="s">
        <v>656</v>
      </c>
      <c r="EE19" s="165" t="s">
        <v>656</v>
      </c>
      <c r="EF19" s="165" t="s">
        <v>656</v>
      </c>
      <c r="EG19" s="165" t="s">
        <v>656</v>
      </c>
      <c r="EH19" s="165" t="s">
        <v>656</v>
      </c>
      <c r="EI19" s="165" t="s">
        <v>656</v>
      </c>
      <c r="EJ19" s="165" t="s">
        <v>656</v>
      </c>
      <c r="EK19" s="165" t="s">
        <v>656</v>
      </c>
      <c r="EL19" s="165" t="s">
        <v>656</v>
      </c>
      <c r="EM19" s="165" t="s">
        <v>656</v>
      </c>
      <c r="EN19" s="165" t="s">
        <v>656</v>
      </c>
      <c r="EO19" s="165" t="s">
        <v>656</v>
      </c>
      <c r="EP19" s="165" t="s">
        <v>656</v>
      </c>
      <c r="EQ19" s="165" t="s">
        <v>656</v>
      </c>
      <c r="ER19" s="165" t="s">
        <v>656</v>
      </c>
      <c r="ES19" s="165" t="s">
        <v>656</v>
      </c>
      <c r="ET19" s="165" t="s">
        <v>656</v>
      </c>
      <c r="EU19" s="165" t="s">
        <v>656</v>
      </c>
      <c r="EV19" s="165" t="s">
        <v>656</v>
      </c>
      <c r="EW19" s="165" t="s">
        <v>656</v>
      </c>
      <c r="EX19" s="165" t="s">
        <v>656</v>
      </c>
      <c r="EY19" s="165" t="s">
        <v>656</v>
      </c>
      <c r="EZ19" s="165" t="s">
        <v>656</v>
      </c>
      <c r="FA19" s="165" t="s">
        <v>656</v>
      </c>
      <c r="FB19" s="165" t="s">
        <v>656</v>
      </c>
      <c r="FC19" s="165" t="s">
        <v>656</v>
      </c>
      <c r="FD19" s="165" t="s">
        <v>656</v>
      </c>
      <c r="FE19" s="165" t="s">
        <v>656</v>
      </c>
      <c r="FF19" s="165" t="s">
        <v>656</v>
      </c>
      <c r="FG19" s="165" t="s">
        <v>656</v>
      </c>
      <c r="FH19" s="165" t="s">
        <v>656</v>
      </c>
      <c r="FI19" s="165" t="s">
        <v>656</v>
      </c>
      <c r="FJ19" s="165" t="s">
        <v>656</v>
      </c>
      <c r="FK19" s="165" t="s">
        <v>656</v>
      </c>
      <c r="FL19" s="165" t="s">
        <v>656</v>
      </c>
      <c r="FM19" s="165" t="s">
        <v>656</v>
      </c>
      <c r="FN19" s="165" t="s">
        <v>656</v>
      </c>
      <c r="FO19" s="165" t="s">
        <v>656</v>
      </c>
      <c r="FP19" s="165" t="s">
        <v>656</v>
      </c>
      <c r="FQ19" s="165" t="s">
        <v>656</v>
      </c>
      <c r="FR19" s="165" t="s">
        <v>656</v>
      </c>
      <c r="FS19" s="165" t="s">
        <v>656</v>
      </c>
      <c r="FT19" s="165" t="s">
        <v>656</v>
      </c>
      <c r="FU19" s="165" t="s">
        <v>656</v>
      </c>
      <c r="FV19" s="165" t="s">
        <v>656</v>
      </c>
      <c r="FW19" s="165" t="s">
        <v>656</v>
      </c>
      <c r="FX19" s="165" t="s">
        <v>656</v>
      </c>
      <c r="FY19" s="165" t="s">
        <v>656</v>
      </c>
      <c r="FZ19" s="165" t="s">
        <v>656</v>
      </c>
      <c r="GA19" s="165" t="s">
        <v>656</v>
      </c>
      <c r="GB19" s="165" t="s">
        <v>656</v>
      </c>
      <c r="GC19" s="165" t="s">
        <v>656</v>
      </c>
      <c r="GD19" s="165" t="s">
        <v>656</v>
      </c>
      <c r="GE19" s="165" t="s">
        <v>656</v>
      </c>
      <c r="GF19" s="165" t="s">
        <v>656</v>
      </c>
      <c r="GG19" s="165" t="s">
        <v>656</v>
      </c>
      <c r="GH19" s="165" t="s">
        <v>656</v>
      </c>
      <c r="GI19" s="165" t="s">
        <v>656</v>
      </c>
      <c r="GJ19" s="165" t="s">
        <v>656</v>
      </c>
      <c r="GK19" s="165" t="s">
        <v>656</v>
      </c>
      <c r="GL19" s="165" t="s">
        <v>656</v>
      </c>
      <c r="GM19" s="165" t="s">
        <v>656</v>
      </c>
      <c r="GN19" s="165" t="s">
        <v>656</v>
      </c>
      <c r="GO19" s="165" t="s">
        <v>656</v>
      </c>
      <c r="GP19" s="165" t="s">
        <v>656</v>
      </c>
      <c r="GQ19" s="165" t="s">
        <v>656</v>
      </c>
      <c r="GR19" s="165" t="s">
        <v>656</v>
      </c>
      <c r="GS19" s="165" t="s">
        <v>656</v>
      </c>
      <c r="GT19" s="165" t="s">
        <v>656</v>
      </c>
      <c r="GU19" s="165" t="s">
        <v>656</v>
      </c>
      <c r="GV19" s="165" t="s">
        <v>656</v>
      </c>
      <c r="GW19" s="165" t="s">
        <v>656</v>
      </c>
      <c r="GX19" s="165" t="s">
        <v>656</v>
      </c>
      <c r="GY19" s="165" t="s">
        <v>656</v>
      </c>
      <c r="GZ19" s="165" t="s">
        <v>656</v>
      </c>
      <c r="HA19" s="165" t="s">
        <v>656</v>
      </c>
      <c r="HB19" s="165" t="s">
        <v>656</v>
      </c>
      <c r="HC19" s="165" t="s">
        <v>656</v>
      </c>
      <c r="HD19" s="165" t="s">
        <v>656</v>
      </c>
      <c r="HE19" s="165" t="s">
        <v>656</v>
      </c>
      <c r="HF19" s="165" t="s">
        <v>656</v>
      </c>
      <c r="HG19" s="165" t="s">
        <v>656</v>
      </c>
      <c r="HH19" s="165" t="s">
        <v>656</v>
      </c>
      <c r="HI19" s="165" t="s">
        <v>656</v>
      </c>
      <c r="HJ19" s="165" t="s">
        <v>656</v>
      </c>
      <c r="HK19" s="165" t="s">
        <v>656</v>
      </c>
      <c r="HL19" s="165" t="s">
        <v>656</v>
      </c>
      <c r="HM19" s="165" t="s">
        <v>656</v>
      </c>
      <c r="HN19" s="165" t="s">
        <v>656</v>
      </c>
      <c r="HO19" s="165" t="s">
        <v>656</v>
      </c>
      <c r="HP19" s="165" t="s">
        <v>656</v>
      </c>
      <c r="HQ19" s="165" t="s">
        <v>656</v>
      </c>
      <c r="HR19" s="165" t="s">
        <v>656</v>
      </c>
      <c r="HS19" s="165" t="s">
        <v>656</v>
      </c>
      <c r="HT19" s="165" t="s">
        <v>656</v>
      </c>
      <c r="HU19" s="165" t="s">
        <v>656</v>
      </c>
      <c r="HV19" s="165" t="s">
        <v>656</v>
      </c>
      <c r="HW19" s="165">
        <v>107.75799999999997</v>
      </c>
      <c r="HX19" s="165" t="s">
        <v>656</v>
      </c>
      <c r="HY19" s="165">
        <v>3566</v>
      </c>
      <c r="HZ19" s="166"/>
      <c r="IA19" s="166"/>
      <c r="IB19" s="166"/>
      <c r="IC19" s="166"/>
      <c r="ID19" s="166"/>
      <c r="IE19" s="166"/>
      <c r="IF19" s="166"/>
      <c r="IG19" s="166"/>
      <c r="IH19" s="166"/>
      <c r="II19" s="166"/>
      <c r="IJ19" s="166"/>
      <c r="IK19" s="166"/>
      <c r="IL19" s="166"/>
      <c r="IM19" s="166"/>
      <c r="IN19" s="166"/>
      <c r="IO19" s="166"/>
      <c r="IP19" s="166"/>
      <c r="IQ19" s="166"/>
      <c r="IR19" s="166"/>
      <c r="IS19" s="166"/>
      <c r="IT19" s="166"/>
      <c r="IU19" s="166"/>
      <c r="IV19" s="166"/>
      <c r="IW19" s="166"/>
      <c r="IX19" s="166"/>
      <c r="IY19" s="166"/>
      <c r="IZ19" s="166"/>
      <c r="JA19" s="166"/>
      <c r="JB19" s="166"/>
      <c r="JC19" s="166"/>
      <c r="JD19" s="166"/>
    </row>
    <row r="20" spans="1:264" s="3" customFormat="1" ht="17" customHeight="1">
      <c r="A20" s="151">
        <v>1969</v>
      </c>
      <c r="B20" s="165" t="s">
        <v>656</v>
      </c>
      <c r="C20" s="165" t="s">
        <v>656</v>
      </c>
      <c r="D20" s="165" t="s">
        <v>656</v>
      </c>
      <c r="E20" s="165" t="s">
        <v>656</v>
      </c>
      <c r="F20" s="165" t="s">
        <v>656</v>
      </c>
      <c r="G20" s="165" t="s">
        <v>656</v>
      </c>
      <c r="H20" s="165" t="s">
        <v>656</v>
      </c>
      <c r="I20" s="165" t="s">
        <v>656</v>
      </c>
      <c r="J20" s="165" t="s">
        <v>656</v>
      </c>
      <c r="K20" s="165" t="s">
        <v>656</v>
      </c>
      <c r="L20" s="165" t="s">
        <v>656</v>
      </c>
      <c r="M20" s="165" t="s">
        <v>656</v>
      </c>
      <c r="N20" s="165" t="s">
        <v>656</v>
      </c>
      <c r="O20" s="165" t="s">
        <v>656</v>
      </c>
      <c r="P20" s="165" t="s">
        <v>656</v>
      </c>
      <c r="Q20" s="165" t="s">
        <v>656</v>
      </c>
      <c r="R20" s="165" t="s">
        <v>656</v>
      </c>
      <c r="S20" s="165" t="s">
        <v>656</v>
      </c>
      <c r="T20" s="165" t="s">
        <v>656</v>
      </c>
      <c r="U20" s="165" t="s">
        <v>656</v>
      </c>
      <c r="V20" s="165" t="s">
        <v>656</v>
      </c>
      <c r="W20" s="165" t="s">
        <v>656</v>
      </c>
      <c r="X20" s="165" t="s">
        <v>656</v>
      </c>
      <c r="Y20" s="165" t="s">
        <v>656</v>
      </c>
      <c r="Z20" s="165" t="s">
        <v>656</v>
      </c>
      <c r="AA20" s="165" t="s">
        <v>656</v>
      </c>
      <c r="AB20" s="165" t="s">
        <v>656</v>
      </c>
      <c r="AC20" s="165" t="s">
        <v>656</v>
      </c>
      <c r="AD20" s="165" t="s">
        <v>656</v>
      </c>
      <c r="AE20" s="165" t="s">
        <v>656</v>
      </c>
      <c r="AF20" s="165" t="s">
        <v>656</v>
      </c>
      <c r="AG20" s="165" t="s">
        <v>656</v>
      </c>
      <c r="AH20" s="165" t="s">
        <v>656</v>
      </c>
      <c r="AI20" s="165" t="s">
        <v>656</v>
      </c>
      <c r="AJ20" s="165" t="s">
        <v>656</v>
      </c>
      <c r="AK20" s="165" t="s">
        <v>656</v>
      </c>
      <c r="AL20" s="165" t="s">
        <v>656</v>
      </c>
      <c r="AM20" s="165" t="s">
        <v>656</v>
      </c>
      <c r="AN20" s="165" t="s">
        <v>656</v>
      </c>
      <c r="AO20" s="165" t="s">
        <v>656</v>
      </c>
      <c r="AP20" s="165" t="s">
        <v>656</v>
      </c>
      <c r="AQ20" s="165" t="s">
        <v>656</v>
      </c>
      <c r="AR20" s="165" t="s">
        <v>656</v>
      </c>
      <c r="AS20" s="165" t="s">
        <v>656</v>
      </c>
      <c r="AT20" s="165" t="s">
        <v>656</v>
      </c>
      <c r="AU20" s="165" t="s">
        <v>656</v>
      </c>
      <c r="AV20" s="165" t="s">
        <v>656</v>
      </c>
      <c r="AW20" s="165" t="s">
        <v>656</v>
      </c>
      <c r="AX20" s="165" t="s">
        <v>656</v>
      </c>
      <c r="AY20" s="165" t="s">
        <v>656</v>
      </c>
      <c r="AZ20" s="165" t="s">
        <v>656</v>
      </c>
      <c r="BA20" s="165" t="s">
        <v>656</v>
      </c>
      <c r="BB20" s="165" t="s">
        <v>656</v>
      </c>
      <c r="BC20" s="165" t="s">
        <v>656</v>
      </c>
      <c r="BD20" s="165" t="s">
        <v>656</v>
      </c>
      <c r="BE20" s="165" t="s">
        <v>656</v>
      </c>
      <c r="BF20" s="165" t="s">
        <v>656</v>
      </c>
      <c r="BG20" s="165" t="s">
        <v>656</v>
      </c>
      <c r="BH20" s="165" t="s">
        <v>656</v>
      </c>
      <c r="BI20" s="165" t="s">
        <v>656</v>
      </c>
      <c r="BJ20" s="165" t="s">
        <v>656</v>
      </c>
      <c r="BK20" s="165" t="s">
        <v>656</v>
      </c>
      <c r="BL20" s="165" t="s">
        <v>656</v>
      </c>
      <c r="BM20" s="165" t="s">
        <v>656</v>
      </c>
      <c r="BN20" s="165" t="s">
        <v>656</v>
      </c>
      <c r="BO20" s="165" t="s">
        <v>656</v>
      </c>
      <c r="BP20" s="165" t="s">
        <v>656</v>
      </c>
      <c r="BQ20" s="165" t="s">
        <v>656</v>
      </c>
      <c r="BR20" s="165" t="s">
        <v>656</v>
      </c>
      <c r="BS20" s="165" t="s">
        <v>656</v>
      </c>
      <c r="BT20" s="165" t="s">
        <v>656</v>
      </c>
      <c r="BU20" s="165" t="s">
        <v>656</v>
      </c>
      <c r="BV20" s="165" t="s">
        <v>656</v>
      </c>
      <c r="BW20" s="165" t="s">
        <v>656</v>
      </c>
      <c r="BX20" s="165" t="s">
        <v>656</v>
      </c>
      <c r="BY20" s="165" t="s">
        <v>656</v>
      </c>
      <c r="BZ20" s="165" t="s">
        <v>656</v>
      </c>
      <c r="CA20" s="165" t="s">
        <v>656</v>
      </c>
      <c r="CB20" s="165" t="s">
        <v>656</v>
      </c>
      <c r="CC20" s="165" t="s">
        <v>656</v>
      </c>
      <c r="CD20" s="165" t="s">
        <v>656</v>
      </c>
      <c r="CE20" s="165" t="s">
        <v>656</v>
      </c>
      <c r="CF20" s="165" t="s">
        <v>656</v>
      </c>
      <c r="CG20" s="165" t="s">
        <v>656</v>
      </c>
      <c r="CH20" s="165" t="s">
        <v>656</v>
      </c>
      <c r="CI20" s="165" t="s">
        <v>656</v>
      </c>
      <c r="CJ20" s="165" t="s">
        <v>656</v>
      </c>
      <c r="CK20" s="165" t="s">
        <v>656</v>
      </c>
      <c r="CL20" s="165" t="s">
        <v>656</v>
      </c>
      <c r="CM20" s="165" t="s">
        <v>656</v>
      </c>
      <c r="CN20" s="165" t="s">
        <v>656</v>
      </c>
      <c r="CO20" s="165" t="s">
        <v>656</v>
      </c>
      <c r="CP20" s="165" t="s">
        <v>656</v>
      </c>
      <c r="CQ20" s="165" t="s">
        <v>656</v>
      </c>
      <c r="CR20" s="165" t="s">
        <v>656</v>
      </c>
      <c r="CS20" s="165" t="s">
        <v>656</v>
      </c>
      <c r="CT20" s="165" t="s">
        <v>656</v>
      </c>
      <c r="CU20" s="165" t="s">
        <v>656</v>
      </c>
      <c r="CV20" s="165" t="s">
        <v>656</v>
      </c>
      <c r="CW20" s="165" t="s">
        <v>656</v>
      </c>
      <c r="CX20" s="165" t="s">
        <v>656</v>
      </c>
      <c r="CY20" s="165" t="s">
        <v>656</v>
      </c>
      <c r="CZ20" s="165" t="s">
        <v>656</v>
      </c>
      <c r="DA20" s="165" t="s">
        <v>656</v>
      </c>
      <c r="DB20" s="165" t="s">
        <v>656</v>
      </c>
      <c r="DC20" s="165" t="s">
        <v>656</v>
      </c>
      <c r="DD20" s="165" t="s">
        <v>656</v>
      </c>
      <c r="DE20" s="165" t="s">
        <v>656</v>
      </c>
      <c r="DF20" s="165" t="s">
        <v>656</v>
      </c>
      <c r="DG20" s="165" t="s">
        <v>656</v>
      </c>
      <c r="DH20" s="165" t="s">
        <v>656</v>
      </c>
      <c r="DI20" s="165" t="s">
        <v>656</v>
      </c>
      <c r="DJ20" s="165" t="s">
        <v>656</v>
      </c>
      <c r="DK20" s="165" t="s">
        <v>656</v>
      </c>
      <c r="DL20" s="165" t="s">
        <v>656</v>
      </c>
      <c r="DM20" s="165" t="s">
        <v>656</v>
      </c>
      <c r="DN20" s="165" t="s">
        <v>656</v>
      </c>
      <c r="DO20" s="165" t="s">
        <v>656</v>
      </c>
      <c r="DP20" s="165" t="s">
        <v>656</v>
      </c>
      <c r="DQ20" s="165" t="s">
        <v>656</v>
      </c>
      <c r="DR20" s="165" t="s">
        <v>656</v>
      </c>
      <c r="DS20" s="165" t="s">
        <v>656</v>
      </c>
      <c r="DT20" s="165" t="s">
        <v>656</v>
      </c>
      <c r="DU20" s="165" t="s">
        <v>656</v>
      </c>
      <c r="DV20" s="165" t="s">
        <v>656</v>
      </c>
      <c r="DW20" s="165" t="s">
        <v>656</v>
      </c>
      <c r="DX20" s="165" t="s">
        <v>656</v>
      </c>
      <c r="DY20" s="165" t="s">
        <v>656</v>
      </c>
      <c r="DZ20" s="165" t="s">
        <v>656</v>
      </c>
      <c r="EA20" s="165" t="s">
        <v>656</v>
      </c>
      <c r="EB20" s="165" t="s">
        <v>656</v>
      </c>
      <c r="EC20" s="165" t="s">
        <v>656</v>
      </c>
      <c r="ED20" s="165" t="s">
        <v>656</v>
      </c>
      <c r="EE20" s="165" t="s">
        <v>656</v>
      </c>
      <c r="EF20" s="165" t="s">
        <v>656</v>
      </c>
      <c r="EG20" s="165" t="s">
        <v>656</v>
      </c>
      <c r="EH20" s="165" t="s">
        <v>656</v>
      </c>
      <c r="EI20" s="165" t="s">
        <v>656</v>
      </c>
      <c r="EJ20" s="165" t="s">
        <v>656</v>
      </c>
      <c r="EK20" s="165" t="s">
        <v>656</v>
      </c>
      <c r="EL20" s="165" t="s">
        <v>656</v>
      </c>
      <c r="EM20" s="165" t="s">
        <v>656</v>
      </c>
      <c r="EN20" s="165" t="s">
        <v>656</v>
      </c>
      <c r="EO20" s="165" t="s">
        <v>656</v>
      </c>
      <c r="EP20" s="165" t="s">
        <v>656</v>
      </c>
      <c r="EQ20" s="165" t="s">
        <v>656</v>
      </c>
      <c r="ER20" s="165" t="s">
        <v>656</v>
      </c>
      <c r="ES20" s="165" t="s">
        <v>656</v>
      </c>
      <c r="ET20" s="165" t="s">
        <v>656</v>
      </c>
      <c r="EU20" s="165" t="s">
        <v>656</v>
      </c>
      <c r="EV20" s="165" t="s">
        <v>656</v>
      </c>
      <c r="EW20" s="165" t="s">
        <v>656</v>
      </c>
      <c r="EX20" s="165" t="s">
        <v>656</v>
      </c>
      <c r="EY20" s="165" t="s">
        <v>656</v>
      </c>
      <c r="EZ20" s="165" t="s">
        <v>656</v>
      </c>
      <c r="FA20" s="165" t="s">
        <v>656</v>
      </c>
      <c r="FB20" s="165" t="s">
        <v>656</v>
      </c>
      <c r="FC20" s="165" t="s">
        <v>656</v>
      </c>
      <c r="FD20" s="165" t="s">
        <v>656</v>
      </c>
      <c r="FE20" s="165" t="s">
        <v>656</v>
      </c>
      <c r="FF20" s="165" t="s">
        <v>656</v>
      </c>
      <c r="FG20" s="165" t="s">
        <v>656</v>
      </c>
      <c r="FH20" s="165" t="s">
        <v>656</v>
      </c>
      <c r="FI20" s="165" t="s">
        <v>656</v>
      </c>
      <c r="FJ20" s="165" t="s">
        <v>656</v>
      </c>
      <c r="FK20" s="165" t="s">
        <v>656</v>
      </c>
      <c r="FL20" s="165" t="s">
        <v>656</v>
      </c>
      <c r="FM20" s="165" t="s">
        <v>656</v>
      </c>
      <c r="FN20" s="165" t="s">
        <v>656</v>
      </c>
      <c r="FO20" s="165" t="s">
        <v>656</v>
      </c>
      <c r="FP20" s="165" t="s">
        <v>656</v>
      </c>
      <c r="FQ20" s="165" t="s">
        <v>656</v>
      </c>
      <c r="FR20" s="165" t="s">
        <v>656</v>
      </c>
      <c r="FS20" s="165" t="s">
        <v>656</v>
      </c>
      <c r="FT20" s="165" t="s">
        <v>656</v>
      </c>
      <c r="FU20" s="165" t="s">
        <v>656</v>
      </c>
      <c r="FV20" s="165" t="s">
        <v>656</v>
      </c>
      <c r="FW20" s="165" t="s">
        <v>656</v>
      </c>
      <c r="FX20" s="165" t="s">
        <v>656</v>
      </c>
      <c r="FY20" s="165" t="s">
        <v>656</v>
      </c>
      <c r="FZ20" s="165" t="s">
        <v>656</v>
      </c>
      <c r="GA20" s="165" t="s">
        <v>656</v>
      </c>
      <c r="GB20" s="165" t="s">
        <v>656</v>
      </c>
      <c r="GC20" s="165" t="s">
        <v>656</v>
      </c>
      <c r="GD20" s="165" t="s">
        <v>656</v>
      </c>
      <c r="GE20" s="165" t="s">
        <v>656</v>
      </c>
      <c r="GF20" s="165" t="s">
        <v>656</v>
      </c>
      <c r="GG20" s="165" t="s">
        <v>656</v>
      </c>
      <c r="GH20" s="165" t="s">
        <v>656</v>
      </c>
      <c r="GI20" s="165" t="s">
        <v>656</v>
      </c>
      <c r="GJ20" s="165" t="s">
        <v>656</v>
      </c>
      <c r="GK20" s="165" t="s">
        <v>656</v>
      </c>
      <c r="GL20" s="165" t="s">
        <v>656</v>
      </c>
      <c r="GM20" s="165" t="s">
        <v>656</v>
      </c>
      <c r="GN20" s="165" t="s">
        <v>656</v>
      </c>
      <c r="GO20" s="165" t="s">
        <v>656</v>
      </c>
      <c r="GP20" s="165" t="s">
        <v>656</v>
      </c>
      <c r="GQ20" s="165" t="s">
        <v>656</v>
      </c>
      <c r="GR20" s="165" t="s">
        <v>656</v>
      </c>
      <c r="GS20" s="165" t="s">
        <v>656</v>
      </c>
      <c r="GT20" s="165" t="s">
        <v>656</v>
      </c>
      <c r="GU20" s="165" t="s">
        <v>656</v>
      </c>
      <c r="GV20" s="165" t="s">
        <v>656</v>
      </c>
      <c r="GW20" s="165" t="s">
        <v>656</v>
      </c>
      <c r="GX20" s="165" t="s">
        <v>656</v>
      </c>
      <c r="GY20" s="165" t="s">
        <v>656</v>
      </c>
      <c r="GZ20" s="165" t="s">
        <v>656</v>
      </c>
      <c r="HA20" s="165" t="s">
        <v>656</v>
      </c>
      <c r="HB20" s="165" t="s">
        <v>656</v>
      </c>
      <c r="HC20" s="165" t="s">
        <v>656</v>
      </c>
      <c r="HD20" s="165" t="s">
        <v>656</v>
      </c>
      <c r="HE20" s="165" t="s">
        <v>656</v>
      </c>
      <c r="HF20" s="165" t="s">
        <v>656</v>
      </c>
      <c r="HG20" s="165" t="s">
        <v>656</v>
      </c>
      <c r="HH20" s="165" t="s">
        <v>656</v>
      </c>
      <c r="HI20" s="165" t="s">
        <v>656</v>
      </c>
      <c r="HJ20" s="165" t="s">
        <v>656</v>
      </c>
      <c r="HK20" s="165" t="s">
        <v>656</v>
      </c>
      <c r="HL20" s="165" t="s">
        <v>656</v>
      </c>
      <c r="HM20" s="165" t="s">
        <v>656</v>
      </c>
      <c r="HN20" s="165" t="s">
        <v>656</v>
      </c>
      <c r="HO20" s="165" t="s">
        <v>656</v>
      </c>
      <c r="HP20" s="165" t="s">
        <v>656</v>
      </c>
      <c r="HQ20" s="165" t="s">
        <v>656</v>
      </c>
      <c r="HR20" s="165" t="s">
        <v>656</v>
      </c>
      <c r="HS20" s="165" t="s">
        <v>656</v>
      </c>
      <c r="HT20" s="165" t="s">
        <v>656</v>
      </c>
      <c r="HU20" s="165" t="s">
        <v>656</v>
      </c>
      <c r="HV20" s="165" t="s">
        <v>656</v>
      </c>
      <c r="HW20" s="165">
        <v>112.83100000000002</v>
      </c>
      <c r="HX20" s="165" t="s">
        <v>656</v>
      </c>
      <c r="HY20" s="165">
        <v>3780</v>
      </c>
      <c r="HZ20" s="166"/>
      <c r="IA20" s="166"/>
      <c r="IB20" s="166"/>
      <c r="IC20" s="166"/>
      <c r="ID20" s="166"/>
      <c r="IE20" s="166"/>
      <c r="IF20" s="166"/>
      <c r="IG20" s="166"/>
      <c r="IH20" s="166"/>
      <c r="II20" s="166"/>
      <c r="IJ20" s="166"/>
      <c r="IK20" s="166"/>
      <c r="IL20" s="166"/>
      <c r="IM20" s="166"/>
      <c r="IN20" s="166"/>
      <c r="IO20" s="166"/>
      <c r="IP20" s="166"/>
      <c r="IQ20" s="166"/>
      <c r="IR20" s="166"/>
      <c r="IS20" s="166"/>
      <c r="IT20" s="166"/>
      <c r="IU20" s="166"/>
      <c r="IV20" s="166"/>
      <c r="IW20" s="166"/>
      <c r="IX20" s="166"/>
      <c r="IY20" s="166"/>
      <c r="IZ20" s="166"/>
      <c r="JA20" s="166"/>
      <c r="JB20" s="166"/>
      <c r="JC20" s="166"/>
      <c r="JD20" s="166"/>
    </row>
    <row r="21" spans="1:264" s="3" customFormat="1" ht="17" customHeight="1">
      <c r="A21" s="151">
        <v>1970</v>
      </c>
      <c r="B21" s="165" t="s">
        <v>656</v>
      </c>
      <c r="C21" s="165" t="s">
        <v>656</v>
      </c>
      <c r="D21" s="165" t="s">
        <v>656</v>
      </c>
      <c r="E21" s="165" t="s">
        <v>656</v>
      </c>
      <c r="F21" s="165" t="s">
        <v>656</v>
      </c>
      <c r="G21" s="165" t="s">
        <v>656</v>
      </c>
      <c r="H21" s="165" t="s">
        <v>656</v>
      </c>
      <c r="I21" s="165" t="s">
        <v>656</v>
      </c>
      <c r="J21" s="165" t="s">
        <v>656</v>
      </c>
      <c r="K21" s="165" t="s">
        <v>656</v>
      </c>
      <c r="L21" s="165" t="s">
        <v>656</v>
      </c>
      <c r="M21" s="165" t="s">
        <v>656</v>
      </c>
      <c r="N21" s="165" t="s">
        <v>656</v>
      </c>
      <c r="O21" s="165" t="s">
        <v>656</v>
      </c>
      <c r="P21" s="165" t="s">
        <v>656</v>
      </c>
      <c r="Q21" s="165" t="s">
        <v>656</v>
      </c>
      <c r="R21" s="165" t="s">
        <v>656</v>
      </c>
      <c r="S21" s="165" t="s">
        <v>656</v>
      </c>
      <c r="T21" s="165" t="s">
        <v>656</v>
      </c>
      <c r="U21" s="165" t="s">
        <v>656</v>
      </c>
      <c r="V21" s="165" t="s">
        <v>656</v>
      </c>
      <c r="W21" s="165" t="s">
        <v>656</v>
      </c>
      <c r="X21" s="165" t="s">
        <v>656</v>
      </c>
      <c r="Y21" s="165" t="s">
        <v>656</v>
      </c>
      <c r="Z21" s="165" t="s">
        <v>656</v>
      </c>
      <c r="AA21" s="165" t="s">
        <v>656</v>
      </c>
      <c r="AB21" s="165" t="s">
        <v>656</v>
      </c>
      <c r="AC21" s="165" t="s">
        <v>656</v>
      </c>
      <c r="AD21" s="165" t="s">
        <v>656</v>
      </c>
      <c r="AE21" s="165" t="s">
        <v>656</v>
      </c>
      <c r="AF21" s="165" t="s">
        <v>656</v>
      </c>
      <c r="AG21" s="165" t="s">
        <v>656</v>
      </c>
      <c r="AH21" s="165" t="s">
        <v>656</v>
      </c>
      <c r="AI21" s="165" t="s">
        <v>656</v>
      </c>
      <c r="AJ21" s="165" t="s">
        <v>656</v>
      </c>
      <c r="AK21" s="165" t="s">
        <v>656</v>
      </c>
      <c r="AL21" s="165" t="s">
        <v>656</v>
      </c>
      <c r="AM21" s="165" t="s">
        <v>656</v>
      </c>
      <c r="AN21" s="165" t="s">
        <v>656</v>
      </c>
      <c r="AO21" s="165" t="s">
        <v>656</v>
      </c>
      <c r="AP21" s="165" t="s">
        <v>656</v>
      </c>
      <c r="AQ21" s="165" t="s">
        <v>656</v>
      </c>
      <c r="AR21" s="165" t="s">
        <v>656</v>
      </c>
      <c r="AS21" s="165" t="s">
        <v>656</v>
      </c>
      <c r="AT21" s="165" t="s">
        <v>656</v>
      </c>
      <c r="AU21" s="165" t="s">
        <v>656</v>
      </c>
      <c r="AV21" s="165" t="s">
        <v>656</v>
      </c>
      <c r="AW21" s="165" t="s">
        <v>656</v>
      </c>
      <c r="AX21" s="165" t="s">
        <v>656</v>
      </c>
      <c r="AY21" s="165" t="s">
        <v>656</v>
      </c>
      <c r="AZ21" s="165" t="s">
        <v>656</v>
      </c>
      <c r="BA21" s="165" t="s">
        <v>656</v>
      </c>
      <c r="BB21" s="165" t="s">
        <v>656</v>
      </c>
      <c r="BC21" s="165" t="s">
        <v>656</v>
      </c>
      <c r="BD21" s="165" t="s">
        <v>656</v>
      </c>
      <c r="BE21" s="165" t="s">
        <v>656</v>
      </c>
      <c r="BF21" s="165" t="s">
        <v>656</v>
      </c>
      <c r="BG21" s="165" t="s">
        <v>656</v>
      </c>
      <c r="BH21" s="165" t="s">
        <v>656</v>
      </c>
      <c r="BI21" s="165" t="s">
        <v>656</v>
      </c>
      <c r="BJ21" s="165" t="s">
        <v>656</v>
      </c>
      <c r="BK21" s="165" t="s">
        <v>656</v>
      </c>
      <c r="BL21" s="165" t="s">
        <v>656</v>
      </c>
      <c r="BM21" s="165" t="s">
        <v>656</v>
      </c>
      <c r="BN21" s="165" t="s">
        <v>656</v>
      </c>
      <c r="BO21" s="165" t="s">
        <v>656</v>
      </c>
      <c r="BP21" s="165" t="s">
        <v>656</v>
      </c>
      <c r="BQ21" s="165" t="s">
        <v>656</v>
      </c>
      <c r="BR21" s="165" t="s">
        <v>656</v>
      </c>
      <c r="BS21" s="165" t="s">
        <v>656</v>
      </c>
      <c r="BT21" s="165" t="s">
        <v>656</v>
      </c>
      <c r="BU21" s="165" t="s">
        <v>656</v>
      </c>
      <c r="BV21" s="165" t="s">
        <v>656</v>
      </c>
      <c r="BW21" s="165" t="s">
        <v>656</v>
      </c>
      <c r="BX21" s="165" t="s">
        <v>656</v>
      </c>
      <c r="BY21" s="165" t="s">
        <v>656</v>
      </c>
      <c r="BZ21" s="165" t="s">
        <v>656</v>
      </c>
      <c r="CA21" s="165" t="s">
        <v>656</v>
      </c>
      <c r="CB21" s="165" t="s">
        <v>656</v>
      </c>
      <c r="CC21" s="165" t="s">
        <v>656</v>
      </c>
      <c r="CD21" s="165" t="s">
        <v>656</v>
      </c>
      <c r="CE21" s="165" t="s">
        <v>656</v>
      </c>
      <c r="CF21" s="165" t="s">
        <v>656</v>
      </c>
      <c r="CG21" s="165" t="s">
        <v>656</v>
      </c>
      <c r="CH21" s="165" t="s">
        <v>656</v>
      </c>
      <c r="CI21" s="165" t="s">
        <v>656</v>
      </c>
      <c r="CJ21" s="165" t="s">
        <v>656</v>
      </c>
      <c r="CK21" s="165" t="s">
        <v>656</v>
      </c>
      <c r="CL21" s="165" t="s">
        <v>656</v>
      </c>
      <c r="CM21" s="165" t="s">
        <v>656</v>
      </c>
      <c r="CN21" s="165" t="s">
        <v>656</v>
      </c>
      <c r="CO21" s="165" t="s">
        <v>656</v>
      </c>
      <c r="CP21" s="165" t="s">
        <v>656</v>
      </c>
      <c r="CQ21" s="165" t="s">
        <v>656</v>
      </c>
      <c r="CR21" s="165" t="s">
        <v>656</v>
      </c>
      <c r="CS21" s="165" t="s">
        <v>656</v>
      </c>
      <c r="CT21" s="165" t="s">
        <v>656</v>
      </c>
      <c r="CU21" s="165" t="s">
        <v>656</v>
      </c>
      <c r="CV21" s="165" t="s">
        <v>656</v>
      </c>
      <c r="CW21" s="165" t="s">
        <v>656</v>
      </c>
      <c r="CX21" s="165" t="s">
        <v>656</v>
      </c>
      <c r="CY21" s="165" t="s">
        <v>656</v>
      </c>
      <c r="CZ21" s="165" t="s">
        <v>656</v>
      </c>
      <c r="DA21" s="165" t="s">
        <v>656</v>
      </c>
      <c r="DB21" s="165" t="s">
        <v>656</v>
      </c>
      <c r="DC21" s="165" t="s">
        <v>656</v>
      </c>
      <c r="DD21" s="165" t="s">
        <v>656</v>
      </c>
      <c r="DE21" s="165" t="s">
        <v>656</v>
      </c>
      <c r="DF21" s="165" t="s">
        <v>656</v>
      </c>
      <c r="DG21" s="165" t="s">
        <v>656</v>
      </c>
      <c r="DH21" s="165" t="s">
        <v>656</v>
      </c>
      <c r="DI21" s="165" t="s">
        <v>656</v>
      </c>
      <c r="DJ21" s="165" t="s">
        <v>656</v>
      </c>
      <c r="DK21" s="165" t="s">
        <v>656</v>
      </c>
      <c r="DL21" s="165" t="s">
        <v>656</v>
      </c>
      <c r="DM21" s="165" t="s">
        <v>656</v>
      </c>
      <c r="DN21" s="165" t="s">
        <v>656</v>
      </c>
      <c r="DO21" s="165" t="s">
        <v>656</v>
      </c>
      <c r="DP21" s="165" t="s">
        <v>656</v>
      </c>
      <c r="DQ21" s="165" t="s">
        <v>656</v>
      </c>
      <c r="DR21" s="165" t="s">
        <v>656</v>
      </c>
      <c r="DS21" s="165" t="s">
        <v>656</v>
      </c>
      <c r="DT21" s="165" t="s">
        <v>656</v>
      </c>
      <c r="DU21" s="165" t="s">
        <v>656</v>
      </c>
      <c r="DV21" s="165" t="s">
        <v>656</v>
      </c>
      <c r="DW21" s="165" t="s">
        <v>656</v>
      </c>
      <c r="DX21" s="165" t="s">
        <v>656</v>
      </c>
      <c r="DY21" s="165" t="s">
        <v>656</v>
      </c>
      <c r="DZ21" s="165" t="s">
        <v>656</v>
      </c>
      <c r="EA21" s="165" t="s">
        <v>656</v>
      </c>
      <c r="EB21" s="165" t="s">
        <v>656</v>
      </c>
      <c r="EC21" s="165" t="s">
        <v>656</v>
      </c>
      <c r="ED21" s="165" t="s">
        <v>656</v>
      </c>
      <c r="EE21" s="165" t="s">
        <v>656</v>
      </c>
      <c r="EF21" s="165" t="s">
        <v>656</v>
      </c>
      <c r="EG21" s="165" t="s">
        <v>656</v>
      </c>
      <c r="EH21" s="165" t="s">
        <v>656</v>
      </c>
      <c r="EI21" s="165" t="s">
        <v>656</v>
      </c>
      <c r="EJ21" s="165" t="s">
        <v>656</v>
      </c>
      <c r="EK21" s="165" t="s">
        <v>656</v>
      </c>
      <c r="EL21" s="165" t="s">
        <v>656</v>
      </c>
      <c r="EM21" s="165" t="s">
        <v>656</v>
      </c>
      <c r="EN21" s="165" t="s">
        <v>656</v>
      </c>
      <c r="EO21" s="165" t="s">
        <v>656</v>
      </c>
      <c r="EP21" s="165" t="s">
        <v>656</v>
      </c>
      <c r="EQ21" s="165" t="s">
        <v>656</v>
      </c>
      <c r="ER21" s="165" t="s">
        <v>656</v>
      </c>
      <c r="ES21" s="165" t="s">
        <v>656</v>
      </c>
      <c r="ET21" s="165" t="s">
        <v>656</v>
      </c>
      <c r="EU21" s="165" t="s">
        <v>656</v>
      </c>
      <c r="EV21" s="165" t="s">
        <v>656</v>
      </c>
      <c r="EW21" s="165" t="s">
        <v>656</v>
      </c>
      <c r="EX21" s="165" t="s">
        <v>656</v>
      </c>
      <c r="EY21" s="165" t="s">
        <v>656</v>
      </c>
      <c r="EZ21" s="165" t="s">
        <v>656</v>
      </c>
      <c r="FA21" s="165" t="s">
        <v>656</v>
      </c>
      <c r="FB21" s="165" t="s">
        <v>656</v>
      </c>
      <c r="FC21" s="165" t="s">
        <v>656</v>
      </c>
      <c r="FD21" s="165" t="s">
        <v>656</v>
      </c>
      <c r="FE21" s="165" t="s">
        <v>656</v>
      </c>
      <c r="FF21" s="165" t="s">
        <v>656</v>
      </c>
      <c r="FG21" s="165" t="s">
        <v>656</v>
      </c>
      <c r="FH21" s="165" t="s">
        <v>656</v>
      </c>
      <c r="FI21" s="165" t="s">
        <v>656</v>
      </c>
      <c r="FJ21" s="165" t="s">
        <v>656</v>
      </c>
      <c r="FK21" s="165" t="s">
        <v>656</v>
      </c>
      <c r="FL21" s="165" t="s">
        <v>656</v>
      </c>
      <c r="FM21" s="165" t="s">
        <v>656</v>
      </c>
      <c r="FN21" s="165" t="s">
        <v>656</v>
      </c>
      <c r="FO21" s="165" t="s">
        <v>656</v>
      </c>
      <c r="FP21" s="165" t="s">
        <v>656</v>
      </c>
      <c r="FQ21" s="165" t="s">
        <v>656</v>
      </c>
      <c r="FR21" s="165" t="s">
        <v>656</v>
      </c>
      <c r="FS21" s="165" t="s">
        <v>656</v>
      </c>
      <c r="FT21" s="165" t="s">
        <v>656</v>
      </c>
      <c r="FU21" s="165" t="s">
        <v>656</v>
      </c>
      <c r="FV21" s="165" t="s">
        <v>656</v>
      </c>
      <c r="FW21" s="165" t="s">
        <v>656</v>
      </c>
      <c r="FX21" s="165" t="s">
        <v>656</v>
      </c>
      <c r="FY21" s="165" t="s">
        <v>656</v>
      </c>
      <c r="FZ21" s="165" t="s">
        <v>656</v>
      </c>
      <c r="GA21" s="165" t="s">
        <v>656</v>
      </c>
      <c r="GB21" s="165" t="s">
        <v>656</v>
      </c>
      <c r="GC21" s="165" t="s">
        <v>656</v>
      </c>
      <c r="GD21" s="165" t="s">
        <v>656</v>
      </c>
      <c r="GE21" s="165" t="s">
        <v>656</v>
      </c>
      <c r="GF21" s="165" t="s">
        <v>656</v>
      </c>
      <c r="GG21" s="165" t="s">
        <v>656</v>
      </c>
      <c r="GH21" s="165" t="s">
        <v>656</v>
      </c>
      <c r="GI21" s="165" t="s">
        <v>656</v>
      </c>
      <c r="GJ21" s="165" t="s">
        <v>656</v>
      </c>
      <c r="GK21" s="165" t="s">
        <v>656</v>
      </c>
      <c r="GL21" s="165" t="s">
        <v>656</v>
      </c>
      <c r="GM21" s="165" t="s">
        <v>656</v>
      </c>
      <c r="GN21" s="165" t="s">
        <v>656</v>
      </c>
      <c r="GO21" s="165" t="s">
        <v>656</v>
      </c>
      <c r="GP21" s="165" t="s">
        <v>656</v>
      </c>
      <c r="GQ21" s="165" t="s">
        <v>656</v>
      </c>
      <c r="GR21" s="165" t="s">
        <v>656</v>
      </c>
      <c r="GS21" s="165" t="s">
        <v>656</v>
      </c>
      <c r="GT21" s="165" t="s">
        <v>656</v>
      </c>
      <c r="GU21" s="165" t="s">
        <v>656</v>
      </c>
      <c r="GV21" s="165" t="s">
        <v>656</v>
      </c>
      <c r="GW21" s="165" t="s">
        <v>656</v>
      </c>
      <c r="GX21" s="165" t="s">
        <v>656</v>
      </c>
      <c r="GY21" s="165" t="s">
        <v>656</v>
      </c>
      <c r="GZ21" s="165" t="s">
        <v>656</v>
      </c>
      <c r="HA21" s="165" t="s">
        <v>656</v>
      </c>
      <c r="HB21" s="165" t="s">
        <v>656</v>
      </c>
      <c r="HC21" s="165" t="s">
        <v>656</v>
      </c>
      <c r="HD21" s="165" t="s">
        <v>656</v>
      </c>
      <c r="HE21" s="165" t="s">
        <v>656</v>
      </c>
      <c r="HF21" s="165" t="s">
        <v>656</v>
      </c>
      <c r="HG21" s="165" t="s">
        <v>656</v>
      </c>
      <c r="HH21" s="165" t="s">
        <v>656</v>
      </c>
      <c r="HI21" s="165" t="s">
        <v>656</v>
      </c>
      <c r="HJ21" s="165" t="s">
        <v>656</v>
      </c>
      <c r="HK21" s="165" t="s">
        <v>656</v>
      </c>
      <c r="HL21" s="165" t="s">
        <v>656</v>
      </c>
      <c r="HM21" s="165" t="s">
        <v>656</v>
      </c>
      <c r="HN21" s="165" t="s">
        <v>656</v>
      </c>
      <c r="HO21" s="165" t="s">
        <v>656</v>
      </c>
      <c r="HP21" s="165" t="s">
        <v>656</v>
      </c>
      <c r="HQ21" s="165" t="s">
        <v>656</v>
      </c>
      <c r="HR21" s="165" t="s">
        <v>656</v>
      </c>
      <c r="HS21" s="165" t="s">
        <v>656</v>
      </c>
      <c r="HT21" s="165" t="s">
        <v>656</v>
      </c>
      <c r="HU21" s="165" t="s">
        <v>656</v>
      </c>
      <c r="HV21" s="165" t="s">
        <v>656</v>
      </c>
      <c r="HW21" s="165">
        <v>119.33200000000002</v>
      </c>
      <c r="HX21" s="165" t="s">
        <v>656</v>
      </c>
      <c r="HY21" s="165">
        <v>4053</v>
      </c>
      <c r="HZ21" s="166"/>
      <c r="IA21" s="166"/>
      <c r="IB21" s="166"/>
      <c r="IC21" s="166"/>
      <c r="ID21" s="166"/>
      <c r="IE21" s="166"/>
      <c r="IF21" s="166"/>
      <c r="IG21" s="166"/>
      <c r="IH21" s="166"/>
      <c r="II21" s="166"/>
      <c r="IJ21" s="166"/>
      <c r="IK21" s="166"/>
      <c r="IL21" s="166"/>
      <c r="IM21" s="166"/>
      <c r="IN21" s="166"/>
      <c r="IO21" s="166"/>
      <c r="IP21" s="166"/>
      <c r="IQ21" s="166"/>
      <c r="IR21" s="166"/>
      <c r="IS21" s="166"/>
      <c r="IT21" s="166"/>
      <c r="IU21" s="166"/>
      <c r="IV21" s="166"/>
      <c r="IW21" s="166"/>
      <c r="IX21" s="166"/>
      <c r="IY21" s="166"/>
      <c r="IZ21" s="166"/>
      <c r="JA21" s="166"/>
      <c r="JB21" s="166"/>
      <c r="JC21" s="166"/>
      <c r="JD21" s="166"/>
    </row>
    <row r="22" spans="1:264" s="3" customFormat="1" ht="17" customHeight="1">
      <c r="A22" s="151">
        <v>1971</v>
      </c>
      <c r="B22" s="165" t="s">
        <v>656</v>
      </c>
      <c r="C22" s="165" t="s">
        <v>656</v>
      </c>
      <c r="D22" s="165" t="s">
        <v>656</v>
      </c>
      <c r="E22" s="165" t="s">
        <v>656</v>
      </c>
      <c r="F22" s="165" t="s">
        <v>656</v>
      </c>
      <c r="G22" s="165" t="s">
        <v>656</v>
      </c>
      <c r="H22" s="165" t="s">
        <v>656</v>
      </c>
      <c r="I22" s="165" t="s">
        <v>656</v>
      </c>
      <c r="J22" s="165" t="s">
        <v>656</v>
      </c>
      <c r="K22" s="165" t="s">
        <v>656</v>
      </c>
      <c r="L22" s="165" t="s">
        <v>656</v>
      </c>
      <c r="M22" s="165" t="s">
        <v>656</v>
      </c>
      <c r="N22" s="165" t="s">
        <v>656</v>
      </c>
      <c r="O22" s="165" t="s">
        <v>656</v>
      </c>
      <c r="P22" s="165" t="s">
        <v>656</v>
      </c>
      <c r="Q22" s="165" t="s">
        <v>656</v>
      </c>
      <c r="R22" s="165" t="s">
        <v>656</v>
      </c>
      <c r="S22" s="165" t="s">
        <v>656</v>
      </c>
      <c r="T22" s="165" t="s">
        <v>656</v>
      </c>
      <c r="U22" s="165" t="s">
        <v>656</v>
      </c>
      <c r="V22" s="165" t="s">
        <v>656</v>
      </c>
      <c r="W22" s="165" t="s">
        <v>656</v>
      </c>
      <c r="X22" s="165" t="s">
        <v>656</v>
      </c>
      <c r="Y22" s="165" t="s">
        <v>656</v>
      </c>
      <c r="Z22" s="165" t="s">
        <v>656</v>
      </c>
      <c r="AA22" s="165" t="s">
        <v>656</v>
      </c>
      <c r="AB22" s="165" t="s">
        <v>656</v>
      </c>
      <c r="AC22" s="165" t="s">
        <v>656</v>
      </c>
      <c r="AD22" s="165" t="s">
        <v>656</v>
      </c>
      <c r="AE22" s="165" t="s">
        <v>656</v>
      </c>
      <c r="AF22" s="165" t="s">
        <v>656</v>
      </c>
      <c r="AG22" s="165" t="s">
        <v>656</v>
      </c>
      <c r="AH22" s="165" t="s">
        <v>656</v>
      </c>
      <c r="AI22" s="165" t="s">
        <v>656</v>
      </c>
      <c r="AJ22" s="165" t="s">
        <v>656</v>
      </c>
      <c r="AK22" s="165" t="s">
        <v>656</v>
      </c>
      <c r="AL22" s="165" t="s">
        <v>656</v>
      </c>
      <c r="AM22" s="165" t="s">
        <v>656</v>
      </c>
      <c r="AN22" s="165" t="s">
        <v>656</v>
      </c>
      <c r="AO22" s="165" t="s">
        <v>656</v>
      </c>
      <c r="AP22" s="165" t="s">
        <v>656</v>
      </c>
      <c r="AQ22" s="165" t="s">
        <v>656</v>
      </c>
      <c r="AR22" s="165" t="s">
        <v>656</v>
      </c>
      <c r="AS22" s="165" t="s">
        <v>656</v>
      </c>
      <c r="AT22" s="165" t="s">
        <v>656</v>
      </c>
      <c r="AU22" s="165" t="s">
        <v>656</v>
      </c>
      <c r="AV22" s="165" t="s">
        <v>656</v>
      </c>
      <c r="AW22" s="165" t="s">
        <v>656</v>
      </c>
      <c r="AX22" s="165" t="s">
        <v>656</v>
      </c>
      <c r="AY22" s="165" t="s">
        <v>656</v>
      </c>
      <c r="AZ22" s="165" t="s">
        <v>656</v>
      </c>
      <c r="BA22" s="165" t="s">
        <v>656</v>
      </c>
      <c r="BB22" s="165" t="s">
        <v>656</v>
      </c>
      <c r="BC22" s="165" t="s">
        <v>656</v>
      </c>
      <c r="BD22" s="165" t="s">
        <v>656</v>
      </c>
      <c r="BE22" s="165" t="s">
        <v>656</v>
      </c>
      <c r="BF22" s="165" t="s">
        <v>656</v>
      </c>
      <c r="BG22" s="165" t="s">
        <v>656</v>
      </c>
      <c r="BH22" s="165" t="s">
        <v>656</v>
      </c>
      <c r="BI22" s="165" t="s">
        <v>656</v>
      </c>
      <c r="BJ22" s="165" t="s">
        <v>656</v>
      </c>
      <c r="BK22" s="165" t="s">
        <v>656</v>
      </c>
      <c r="BL22" s="165" t="s">
        <v>656</v>
      </c>
      <c r="BM22" s="165" t="s">
        <v>656</v>
      </c>
      <c r="BN22" s="165" t="s">
        <v>656</v>
      </c>
      <c r="BO22" s="165" t="s">
        <v>656</v>
      </c>
      <c r="BP22" s="165" t="s">
        <v>656</v>
      </c>
      <c r="BQ22" s="165" t="s">
        <v>656</v>
      </c>
      <c r="BR22" s="165" t="s">
        <v>656</v>
      </c>
      <c r="BS22" s="165" t="s">
        <v>656</v>
      </c>
      <c r="BT22" s="165" t="s">
        <v>656</v>
      </c>
      <c r="BU22" s="165" t="s">
        <v>656</v>
      </c>
      <c r="BV22" s="165" t="s">
        <v>656</v>
      </c>
      <c r="BW22" s="165" t="s">
        <v>656</v>
      </c>
      <c r="BX22" s="165" t="s">
        <v>656</v>
      </c>
      <c r="BY22" s="165" t="s">
        <v>656</v>
      </c>
      <c r="BZ22" s="165" t="s">
        <v>656</v>
      </c>
      <c r="CA22" s="165" t="s">
        <v>656</v>
      </c>
      <c r="CB22" s="165" t="s">
        <v>656</v>
      </c>
      <c r="CC22" s="165" t="s">
        <v>656</v>
      </c>
      <c r="CD22" s="165" t="s">
        <v>656</v>
      </c>
      <c r="CE22" s="165" t="s">
        <v>656</v>
      </c>
      <c r="CF22" s="165" t="s">
        <v>656</v>
      </c>
      <c r="CG22" s="165" t="s">
        <v>656</v>
      </c>
      <c r="CH22" s="165" t="s">
        <v>656</v>
      </c>
      <c r="CI22" s="165" t="s">
        <v>656</v>
      </c>
      <c r="CJ22" s="165" t="s">
        <v>656</v>
      </c>
      <c r="CK22" s="165" t="s">
        <v>656</v>
      </c>
      <c r="CL22" s="165" t="s">
        <v>656</v>
      </c>
      <c r="CM22" s="165" t="s">
        <v>656</v>
      </c>
      <c r="CN22" s="165" t="s">
        <v>656</v>
      </c>
      <c r="CO22" s="165" t="s">
        <v>656</v>
      </c>
      <c r="CP22" s="165" t="s">
        <v>656</v>
      </c>
      <c r="CQ22" s="165" t="s">
        <v>656</v>
      </c>
      <c r="CR22" s="165" t="s">
        <v>656</v>
      </c>
      <c r="CS22" s="165" t="s">
        <v>656</v>
      </c>
      <c r="CT22" s="165" t="s">
        <v>656</v>
      </c>
      <c r="CU22" s="165" t="s">
        <v>656</v>
      </c>
      <c r="CV22" s="165" t="s">
        <v>656</v>
      </c>
      <c r="CW22" s="165" t="s">
        <v>656</v>
      </c>
      <c r="CX22" s="165" t="s">
        <v>656</v>
      </c>
      <c r="CY22" s="165" t="s">
        <v>656</v>
      </c>
      <c r="CZ22" s="165" t="s">
        <v>656</v>
      </c>
      <c r="DA22" s="165" t="s">
        <v>656</v>
      </c>
      <c r="DB22" s="165" t="s">
        <v>656</v>
      </c>
      <c r="DC22" s="165" t="s">
        <v>656</v>
      </c>
      <c r="DD22" s="165" t="s">
        <v>656</v>
      </c>
      <c r="DE22" s="165" t="s">
        <v>656</v>
      </c>
      <c r="DF22" s="165" t="s">
        <v>656</v>
      </c>
      <c r="DG22" s="165" t="s">
        <v>656</v>
      </c>
      <c r="DH22" s="165" t="s">
        <v>656</v>
      </c>
      <c r="DI22" s="165" t="s">
        <v>656</v>
      </c>
      <c r="DJ22" s="165" t="s">
        <v>656</v>
      </c>
      <c r="DK22" s="165" t="s">
        <v>656</v>
      </c>
      <c r="DL22" s="165" t="s">
        <v>656</v>
      </c>
      <c r="DM22" s="165" t="s">
        <v>656</v>
      </c>
      <c r="DN22" s="165" t="s">
        <v>656</v>
      </c>
      <c r="DO22" s="165" t="s">
        <v>656</v>
      </c>
      <c r="DP22" s="165" t="s">
        <v>656</v>
      </c>
      <c r="DQ22" s="165" t="s">
        <v>656</v>
      </c>
      <c r="DR22" s="165" t="s">
        <v>656</v>
      </c>
      <c r="DS22" s="165" t="s">
        <v>656</v>
      </c>
      <c r="DT22" s="165" t="s">
        <v>656</v>
      </c>
      <c r="DU22" s="165" t="s">
        <v>656</v>
      </c>
      <c r="DV22" s="165" t="s">
        <v>656</v>
      </c>
      <c r="DW22" s="165" t="s">
        <v>656</v>
      </c>
      <c r="DX22" s="165" t="s">
        <v>656</v>
      </c>
      <c r="DY22" s="165" t="s">
        <v>656</v>
      </c>
      <c r="DZ22" s="165" t="s">
        <v>656</v>
      </c>
      <c r="EA22" s="165" t="s">
        <v>656</v>
      </c>
      <c r="EB22" s="165" t="s">
        <v>656</v>
      </c>
      <c r="EC22" s="165" t="s">
        <v>656</v>
      </c>
      <c r="ED22" s="165" t="s">
        <v>656</v>
      </c>
      <c r="EE22" s="165" t="s">
        <v>656</v>
      </c>
      <c r="EF22" s="165" t="s">
        <v>656</v>
      </c>
      <c r="EG22" s="165" t="s">
        <v>656</v>
      </c>
      <c r="EH22" s="165" t="s">
        <v>656</v>
      </c>
      <c r="EI22" s="165" t="s">
        <v>656</v>
      </c>
      <c r="EJ22" s="165" t="s">
        <v>656</v>
      </c>
      <c r="EK22" s="165" t="s">
        <v>656</v>
      </c>
      <c r="EL22" s="165" t="s">
        <v>656</v>
      </c>
      <c r="EM22" s="165" t="s">
        <v>656</v>
      </c>
      <c r="EN22" s="165" t="s">
        <v>656</v>
      </c>
      <c r="EO22" s="165" t="s">
        <v>656</v>
      </c>
      <c r="EP22" s="165" t="s">
        <v>656</v>
      </c>
      <c r="EQ22" s="165" t="s">
        <v>656</v>
      </c>
      <c r="ER22" s="165" t="s">
        <v>656</v>
      </c>
      <c r="ES22" s="165" t="s">
        <v>656</v>
      </c>
      <c r="ET22" s="165" t="s">
        <v>656</v>
      </c>
      <c r="EU22" s="165" t="s">
        <v>656</v>
      </c>
      <c r="EV22" s="165" t="s">
        <v>656</v>
      </c>
      <c r="EW22" s="165" t="s">
        <v>656</v>
      </c>
      <c r="EX22" s="165" t="s">
        <v>656</v>
      </c>
      <c r="EY22" s="165" t="s">
        <v>656</v>
      </c>
      <c r="EZ22" s="165" t="s">
        <v>656</v>
      </c>
      <c r="FA22" s="165" t="s">
        <v>656</v>
      </c>
      <c r="FB22" s="165" t="s">
        <v>656</v>
      </c>
      <c r="FC22" s="165" t="s">
        <v>656</v>
      </c>
      <c r="FD22" s="165" t="s">
        <v>656</v>
      </c>
      <c r="FE22" s="165" t="s">
        <v>656</v>
      </c>
      <c r="FF22" s="165" t="s">
        <v>656</v>
      </c>
      <c r="FG22" s="165" t="s">
        <v>656</v>
      </c>
      <c r="FH22" s="165" t="s">
        <v>656</v>
      </c>
      <c r="FI22" s="165" t="s">
        <v>656</v>
      </c>
      <c r="FJ22" s="165" t="s">
        <v>656</v>
      </c>
      <c r="FK22" s="165" t="s">
        <v>656</v>
      </c>
      <c r="FL22" s="165" t="s">
        <v>656</v>
      </c>
      <c r="FM22" s="165" t="s">
        <v>656</v>
      </c>
      <c r="FN22" s="165" t="s">
        <v>656</v>
      </c>
      <c r="FO22" s="165" t="s">
        <v>656</v>
      </c>
      <c r="FP22" s="165" t="s">
        <v>656</v>
      </c>
      <c r="FQ22" s="165" t="s">
        <v>656</v>
      </c>
      <c r="FR22" s="165" t="s">
        <v>656</v>
      </c>
      <c r="FS22" s="165" t="s">
        <v>656</v>
      </c>
      <c r="FT22" s="165" t="s">
        <v>656</v>
      </c>
      <c r="FU22" s="165" t="s">
        <v>656</v>
      </c>
      <c r="FV22" s="165" t="s">
        <v>656</v>
      </c>
      <c r="FW22" s="165" t="s">
        <v>656</v>
      </c>
      <c r="FX22" s="165" t="s">
        <v>656</v>
      </c>
      <c r="FY22" s="165" t="s">
        <v>656</v>
      </c>
      <c r="FZ22" s="165" t="s">
        <v>656</v>
      </c>
      <c r="GA22" s="165" t="s">
        <v>656</v>
      </c>
      <c r="GB22" s="165" t="s">
        <v>656</v>
      </c>
      <c r="GC22" s="165" t="s">
        <v>656</v>
      </c>
      <c r="GD22" s="165" t="s">
        <v>656</v>
      </c>
      <c r="GE22" s="165" t="s">
        <v>656</v>
      </c>
      <c r="GF22" s="165" t="s">
        <v>656</v>
      </c>
      <c r="GG22" s="165" t="s">
        <v>656</v>
      </c>
      <c r="GH22" s="165" t="s">
        <v>656</v>
      </c>
      <c r="GI22" s="165" t="s">
        <v>656</v>
      </c>
      <c r="GJ22" s="165" t="s">
        <v>656</v>
      </c>
      <c r="GK22" s="165" t="s">
        <v>656</v>
      </c>
      <c r="GL22" s="165" t="s">
        <v>656</v>
      </c>
      <c r="GM22" s="165" t="s">
        <v>656</v>
      </c>
      <c r="GN22" s="165" t="s">
        <v>656</v>
      </c>
      <c r="GO22" s="165" t="s">
        <v>656</v>
      </c>
      <c r="GP22" s="165" t="s">
        <v>656</v>
      </c>
      <c r="GQ22" s="165" t="s">
        <v>656</v>
      </c>
      <c r="GR22" s="165" t="s">
        <v>656</v>
      </c>
      <c r="GS22" s="165" t="s">
        <v>656</v>
      </c>
      <c r="GT22" s="165" t="s">
        <v>656</v>
      </c>
      <c r="GU22" s="165" t="s">
        <v>656</v>
      </c>
      <c r="GV22" s="165" t="s">
        <v>656</v>
      </c>
      <c r="GW22" s="165" t="s">
        <v>656</v>
      </c>
      <c r="GX22" s="165" t="s">
        <v>656</v>
      </c>
      <c r="GY22" s="165" t="s">
        <v>656</v>
      </c>
      <c r="GZ22" s="165" t="s">
        <v>656</v>
      </c>
      <c r="HA22" s="165" t="s">
        <v>656</v>
      </c>
      <c r="HB22" s="165" t="s">
        <v>656</v>
      </c>
      <c r="HC22" s="165" t="s">
        <v>656</v>
      </c>
      <c r="HD22" s="165" t="s">
        <v>656</v>
      </c>
      <c r="HE22" s="165" t="s">
        <v>656</v>
      </c>
      <c r="HF22" s="165" t="s">
        <v>656</v>
      </c>
      <c r="HG22" s="165" t="s">
        <v>656</v>
      </c>
      <c r="HH22" s="165" t="s">
        <v>656</v>
      </c>
      <c r="HI22" s="165" t="s">
        <v>656</v>
      </c>
      <c r="HJ22" s="165" t="s">
        <v>656</v>
      </c>
      <c r="HK22" s="165" t="s">
        <v>656</v>
      </c>
      <c r="HL22" s="165" t="s">
        <v>656</v>
      </c>
      <c r="HM22" s="165" t="s">
        <v>656</v>
      </c>
      <c r="HN22" s="165" t="s">
        <v>656</v>
      </c>
      <c r="HO22" s="165" t="s">
        <v>656</v>
      </c>
      <c r="HP22" s="165" t="s">
        <v>656</v>
      </c>
      <c r="HQ22" s="165" t="s">
        <v>656</v>
      </c>
      <c r="HR22" s="165" t="s">
        <v>656</v>
      </c>
      <c r="HS22" s="165" t="s">
        <v>656</v>
      </c>
      <c r="HT22" s="165" t="s">
        <v>656</v>
      </c>
      <c r="HU22" s="165" t="s">
        <v>656</v>
      </c>
      <c r="HV22" s="165" t="s">
        <v>656</v>
      </c>
      <c r="HW22" s="165">
        <v>125.83999999999999</v>
      </c>
      <c r="HX22" s="165" t="s">
        <v>656</v>
      </c>
      <c r="HY22" s="165">
        <v>4208</v>
      </c>
      <c r="HZ22" s="166"/>
      <c r="IA22" s="166"/>
      <c r="IB22" s="166"/>
      <c r="IC22" s="166"/>
      <c r="ID22" s="166"/>
      <c r="IE22" s="166"/>
      <c r="IF22" s="166"/>
      <c r="IG22" s="166"/>
      <c r="IH22" s="166"/>
      <c r="II22" s="166"/>
      <c r="IJ22" s="166"/>
      <c r="IK22" s="166"/>
      <c r="IL22" s="166"/>
      <c r="IM22" s="166"/>
      <c r="IN22" s="166"/>
      <c r="IO22" s="166"/>
      <c r="IP22" s="166"/>
      <c r="IQ22" s="166"/>
      <c r="IR22" s="166"/>
      <c r="IS22" s="166"/>
      <c r="IT22" s="166"/>
      <c r="IU22" s="166"/>
      <c r="IV22" s="166"/>
      <c r="IW22" s="166"/>
      <c r="IX22" s="166"/>
      <c r="IY22" s="166"/>
      <c r="IZ22" s="166"/>
      <c r="JA22" s="166"/>
      <c r="JB22" s="166"/>
      <c r="JC22" s="166"/>
      <c r="JD22" s="166"/>
    </row>
    <row r="23" spans="1:264" s="3" customFormat="1" ht="17" customHeight="1">
      <c r="A23" s="151">
        <v>1972</v>
      </c>
      <c r="B23" s="165" t="s">
        <v>656</v>
      </c>
      <c r="C23" s="165" t="s">
        <v>656</v>
      </c>
      <c r="D23" s="165" t="s">
        <v>656</v>
      </c>
      <c r="E23" s="165" t="s">
        <v>656</v>
      </c>
      <c r="F23" s="165" t="s">
        <v>656</v>
      </c>
      <c r="G23" s="165" t="s">
        <v>656</v>
      </c>
      <c r="H23" s="165" t="s">
        <v>656</v>
      </c>
      <c r="I23" s="165" t="s">
        <v>656</v>
      </c>
      <c r="J23" s="165" t="s">
        <v>656</v>
      </c>
      <c r="K23" s="165" t="s">
        <v>656</v>
      </c>
      <c r="L23" s="165" t="s">
        <v>656</v>
      </c>
      <c r="M23" s="165" t="s">
        <v>656</v>
      </c>
      <c r="N23" s="165" t="s">
        <v>656</v>
      </c>
      <c r="O23" s="165" t="s">
        <v>656</v>
      </c>
      <c r="P23" s="165" t="s">
        <v>656</v>
      </c>
      <c r="Q23" s="165" t="s">
        <v>656</v>
      </c>
      <c r="R23" s="165" t="s">
        <v>656</v>
      </c>
      <c r="S23" s="165" t="s">
        <v>656</v>
      </c>
      <c r="T23" s="165" t="s">
        <v>656</v>
      </c>
      <c r="U23" s="165" t="s">
        <v>656</v>
      </c>
      <c r="V23" s="165" t="s">
        <v>656</v>
      </c>
      <c r="W23" s="165" t="s">
        <v>656</v>
      </c>
      <c r="X23" s="165" t="s">
        <v>656</v>
      </c>
      <c r="Y23" s="165" t="s">
        <v>656</v>
      </c>
      <c r="Z23" s="165" t="s">
        <v>656</v>
      </c>
      <c r="AA23" s="165" t="s">
        <v>656</v>
      </c>
      <c r="AB23" s="165" t="s">
        <v>656</v>
      </c>
      <c r="AC23" s="165" t="s">
        <v>656</v>
      </c>
      <c r="AD23" s="165" t="s">
        <v>656</v>
      </c>
      <c r="AE23" s="165" t="s">
        <v>656</v>
      </c>
      <c r="AF23" s="165" t="s">
        <v>656</v>
      </c>
      <c r="AG23" s="165" t="s">
        <v>656</v>
      </c>
      <c r="AH23" s="165" t="s">
        <v>656</v>
      </c>
      <c r="AI23" s="165" t="s">
        <v>656</v>
      </c>
      <c r="AJ23" s="165" t="s">
        <v>656</v>
      </c>
      <c r="AK23" s="165" t="s">
        <v>656</v>
      </c>
      <c r="AL23" s="165" t="s">
        <v>656</v>
      </c>
      <c r="AM23" s="165" t="s">
        <v>656</v>
      </c>
      <c r="AN23" s="165" t="s">
        <v>656</v>
      </c>
      <c r="AO23" s="165" t="s">
        <v>656</v>
      </c>
      <c r="AP23" s="165" t="s">
        <v>656</v>
      </c>
      <c r="AQ23" s="165" t="s">
        <v>656</v>
      </c>
      <c r="AR23" s="165" t="s">
        <v>656</v>
      </c>
      <c r="AS23" s="165" t="s">
        <v>656</v>
      </c>
      <c r="AT23" s="165" t="s">
        <v>656</v>
      </c>
      <c r="AU23" s="165" t="s">
        <v>656</v>
      </c>
      <c r="AV23" s="165" t="s">
        <v>656</v>
      </c>
      <c r="AW23" s="165" t="s">
        <v>656</v>
      </c>
      <c r="AX23" s="165" t="s">
        <v>656</v>
      </c>
      <c r="AY23" s="165" t="s">
        <v>656</v>
      </c>
      <c r="AZ23" s="165" t="s">
        <v>656</v>
      </c>
      <c r="BA23" s="165" t="s">
        <v>656</v>
      </c>
      <c r="BB23" s="165" t="s">
        <v>656</v>
      </c>
      <c r="BC23" s="165" t="s">
        <v>656</v>
      </c>
      <c r="BD23" s="165" t="s">
        <v>656</v>
      </c>
      <c r="BE23" s="165" t="s">
        <v>656</v>
      </c>
      <c r="BF23" s="165" t="s">
        <v>656</v>
      </c>
      <c r="BG23" s="165" t="s">
        <v>656</v>
      </c>
      <c r="BH23" s="165" t="s">
        <v>656</v>
      </c>
      <c r="BI23" s="165" t="s">
        <v>656</v>
      </c>
      <c r="BJ23" s="165" t="s">
        <v>656</v>
      </c>
      <c r="BK23" s="165" t="s">
        <v>656</v>
      </c>
      <c r="BL23" s="165" t="s">
        <v>656</v>
      </c>
      <c r="BM23" s="165" t="s">
        <v>656</v>
      </c>
      <c r="BN23" s="165" t="s">
        <v>656</v>
      </c>
      <c r="BO23" s="165" t="s">
        <v>656</v>
      </c>
      <c r="BP23" s="165" t="s">
        <v>656</v>
      </c>
      <c r="BQ23" s="165" t="s">
        <v>656</v>
      </c>
      <c r="BR23" s="165" t="s">
        <v>656</v>
      </c>
      <c r="BS23" s="165" t="s">
        <v>656</v>
      </c>
      <c r="BT23" s="165" t="s">
        <v>656</v>
      </c>
      <c r="BU23" s="165" t="s">
        <v>656</v>
      </c>
      <c r="BV23" s="165" t="s">
        <v>656</v>
      </c>
      <c r="BW23" s="165" t="s">
        <v>656</v>
      </c>
      <c r="BX23" s="165" t="s">
        <v>656</v>
      </c>
      <c r="BY23" s="165" t="s">
        <v>656</v>
      </c>
      <c r="BZ23" s="165" t="s">
        <v>656</v>
      </c>
      <c r="CA23" s="165" t="s">
        <v>656</v>
      </c>
      <c r="CB23" s="165" t="s">
        <v>656</v>
      </c>
      <c r="CC23" s="165" t="s">
        <v>656</v>
      </c>
      <c r="CD23" s="165" t="s">
        <v>656</v>
      </c>
      <c r="CE23" s="165" t="s">
        <v>656</v>
      </c>
      <c r="CF23" s="165" t="s">
        <v>656</v>
      </c>
      <c r="CG23" s="165" t="s">
        <v>656</v>
      </c>
      <c r="CH23" s="165" t="s">
        <v>656</v>
      </c>
      <c r="CI23" s="165" t="s">
        <v>656</v>
      </c>
      <c r="CJ23" s="165" t="s">
        <v>656</v>
      </c>
      <c r="CK23" s="165" t="s">
        <v>656</v>
      </c>
      <c r="CL23" s="165" t="s">
        <v>656</v>
      </c>
      <c r="CM23" s="165" t="s">
        <v>656</v>
      </c>
      <c r="CN23" s="165" t="s">
        <v>656</v>
      </c>
      <c r="CO23" s="165" t="s">
        <v>656</v>
      </c>
      <c r="CP23" s="165" t="s">
        <v>656</v>
      </c>
      <c r="CQ23" s="165" t="s">
        <v>656</v>
      </c>
      <c r="CR23" s="165" t="s">
        <v>656</v>
      </c>
      <c r="CS23" s="165" t="s">
        <v>656</v>
      </c>
      <c r="CT23" s="165" t="s">
        <v>656</v>
      </c>
      <c r="CU23" s="165" t="s">
        <v>656</v>
      </c>
      <c r="CV23" s="165" t="s">
        <v>656</v>
      </c>
      <c r="CW23" s="165" t="s">
        <v>656</v>
      </c>
      <c r="CX23" s="165" t="s">
        <v>656</v>
      </c>
      <c r="CY23" s="165" t="s">
        <v>656</v>
      </c>
      <c r="CZ23" s="165" t="s">
        <v>656</v>
      </c>
      <c r="DA23" s="165" t="s">
        <v>656</v>
      </c>
      <c r="DB23" s="165" t="s">
        <v>656</v>
      </c>
      <c r="DC23" s="165" t="s">
        <v>656</v>
      </c>
      <c r="DD23" s="165" t="s">
        <v>656</v>
      </c>
      <c r="DE23" s="165" t="s">
        <v>656</v>
      </c>
      <c r="DF23" s="165" t="s">
        <v>656</v>
      </c>
      <c r="DG23" s="165" t="s">
        <v>656</v>
      </c>
      <c r="DH23" s="165" t="s">
        <v>656</v>
      </c>
      <c r="DI23" s="165" t="s">
        <v>656</v>
      </c>
      <c r="DJ23" s="165" t="s">
        <v>656</v>
      </c>
      <c r="DK23" s="165" t="s">
        <v>656</v>
      </c>
      <c r="DL23" s="165" t="s">
        <v>656</v>
      </c>
      <c r="DM23" s="165" t="s">
        <v>656</v>
      </c>
      <c r="DN23" s="165" t="s">
        <v>656</v>
      </c>
      <c r="DO23" s="165" t="s">
        <v>656</v>
      </c>
      <c r="DP23" s="165" t="s">
        <v>656</v>
      </c>
      <c r="DQ23" s="165" t="s">
        <v>656</v>
      </c>
      <c r="DR23" s="165" t="s">
        <v>656</v>
      </c>
      <c r="DS23" s="165" t="s">
        <v>656</v>
      </c>
      <c r="DT23" s="165" t="s">
        <v>656</v>
      </c>
      <c r="DU23" s="165" t="s">
        <v>656</v>
      </c>
      <c r="DV23" s="165" t="s">
        <v>656</v>
      </c>
      <c r="DW23" s="165" t="s">
        <v>656</v>
      </c>
      <c r="DX23" s="165" t="s">
        <v>656</v>
      </c>
      <c r="DY23" s="165" t="s">
        <v>656</v>
      </c>
      <c r="DZ23" s="165" t="s">
        <v>656</v>
      </c>
      <c r="EA23" s="165" t="s">
        <v>656</v>
      </c>
      <c r="EB23" s="165" t="s">
        <v>656</v>
      </c>
      <c r="EC23" s="165" t="s">
        <v>656</v>
      </c>
      <c r="ED23" s="165" t="s">
        <v>656</v>
      </c>
      <c r="EE23" s="165" t="s">
        <v>656</v>
      </c>
      <c r="EF23" s="165" t="s">
        <v>656</v>
      </c>
      <c r="EG23" s="165" t="s">
        <v>656</v>
      </c>
      <c r="EH23" s="165" t="s">
        <v>656</v>
      </c>
      <c r="EI23" s="165" t="s">
        <v>656</v>
      </c>
      <c r="EJ23" s="165" t="s">
        <v>656</v>
      </c>
      <c r="EK23" s="165" t="s">
        <v>656</v>
      </c>
      <c r="EL23" s="165" t="s">
        <v>656</v>
      </c>
      <c r="EM23" s="165" t="s">
        <v>656</v>
      </c>
      <c r="EN23" s="165" t="s">
        <v>656</v>
      </c>
      <c r="EO23" s="165" t="s">
        <v>656</v>
      </c>
      <c r="EP23" s="165" t="s">
        <v>656</v>
      </c>
      <c r="EQ23" s="165" t="s">
        <v>656</v>
      </c>
      <c r="ER23" s="165" t="s">
        <v>656</v>
      </c>
      <c r="ES23" s="165" t="s">
        <v>656</v>
      </c>
      <c r="ET23" s="165" t="s">
        <v>656</v>
      </c>
      <c r="EU23" s="165" t="s">
        <v>656</v>
      </c>
      <c r="EV23" s="165" t="s">
        <v>656</v>
      </c>
      <c r="EW23" s="165" t="s">
        <v>656</v>
      </c>
      <c r="EX23" s="165" t="s">
        <v>656</v>
      </c>
      <c r="EY23" s="165" t="s">
        <v>656</v>
      </c>
      <c r="EZ23" s="165" t="s">
        <v>656</v>
      </c>
      <c r="FA23" s="165" t="s">
        <v>656</v>
      </c>
      <c r="FB23" s="165" t="s">
        <v>656</v>
      </c>
      <c r="FC23" s="165" t="s">
        <v>656</v>
      </c>
      <c r="FD23" s="165" t="s">
        <v>656</v>
      </c>
      <c r="FE23" s="165" t="s">
        <v>656</v>
      </c>
      <c r="FF23" s="165" t="s">
        <v>656</v>
      </c>
      <c r="FG23" s="165" t="s">
        <v>656</v>
      </c>
      <c r="FH23" s="165" t="s">
        <v>656</v>
      </c>
      <c r="FI23" s="165" t="s">
        <v>656</v>
      </c>
      <c r="FJ23" s="165" t="s">
        <v>656</v>
      </c>
      <c r="FK23" s="165" t="s">
        <v>656</v>
      </c>
      <c r="FL23" s="165" t="s">
        <v>656</v>
      </c>
      <c r="FM23" s="165" t="s">
        <v>656</v>
      </c>
      <c r="FN23" s="165" t="s">
        <v>656</v>
      </c>
      <c r="FO23" s="165" t="s">
        <v>656</v>
      </c>
      <c r="FP23" s="165" t="s">
        <v>656</v>
      </c>
      <c r="FQ23" s="165" t="s">
        <v>656</v>
      </c>
      <c r="FR23" s="165" t="s">
        <v>656</v>
      </c>
      <c r="FS23" s="165" t="s">
        <v>656</v>
      </c>
      <c r="FT23" s="165" t="s">
        <v>656</v>
      </c>
      <c r="FU23" s="165" t="s">
        <v>656</v>
      </c>
      <c r="FV23" s="165" t="s">
        <v>656</v>
      </c>
      <c r="FW23" s="165" t="s">
        <v>656</v>
      </c>
      <c r="FX23" s="165" t="s">
        <v>656</v>
      </c>
      <c r="FY23" s="165" t="s">
        <v>656</v>
      </c>
      <c r="FZ23" s="165" t="s">
        <v>656</v>
      </c>
      <c r="GA23" s="165" t="s">
        <v>656</v>
      </c>
      <c r="GB23" s="165" t="s">
        <v>656</v>
      </c>
      <c r="GC23" s="165" t="s">
        <v>656</v>
      </c>
      <c r="GD23" s="165" t="s">
        <v>656</v>
      </c>
      <c r="GE23" s="165" t="s">
        <v>656</v>
      </c>
      <c r="GF23" s="165" t="s">
        <v>656</v>
      </c>
      <c r="GG23" s="165" t="s">
        <v>656</v>
      </c>
      <c r="GH23" s="165" t="s">
        <v>656</v>
      </c>
      <c r="GI23" s="165" t="s">
        <v>656</v>
      </c>
      <c r="GJ23" s="165" t="s">
        <v>656</v>
      </c>
      <c r="GK23" s="165" t="s">
        <v>656</v>
      </c>
      <c r="GL23" s="165" t="s">
        <v>656</v>
      </c>
      <c r="GM23" s="165" t="s">
        <v>656</v>
      </c>
      <c r="GN23" s="165" t="s">
        <v>656</v>
      </c>
      <c r="GO23" s="165" t="s">
        <v>656</v>
      </c>
      <c r="GP23" s="165" t="s">
        <v>656</v>
      </c>
      <c r="GQ23" s="165" t="s">
        <v>656</v>
      </c>
      <c r="GR23" s="165" t="s">
        <v>656</v>
      </c>
      <c r="GS23" s="165" t="s">
        <v>656</v>
      </c>
      <c r="GT23" s="165" t="s">
        <v>656</v>
      </c>
      <c r="GU23" s="165" t="s">
        <v>656</v>
      </c>
      <c r="GV23" s="165" t="s">
        <v>656</v>
      </c>
      <c r="GW23" s="165" t="s">
        <v>656</v>
      </c>
      <c r="GX23" s="165" t="s">
        <v>656</v>
      </c>
      <c r="GY23" s="165" t="s">
        <v>656</v>
      </c>
      <c r="GZ23" s="165" t="s">
        <v>656</v>
      </c>
      <c r="HA23" s="165" t="s">
        <v>656</v>
      </c>
      <c r="HB23" s="165" t="s">
        <v>656</v>
      </c>
      <c r="HC23" s="165" t="s">
        <v>656</v>
      </c>
      <c r="HD23" s="165" t="s">
        <v>656</v>
      </c>
      <c r="HE23" s="165" t="s">
        <v>656</v>
      </c>
      <c r="HF23" s="165" t="s">
        <v>656</v>
      </c>
      <c r="HG23" s="165" t="s">
        <v>656</v>
      </c>
      <c r="HH23" s="165" t="s">
        <v>656</v>
      </c>
      <c r="HI23" s="165" t="s">
        <v>656</v>
      </c>
      <c r="HJ23" s="165" t="s">
        <v>656</v>
      </c>
      <c r="HK23" s="165" t="s">
        <v>656</v>
      </c>
      <c r="HL23" s="165" t="s">
        <v>656</v>
      </c>
      <c r="HM23" s="165" t="s">
        <v>656</v>
      </c>
      <c r="HN23" s="165" t="s">
        <v>656</v>
      </c>
      <c r="HO23" s="165" t="s">
        <v>656</v>
      </c>
      <c r="HP23" s="165" t="s">
        <v>656</v>
      </c>
      <c r="HQ23" s="165" t="s">
        <v>656</v>
      </c>
      <c r="HR23" s="165" t="s">
        <v>656</v>
      </c>
      <c r="HS23" s="165" t="s">
        <v>656</v>
      </c>
      <c r="HT23" s="165" t="s">
        <v>656</v>
      </c>
      <c r="HU23" s="165" t="s">
        <v>656</v>
      </c>
      <c r="HV23" s="165" t="s">
        <v>656</v>
      </c>
      <c r="HW23" s="165">
        <v>134.37400000000005</v>
      </c>
      <c r="HX23" s="165" t="s">
        <v>656</v>
      </c>
      <c r="HY23" s="165">
        <v>4376</v>
      </c>
      <c r="HZ23" s="166"/>
      <c r="IA23" s="166"/>
      <c r="IB23" s="166"/>
      <c r="IC23" s="166"/>
      <c r="ID23" s="166"/>
      <c r="IE23" s="166"/>
      <c r="IF23" s="166"/>
      <c r="IG23" s="166"/>
      <c r="IH23" s="166"/>
      <c r="II23" s="166"/>
      <c r="IJ23" s="166"/>
      <c r="IK23" s="166"/>
      <c r="IL23" s="166"/>
      <c r="IM23" s="166"/>
      <c r="IN23" s="166"/>
      <c r="IO23" s="166"/>
      <c r="IP23" s="166"/>
      <c r="IQ23" s="166"/>
      <c r="IR23" s="166"/>
      <c r="IS23" s="166"/>
      <c r="IT23" s="166"/>
      <c r="IU23" s="166"/>
      <c r="IV23" s="166"/>
      <c r="IW23" s="166"/>
      <c r="IX23" s="166"/>
      <c r="IY23" s="166"/>
      <c r="IZ23" s="166"/>
      <c r="JA23" s="166"/>
      <c r="JB23" s="166"/>
      <c r="JC23" s="166"/>
      <c r="JD23" s="166"/>
    </row>
    <row r="24" spans="1:264" s="3" customFormat="1" ht="17" customHeight="1">
      <c r="A24" s="151">
        <v>1973</v>
      </c>
      <c r="B24" s="165" t="s">
        <v>656</v>
      </c>
      <c r="C24" s="165" t="s">
        <v>656</v>
      </c>
      <c r="D24" s="165" t="s">
        <v>656</v>
      </c>
      <c r="E24" s="165" t="s">
        <v>656</v>
      </c>
      <c r="F24" s="165" t="s">
        <v>656</v>
      </c>
      <c r="G24" s="165" t="s">
        <v>656</v>
      </c>
      <c r="H24" s="165" t="s">
        <v>656</v>
      </c>
      <c r="I24" s="165" t="s">
        <v>656</v>
      </c>
      <c r="J24" s="165" t="s">
        <v>656</v>
      </c>
      <c r="K24" s="165" t="s">
        <v>656</v>
      </c>
      <c r="L24" s="165" t="s">
        <v>656</v>
      </c>
      <c r="M24" s="165" t="s">
        <v>656</v>
      </c>
      <c r="N24" s="165" t="s">
        <v>656</v>
      </c>
      <c r="O24" s="165" t="s">
        <v>656</v>
      </c>
      <c r="P24" s="165" t="s">
        <v>656</v>
      </c>
      <c r="Q24" s="165" t="s">
        <v>656</v>
      </c>
      <c r="R24" s="165" t="s">
        <v>656</v>
      </c>
      <c r="S24" s="165" t="s">
        <v>656</v>
      </c>
      <c r="T24" s="165" t="s">
        <v>656</v>
      </c>
      <c r="U24" s="165" t="s">
        <v>656</v>
      </c>
      <c r="V24" s="165" t="s">
        <v>656</v>
      </c>
      <c r="W24" s="165" t="s">
        <v>656</v>
      </c>
      <c r="X24" s="165" t="s">
        <v>656</v>
      </c>
      <c r="Y24" s="165" t="s">
        <v>656</v>
      </c>
      <c r="Z24" s="165" t="s">
        <v>656</v>
      </c>
      <c r="AA24" s="165" t="s">
        <v>656</v>
      </c>
      <c r="AB24" s="165" t="s">
        <v>656</v>
      </c>
      <c r="AC24" s="165" t="s">
        <v>656</v>
      </c>
      <c r="AD24" s="165" t="s">
        <v>656</v>
      </c>
      <c r="AE24" s="165" t="s">
        <v>656</v>
      </c>
      <c r="AF24" s="165" t="s">
        <v>656</v>
      </c>
      <c r="AG24" s="165" t="s">
        <v>656</v>
      </c>
      <c r="AH24" s="165" t="s">
        <v>656</v>
      </c>
      <c r="AI24" s="165" t="s">
        <v>656</v>
      </c>
      <c r="AJ24" s="165" t="s">
        <v>656</v>
      </c>
      <c r="AK24" s="165" t="s">
        <v>656</v>
      </c>
      <c r="AL24" s="165" t="s">
        <v>656</v>
      </c>
      <c r="AM24" s="165" t="s">
        <v>656</v>
      </c>
      <c r="AN24" s="165" t="s">
        <v>656</v>
      </c>
      <c r="AO24" s="165" t="s">
        <v>656</v>
      </c>
      <c r="AP24" s="165" t="s">
        <v>656</v>
      </c>
      <c r="AQ24" s="165" t="s">
        <v>656</v>
      </c>
      <c r="AR24" s="165" t="s">
        <v>656</v>
      </c>
      <c r="AS24" s="165" t="s">
        <v>656</v>
      </c>
      <c r="AT24" s="165" t="s">
        <v>656</v>
      </c>
      <c r="AU24" s="165" t="s">
        <v>656</v>
      </c>
      <c r="AV24" s="165" t="s">
        <v>656</v>
      </c>
      <c r="AW24" s="165" t="s">
        <v>656</v>
      </c>
      <c r="AX24" s="165" t="s">
        <v>656</v>
      </c>
      <c r="AY24" s="165" t="s">
        <v>656</v>
      </c>
      <c r="AZ24" s="165" t="s">
        <v>656</v>
      </c>
      <c r="BA24" s="165" t="s">
        <v>656</v>
      </c>
      <c r="BB24" s="165" t="s">
        <v>656</v>
      </c>
      <c r="BC24" s="165" t="s">
        <v>656</v>
      </c>
      <c r="BD24" s="165" t="s">
        <v>656</v>
      </c>
      <c r="BE24" s="165" t="s">
        <v>656</v>
      </c>
      <c r="BF24" s="165" t="s">
        <v>656</v>
      </c>
      <c r="BG24" s="165" t="s">
        <v>656</v>
      </c>
      <c r="BH24" s="165" t="s">
        <v>656</v>
      </c>
      <c r="BI24" s="165" t="s">
        <v>656</v>
      </c>
      <c r="BJ24" s="165" t="s">
        <v>656</v>
      </c>
      <c r="BK24" s="165" t="s">
        <v>656</v>
      </c>
      <c r="BL24" s="165" t="s">
        <v>656</v>
      </c>
      <c r="BM24" s="165" t="s">
        <v>656</v>
      </c>
      <c r="BN24" s="165" t="s">
        <v>656</v>
      </c>
      <c r="BO24" s="165" t="s">
        <v>656</v>
      </c>
      <c r="BP24" s="165" t="s">
        <v>656</v>
      </c>
      <c r="BQ24" s="165" t="s">
        <v>656</v>
      </c>
      <c r="BR24" s="165" t="s">
        <v>656</v>
      </c>
      <c r="BS24" s="165" t="s">
        <v>656</v>
      </c>
      <c r="BT24" s="165" t="s">
        <v>656</v>
      </c>
      <c r="BU24" s="165" t="s">
        <v>656</v>
      </c>
      <c r="BV24" s="165" t="s">
        <v>656</v>
      </c>
      <c r="BW24" s="165" t="s">
        <v>656</v>
      </c>
      <c r="BX24" s="165" t="s">
        <v>656</v>
      </c>
      <c r="BY24" s="165" t="s">
        <v>656</v>
      </c>
      <c r="BZ24" s="165" t="s">
        <v>656</v>
      </c>
      <c r="CA24" s="165" t="s">
        <v>656</v>
      </c>
      <c r="CB24" s="165" t="s">
        <v>656</v>
      </c>
      <c r="CC24" s="165" t="s">
        <v>656</v>
      </c>
      <c r="CD24" s="165" t="s">
        <v>656</v>
      </c>
      <c r="CE24" s="165" t="s">
        <v>656</v>
      </c>
      <c r="CF24" s="165" t="s">
        <v>656</v>
      </c>
      <c r="CG24" s="165" t="s">
        <v>656</v>
      </c>
      <c r="CH24" s="165" t="s">
        <v>656</v>
      </c>
      <c r="CI24" s="165" t="s">
        <v>656</v>
      </c>
      <c r="CJ24" s="165" t="s">
        <v>656</v>
      </c>
      <c r="CK24" s="165" t="s">
        <v>656</v>
      </c>
      <c r="CL24" s="165" t="s">
        <v>656</v>
      </c>
      <c r="CM24" s="165" t="s">
        <v>656</v>
      </c>
      <c r="CN24" s="165" t="s">
        <v>656</v>
      </c>
      <c r="CO24" s="165" t="s">
        <v>656</v>
      </c>
      <c r="CP24" s="165" t="s">
        <v>656</v>
      </c>
      <c r="CQ24" s="165" t="s">
        <v>656</v>
      </c>
      <c r="CR24" s="165" t="s">
        <v>656</v>
      </c>
      <c r="CS24" s="165" t="s">
        <v>656</v>
      </c>
      <c r="CT24" s="165" t="s">
        <v>656</v>
      </c>
      <c r="CU24" s="165" t="s">
        <v>656</v>
      </c>
      <c r="CV24" s="165" t="s">
        <v>656</v>
      </c>
      <c r="CW24" s="165" t="s">
        <v>656</v>
      </c>
      <c r="CX24" s="165" t="s">
        <v>656</v>
      </c>
      <c r="CY24" s="165" t="s">
        <v>656</v>
      </c>
      <c r="CZ24" s="165" t="s">
        <v>656</v>
      </c>
      <c r="DA24" s="165" t="s">
        <v>656</v>
      </c>
      <c r="DB24" s="165" t="s">
        <v>656</v>
      </c>
      <c r="DC24" s="165" t="s">
        <v>656</v>
      </c>
      <c r="DD24" s="165" t="s">
        <v>656</v>
      </c>
      <c r="DE24" s="165" t="s">
        <v>656</v>
      </c>
      <c r="DF24" s="165" t="s">
        <v>656</v>
      </c>
      <c r="DG24" s="165" t="s">
        <v>656</v>
      </c>
      <c r="DH24" s="165" t="s">
        <v>656</v>
      </c>
      <c r="DI24" s="165" t="s">
        <v>656</v>
      </c>
      <c r="DJ24" s="165" t="s">
        <v>656</v>
      </c>
      <c r="DK24" s="165" t="s">
        <v>656</v>
      </c>
      <c r="DL24" s="165" t="s">
        <v>656</v>
      </c>
      <c r="DM24" s="165" t="s">
        <v>656</v>
      </c>
      <c r="DN24" s="165" t="s">
        <v>656</v>
      </c>
      <c r="DO24" s="165" t="s">
        <v>656</v>
      </c>
      <c r="DP24" s="165" t="s">
        <v>656</v>
      </c>
      <c r="DQ24" s="165" t="s">
        <v>656</v>
      </c>
      <c r="DR24" s="165" t="s">
        <v>656</v>
      </c>
      <c r="DS24" s="165" t="s">
        <v>656</v>
      </c>
      <c r="DT24" s="165" t="s">
        <v>656</v>
      </c>
      <c r="DU24" s="165" t="s">
        <v>656</v>
      </c>
      <c r="DV24" s="165" t="s">
        <v>656</v>
      </c>
      <c r="DW24" s="165" t="s">
        <v>656</v>
      </c>
      <c r="DX24" s="165" t="s">
        <v>656</v>
      </c>
      <c r="DY24" s="165" t="s">
        <v>656</v>
      </c>
      <c r="DZ24" s="165" t="s">
        <v>656</v>
      </c>
      <c r="EA24" s="165" t="s">
        <v>656</v>
      </c>
      <c r="EB24" s="165" t="s">
        <v>656</v>
      </c>
      <c r="EC24" s="165" t="s">
        <v>656</v>
      </c>
      <c r="ED24" s="165" t="s">
        <v>656</v>
      </c>
      <c r="EE24" s="165" t="s">
        <v>656</v>
      </c>
      <c r="EF24" s="165" t="s">
        <v>656</v>
      </c>
      <c r="EG24" s="165" t="s">
        <v>656</v>
      </c>
      <c r="EH24" s="165" t="s">
        <v>656</v>
      </c>
      <c r="EI24" s="165" t="s">
        <v>656</v>
      </c>
      <c r="EJ24" s="165" t="s">
        <v>656</v>
      </c>
      <c r="EK24" s="165" t="s">
        <v>656</v>
      </c>
      <c r="EL24" s="165" t="s">
        <v>656</v>
      </c>
      <c r="EM24" s="165" t="s">
        <v>656</v>
      </c>
      <c r="EN24" s="165" t="s">
        <v>656</v>
      </c>
      <c r="EO24" s="165" t="s">
        <v>656</v>
      </c>
      <c r="EP24" s="165" t="s">
        <v>656</v>
      </c>
      <c r="EQ24" s="165" t="s">
        <v>656</v>
      </c>
      <c r="ER24" s="165" t="s">
        <v>656</v>
      </c>
      <c r="ES24" s="165" t="s">
        <v>656</v>
      </c>
      <c r="ET24" s="165" t="s">
        <v>656</v>
      </c>
      <c r="EU24" s="165" t="s">
        <v>656</v>
      </c>
      <c r="EV24" s="165" t="s">
        <v>656</v>
      </c>
      <c r="EW24" s="165" t="s">
        <v>656</v>
      </c>
      <c r="EX24" s="165" t="s">
        <v>656</v>
      </c>
      <c r="EY24" s="165" t="s">
        <v>656</v>
      </c>
      <c r="EZ24" s="165" t="s">
        <v>656</v>
      </c>
      <c r="FA24" s="165" t="s">
        <v>656</v>
      </c>
      <c r="FB24" s="165" t="s">
        <v>656</v>
      </c>
      <c r="FC24" s="165" t="s">
        <v>656</v>
      </c>
      <c r="FD24" s="165" t="s">
        <v>656</v>
      </c>
      <c r="FE24" s="165" t="s">
        <v>656</v>
      </c>
      <c r="FF24" s="165" t="s">
        <v>656</v>
      </c>
      <c r="FG24" s="165" t="s">
        <v>656</v>
      </c>
      <c r="FH24" s="165" t="s">
        <v>656</v>
      </c>
      <c r="FI24" s="165" t="s">
        <v>656</v>
      </c>
      <c r="FJ24" s="165" t="s">
        <v>656</v>
      </c>
      <c r="FK24" s="165" t="s">
        <v>656</v>
      </c>
      <c r="FL24" s="165" t="s">
        <v>656</v>
      </c>
      <c r="FM24" s="165" t="s">
        <v>656</v>
      </c>
      <c r="FN24" s="165" t="s">
        <v>656</v>
      </c>
      <c r="FO24" s="165" t="s">
        <v>656</v>
      </c>
      <c r="FP24" s="165" t="s">
        <v>656</v>
      </c>
      <c r="FQ24" s="165" t="s">
        <v>656</v>
      </c>
      <c r="FR24" s="165" t="s">
        <v>656</v>
      </c>
      <c r="FS24" s="165" t="s">
        <v>656</v>
      </c>
      <c r="FT24" s="165" t="s">
        <v>656</v>
      </c>
      <c r="FU24" s="165" t="s">
        <v>656</v>
      </c>
      <c r="FV24" s="165" t="s">
        <v>656</v>
      </c>
      <c r="FW24" s="165" t="s">
        <v>656</v>
      </c>
      <c r="FX24" s="165" t="s">
        <v>656</v>
      </c>
      <c r="FY24" s="165" t="s">
        <v>656</v>
      </c>
      <c r="FZ24" s="165" t="s">
        <v>656</v>
      </c>
      <c r="GA24" s="165" t="s">
        <v>656</v>
      </c>
      <c r="GB24" s="165" t="s">
        <v>656</v>
      </c>
      <c r="GC24" s="165" t="s">
        <v>656</v>
      </c>
      <c r="GD24" s="165" t="s">
        <v>656</v>
      </c>
      <c r="GE24" s="165" t="s">
        <v>656</v>
      </c>
      <c r="GF24" s="165" t="s">
        <v>656</v>
      </c>
      <c r="GG24" s="165" t="s">
        <v>656</v>
      </c>
      <c r="GH24" s="165" t="s">
        <v>656</v>
      </c>
      <c r="GI24" s="165" t="s">
        <v>656</v>
      </c>
      <c r="GJ24" s="165" t="s">
        <v>656</v>
      </c>
      <c r="GK24" s="165" t="s">
        <v>656</v>
      </c>
      <c r="GL24" s="165" t="s">
        <v>656</v>
      </c>
      <c r="GM24" s="165" t="s">
        <v>656</v>
      </c>
      <c r="GN24" s="165" t="s">
        <v>656</v>
      </c>
      <c r="GO24" s="165" t="s">
        <v>656</v>
      </c>
      <c r="GP24" s="165" t="s">
        <v>656</v>
      </c>
      <c r="GQ24" s="165" t="s">
        <v>656</v>
      </c>
      <c r="GR24" s="165" t="s">
        <v>656</v>
      </c>
      <c r="GS24" s="165" t="s">
        <v>656</v>
      </c>
      <c r="GT24" s="165" t="s">
        <v>656</v>
      </c>
      <c r="GU24" s="165" t="s">
        <v>656</v>
      </c>
      <c r="GV24" s="165" t="s">
        <v>656</v>
      </c>
      <c r="GW24" s="165" t="s">
        <v>656</v>
      </c>
      <c r="GX24" s="165" t="s">
        <v>656</v>
      </c>
      <c r="GY24" s="165" t="s">
        <v>656</v>
      </c>
      <c r="GZ24" s="165" t="s">
        <v>656</v>
      </c>
      <c r="HA24" s="165" t="s">
        <v>656</v>
      </c>
      <c r="HB24" s="165" t="s">
        <v>656</v>
      </c>
      <c r="HC24" s="165" t="s">
        <v>656</v>
      </c>
      <c r="HD24" s="165" t="s">
        <v>656</v>
      </c>
      <c r="HE24" s="165" t="s">
        <v>656</v>
      </c>
      <c r="HF24" s="165" t="s">
        <v>656</v>
      </c>
      <c r="HG24" s="165" t="s">
        <v>656</v>
      </c>
      <c r="HH24" s="165" t="s">
        <v>656</v>
      </c>
      <c r="HI24" s="165" t="s">
        <v>656</v>
      </c>
      <c r="HJ24" s="165" t="s">
        <v>656</v>
      </c>
      <c r="HK24" s="165" t="s">
        <v>656</v>
      </c>
      <c r="HL24" s="165" t="s">
        <v>656</v>
      </c>
      <c r="HM24" s="165" t="s">
        <v>656</v>
      </c>
      <c r="HN24" s="165" t="s">
        <v>656</v>
      </c>
      <c r="HO24" s="165" t="s">
        <v>656</v>
      </c>
      <c r="HP24" s="165" t="s">
        <v>656</v>
      </c>
      <c r="HQ24" s="165" t="s">
        <v>656</v>
      </c>
      <c r="HR24" s="165" t="s">
        <v>656</v>
      </c>
      <c r="HS24" s="165" t="s">
        <v>656</v>
      </c>
      <c r="HT24" s="165" t="s">
        <v>656</v>
      </c>
      <c r="HU24" s="165" t="s">
        <v>656</v>
      </c>
      <c r="HV24" s="165" t="s">
        <v>656</v>
      </c>
      <c r="HW24" s="165">
        <v>143.98200000000003</v>
      </c>
      <c r="HX24" s="165" t="s">
        <v>656</v>
      </c>
      <c r="HY24" s="165">
        <v>4614</v>
      </c>
      <c r="HZ24" s="166"/>
      <c r="IA24" s="166"/>
      <c r="IB24" s="166"/>
      <c r="IC24" s="166"/>
      <c r="ID24" s="166"/>
      <c r="IE24" s="166"/>
      <c r="IF24" s="166"/>
      <c r="IG24" s="166"/>
      <c r="IH24" s="166"/>
      <c r="II24" s="166"/>
      <c r="IJ24" s="166"/>
      <c r="IK24" s="166"/>
      <c r="IL24" s="166"/>
      <c r="IM24" s="166"/>
      <c r="IN24" s="166"/>
      <c r="IO24" s="166"/>
      <c r="IP24" s="166"/>
      <c r="IQ24" s="166"/>
      <c r="IR24" s="166"/>
      <c r="IS24" s="166"/>
      <c r="IT24" s="166"/>
      <c r="IU24" s="166"/>
      <c r="IV24" s="166"/>
      <c r="IW24" s="166"/>
      <c r="IX24" s="166"/>
      <c r="IY24" s="166"/>
      <c r="IZ24" s="166"/>
      <c r="JA24" s="166"/>
      <c r="JB24" s="166"/>
      <c r="JC24" s="166"/>
      <c r="JD24" s="166"/>
    </row>
    <row r="25" spans="1:264" s="3" customFormat="1" ht="17" customHeight="1">
      <c r="A25" s="151">
        <v>1974</v>
      </c>
      <c r="B25" s="165" t="s">
        <v>656</v>
      </c>
      <c r="C25" s="165" t="s">
        <v>656</v>
      </c>
      <c r="D25" s="165" t="s">
        <v>656</v>
      </c>
      <c r="E25" s="165" t="s">
        <v>656</v>
      </c>
      <c r="F25" s="165" t="s">
        <v>656</v>
      </c>
      <c r="G25" s="165" t="s">
        <v>656</v>
      </c>
      <c r="H25" s="165" t="s">
        <v>656</v>
      </c>
      <c r="I25" s="165" t="s">
        <v>656</v>
      </c>
      <c r="J25" s="165" t="s">
        <v>656</v>
      </c>
      <c r="K25" s="165" t="s">
        <v>656</v>
      </c>
      <c r="L25" s="165" t="s">
        <v>656</v>
      </c>
      <c r="M25" s="165" t="s">
        <v>656</v>
      </c>
      <c r="N25" s="165" t="s">
        <v>656</v>
      </c>
      <c r="O25" s="165" t="s">
        <v>656</v>
      </c>
      <c r="P25" s="165" t="s">
        <v>656</v>
      </c>
      <c r="Q25" s="165" t="s">
        <v>656</v>
      </c>
      <c r="R25" s="165" t="s">
        <v>656</v>
      </c>
      <c r="S25" s="165" t="s">
        <v>656</v>
      </c>
      <c r="T25" s="165" t="s">
        <v>656</v>
      </c>
      <c r="U25" s="165" t="s">
        <v>656</v>
      </c>
      <c r="V25" s="165" t="s">
        <v>656</v>
      </c>
      <c r="W25" s="165" t="s">
        <v>656</v>
      </c>
      <c r="X25" s="165" t="s">
        <v>656</v>
      </c>
      <c r="Y25" s="165" t="s">
        <v>656</v>
      </c>
      <c r="Z25" s="165" t="s">
        <v>656</v>
      </c>
      <c r="AA25" s="165" t="s">
        <v>656</v>
      </c>
      <c r="AB25" s="165" t="s">
        <v>656</v>
      </c>
      <c r="AC25" s="165" t="s">
        <v>656</v>
      </c>
      <c r="AD25" s="165" t="s">
        <v>656</v>
      </c>
      <c r="AE25" s="165" t="s">
        <v>656</v>
      </c>
      <c r="AF25" s="165" t="s">
        <v>656</v>
      </c>
      <c r="AG25" s="165" t="s">
        <v>656</v>
      </c>
      <c r="AH25" s="165" t="s">
        <v>656</v>
      </c>
      <c r="AI25" s="165" t="s">
        <v>656</v>
      </c>
      <c r="AJ25" s="165" t="s">
        <v>656</v>
      </c>
      <c r="AK25" s="165" t="s">
        <v>656</v>
      </c>
      <c r="AL25" s="165" t="s">
        <v>656</v>
      </c>
      <c r="AM25" s="165" t="s">
        <v>656</v>
      </c>
      <c r="AN25" s="165" t="s">
        <v>656</v>
      </c>
      <c r="AO25" s="165" t="s">
        <v>656</v>
      </c>
      <c r="AP25" s="165" t="s">
        <v>656</v>
      </c>
      <c r="AQ25" s="165" t="s">
        <v>656</v>
      </c>
      <c r="AR25" s="165" t="s">
        <v>656</v>
      </c>
      <c r="AS25" s="165" t="s">
        <v>656</v>
      </c>
      <c r="AT25" s="165" t="s">
        <v>656</v>
      </c>
      <c r="AU25" s="165" t="s">
        <v>656</v>
      </c>
      <c r="AV25" s="165" t="s">
        <v>656</v>
      </c>
      <c r="AW25" s="165" t="s">
        <v>656</v>
      </c>
      <c r="AX25" s="165" t="s">
        <v>656</v>
      </c>
      <c r="AY25" s="165" t="s">
        <v>656</v>
      </c>
      <c r="AZ25" s="165" t="s">
        <v>656</v>
      </c>
      <c r="BA25" s="165" t="s">
        <v>656</v>
      </c>
      <c r="BB25" s="165" t="s">
        <v>656</v>
      </c>
      <c r="BC25" s="165" t="s">
        <v>656</v>
      </c>
      <c r="BD25" s="165" t="s">
        <v>656</v>
      </c>
      <c r="BE25" s="165" t="s">
        <v>656</v>
      </c>
      <c r="BF25" s="165" t="s">
        <v>656</v>
      </c>
      <c r="BG25" s="165" t="s">
        <v>656</v>
      </c>
      <c r="BH25" s="165" t="s">
        <v>656</v>
      </c>
      <c r="BI25" s="165" t="s">
        <v>656</v>
      </c>
      <c r="BJ25" s="165" t="s">
        <v>656</v>
      </c>
      <c r="BK25" s="165" t="s">
        <v>656</v>
      </c>
      <c r="BL25" s="165" t="s">
        <v>656</v>
      </c>
      <c r="BM25" s="165" t="s">
        <v>656</v>
      </c>
      <c r="BN25" s="165" t="s">
        <v>656</v>
      </c>
      <c r="BO25" s="165" t="s">
        <v>656</v>
      </c>
      <c r="BP25" s="165" t="s">
        <v>656</v>
      </c>
      <c r="BQ25" s="165" t="s">
        <v>656</v>
      </c>
      <c r="BR25" s="165" t="s">
        <v>656</v>
      </c>
      <c r="BS25" s="165" t="s">
        <v>656</v>
      </c>
      <c r="BT25" s="165" t="s">
        <v>656</v>
      </c>
      <c r="BU25" s="165" t="s">
        <v>656</v>
      </c>
      <c r="BV25" s="165" t="s">
        <v>656</v>
      </c>
      <c r="BW25" s="165" t="s">
        <v>656</v>
      </c>
      <c r="BX25" s="165" t="s">
        <v>656</v>
      </c>
      <c r="BY25" s="165" t="s">
        <v>656</v>
      </c>
      <c r="BZ25" s="165" t="s">
        <v>656</v>
      </c>
      <c r="CA25" s="165" t="s">
        <v>656</v>
      </c>
      <c r="CB25" s="165" t="s">
        <v>656</v>
      </c>
      <c r="CC25" s="165" t="s">
        <v>656</v>
      </c>
      <c r="CD25" s="165" t="s">
        <v>656</v>
      </c>
      <c r="CE25" s="165" t="s">
        <v>656</v>
      </c>
      <c r="CF25" s="165" t="s">
        <v>656</v>
      </c>
      <c r="CG25" s="165" t="s">
        <v>656</v>
      </c>
      <c r="CH25" s="165" t="s">
        <v>656</v>
      </c>
      <c r="CI25" s="165" t="s">
        <v>656</v>
      </c>
      <c r="CJ25" s="165" t="s">
        <v>656</v>
      </c>
      <c r="CK25" s="165" t="s">
        <v>656</v>
      </c>
      <c r="CL25" s="165" t="s">
        <v>656</v>
      </c>
      <c r="CM25" s="165" t="s">
        <v>656</v>
      </c>
      <c r="CN25" s="165" t="s">
        <v>656</v>
      </c>
      <c r="CO25" s="165" t="s">
        <v>656</v>
      </c>
      <c r="CP25" s="165" t="s">
        <v>656</v>
      </c>
      <c r="CQ25" s="165" t="s">
        <v>656</v>
      </c>
      <c r="CR25" s="165" t="s">
        <v>656</v>
      </c>
      <c r="CS25" s="165" t="s">
        <v>656</v>
      </c>
      <c r="CT25" s="165" t="s">
        <v>656</v>
      </c>
      <c r="CU25" s="165" t="s">
        <v>656</v>
      </c>
      <c r="CV25" s="165" t="s">
        <v>656</v>
      </c>
      <c r="CW25" s="165" t="s">
        <v>656</v>
      </c>
      <c r="CX25" s="165" t="s">
        <v>656</v>
      </c>
      <c r="CY25" s="165" t="s">
        <v>656</v>
      </c>
      <c r="CZ25" s="165" t="s">
        <v>656</v>
      </c>
      <c r="DA25" s="165" t="s">
        <v>656</v>
      </c>
      <c r="DB25" s="165" t="s">
        <v>656</v>
      </c>
      <c r="DC25" s="165" t="s">
        <v>656</v>
      </c>
      <c r="DD25" s="165" t="s">
        <v>656</v>
      </c>
      <c r="DE25" s="165" t="s">
        <v>656</v>
      </c>
      <c r="DF25" s="165" t="s">
        <v>656</v>
      </c>
      <c r="DG25" s="165" t="s">
        <v>656</v>
      </c>
      <c r="DH25" s="165" t="s">
        <v>656</v>
      </c>
      <c r="DI25" s="165" t="s">
        <v>656</v>
      </c>
      <c r="DJ25" s="165" t="s">
        <v>656</v>
      </c>
      <c r="DK25" s="165" t="s">
        <v>656</v>
      </c>
      <c r="DL25" s="165" t="s">
        <v>656</v>
      </c>
      <c r="DM25" s="165" t="s">
        <v>656</v>
      </c>
      <c r="DN25" s="165" t="s">
        <v>656</v>
      </c>
      <c r="DO25" s="165" t="s">
        <v>656</v>
      </c>
      <c r="DP25" s="165" t="s">
        <v>656</v>
      </c>
      <c r="DQ25" s="165" t="s">
        <v>656</v>
      </c>
      <c r="DR25" s="165" t="s">
        <v>656</v>
      </c>
      <c r="DS25" s="165" t="s">
        <v>656</v>
      </c>
      <c r="DT25" s="165" t="s">
        <v>656</v>
      </c>
      <c r="DU25" s="165" t="s">
        <v>656</v>
      </c>
      <c r="DV25" s="165" t="s">
        <v>656</v>
      </c>
      <c r="DW25" s="165" t="s">
        <v>656</v>
      </c>
      <c r="DX25" s="165" t="s">
        <v>656</v>
      </c>
      <c r="DY25" s="165" t="s">
        <v>656</v>
      </c>
      <c r="DZ25" s="165" t="s">
        <v>656</v>
      </c>
      <c r="EA25" s="165" t="s">
        <v>656</v>
      </c>
      <c r="EB25" s="165" t="s">
        <v>656</v>
      </c>
      <c r="EC25" s="165" t="s">
        <v>656</v>
      </c>
      <c r="ED25" s="165" t="s">
        <v>656</v>
      </c>
      <c r="EE25" s="165" t="s">
        <v>656</v>
      </c>
      <c r="EF25" s="165" t="s">
        <v>656</v>
      </c>
      <c r="EG25" s="165" t="s">
        <v>656</v>
      </c>
      <c r="EH25" s="165" t="s">
        <v>656</v>
      </c>
      <c r="EI25" s="165" t="s">
        <v>656</v>
      </c>
      <c r="EJ25" s="165" t="s">
        <v>656</v>
      </c>
      <c r="EK25" s="165" t="s">
        <v>656</v>
      </c>
      <c r="EL25" s="165" t="s">
        <v>656</v>
      </c>
      <c r="EM25" s="165" t="s">
        <v>656</v>
      </c>
      <c r="EN25" s="165" t="s">
        <v>656</v>
      </c>
      <c r="EO25" s="165" t="s">
        <v>656</v>
      </c>
      <c r="EP25" s="165" t="s">
        <v>656</v>
      </c>
      <c r="EQ25" s="165" t="s">
        <v>656</v>
      </c>
      <c r="ER25" s="165" t="s">
        <v>656</v>
      </c>
      <c r="ES25" s="165" t="s">
        <v>656</v>
      </c>
      <c r="ET25" s="165" t="s">
        <v>656</v>
      </c>
      <c r="EU25" s="165" t="s">
        <v>656</v>
      </c>
      <c r="EV25" s="165" t="s">
        <v>656</v>
      </c>
      <c r="EW25" s="165" t="s">
        <v>656</v>
      </c>
      <c r="EX25" s="165" t="s">
        <v>656</v>
      </c>
      <c r="EY25" s="165" t="s">
        <v>656</v>
      </c>
      <c r="EZ25" s="165" t="s">
        <v>656</v>
      </c>
      <c r="FA25" s="165" t="s">
        <v>656</v>
      </c>
      <c r="FB25" s="165" t="s">
        <v>656</v>
      </c>
      <c r="FC25" s="165" t="s">
        <v>656</v>
      </c>
      <c r="FD25" s="165" t="s">
        <v>656</v>
      </c>
      <c r="FE25" s="165" t="s">
        <v>656</v>
      </c>
      <c r="FF25" s="165" t="s">
        <v>656</v>
      </c>
      <c r="FG25" s="165" t="s">
        <v>656</v>
      </c>
      <c r="FH25" s="165" t="s">
        <v>656</v>
      </c>
      <c r="FI25" s="165" t="s">
        <v>656</v>
      </c>
      <c r="FJ25" s="165" t="s">
        <v>656</v>
      </c>
      <c r="FK25" s="165" t="s">
        <v>656</v>
      </c>
      <c r="FL25" s="165" t="s">
        <v>656</v>
      </c>
      <c r="FM25" s="165" t="s">
        <v>656</v>
      </c>
      <c r="FN25" s="165" t="s">
        <v>656</v>
      </c>
      <c r="FO25" s="165" t="s">
        <v>656</v>
      </c>
      <c r="FP25" s="165" t="s">
        <v>656</v>
      </c>
      <c r="FQ25" s="165" t="s">
        <v>656</v>
      </c>
      <c r="FR25" s="165" t="s">
        <v>656</v>
      </c>
      <c r="FS25" s="165" t="s">
        <v>656</v>
      </c>
      <c r="FT25" s="165" t="s">
        <v>656</v>
      </c>
      <c r="FU25" s="165" t="s">
        <v>656</v>
      </c>
      <c r="FV25" s="165" t="s">
        <v>656</v>
      </c>
      <c r="FW25" s="165" t="s">
        <v>656</v>
      </c>
      <c r="FX25" s="165" t="s">
        <v>656</v>
      </c>
      <c r="FY25" s="165" t="s">
        <v>656</v>
      </c>
      <c r="FZ25" s="165" t="s">
        <v>656</v>
      </c>
      <c r="GA25" s="165" t="s">
        <v>656</v>
      </c>
      <c r="GB25" s="165" t="s">
        <v>656</v>
      </c>
      <c r="GC25" s="165" t="s">
        <v>656</v>
      </c>
      <c r="GD25" s="165" t="s">
        <v>656</v>
      </c>
      <c r="GE25" s="165" t="s">
        <v>656</v>
      </c>
      <c r="GF25" s="165" t="s">
        <v>656</v>
      </c>
      <c r="GG25" s="165" t="s">
        <v>656</v>
      </c>
      <c r="GH25" s="165" t="s">
        <v>656</v>
      </c>
      <c r="GI25" s="165" t="s">
        <v>656</v>
      </c>
      <c r="GJ25" s="165" t="s">
        <v>656</v>
      </c>
      <c r="GK25" s="165" t="s">
        <v>656</v>
      </c>
      <c r="GL25" s="165" t="s">
        <v>656</v>
      </c>
      <c r="GM25" s="165" t="s">
        <v>656</v>
      </c>
      <c r="GN25" s="165" t="s">
        <v>656</v>
      </c>
      <c r="GO25" s="165" t="s">
        <v>656</v>
      </c>
      <c r="GP25" s="165" t="s">
        <v>656</v>
      </c>
      <c r="GQ25" s="165" t="s">
        <v>656</v>
      </c>
      <c r="GR25" s="165" t="s">
        <v>656</v>
      </c>
      <c r="GS25" s="165" t="s">
        <v>656</v>
      </c>
      <c r="GT25" s="165" t="s">
        <v>656</v>
      </c>
      <c r="GU25" s="165" t="s">
        <v>656</v>
      </c>
      <c r="GV25" s="165" t="s">
        <v>656</v>
      </c>
      <c r="GW25" s="165" t="s">
        <v>656</v>
      </c>
      <c r="GX25" s="165" t="s">
        <v>656</v>
      </c>
      <c r="GY25" s="165" t="s">
        <v>656</v>
      </c>
      <c r="GZ25" s="165" t="s">
        <v>656</v>
      </c>
      <c r="HA25" s="165" t="s">
        <v>656</v>
      </c>
      <c r="HB25" s="165" t="s">
        <v>656</v>
      </c>
      <c r="HC25" s="165" t="s">
        <v>656</v>
      </c>
      <c r="HD25" s="165" t="s">
        <v>656</v>
      </c>
      <c r="HE25" s="165" t="s">
        <v>656</v>
      </c>
      <c r="HF25" s="165" t="s">
        <v>656</v>
      </c>
      <c r="HG25" s="165" t="s">
        <v>656</v>
      </c>
      <c r="HH25" s="165" t="s">
        <v>656</v>
      </c>
      <c r="HI25" s="165" t="s">
        <v>656</v>
      </c>
      <c r="HJ25" s="165" t="s">
        <v>656</v>
      </c>
      <c r="HK25" s="165" t="s">
        <v>656</v>
      </c>
      <c r="HL25" s="165" t="s">
        <v>656</v>
      </c>
      <c r="HM25" s="165" t="s">
        <v>656</v>
      </c>
      <c r="HN25" s="165" t="s">
        <v>656</v>
      </c>
      <c r="HO25" s="165" t="s">
        <v>656</v>
      </c>
      <c r="HP25" s="165" t="s">
        <v>656</v>
      </c>
      <c r="HQ25" s="165" t="s">
        <v>656</v>
      </c>
      <c r="HR25" s="165" t="s">
        <v>656</v>
      </c>
      <c r="HS25" s="165" t="s">
        <v>656</v>
      </c>
      <c r="HT25" s="165" t="s">
        <v>656</v>
      </c>
      <c r="HU25" s="165" t="s">
        <v>656</v>
      </c>
      <c r="HV25" s="165" t="s">
        <v>656</v>
      </c>
      <c r="HW25" s="165">
        <v>133.56800000000007</v>
      </c>
      <c r="HX25" s="165" t="s">
        <v>656</v>
      </c>
      <c r="HY25" s="165">
        <v>4623</v>
      </c>
      <c r="HZ25" s="166"/>
      <c r="IA25" s="166"/>
      <c r="IB25" s="166"/>
      <c r="IC25" s="166"/>
      <c r="ID25" s="166"/>
      <c r="IE25" s="166"/>
      <c r="IF25" s="166"/>
      <c r="IG25" s="166"/>
      <c r="IH25" s="166"/>
      <c r="II25" s="166"/>
      <c r="IJ25" s="166"/>
      <c r="IK25" s="166"/>
      <c r="IL25" s="166"/>
      <c r="IM25" s="166"/>
      <c r="IN25" s="166"/>
      <c r="IO25" s="166"/>
      <c r="IP25" s="166"/>
      <c r="IQ25" s="166"/>
      <c r="IR25" s="166"/>
      <c r="IS25" s="166"/>
      <c r="IT25" s="166"/>
      <c r="IU25" s="166"/>
      <c r="IV25" s="166"/>
      <c r="IW25" s="166"/>
      <c r="IX25" s="166"/>
      <c r="IY25" s="166"/>
      <c r="IZ25" s="166"/>
      <c r="JA25" s="166"/>
      <c r="JB25" s="166"/>
      <c r="JC25" s="166"/>
      <c r="JD25" s="166"/>
    </row>
    <row r="26" spans="1:264" s="3" customFormat="1" ht="17" customHeight="1">
      <c r="A26" s="151">
        <v>1975</v>
      </c>
      <c r="B26" s="165" t="s">
        <v>656</v>
      </c>
      <c r="C26" s="165" t="s">
        <v>656</v>
      </c>
      <c r="D26" s="165" t="s">
        <v>656</v>
      </c>
      <c r="E26" s="165" t="s">
        <v>656</v>
      </c>
      <c r="F26" s="165" t="s">
        <v>656</v>
      </c>
      <c r="G26" s="165" t="s">
        <v>656</v>
      </c>
      <c r="H26" s="165" t="s">
        <v>656</v>
      </c>
      <c r="I26" s="165" t="s">
        <v>656</v>
      </c>
      <c r="J26" s="165" t="s">
        <v>656</v>
      </c>
      <c r="K26" s="165" t="s">
        <v>656</v>
      </c>
      <c r="L26" s="165" t="s">
        <v>656</v>
      </c>
      <c r="M26" s="165" t="s">
        <v>656</v>
      </c>
      <c r="N26" s="165" t="s">
        <v>656</v>
      </c>
      <c r="O26" s="165" t="s">
        <v>656</v>
      </c>
      <c r="P26" s="165" t="s">
        <v>656</v>
      </c>
      <c r="Q26" s="165" t="s">
        <v>656</v>
      </c>
      <c r="R26" s="165" t="s">
        <v>656</v>
      </c>
      <c r="S26" s="165" t="s">
        <v>656</v>
      </c>
      <c r="T26" s="165" t="s">
        <v>656</v>
      </c>
      <c r="U26" s="165" t="s">
        <v>656</v>
      </c>
      <c r="V26" s="165" t="s">
        <v>656</v>
      </c>
      <c r="W26" s="165" t="s">
        <v>656</v>
      </c>
      <c r="X26" s="165" t="s">
        <v>656</v>
      </c>
      <c r="Y26" s="165" t="s">
        <v>656</v>
      </c>
      <c r="Z26" s="165" t="s">
        <v>656</v>
      </c>
      <c r="AA26" s="165" t="s">
        <v>656</v>
      </c>
      <c r="AB26" s="165" t="s">
        <v>656</v>
      </c>
      <c r="AC26" s="165" t="s">
        <v>656</v>
      </c>
      <c r="AD26" s="165" t="s">
        <v>656</v>
      </c>
      <c r="AE26" s="165" t="s">
        <v>656</v>
      </c>
      <c r="AF26" s="165" t="s">
        <v>656</v>
      </c>
      <c r="AG26" s="165" t="s">
        <v>656</v>
      </c>
      <c r="AH26" s="165" t="s">
        <v>656</v>
      </c>
      <c r="AI26" s="165" t="s">
        <v>656</v>
      </c>
      <c r="AJ26" s="165" t="s">
        <v>656</v>
      </c>
      <c r="AK26" s="165" t="s">
        <v>656</v>
      </c>
      <c r="AL26" s="165" t="s">
        <v>656</v>
      </c>
      <c r="AM26" s="165" t="s">
        <v>656</v>
      </c>
      <c r="AN26" s="165" t="s">
        <v>656</v>
      </c>
      <c r="AO26" s="165" t="s">
        <v>656</v>
      </c>
      <c r="AP26" s="165" t="s">
        <v>656</v>
      </c>
      <c r="AQ26" s="165" t="s">
        <v>656</v>
      </c>
      <c r="AR26" s="165" t="s">
        <v>656</v>
      </c>
      <c r="AS26" s="165" t="s">
        <v>656</v>
      </c>
      <c r="AT26" s="165" t="s">
        <v>656</v>
      </c>
      <c r="AU26" s="165" t="s">
        <v>656</v>
      </c>
      <c r="AV26" s="165" t="s">
        <v>656</v>
      </c>
      <c r="AW26" s="165" t="s">
        <v>656</v>
      </c>
      <c r="AX26" s="165" t="s">
        <v>656</v>
      </c>
      <c r="AY26" s="165" t="s">
        <v>656</v>
      </c>
      <c r="AZ26" s="165" t="s">
        <v>656</v>
      </c>
      <c r="BA26" s="165" t="s">
        <v>656</v>
      </c>
      <c r="BB26" s="165" t="s">
        <v>656</v>
      </c>
      <c r="BC26" s="165" t="s">
        <v>656</v>
      </c>
      <c r="BD26" s="165" t="s">
        <v>656</v>
      </c>
      <c r="BE26" s="165" t="s">
        <v>656</v>
      </c>
      <c r="BF26" s="165" t="s">
        <v>656</v>
      </c>
      <c r="BG26" s="165" t="s">
        <v>656</v>
      </c>
      <c r="BH26" s="165" t="s">
        <v>656</v>
      </c>
      <c r="BI26" s="165" t="s">
        <v>656</v>
      </c>
      <c r="BJ26" s="165" t="s">
        <v>656</v>
      </c>
      <c r="BK26" s="165" t="s">
        <v>656</v>
      </c>
      <c r="BL26" s="165" t="s">
        <v>656</v>
      </c>
      <c r="BM26" s="165" t="s">
        <v>656</v>
      </c>
      <c r="BN26" s="165" t="s">
        <v>656</v>
      </c>
      <c r="BO26" s="165" t="s">
        <v>656</v>
      </c>
      <c r="BP26" s="165" t="s">
        <v>656</v>
      </c>
      <c r="BQ26" s="165" t="s">
        <v>656</v>
      </c>
      <c r="BR26" s="165" t="s">
        <v>656</v>
      </c>
      <c r="BS26" s="165" t="s">
        <v>656</v>
      </c>
      <c r="BT26" s="165" t="s">
        <v>656</v>
      </c>
      <c r="BU26" s="165" t="s">
        <v>656</v>
      </c>
      <c r="BV26" s="165" t="s">
        <v>656</v>
      </c>
      <c r="BW26" s="165" t="s">
        <v>656</v>
      </c>
      <c r="BX26" s="165" t="s">
        <v>656</v>
      </c>
      <c r="BY26" s="165" t="s">
        <v>656</v>
      </c>
      <c r="BZ26" s="165" t="s">
        <v>656</v>
      </c>
      <c r="CA26" s="165" t="s">
        <v>656</v>
      </c>
      <c r="CB26" s="165" t="s">
        <v>656</v>
      </c>
      <c r="CC26" s="165" t="s">
        <v>656</v>
      </c>
      <c r="CD26" s="165" t="s">
        <v>656</v>
      </c>
      <c r="CE26" s="165" t="s">
        <v>656</v>
      </c>
      <c r="CF26" s="165" t="s">
        <v>656</v>
      </c>
      <c r="CG26" s="165" t="s">
        <v>656</v>
      </c>
      <c r="CH26" s="165" t="s">
        <v>656</v>
      </c>
      <c r="CI26" s="165" t="s">
        <v>656</v>
      </c>
      <c r="CJ26" s="165" t="s">
        <v>656</v>
      </c>
      <c r="CK26" s="165" t="s">
        <v>656</v>
      </c>
      <c r="CL26" s="165" t="s">
        <v>656</v>
      </c>
      <c r="CM26" s="165" t="s">
        <v>656</v>
      </c>
      <c r="CN26" s="165" t="s">
        <v>656</v>
      </c>
      <c r="CO26" s="165" t="s">
        <v>656</v>
      </c>
      <c r="CP26" s="165" t="s">
        <v>656</v>
      </c>
      <c r="CQ26" s="165" t="s">
        <v>656</v>
      </c>
      <c r="CR26" s="165" t="s">
        <v>656</v>
      </c>
      <c r="CS26" s="165" t="s">
        <v>656</v>
      </c>
      <c r="CT26" s="165" t="s">
        <v>656</v>
      </c>
      <c r="CU26" s="165" t="s">
        <v>656</v>
      </c>
      <c r="CV26" s="165" t="s">
        <v>656</v>
      </c>
      <c r="CW26" s="165" t="s">
        <v>656</v>
      </c>
      <c r="CX26" s="165" t="s">
        <v>656</v>
      </c>
      <c r="CY26" s="165" t="s">
        <v>656</v>
      </c>
      <c r="CZ26" s="165" t="s">
        <v>656</v>
      </c>
      <c r="DA26" s="165" t="s">
        <v>656</v>
      </c>
      <c r="DB26" s="165" t="s">
        <v>656</v>
      </c>
      <c r="DC26" s="165" t="s">
        <v>656</v>
      </c>
      <c r="DD26" s="165" t="s">
        <v>656</v>
      </c>
      <c r="DE26" s="165" t="s">
        <v>656</v>
      </c>
      <c r="DF26" s="165" t="s">
        <v>656</v>
      </c>
      <c r="DG26" s="165" t="s">
        <v>656</v>
      </c>
      <c r="DH26" s="165" t="s">
        <v>656</v>
      </c>
      <c r="DI26" s="165" t="s">
        <v>656</v>
      </c>
      <c r="DJ26" s="165" t="s">
        <v>656</v>
      </c>
      <c r="DK26" s="165" t="s">
        <v>656</v>
      </c>
      <c r="DL26" s="165" t="s">
        <v>656</v>
      </c>
      <c r="DM26" s="165" t="s">
        <v>656</v>
      </c>
      <c r="DN26" s="165" t="s">
        <v>656</v>
      </c>
      <c r="DO26" s="165" t="s">
        <v>656</v>
      </c>
      <c r="DP26" s="165" t="s">
        <v>656</v>
      </c>
      <c r="DQ26" s="165" t="s">
        <v>656</v>
      </c>
      <c r="DR26" s="165" t="s">
        <v>656</v>
      </c>
      <c r="DS26" s="165" t="s">
        <v>656</v>
      </c>
      <c r="DT26" s="165" t="s">
        <v>656</v>
      </c>
      <c r="DU26" s="165" t="s">
        <v>656</v>
      </c>
      <c r="DV26" s="165" t="s">
        <v>656</v>
      </c>
      <c r="DW26" s="165" t="s">
        <v>656</v>
      </c>
      <c r="DX26" s="165" t="s">
        <v>656</v>
      </c>
      <c r="DY26" s="165" t="s">
        <v>656</v>
      </c>
      <c r="DZ26" s="165" t="s">
        <v>656</v>
      </c>
      <c r="EA26" s="165" t="s">
        <v>656</v>
      </c>
      <c r="EB26" s="165" t="s">
        <v>656</v>
      </c>
      <c r="EC26" s="165" t="s">
        <v>656</v>
      </c>
      <c r="ED26" s="165" t="s">
        <v>656</v>
      </c>
      <c r="EE26" s="165" t="s">
        <v>656</v>
      </c>
      <c r="EF26" s="165" t="s">
        <v>656</v>
      </c>
      <c r="EG26" s="165" t="s">
        <v>656</v>
      </c>
      <c r="EH26" s="165" t="s">
        <v>656</v>
      </c>
      <c r="EI26" s="165" t="s">
        <v>656</v>
      </c>
      <c r="EJ26" s="165" t="s">
        <v>656</v>
      </c>
      <c r="EK26" s="165" t="s">
        <v>656</v>
      </c>
      <c r="EL26" s="165" t="s">
        <v>656</v>
      </c>
      <c r="EM26" s="165" t="s">
        <v>656</v>
      </c>
      <c r="EN26" s="165" t="s">
        <v>656</v>
      </c>
      <c r="EO26" s="165" t="s">
        <v>656</v>
      </c>
      <c r="EP26" s="165" t="s">
        <v>656</v>
      </c>
      <c r="EQ26" s="165" t="s">
        <v>656</v>
      </c>
      <c r="ER26" s="165" t="s">
        <v>656</v>
      </c>
      <c r="ES26" s="165" t="s">
        <v>656</v>
      </c>
      <c r="ET26" s="165" t="s">
        <v>656</v>
      </c>
      <c r="EU26" s="165" t="s">
        <v>656</v>
      </c>
      <c r="EV26" s="165" t="s">
        <v>656</v>
      </c>
      <c r="EW26" s="165" t="s">
        <v>656</v>
      </c>
      <c r="EX26" s="165" t="s">
        <v>656</v>
      </c>
      <c r="EY26" s="165" t="s">
        <v>656</v>
      </c>
      <c r="EZ26" s="165" t="s">
        <v>656</v>
      </c>
      <c r="FA26" s="165" t="s">
        <v>656</v>
      </c>
      <c r="FB26" s="165" t="s">
        <v>656</v>
      </c>
      <c r="FC26" s="165" t="s">
        <v>656</v>
      </c>
      <c r="FD26" s="165" t="s">
        <v>656</v>
      </c>
      <c r="FE26" s="165" t="s">
        <v>656</v>
      </c>
      <c r="FF26" s="165" t="s">
        <v>656</v>
      </c>
      <c r="FG26" s="165" t="s">
        <v>656</v>
      </c>
      <c r="FH26" s="165" t="s">
        <v>656</v>
      </c>
      <c r="FI26" s="165" t="s">
        <v>656</v>
      </c>
      <c r="FJ26" s="165" t="s">
        <v>656</v>
      </c>
      <c r="FK26" s="165" t="s">
        <v>656</v>
      </c>
      <c r="FL26" s="165" t="s">
        <v>656</v>
      </c>
      <c r="FM26" s="165" t="s">
        <v>656</v>
      </c>
      <c r="FN26" s="165" t="s">
        <v>656</v>
      </c>
      <c r="FO26" s="165" t="s">
        <v>656</v>
      </c>
      <c r="FP26" s="165" t="s">
        <v>656</v>
      </c>
      <c r="FQ26" s="165" t="s">
        <v>656</v>
      </c>
      <c r="FR26" s="165" t="s">
        <v>656</v>
      </c>
      <c r="FS26" s="165" t="s">
        <v>656</v>
      </c>
      <c r="FT26" s="165" t="s">
        <v>656</v>
      </c>
      <c r="FU26" s="165" t="s">
        <v>656</v>
      </c>
      <c r="FV26" s="165" t="s">
        <v>656</v>
      </c>
      <c r="FW26" s="165" t="s">
        <v>656</v>
      </c>
      <c r="FX26" s="165" t="s">
        <v>656</v>
      </c>
      <c r="FY26" s="165" t="s">
        <v>656</v>
      </c>
      <c r="FZ26" s="165" t="s">
        <v>656</v>
      </c>
      <c r="GA26" s="165" t="s">
        <v>656</v>
      </c>
      <c r="GB26" s="165" t="s">
        <v>656</v>
      </c>
      <c r="GC26" s="165" t="s">
        <v>656</v>
      </c>
      <c r="GD26" s="165" t="s">
        <v>656</v>
      </c>
      <c r="GE26" s="165" t="s">
        <v>656</v>
      </c>
      <c r="GF26" s="165" t="s">
        <v>656</v>
      </c>
      <c r="GG26" s="165" t="s">
        <v>656</v>
      </c>
      <c r="GH26" s="165" t="s">
        <v>656</v>
      </c>
      <c r="GI26" s="165" t="s">
        <v>656</v>
      </c>
      <c r="GJ26" s="165" t="s">
        <v>656</v>
      </c>
      <c r="GK26" s="165" t="s">
        <v>656</v>
      </c>
      <c r="GL26" s="165" t="s">
        <v>656</v>
      </c>
      <c r="GM26" s="165" t="s">
        <v>656</v>
      </c>
      <c r="GN26" s="165" t="s">
        <v>656</v>
      </c>
      <c r="GO26" s="165" t="s">
        <v>656</v>
      </c>
      <c r="GP26" s="165" t="s">
        <v>656</v>
      </c>
      <c r="GQ26" s="165" t="s">
        <v>656</v>
      </c>
      <c r="GR26" s="165" t="s">
        <v>656</v>
      </c>
      <c r="GS26" s="165" t="s">
        <v>656</v>
      </c>
      <c r="GT26" s="165" t="s">
        <v>656</v>
      </c>
      <c r="GU26" s="165" t="s">
        <v>656</v>
      </c>
      <c r="GV26" s="165" t="s">
        <v>656</v>
      </c>
      <c r="GW26" s="165" t="s">
        <v>656</v>
      </c>
      <c r="GX26" s="165" t="s">
        <v>656</v>
      </c>
      <c r="GY26" s="165" t="s">
        <v>656</v>
      </c>
      <c r="GZ26" s="165" t="s">
        <v>656</v>
      </c>
      <c r="HA26" s="165" t="s">
        <v>656</v>
      </c>
      <c r="HB26" s="165" t="s">
        <v>656</v>
      </c>
      <c r="HC26" s="165" t="s">
        <v>656</v>
      </c>
      <c r="HD26" s="165" t="s">
        <v>656</v>
      </c>
      <c r="HE26" s="165" t="s">
        <v>656</v>
      </c>
      <c r="HF26" s="165" t="s">
        <v>656</v>
      </c>
      <c r="HG26" s="165" t="s">
        <v>656</v>
      </c>
      <c r="HH26" s="165" t="s">
        <v>656</v>
      </c>
      <c r="HI26" s="165" t="s">
        <v>656</v>
      </c>
      <c r="HJ26" s="165" t="s">
        <v>656</v>
      </c>
      <c r="HK26" s="165" t="s">
        <v>656</v>
      </c>
      <c r="HL26" s="165" t="s">
        <v>656</v>
      </c>
      <c r="HM26" s="165" t="s">
        <v>656</v>
      </c>
      <c r="HN26" s="165" t="s">
        <v>656</v>
      </c>
      <c r="HO26" s="165" t="s">
        <v>656</v>
      </c>
      <c r="HP26" s="165" t="s">
        <v>656</v>
      </c>
      <c r="HQ26" s="165" t="s">
        <v>656</v>
      </c>
      <c r="HR26" s="165" t="s">
        <v>656</v>
      </c>
      <c r="HS26" s="165" t="s">
        <v>656</v>
      </c>
      <c r="HT26" s="165" t="s">
        <v>656</v>
      </c>
      <c r="HU26" s="165" t="s">
        <v>656</v>
      </c>
      <c r="HV26" s="165" t="s">
        <v>656</v>
      </c>
      <c r="HW26" s="165">
        <v>122.39299999999999</v>
      </c>
      <c r="HX26" s="165" t="s">
        <v>656</v>
      </c>
      <c r="HY26" s="165">
        <v>4596</v>
      </c>
      <c r="HZ26" s="166"/>
      <c r="IA26" s="166"/>
      <c r="IB26" s="166"/>
      <c r="IC26" s="166"/>
      <c r="ID26" s="166"/>
      <c r="IE26" s="166"/>
      <c r="IF26" s="166"/>
      <c r="IG26" s="166"/>
      <c r="IH26" s="166"/>
      <c r="II26" s="166"/>
      <c r="IJ26" s="166"/>
      <c r="IK26" s="166"/>
      <c r="IL26" s="166"/>
      <c r="IM26" s="166"/>
      <c r="IN26" s="166"/>
      <c r="IO26" s="166"/>
      <c r="IP26" s="166"/>
      <c r="IQ26" s="166"/>
      <c r="IR26" s="166"/>
      <c r="IS26" s="166"/>
      <c r="IT26" s="166"/>
      <c r="IU26" s="166"/>
      <c r="IV26" s="166"/>
      <c r="IW26" s="166"/>
      <c r="IX26" s="166"/>
      <c r="IY26" s="166"/>
      <c r="IZ26" s="166"/>
      <c r="JA26" s="166"/>
      <c r="JB26" s="166"/>
      <c r="JC26" s="166"/>
      <c r="JD26" s="166"/>
    </row>
    <row r="27" spans="1:264" s="3" customFormat="1" ht="17" customHeight="1">
      <c r="A27" s="151">
        <v>1976</v>
      </c>
      <c r="B27" s="165" t="s">
        <v>656</v>
      </c>
      <c r="C27" s="165" t="s">
        <v>656</v>
      </c>
      <c r="D27" s="165" t="s">
        <v>656</v>
      </c>
      <c r="E27" s="165" t="s">
        <v>656</v>
      </c>
      <c r="F27" s="165" t="s">
        <v>656</v>
      </c>
      <c r="G27" s="165" t="s">
        <v>656</v>
      </c>
      <c r="H27" s="165" t="s">
        <v>656</v>
      </c>
      <c r="I27" s="165" t="s">
        <v>656</v>
      </c>
      <c r="J27" s="165" t="s">
        <v>656</v>
      </c>
      <c r="K27" s="165" t="s">
        <v>656</v>
      </c>
      <c r="L27" s="165" t="s">
        <v>656</v>
      </c>
      <c r="M27" s="165" t="s">
        <v>656</v>
      </c>
      <c r="N27" s="165" t="s">
        <v>656</v>
      </c>
      <c r="O27" s="165" t="s">
        <v>656</v>
      </c>
      <c r="P27" s="165" t="s">
        <v>656</v>
      </c>
      <c r="Q27" s="165" t="s">
        <v>656</v>
      </c>
      <c r="R27" s="165" t="s">
        <v>656</v>
      </c>
      <c r="S27" s="165" t="s">
        <v>656</v>
      </c>
      <c r="T27" s="165" t="s">
        <v>656</v>
      </c>
      <c r="U27" s="165" t="s">
        <v>656</v>
      </c>
      <c r="V27" s="165" t="s">
        <v>656</v>
      </c>
      <c r="W27" s="165" t="s">
        <v>656</v>
      </c>
      <c r="X27" s="165" t="s">
        <v>656</v>
      </c>
      <c r="Y27" s="165" t="s">
        <v>656</v>
      </c>
      <c r="Z27" s="165" t="s">
        <v>656</v>
      </c>
      <c r="AA27" s="165" t="s">
        <v>656</v>
      </c>
      <c r="AB27" s="165" t="s">
        <v>656</v>
      </c>
      <c r="AC27" s="165" t="s">
        <v>656</v>
      </c>
      <c r="AD27" s="165" t="s">
        <v>656</v>
      </c>
      <c r="AE27" s="165" t="s">
        <v>656</v>
      </c>
      <c r="AF27" s="165" t="s">
        <v>656</v>
      </c>
      <c r="AG27" s="165" t="s">
        <v>656</v>
      </c>
      <c r="AH27" s="165" t="s">
        <v>656</v>
      </c>
      <c r="AI27" s="165" t="s">
        <v>656</v>
      </c>
      <c r="AJ27" s="165" t="s">
        <v>656</v>
      </c>
      <c r="AK27" s="165" t="s">
        <v>656</v>
      </c>
      <c r="AL27" s="165" t="s">
        <v>656</v>
      </c>
      <c r="AM27" s="165" t="s">
        <v>656</v>
      </c>
      <c r="AN27" s="165" t="s">
        <v>656</v>
      </c>
      <c r="AO27" s="165" t="s">
        <v>656</v>
      </c>
      <c r="AP27" s="165" t="s">
        <v>656</v>
      </c>
      <c r="AQ27" s="165" t="s">
        <v>656</v>
      </c>
      <c r="AR27" s="165" t="s">
        <v>656</v>
      </c>
      <c r="AS27" s="165" t="s">
        <v>656</v>
      </c>
      <c r="AT27" s="165" t="s">
        <v>656</v>
      </c>
      <c r="AU27" s="165" t="s">
        <v>656</v>
      </c>
      <c r="AV27" s="165" t="s">
        <v>656</v>
      </c>
      <c r="AW27" s="165" t="s">
        <v>656</v>
      </c>
      <c r="AX27" s="165" t="s">
        <v>656</v>
      </c>
      <c r="AY27" s="165" t="s">
        <v>656</v>
      </c>
      <c r="AZ27" s="165" t="s">
        <v>656</v>
      </c>
      <c r="BA27" s="165" t="s">
        <v>656</v>
      </c>
      <c r="BB27" s="165" t="s">
        <v>656</v>
      </c>
      <c r="BC27" s="165" t="s">
        <v>656</v>
      </c>
      <c r="BD27" s="165" t="s">
        <v>656</v>
      </c>
      <c r="BE27" s="165" t="s">
        <v>656</v>
      </c>
      <c r="BF27" s="165" t="s">
        <v>656</v>
      </c>
      <c r="BG27" s="165" t="s">
        <v>656</v>
      </c>
      <c r="BH27" s="165" t="s">
        <v>656</v>
      </c>
      <c r="BI27" s="165" t="s">
        <v>656</v>
      </c>
      <c r="BJ27" s="165" t="s">
        <v>656</v>
      </c>
      <c r="BK27" s="165" t="s">
        <v>656</v>
      </c>
      <c r="BL27" s="165" t="s">
        <v>656</v>
      </c>
      <c r="BM27" s="165" t="s">
        <v>656</v>
      </c>
      <c r="BN27" s="165" t="s">
        <v>656</v>
      </c>
      <c r="BO27" s="165" t="s">
        <v>656</v>
      </c>
      <c r="BP27" s="165" t="s">
        <v>656</v>
      </c>
      <c r="BQ27" s="165" t="s">
        <v>656</v>
      </c>
      <c r="BR27" s="165" t="s">
        <v>656</v>
      </c>
      <c r="BS27" s="165" t="s">
        <v>656</v>
      </c>
      <c r="BT27" s="165" t="s">
        <v>656</v>
      </c>
      <c r="BU27" s="165" t="s">
        <v>656</v>
      </c>
      <c r="BV27" s="165" t="s">
        <v>656</v>
      </c>
      <c r="BW27" s="165" t="s">
        <v>656</v>
      </c>
      <c r="BX27" s="165" t="s">
        <v>656</v>
      </c>
      <c r="BY27" s="165" t="s">
        <v>656</v>
      </c>
      <c r="BZ27" s="165" t="s">
        <v>656</v>
      </c>
      <c r="CA27" s="165" t="s">
        <v>656</v>
      </c>
      <c r="CB27" s="165" t="s">
        <v>656</v>
      </c>
      <c r="CC27" s="165" t="s">
        <v>656</v>
      </c>
      <c r="CD27" s="165" t="s">
        <v>656</v>
      </c>
      <c r="CE27" s="165" t="s">
        <v>656</v>
      </c>
      <c r="CF27" s="165" t="s">
        <v>656</v>
      </c>
      <c r="CG27" s="165" t="s">
        <v>656</v>
      </c>
      <c r="CH27" s="165" t="s">
        <v>656</v>
      </c>
      <c r="CI27" s="165" t="s">
        <v>656</v>
      </c>
      <c r="CJ27" s="165" t="s">
        <v>656</v>
      </c>
      <c r="CK27" s="165" t="s">
        <v>656</v>
      </c>
      <c r="CL27" s="165" t="s">
        <v>656</v>
      </c>
      <c r="CM27" s="165" t="s">
        <v>656</v>
      </c>
      <c r="CN27" s="165" t="s">
        <v>656</v>
      </c>
      <c r="CO27" s="165" t="s">
        <v>656</v>
      </c>
      <c r="CP27" s="165" t="s">
        <v>656</v>
      </c>
      <c r="CQ27" s="165" t="s">
        <v>656</v>
      </c>
      <c r="CR27" s="165" t="s">
        <v>656</v>
      </c>
      <c r="CS27" s="165" t="s">
        <v>656</v>
      </c>
      <c r="CT27" s="165" t="s">
        <v>656</v>
      </c>
      <c r="CU27" s="165" t="s">
        <v>656</v>
      </c>
      <c r="CV27" s="165" t="s">
        <v>656</v>
      </c>
      <c r="CW27" s="165" t="s">
        <v>656</v>
      </c>
      <c r="CX27" s="165" t="s">
        <v>656</v>
      </c>
      <c r="CY27" s="165" t="s">
        <v>656</v>
      </c>
      <c r="CZ27" s="165" t="s">
        <v>656</v>
      </c>
      <c r="DA27" s="165" t="s">
        <v>656</v>
      </c>
      <c r="DB27" s="165" t="s">
        <v>656</v>
      </c>
      <c r="DC27" s="165" t="s">
        <v>656</v>
      </c>
      <c r="DD27" s="165" t="s">
        <v>656</v>
      </c>
      <c r="DE27" s="165" t="s">
        <v>656</v>
      </c>
      <c r="DF27" s="165" t="s">
        <v>656</v>
      </c>
      <c r="DG27" s="165" t="s">
        <v>656</v>
      </c>
      <c r="DH27" s="165" t="s">
        <v>656</v>
      </c>
      <c r="DI27" s="165" t="s">
        <v>656</v>
      </c>
      <c r="DJ27" s="165" t="s">
        <v>656</v>
      </c>
      <c r="DK27" s="165" t="s">
        <v>656</v>
      </c>
      <c r="DL27" s="165" t="s">
        <v>656</v>
      </c>
      <c r="DM27" s="165" t="s">
        <v>656</v>
      </c>
      <c r="DN27" s="165" t="s">
        <v>656</v>
      </c>
      <c r="DO27" s="165" t="s">
        <v>656</v>
      </c>
      <c r="DP27" s="165" t="s">
        <v>656</v>
      </c>
      <c r="DQ27" s="165" t="s">
        <v>656</v>
      </c>
      <c r="DR27" s="165" t="s">
        <v>656</v>
      </c>
      <c r="DS27" s="165" t="s">
        <v>656</v>
      </c>
      <c r="DT27" s="165" t="s">
        <v>656</v>
      </c>
      <c r="DU27" s="165" t="s">
        <v>656</v>
      </c>
      <c r="DV27" s="165" t="s">
        <v>656</v>
      </c>
      <c r="DW27" s="165" t="s">
        <v>656</v>
      </c>
      <c r="DX27" s="165" t="s">
        <v>656</v>
      </c>
      <c r="DY27" s="165" t="s">
        <v>656</v>
      </c>
      <c r="DZ27" s="165" t="s">
        <v>656</v>
      </c>
      <c r="EA27" s="165" t="s">
        <v>656</v>
      </c>
      <c r="EB27" s="165" t="s">
        <v>656</v>
      </c>
      <c r="EC27" s="165" t="s">
        <v>656</v>
      </c>
      <c r="ED27" s="165" t="s">
        <v>656</v>
      </c>
      <c r="EE27" s="165" t="s">
        <v>656</v>
      </c>
      <c r="EF27" s="165" t="s">
        <v>656</v>
      </c>
      <c r="EG27" s="165" t="s">
        <v>656</v>
      </c>
      <c r="EH27" s="165" t="s">
        <v>656</v>
      </c>
      <c r="EI27" s="165" t="s">
        <v>656</v>
      </c>
      <c r="EJ27" s="165" t="s">
        <v>656</v>
      </c>
      <c r="EK27" s="165" t="s">
        <v>656</v>
      </c>
      <c r="EL27" s="165" t="s">
        <v>656</v>
      </c>
      <c r="EM27" s="165" t="s">
        <v>656</v>
      </c>
      <c r="EN27" s="165" t="s">
        <v>656</v>
      </c>
      <c r="EO27" s="165" t="s">
        <v>656</v>
      </c>
      <c r="EP27" s="165" t="s">
        <v>656</v>
      </c>
      <c r="EQ27" s="165" t="s">
        <v>656</v>
      </c>
      <c r="ER27" s="165" t="s">
        <v>656</v>
      </c>
      <c r="ES27" s="165" t="s">
        <v>656</v>
      </c>
      <c r="ET27" s="165" t="s">
        <v>656</v>
      </c>
      <c r="EU27" s="165" t="s">
        <v>656</v>
      </c>
      <c r="EV27" s="165" t="s">
        <v>656</v>
      </c>
      <c r="EW27" s="165" t="s">
        <v>656</v>
      </c>
      <c r="EX27" s="165" t="s">
        <v>656</v>
      </c>
      <c r="EY27" s="165" t="s">
        <v>656</v>
      </c>
      <c r="EZ27" s="165" t="s">
        <v>656</v>
      </c>
      <c r="FA27" s="165" t="s">
        <v>656</v>
      </c>
      <c r="FB27" s="165" t="s">
        <v>656</v>
      </c>
      <c r="FC27" s="165" t="s">
        <v>656</v>
      </c>
      <c r="FD27" s="165" t="s">
        <v>656</v>
      </c>
      <c r="FE27" s="165" t="s">
        <v>656</v>
      </c>
      <c r="FF27" s="165" t="s">
        <v>656</v>
      </c>
      <c r="FG27" s="165" t="s">
        <v>656</v>
      </c>
      <c r="FH27" s="165" t="s">
        <v>656</v>
      </c>
      <c r="FI27" s="165" t="s">
        <v>656</v>
      </c>
      <c r="FJ27" s="165" t="s">
        <v>656</v>
      </c>
      <c r="FK27" s="165" t="s">
        <v>656</v>
      </c>
      <c r="FL27" s="165" t="s">
        <v>656</v>
      </c>
      <c r="FM27" s="165" t="s">
        <v>656</v>
      </c>
      <c r="FN27" s="165" t="s">
        <v>656</v>
      </c>
      <c r="FO27" s="165" t="s">
        <v>656</v>
      </c>
      <c r="FP27" s="165" t="s">
        <v>656</v>
      </c>
      <c r="FQ27" s="165" t="s">
        <v>656</v>
      </c>
      <c r="FR27" s="165" t="s">
        <v>656</v>
      </c>
      <c r="FS27" s="165" t="s">
        <v>656</v>
      </c>
      <c r="FT27" s="165" t="s">
        <v>656</v>
      </c>
      <c r="FU27" s="165" t="s">
        <v>656</v>
      </c>
      <c r="FV27" s="165" t="s">
        <v>656</v>
      </c>
      <c r="FW27" s="165" t="s">
        <v>656</v>
      </c>
      <c r="FX27" s="165" t="s">
        <v>656</v>
      </c>
      <c r="FY27" s="165" t="s">
        <v>656</v>
      </c>
      <c r="FZ27" s="165" t="s">
        <v>656</v>
      </c>
      <c r="GA27" s="165" t="s">
        <v>656</v>
      </c>
      <c r="GB27" s="165" t="s">
        <v>656</v>
      </c>
      <c r="GC27" s="165" t="s">
        <v>656</v>
      </c>
      <c r="GD27" s="165" t="s">
        <v>656</v>
      </c>
      <c r="GE27" s="165" t="s">
        <v>656</v>
      </c>
      <c r="GF27" s="165" t="s">
        <v>656</v>
      </c>
      <c r="GG27" s="165" t="s">
        <v>656</v>
      </c>
      <c r="GH27" s="165" t="s">
        <v>656</v>
      </c>
      <c r="GI27" s="165" t="s">
        <v>656</v>
      </c>
      <c r="GJ27" s="165" t="s">
        <v>656</v>
      </c>
      <c r="GK27" s="165" t="s">
        <v>656</v>
      </c>
      <c r="GL27" s="165" t="s">
        <v>656</v>
      </c>
      <c r="GM27" s="165" t="s">
        <v>656</v>
      </c>
      <c r="GN27" s="165" t="s">
        <v>656</v>
      </c>
      <c r="GO27" s="165" t="s">
        <v>656</v>
      </c>
      <c r="GP27" s="165" t="s">
        <v>656</v>
      </c>
      <c r="GQ27" s="165" t="s">
        <v>656</v>
      </c>
      <c r="GR27" s="165" t="s">
        <v>656</v>
      </c>
      <c r="GS27" s="165" t="s">
        <v>656</v>
      </c>
      <c r="GT27" s="165" t="s">
        <v>656</v>
      </c>
      <c r="GU27" s="165" t="s">
        <v>656</v>
      </c>
      <c r="GV27" s="165" t="s">
        <v>656</v>
      </c>
      <c r="GW27" s="165" t="s">
        <v>656</v>
      </c>
      <c r="GX27" s="165" t="s">
        <v>656</v>
      </c>
      <c r="GY27" s="165" t="s">
        <v>656</v>
      </c>
      <c r="GZ27" s="165" t="s">
        <v>656</v>
      </c>
      <c r="HA27" s="165" t="s">
        <v>656</v>
      </c>
      <c r="HB27" s="165" t="s">
        <v>656</v>
      </c>
      <c r="HC27" s="165" t="s">
        <v>656</v>
      </c>
      <c r="HD27" s="165" t="s">
        <v>656</v>
      </c>
      <c r="HE27" s="165" t="s">
        <v>656</v>
      </c>
      <c r="HF27" s="165" t="s">
        <v>656</v>
      </c>
      <c r="HG27" s="165" t="s">
        <v>656</v>
      </c>
      <c r="HH27" s="165" t="s">
        <v>656</v>
      </c>
      <c r="HI27" s="165" t="s">
        <v>656</v>
      </c>
      <c r="HJ27" s="165" t="s">
        <v>656</v>
      </c>
      <c r="HK27" s="165" t="s">
        <v>656</v>
      </c>
      <c r="HL27" s="165" t="s">
        <v>656</v>
      </c>
      <c r="HM27" s="165" t="s">
        <v>656</v>
      </c>
      <c r="HN27" s="165" t="s">
        <v>656</v>
      </c>
      <c r="HO27" s="165" t="s">
        <v>656</v>
      </c>
      <c r="HP27" s="165" t="s">
        <v>656</v>
      </c>
      <c r="HQ27" s="165" t="s">
        <v>656</v>
      </c>
      <c r="HR27" s="165" t="s">
        <v>656</v>
      </c>
      <c r="HS27" s="165" t="s">
        <v>656</v>
      </c>
      <c r="HT27" s="165" t="s">
        <v>656</v>
      </c>
      <c r="HU27" s="165" t="s">
        <v>656</v>
      </c>
      <c r="HV27" s="165" t="s">
        <v>656</v>
      </c>
      <c r="HW27" s="165">
        <v>120.02799999999999</v>
      </c>
      <c r="HX27" s="165" t="s">
        <v>656</v>
      </c>
      <c r="HY27" s="165">
        <v>4864</v>
      </c>
      <c r="HZ27" s="166"/>
      <c r="IA27" s="166"/>
      <c r="IB27" s="166"/>
      <c r="IC27" s="166"/>
      <c r="ID27" s="166"/>
      <c r="IE27" s="166"/>
      <c r="IF27" s="166"/>
      <c r="IG27" s="166"/>
      <c r="IH27" s="166"/>
      <c r="II27" s="166"/>
      <c r="IJ27" s="166"/>
      <c r="IK27" s="166"/>
      <c r="IL27" s="166"/>
      <c r="IM27" s="166"/>
      <c r="IN27" s="166"/>
      <c r="IO27" s="166"/>
      <c r="IP27" s="166"/>
      <c r="IQ27" s="166"/>
      <c r="IR27" s="166"/>
      <c r="IS27" s="166"/>
      <c r="IT27" s="166"/>
      <c r="IU27" s="166"/>
      <c r="IV27" s="166"/>
      <c r="IW27" s="166"/>
      <c r="IX27" s="166"/>
      <c r="IY27" s="166"/>
      <c r="IZ27" s="166"/>
      <c r="JA27" s="166"/>
      <c r="JB27" s="166"/>
      <c r="JC27" s="166"/>
      <c r="JD27" s="166"/>
    </row>
    <row r="28" spans="1:264" s="3" customFormat="1" ht="17" customHeight="1">
      <c r="A28" s="151">
        <v>1977</v>
      </c>
      <c r="B28" s="165" t="s">
        <v>656</v>
      </c>
      <c r="C28" s="165" t="s">
        <v>656</v>
      </c>
      <c r="D28" s="165" t="s">
        <v>656</v>
      </c>
      <c r="E28" s="165" t="s">
        <v>656</v>
      </c>
      <c r="F28" s="165" t="s">
        <v>656</v>
      </c>
      <c r="G28" s="165" t="s">
        <v>656</v>
      </c>
      <c r="H28" s="165" t="s">
        <v>656</v>
      </c>
      <c r="I28" s="165" t="s">
        <v>656</v>
      </c>
      <c r="J28" s="165" t="s">
        <v>656</v>
      </c>
      <c r="K28" s="165" t="s">
        <v>656</v>
      </c>
      <c r="L28" s="165" t="s">
        <v>656</v>
      </c>
      <c r="M28" s="165" t="s">
        <v>656</v>
      </c>
      <c r="N28" s="165" t="s">
        <v>656</v>
      </c>
      <c r="O28" s="165" t="s">
        <v>656</v>
      </c>
      <c r="P28" s="165" t="s">
        <v>656</v>
      </c>
      <c r="Q28" s="165" t="s">
        <v>656</v>
      </c>
      <c r="R28" s="165" t="s">
        <v>656</v>
      </c>
      <c r="S28" s="165" t="s">
        <v>656</v>
      </c>
      <c r="T28" s="165" t="s">
        <v>656</v>
      </c>
      <c r="U28" s="165" t="s">
        <v>656</v>
      </c>
      <c r="V28" s="165" t="s">
        <v>656</v>
      </c>
      <c r="W28" s="165" t="s">
        <v>656</v>
      </c>
      <c r="X28" s="165" t="s">
        <v>656</v>
      </c>
      <c r="Y28" s="165" t="s">
        <v>656</v>
      </c>
      <c r="Z28" s="165" t="s">
        <v>656</v>
      </c>
      <c r="AA28" s="165" t="s">
        <v>656</v>
      </c>
      <c r="AB28" s="165" t="s">
        <v>656</v>
      </c>
      <c r="AC28" s="165" t="s">
        <v>656</v>
      </c>
      <c r="AD28" s="165" t="s">
        <v>656</v>
      </c>
      <c r="AE28" s="165" t="s">
        <v>656</v>
      </c>
      <c r="AF28" s="165" t="s">
        <v>656</v>
      </c>
      <c r="AG28" s="165" t="s">
        <v>656</v>
      </c>
      <c r="AH28" s="165" t="s">
        <v>656</v>
      </c>
      <c r="AI28" s="165" t="s">
        <v>656</v>
      </c>
      <c r="AJ28" s="165" t="s">
        <v>656</v>
      </c>
      <c r="AK28" s="165" t="s">
        <v>656</v>
      </c>
      <c r="AL28" s="165" t="s">
        <v>656</v>
      </c>
      <c r="AM28" s="165" t="s">
        <v>656</v>
      </c>
      <c r="AN28" s="165" t="s">
        <v>656</v>
      </c>
      <c r="AO28" s="165" t="s">
        <v>656</v>
      </c>
      <c r="AP28" s="165" t="s">
        <v>656</v>
      </c>
      <c r="AQ28" s="165" t="s">
        <v>656</v>
      </c>
      <c r="AR28" s="165" t="s">
        <v>656</v>
      </c>
      <c r="AS28" s="165" t="s">
        <v>656</v>
      </c>
      <c r="AT28" s="165" t="s">
        <v>656</v>
      </c>
      <c r="AU28" s="165" t="s">
        <v>656</v>
      </c>
      <c r="AV28" s="165" t="s">
        <v>656</v>
      </c>
      <c r="AW28" s="165" t="s">
        <v>656</v>
      </c>
      <c r="AX28" s="165" t="s">
        <v>656</v>
      </c>
      <c r="AY28" s="165" t="s">
        <v>656</v>
      </c>
      <c r="AZ28" s="165" t="s">
        <v>656</v>
      </c>
      <c r="BA28" s="165" t="s">
        <v>656</v>
      </c>
      <c r="BB28" s="165" t="s">
        <v>656</v>
      </c>
      <c r="BC28" s="165" t="s">
        <v>656</v>
      </c>
      <c r="BD28" s="165" t="s">
        <v>656</v>
      </c>
      <c r="BE28" s="165" t="s">
        <v>656</v>
      </c>
      <c r="BF28" s="165" t="s">
        <v>656</v>
      </c>
      <c r="BG28" s="165" t="s">
        <v>656</v>
      </c>
      <c r="BH28" s="165" t="s">
        <v>656</v>
      </c>
      <c r="BI28" s="165" t="s">
        <v>656</v>
      </c>
      <c r="BJ28" s="165" t="s">
        <v>656</v>
      </c>
      <c r="BK28" s="165" t="s">
        <v>656</v>
      </c>
      <c r="BL28" s="165" t="s">
        <v>656</v>
      </c>
      <c r="BM28" s="165" t="s">
        <v>656</v>
      </c>
      <c r="BN28" s="165" t="s">
        <v>656</v>
      </c>
      <c r="BO28" s="165" t="s">
        <v>656</v>
      </c>
      <c r="BP28" s="165" t="s">
        <v>656</v>
      </c>
      <c r="BQ28" s="165" t="s">
        <v>656</v>
      </c>
      <c r="BR28" s="165" t="s">
        <v>656</v>
      </c>
      <c r="BS28" s="165" t="s">
        <v>656</v>
      </c>
      <c r="BT28" s="165" t="s">
        <v>656</v>
      </c>
      <c r="BU28" s="165" t="s">
        <v>656</v>
      </c>
      <c r="BV28" s="165" t="s">
        <v>656</v>
      </c>
      <c r="BW28" s="165" t="s">
        <v>656</v>
      </c>
      <c r="BX28" s="165" t="s">
        <v>656</v>
      </c>
      <c r="BY28" s="165" t="s">
        <v>656</v>
      </c>
      <c r="BZ28" s="165" t="s">
        <v>656</v>
      </c>
      <c r="CA28" s="165" t="s">
        <v>656</v>
      </c>
      <c r="CB28" s="165" t="s">
        <v>656</v>
      </c>
      <c r="CC28" s="165" t="s">
        <v>656</v>
      </c>
      <c r="CD28" s="165" t="s">
        <v>656</v>
      </c>
      <c r="CE28" s="165" t="s">
        <v>656</v>
      </c>
      <c r="CF28" s="165" t="s">
        <v>656</v>
      </c>
      <c r="CG28" s="165" t="s">
        <v>656</v>
      </c>
      <c r="CH28" s="165" t="s">
        <v>656</v>
      </c>
      <c r="CI28" s="165" t="s">
        <v>656</v>
      </c>
      <c r="CJ28" s="165" t="s">
        <v>656</v>
      </c>
      <c r="CK28" s="165" t="s">
        <v>656</v>
      </c>
      <c r="CL28" s="165" t="s">
        <v>656</v>
      </c>
      <c r="CM28" s="165" t="s">
        <v>656</v>
      </c>
      <c r="CN28" s="165" t="s">
        <v>656</v>
      </c>
      <c r="CO28" s="165" t="s">
        <v>656</v>
      </c>
      <c r="CP28" s="165" t="s">
        <v>656</v>
      </c>
      <c r="CQ28" s="165" t="s">
        <v>656</v>
      </c>
      <c r="CR28" s="165" t="s">
        <v>656</v>
      </c>
      <c r="CS28" s="165" t="s">
        <v>656</v>
      </c>
      <c r="CT28" s="165" t="s">
        <v>656</v>
      </c>
      <c r="CU28" s="165" t="s">
        <v>656</v>
      </c>
      <c r="CV28" s="165" t="s">
        <v>656</v>
      </c>
      <c r="CW28" s="165" t="s">
        <v>656</v>
      </c>
      <c r="CX28" s="165" t="s">
        <v>656</v>
      </c>
      <c r="CY28" s="165" t="s">
        <v>656</v>
      </c>
      <c r="CZ28" s="165" t="s">
        <v>656</v>
      </c>
      <c r="DA28" s="165" t="s">
        <v>656</v>
      </c>
      <c r="DB28" s="165" t="s">
        <v>656</v>
      </c>
      <c r="DC28" s="165" t="s">
        <v>656</v>
      </c>
      <c r="DD28" s="165" t="s">
        <v>656</v>
      </c>
      <c r="DE28" s="165" t="s">
        <v>656</v>
      </c>
      <c r="DF28" s="165" t="s">
        <v>656</v>
      </c>
      <c r="DG28" s="165" t="s">
        <v>656</v>
      </c>
      <c r="DH28" s="165" t="s">
        <v>656</v>
      </c>
      <c r="DI28" s="165" t="s">
        <v>656</v>
      </c>
      <c r="DJ28" s="165" t="s">
        <v>656</v>
      </c>
      <c r="DK28" s="165" t="s">
        <v>656</v>
      </c>
      <c r="DL28" s="165" t="s">
        <v>656</v>
      </c>
      <c r="DM28" s="165" t="s">
        <v>656</v>
      </c>
      <c r="DN28" s="165" t="s">
        <v>656</v>
      </c>
      <c r="DO28" s="165" t="s">
        <v>656</v>
      </c>
      <c r="DP28" s="165" t="s">
        <v>656</v>
      </c>
      <c r="DQ28" s="165" t="s">
        <v>656</v>
      </c>
      <c r="DR28" s="165" t="s">
        <v>656</v>
      </c>
      <c r="DS28" s="165" t="s">
        <v>656</v>
      </c>
      <c r="DT28" s="165" t="s">
        <v>656</v>
      </c>
      <c r="DU28" s="165" t="s">
        <v>656</v>
      </c>
      <c r="DV28" s="165" t="s">
        <v>656</v>
      </c>
      <c r="DW28" s="165" t="s">
        <v>656</v>
      </c>
      <c r="DX28" s="165" t="s">
        <v>656</v>
      </c>
      <c r="DY28" s="165" t="s">
        <v>656</v>
      </c>
      <c r="DZ28" s="165" t="s">
        <v>656</v>
      </c>
      <c r="EA28" s="165" t="s">
        <v>656</v>
      </c>
      <c r="EB28" s="165" t="s">
        <v>656</v>
      </c>
      <c r="EC28" s="165" t="s">
        <v>656</v>
      </c>
      <c r="ED28" s="165" t="s">
        <v>656</v>
      </c>
      <c r="EE28" s="165" t="s">
        <v>656</v>
      </c>
      <c r="EF28" s="165" t="s">
        <v>656</v>
      </c>
      <c r="EG28" s="165" t="s">
        <v>656</v>
      </c>
      <c r="EH28" s="165" t="s">
        <v>656</v>
      </c>
      <c r="EI28" s="165" t="s">
        <v>656</v>
      </c>
      <c r="EJ28" s="165" t="s">
        <v>656</v>
      </c>
      <c r="EK28" s="165" t="s">
        <v>656</v>
      </c>
      <c r="EL28" s="165" t="s">
        <v>656</v>
      </c>
      <c r="EM28" s="165" t="s">
        <v>656</v>
      </c>
      <c r="EN28" s="165" t="s">
        <v>656</v>
      </c>
      <c r="EO28" s="165" t="s">
        <v>656</v>
      </c>
      <c r="EP28" s="165" t="s">
        <v>656</v>
      </c>
      <c r="EQ28" s="165" t="s">
        <v>656</v>
      </c>
      <c r="ER28" s="165" t="s">
        <v>656</v>
      </c>
      <c r="ES28" s="165" t="s">
        <v>656</v>
      </c>
      <c r="ET28" s="165" t="s">
        <v>656</v>
      </c>
      <c r="EU28" s="165" t="s">
        <v>656</v>
      </c>
      <c r="EV28" s="165" t="s">
        <v>656</v>
      </c>
      <c r="EW28" s="165" t="s">
        <v>656</v>
      </c>
      <c r="EX28" s="165" t="s">
        <v>656</v>
      </c>
      <c r="EY28" s="165" t="s">
        <v>656</v>
      </c>
      <c r="EZ28" s="165" t="s">
        <v>656</v>
      </c>
      <c r="FA28" s="165" t="s">
        <v>656</v>
      </c>
      <c r="FB28" s="165" t="s">
        <v>656</v>
      </c>
      <c r="FC28" s="165" t="s">
        <v>656</v>
      </c>
      <c r="FD28" s="165" t="s">
        <v>656</v>
      </c>
      <c r="FE28" s="165" t="s">
        <v>656</v>
      </c>
      <c r="FF28" s="165" t="s">
        <v>656</v>
      </c>
      <c r="FG28" s="165" t="s">
        <v>656</v>
      </c>
      <c r="FH28" s="165" t="s">
        <v>656</v>
      </c>
      <c r="FI28" s="165" t="s">
        <v>656</v>
      </c>
      <c r="FJ28" s="165" t="s">
        <v>656</v>
      </c>
      <c r="FK28" s="165" t="s">
        <v>656</v>
      </c>
      <c r="FL28" s="165" t="s">
        <v>656</v>
      </c>
      <c r="FM28" s="165" t="s">
        <v>656</v>
      </c>
      <c r="FN28" s="165" t="s">
        <v>656</v>
      </c>
      <c r="FO28" s="165" t="s">
        <v>656</v>
      </c>
      <c r="FP28" s="165" t="s">
        <v>656</v>
      </c>
      <c r="FQ28" s="165" t="s">
        <v>656</v>
      </c>
      <c r="FR28" s="165" t="s">
        <v>656</v>
      </c>
      <c r="FS28" s="165" t="s">
        <v>656</v>
      </c>
      <c r="FT28" s="165" t="s">
        <v>656</v>
      </c>
      <c r="FU28" s="165" t="s">
        <v>656</v>
      </c>
      <c r="FV28" s="165" t="s">
        <v>656</v>
      </c>
      <c r="FW28" s="165" t="s">
        <v>656</v>
      </c>
      <c r="FX28" s="165" t="s">
        <v>656</v>
      </c>
      <c r="FY28" s="165" t="s">
        <v>656</v>
      </c>
      <c r="FZ28" s="165" t="s">
        <v>656</v>
      </c>
      <c r="GA28" s="165" t="s">
        <v>656</v>
      </c>
      <c r="GB28" s="165" t="s">
        <v>656</v>
      </c>
      <c r="GC28" s="165" t="s">
        <v>656</v>
      </c>
      <c r="GD28" s="165" t="s">
        <v>656</v>
      </c>
      <c r="GE28" s="165" t="s">
        <v>656</v>
      </c>
      <c r="GF28" s="165" t="s">
        <v>656</v>
      </c>
      <c r="GG28" s="165" t="s">
        <v>656</v>
      </c>
      <c r="GH28" s="165" t="s">
        <v>656</v>
      </c>
      <c r="GI28" s="165" t="s">
        <v>656</v>
      </c>
      <c r="GJ28" s="165" t="s">
        <v>656</v>
      </c>
      <c r="GK28" s="165" t="s">
        <v>656</v>
      </c>
      <c r="GL28" s="165" t="s">
        <v>656</v>
      </c>
      <c r="GM28" s="165" t="s">
        <v>656</v>
      </c>
      <c r="GN28" s="165" t="s">
        <v>656</v>
      </c>
      <c r="GO28" s="165" t="s">
        <v>656</v>
      </c>
      <c r="GP28" s="165" t="s">
        <v>656</v>
      </c>
      <c r="GQ28" s="165" t="s">
        <v>656</v>
      </c>
      <c r="GR28" s="165" t="s">
        <v>656</v>
      </c>
      <c r="GS28" s="165" t="s">
        <v>656</v>
      </c>
      <c r="GT28" s="165" t="s">
        <v>656</v>
      </c>
      <c r="GU28" s="165" t="s">
        <v>656</v>
      </c>
      <c r="GV28" s="165" t="s">
        <v>656</v>
      </c>
      <c r="GW28" s="165" t="s">
        <v>656</v>
      </c>
      <c r="GX28" s="165" t="s">
        <v>656</v>
      </c>
      <c r="GY28" s="165" t="s">
        <v>656</v>
      </c>
      <c r="GZ28" s="165" t="s">
        <v>656</v>
      </c>
      <c r="HA28" s="165" t="s">
        <v>656</v>
      </c>
      <c r="HB28" s="165" t="s">
        <v>656</v>
      </c>
      <c r="HC28" s="165" t="s">
        <v>656</v>
      </c>
      <c r="HD28" s="165" t="s">
        <v>656</v>
      </c>
      <c r="HE28" s="165" t="s">
        <v>656</v>
      </c>
      <c r="HF28" s="165" t="s">
        <v>656</v>
      </c>
      <c r="HG28" s="165" t="s">
        <v>656</v>
      </c>
      <c r="HH28" s="165" t="s">
        <v>656</v>
      </c>
      <c r="HI28" s="165" t="s">
        <v>656</v>
      </c>
      <c r="HJ28" s="165" t="s">
        <v>656</v>
      </c>
      <c r="HK28" s="165" t="s">
        <v>656</v>
      </c>
      <c r="HL28" s="165" t="s">
        <v>656</v>
      </c>
      <c r="HM28" s="165" t="s">
        <v>656</v>
      </c>
      <c r="HN28" s="165" t="s">
        <v>656</v>
      </c>
      <c r="HO28" s="165" t="s">
        <v>656</v>
      </c>
      <c r="HP28" s="165" t="s">
        <v>656</v>
      </c>
      <c r="HQ28" s="165" t="s">
        <v>656</v>
      </c>
      <c r="HR28" s="165" t="s">
        <v>656</v>
      </c>
      <c r="HS28" s="165" t="s">
        <v>656</v>
      </c>
      <c r="HT28" s="165" t="s">
        <v>656</v>
      </c>
      <c r="HU28" s="165" t="s">
        <v>656</v>
      </c>
      <c r="HV28" s="165" t="s">
        <v>656</v>
      </c>
      <c r="HW28" s="165">
        <v>122.902</v>
      </c>
      <c r="HX28" s="165" t="s">
        <v>656</v>
      </c>
      <c r="HY28" s="165">
        <v>5026</v>
      </c>
      <c r="HZ28" s="166"/>
      <c r="IA28" s="166"/>
      <c r="IB28" s="166"/>
      <c r="IC28" s="166"/>
      <c r="ID28" s="166"/>
      <c r="IE28" s="166"/>
      <c r="IF28" s="166"/>
      <c r="IG28" s="166"/>
      <c r="IH28" s="166"/>
      <c r="II28" s="166"/>
      <c r="IJ28" s="166"/>
      <c r="IK28" s="166"/>
      <c r="IL28" s="166"/>
      <c r="IM28" s="166"/>
      <c r="IN28" s="166"/>
      <c r="IO28" s="166"/>
      <c r="IP28" s="166"/>
      <c r="IQ28" s="166"/>
      <c r="IR28" s="166"/>
      <c r="IS28" s="166"/>
      <c r="IT28" s="166"/>
      <c r="IU28" s="166"/>
      <c r="IV28" s="166"/>
      <c r="IW28" s="166"/>
      <c r="IX28" s="166"/>
      <c r="IY28" s="166"/>
      <c r="IZ28" s="166"/>
      <c r="JA28" s="166"/>
      <c r="JB28" s="166"/>
      <c r="JC28" s="166"/>
      <c r="JD28" s="166"/>
    </row>
    <row r="29" spans="1:264" s="3" customFormat="1" ht="17" customHeight="1">
      <c r="A29" s="151">
        <v>1978</v>
      </c>
      <c r="B29" s="165" t="s">
        <v>656</v>
      </c>
      <c r="C29" s="165" t="s">
        <v>656</v>
      </c>
      <c r="D29" s="165" t="s">
        <v>656</v>
      </c>
      <c r="E29" s="165" t="s">
        <v>656</v>
      </c>
      <c r="F29" s="165" t="s">
        <v>656</v>
      </c>
      <c r="G29" s="165" t="s">
        <v>656</v>
      </c>
      <c r="H29" s="165" t="s">
        <v>656</v>
      </c>
      <c r="I29" s="165" t="s">
        <v>656</v>
      </c>
      <c r="J29" s="165" t="s">
        <v>656</v>
      </c>
      <c r="K29" s="165" t="s">
        <v>656</v>
      </c>
      <c r="L29" s="165" t="s">
        <v>656</v>
      </c>
      <c r="M29" s="165" t="s">
        <v>656</v>
      </c>
      <c r="N29" s="165" t="s">
        <v>656</v>
      </c>
      <c r="O29" s="165" t="s">
        <v>656</v>
      </c>
      <c r="P29" s="165" t="s">
        <v>656</v>
      </c>
      <c r="Q29" s="165" t="s">
        <v>656</v>
      </c>
      <c r="R29" s="165" t="s">
        <v>656</v>
      </c>
      <c r="S29" s="165" t="s">
        <v>656</v>
      </c>
      <c r="T29" s="165" t="s">
        <v>656</v>
      </c>
      <c r="U29" s="165" t="s">
        <v>656</v>
      </c>
      <c r="V29" s="165" t="s">
        <v>656</v>
      </c>
      <c r="W29" s="165" t="s">
        <v>656</v>
      </c>
      <c r="X29" s="165" t="s">
        <v>656</v>
      </c>
      <c r="Y29" s="165" t="s">
        <v>656</v>
      </c>
      <c r="Z29" s="165" t="s">
        <v>656</v>
      </c>
      <c r="AA29" s="165" t="s">
        <v>656</v>
      </c>
      <c r="AB29" s="165" t="s">
        <v>656</v>
      </c>
      <c r="AC29" s="165" t="s">
        <v>656</v>
      </c>
      <c r="AD29" s="165" t="s">
        <v>656</v>
      </c>
      <c r="AE29" s="165" t="s">
        <v>656</v>
      </c>
      <c r="AF29" s="165" t="s">
        <v>656</v>
      </c>
      <c r="AG29" s="165" t="s">
        <v>656</v>
      </c>
      <c r="AH29" s="165" t="s">
        <v>656</v>
      </c>
      <c r="AI29" s="165" t="s">
        <v>656</v>
      </c>
      <c r="AJ29" s="165" t="s">
        <v>656</v>
      </c>
      <c r="AK29" s="165" t="s">
        <v>656</v>
      </c>
      <c r="AL29" s="165" t="s">
        <v>656</v>
      </c>
      <c r="AM29" s="165" t="s">
        <v>656</v>
      </c>
      <c r="AN29" s="165" t="s">
        <v>656</v>
      </c>
      <c r="AO29" s="165" t="s">
        <v>656</v>
      </c>
      <c r="AP29" s="165" t="s">
        <v>656</v>
      </c>
      <c r="AQ29" s="165" t="s">
        <v>656</v>
      </c>
      <c r="AR29" s="165" t="s">
        <v>656</v>
      </c>
      <c r="AS29" s="165" t="s">
        <v>656</v>
      </c>
      <c r="AT29" s="165" t="s">
        <v>656</v>
      </c>
      <c r="AU29" s="165" t="s">
        <v>656</v>
      </c>
      <c r="AV29" s="165" t="s">
        <v>656</v>
      </c>
      <c r="AW29" s="165" t="s">
        <v>656</v>
      </c>
      <c r="AX29" s="165" t="s">
        <v>656</v>
      </c>
      <c r="AY29" s="165" t="s">
        <v>656</v>
      </c>
      <c r="AZ29" s="165" t="s">
        <v>656</v>
      </c>
      <c r="BA29" s="165" t="s">
        <v>656</v>
      </c>
      <c r="BB29" s="165" t="s">
        <v>656</v>
      </c>
      <c r="BC29" s="165" t="s">
        <v>656</v>
      </c>
      <c r="BD29" s="165" t="s">
        <v>656</v>
      </c>
      <c r="BE29" s="165" t="s">
        <v>656</v>
      </c>
      <c r="BF29" s="165" t="s">
        <v>656</v>
      </c>
      <c r="BG29" s="165" t="s">
        <v>656</v>
      </c>
      <c r="BH29" s="165" t="s">
        <v>656</v>
      </c>
      <c r="BI29" s="165" t="s">
        <v>656</v>
      </c>
      <c r="BJ29" s="165" t="s">
        <v>656</v>
      </c>
      <c r="BK29" s="165" t="s">
        <v>656</v>
      </c>
      <c r="BL29" s="165" t="s">
        <v>656</v>
      </c>
      <c r="BM29" s="165" t="s">
        <v>656</v>
      </c>
      <c r="BN29" s="165" t="s">
        <v>656</v>
      </c>
      <c r="BO29" s="165" t="s">
        <v>656</v>
      </c>
      <c r="BP29" s="165" t="s">
        <v>656</v>
      </c>
      <c r="BQ29" s="165" t="s">
        <v>656</v>
      </c>
      <c r="BR29" s="165" t="s">
        <v>656</v>
      </c>
      <c r="BS29" s="165" t="s">
        <v>656</v>
      </c>
      <c r="BT29" s="165" t="s">
        <v>656</v>
      </c>
      <c r="BU29" s="165" t="s">
        <v>656</v>
      </c>
      <c r="BV29" s="165" t="s">
        <v>656</v>
      </c>
      <c r="BW29" s="165" t="s">
        <v>656</v>
      </c>
      <c r="BX29" s="165" t="s">
        <v>656</v>
      </c>
      <c r="BY29" s="165" t="s">
        <v>656</v>
      </c>
      <c r="BZ29" s="165" t="s">
        <v>656</v>
      </c>
      <c r="CA29" s="165" t="s">
        <v>656</v>
      </c>
      <c r="CB29" s="165" t="s">
        <v>656</v>
      </c>
      <c r="CC29" s="165" t="s">
        <v>656</v>
      </c>
      <c r="CD29" s="165" t="s">
        <v>656</v>
      </c>
      <c r="CE29" s="165" t="s">
        <v>656</v>
      </c>
      <c r="CF29" s="165" t="s">
        <v>656</v>
      </c>
      <c r="CG29" s="165" t="s">
        <v>656</v>
      </c>
      <c r="CH29" s="165" t="s">
        <v>656</v>
      </c>
      <c r="CI29" s="165" t="s">
        <v>656</v>
      </c>
      <c r="CJ29" s="165" t="s">
        <v>656</v>
      </c>
      <c r="CK29" s="165" t="s">
        <v>656</v>
      </c>
      <c r="CL29" s="165" t="s">
        <v>656</v>
      </c>
      <c r="CM29" s="165" t="s">
        <v>656</v>
      </c>
      <c r="CN29" s="165" t="s">
        <v>656</v>
      </c>
      <c r="CO29" s="165" t="s">
        <v>656</v>
      </c>
      <c r="CP29" s="165" t="s">
        <v>656</v>
      </c>
      <c r="CQ29" s="165" t="s">
        <v>656</v>
      </c>
      <c r="CR29" s="165" t="s">
        <v>656</v>
      </c>
      <c r="CS29" s="165" t="s">
        <v>656</v>
      </c>
      <c r="CT29" s="165" t="s">
        <v>656</v>
      </c>
      <c r="CU29" s="165" t="s">
        <v>656</v>
      </c>
      <c r="CV29" s="165" t="s">
        <v>656</v>
      </c>
      <c r="CW29" s="165" t="s">
        <v>656</v>
      </c>
      <c r="CX29" s="165" t="s">
        <v>656</v>
      </c>
      <c r="CY29" s="165" t="s">
        <v>656</v>
      </c>
      <c r="CZ29" s="165" t="s">
        <v>656</v>
      </c>
      <c r="DA29" s="165" t="s">
        <v>656</v>
      </c>
      <c r="DB29" s="165" t="s">
        <v>656</v>
      </c>
      <c r="DC29" s="165" t="s">
        <v>656</v>
      </c>
      <c r="DD29" s="165" t="s">
        <v>656</v>
      </c>
      <c r="DE29" s="165" t="s">
        <v>656</v>
      </c>
      <c r="DF29" s="165" t="s">
        <v>656</v>
      </c>
      <c r="DG29" s="165" t="s">
        <v>656</v>
      </c>
      <c r="DH29" s="165" t="s">
        <v>656</v>
      </c>
      <c r="DI29" s="165" t="s">
        <v>656</v>
      </c>
      <c r="DJ29" s="165" t="s">
        <v>656</v>
      </c>
      <c r="DK29" s="165" t="s">
        <v>656</v>
      </c>
      <c r="DL29" s="165" t="s">
        <v>656</v>
      </c>
      <c r="DM29" s="165" t="s">
        <v>656</v>
      </c>
      <c r="DN29" s="165" t="s">
        <v>656</v>
      </c>
      <c r="DO29" s="165" t="s">
        <v>656</v>
      </c>
      <c r="DP29" s="165" t="s">
        <v>656</v>
      </c>
      <c r="DQ29" s="165" t="s">
        <v>656</v>
      </c>
      <c r="DR29" s="165" t="s">
        <v>656</v>
      </c>
      <c r="DS29" s="165" t="s">
        <v>656</v>
      </c>
      <c r="DT29" s="165" t="s">
        <v>656</v>
      </c>
      <c r="DU29" s="165" t="s">
        <v>656</v>
      </c>
      <c r="DV29" s="165" t="s">
        <v>656</v>
      </c>
      <c r="DW29" s="165" t="s">
        <v>656</v>
      </c>
      <c r="DX29" s="165" t="s">
        <v>656</v>
      </c>
      <c r="DY29" s="165" t="s">
        <v>656</v>
      </c>
      <c r="DZ29" s="165" t="s">
        <v>656</v>
      </c>
      <c r="EA29" s="165" t="s">
        <v>656</v>
      </c>
      <c r="EB29" s="165" t="s">
        <v>656</v>
      </c>
      <c r="EC29" s="165" t="s">
        <v>656</v>
      </c>
      <c r="ED29" s="165" t="s">
        <v>656</v>
      </c>
      <c r="EE29" s="165" t="s">
        <v>656</v>
      </c>
      <c r="EF29" s="165" t="s">
        <v>656</v>
      </c>
      <c r="EG29" s="165" t="s">
        <v>656</v>
      </c>
      <c r="EH29" s="165" t="s">
        <v>656</v>
      </c>
      <c r="EI29" s="165" t="s">
        <v>656</v>
      </c>
      <c r="EJ29" s="165" t="s">
        <v>656</v>
      </c>
      <c r="EK29" s="165" t="s">
        <v>656</v>
      </c>
      <c r="EL29" s="165" t="s">
        <v>656</v>
      </c>
      <c r="EM29" s="165" t="s">
        <v>656</v>
      </c>
      <c r="EN29" s="165" t="s">
        <v>656</v>
      </c>
      <c r="EO29" s="165" t="s">
        <v>656</v>
      </c>
      <c r="EP29" s="165" t="s">
        <v>656</v>
      </c>
      <c r="EQ29" s="165" t="s">
        <v>656</v>
      </c>
      <c r="ER29" s="165" t="s">
        <v>656</v>
      </c>
      <c r="ES29" s="165" t="s">
        <v>656</v>
      </c>
      <c r="ET29" s="165" t="s">
        <v>656</v>
      </c>
      <c r="EU29" s="165" t="s">
        <v>656</v>
      </c>
      <c r="EV29" s="165" t="s">
        <v>656</v>
      </c>
      <c r="EW29" s="165" t="s">
        <v>656</v>
      </c>
      <c r="EX29" s="165" t="s">
        <v>656</v>
      </c>
      <c r="EY29" s="165" t="s">
        <v>656</v>
      </c>
      <c r="EZ29" s="165" t="s">
        <v>656</v>
      </c>
      <c r="FA29" s="165" t="s">
        <v>656</v>
      </c>
      <c r="FB29" s="165" t="s">
        <v>656</v>
      </c>
      <c r="FC29" s="165" t="s">
        <v>656</v>
      </c>
      <c r="FD29" s="165" t="s">
        <v>656</v>
      </c>
      <c r="FE29" s="165" t="s">
        <v>656</v>
      </c>
      <c r="FF29" s="165" t="s">
        <v>656</v>
      </c>
      <c r="FG29" s="165" t="s">
        <v>656</v>
      </c>
      <c r="FH29" s="165" t="s">
        <v>656</v>
      </c>
      <c r="FI29" s="165" t="s">
        <v>656</v>
      </c>
      <c r="FJ29" s="165" t="s">
        <v>656</v>
      </c>
      <c r="FK29" s="165" t="s">
        <v>656</v>
      </c>
      <c r="FL29" s="165" t="s">
        <v>656</v>
      </c>
      <c r="FM29" s="165" t="s">
        <v>656</v>
      </c>
      <c r="FN29" s="165" t="s">
        <v>656</v>
      </c>
      <c r="FO29" s="165" t="s">
        <v>656</v>
      </c>
      <c r="FP29" s="165" t="s">
        <v>656</v>
      </c>
      <c r="FQ29" s="165" t="s">
        <v>656</v>
      </c>
      <c r="FR29" s="165" t="s">
        <v>656</v>
      </c>
      <c r="FS29" s="165" t="s">
        <v>656</v>
      </c>
      <c r="FT29" s="165" t="s">
        <v>656</v>
      </c>
      <c r="FU29" s="165" t="s">
        <v>656</v>
      </c>
      <c r="FV29" s="165" t="s">
        <v>656</v>
      </c>
      <c r="FW29" s="165" t="s">
        <v>656</v>
      </c>
      <c r="FX29" s="165" t="s">
        <v>656</v>
      </c>
      <c r="FY29" s="165" t="s">
        <v>656</v>
      </c>
      <c r="FZ29" s="165" t="s">
        <v>656</v>
      </c>
      <c r="GA29" s="165" t="s">
        <v>656</v>
      </c>
      <c r="GB29" s="165" t="s">
        <v>656</v>
      </c>
      <c r="GC29" s="165" t="s">
        <v>656</v>
      </c>
      <c r="GD29" s="165" t="s">
        <v>656</v>
      </c>
      <c r="GE29" s="165" t="s">
        <v>656</v>
      </c>
      <c r="GF29" s="165" t="s">
        <v>656</v>
      </c>
      <c r="GG29" s="165" t="s">
        <v>656</v>
      </c>
      <c r="GH29" s="165" t="s">
        <v>656</v>
      </c>
      <c r="GI29" s="165" t="s">
        <v>656</v>
      </c>
      <c r="GJ29" s="165" t="s">
        <v>656</v>
      </c>
      <c r="GK29" s="165" t="s">
        <v>656</v>
      </c>
      <c r="GL29" s="165" t="s">
        <v>656</v>
      </c>
      <c r="GM29" s="165" t="s">
        <v>656</v>
      </c>
      <c r="GN29" s="165" t="s">
        <v>656</v>
      </c>
      <c r="GO29" s="165" t="s">
        <v>656</v>
      </c>
      <c r="GP29" s="165" t="s">
        <v>656</v>
      </c>
      <c r="GQ29" s="165" t="s">
        <v>656</v>
      </c>
      <c r="GR29" s="165" t="s">
        <v>656</v>
      </c>
      <c r="GS29" s="165" t="s">
        <v>656</v>
      </c>
      <c r="GT29" s="165" t="s">
        <v>656</v>
      </c>
      <c r="GU29" s="165" t="s">
        <v>656</v>
      </c>
      <c r="GV29" s="165" t="s">
        <v>656</v>
      </c>
      <c r="GW29" s="165" t="s">
        <v>656</v>
      </c>
      <c r="GX29" s="165" t="s">
        <v>656</v>
      </c>
      <c r="GY29" s="165" t="s">
        <v>656</v>
      </c>
      <c r="GZ29" s="165" t="s">
        <v>656</v>
      </c>
      <c r="HA29" s="165" t="s">
        <v>656</v>
      </c>
      <c r="HB29" s="165" t="s">
        <v>656</v>
      </c>
      <c r="HC29" s="165" t="s">
        <v>656</v>
      </c>
      <c r="HD29" s="165" t="s">
        <v>656</v>
      </c>
      <c r="HE29" s="165" t="s">
        <v>656</v>
      </c>
      <c r="HF29" s="165" t="s">
        <v>656</v>
      </c>
      <c r="HG29" s="165" t="s">
        <v>656</v>
      </c>
      <c r="HH29" s="165" t="s">
        <v>656</v>
      </c>
      <c r="HI29" s="165" t="s">
        <v>656</v>
      </c>
      <c r="HJ29" s="165" t="s">
        <v>656</v>
      </c>
      <c r="HK29" s="165" t="s">
        <v>656</v>
      </c>
      <c r="HL29" s="165" t="s">
        <v>656</v>
      </c>
      <c r="HM29" s="165" t="s">
        <v>656</v>
      </c>
      <c r="HN29" s="165" t="s">
        <v>656</v>
      </c>
      <c r="HO29" s="165" t="s">
        <v>656</v>
      </c>
      <c r="HP29" s="165" t="s">
        <v>656</v>
      </c>
      <c r="HQ29" s="165" t="s">
        <v>656</v>
      </c>
      <c r="HR29" s="165" t="s">
        <v>656</v>
      </c>
      <c r="HS29" s="165" t="s">
        <v>656</v>
      </c>
      <c r="HT29" s="165" t="s">
        <v>656</v>
      </c>
      <c r="HU29" s="165" t="s">
        <v>656</v>
      </c>
      <c r="HV29" s="165" t="s">
        <v>656</v>
      </c>
      <c r="HW29" s="165">
        <v>124.60300000000001</v>
      </c>
      <c r="HX29" s="165" t="s">
        <v>656</v>
      </c>
      <c r="HY29" s="165">
        <v>5087</v>
      </c>
      <c r="HZ29" s="166"/>
      <c r="IA29" s="166"/>
      <c r="IB29" s="166"/>
      <c r="IC29" s="166"/>
      <c r="ID29" s="166"/>
      <c r="IE29" s="166"/>
      <c r="IF29" s="166"/>
      <c r="IG29" s="166"/>
      <c r="IH29" s="166"/>
      <c r="II29" s="166"/>
      <c r="IJ29" s="166"/>
      <c r="IK29" s="166"/>
      <c r="IL29" s="166"/>
      <c r="IM29" s="166"/>
      <c r="IN29" s="166"/>
      <c r="IO29" s="166"/>
      <c r="IP29" s="166"/>
      <c r="IQ29" s="166"/>
      <c r="IR29" s="166"/>
      <c r="IS29" s="166"/>
      <c r="IT29" s="166"/>
      <c r="IU29" s="166"/>
      <c r="IV29" s="166"/>
      <c r="IW29" s="166"/>
      <c r="IX29" s="166"/>
      <c r="IY29" s="166"/>
      <c r="IZ29" s="166"/>
      <c r="JA29" s="166"/>
      <c r="JB29" s="166"/>
      <c r="JC29" s="166"/>
      <c r="JD29" s="166"/>
    </row>
    <row r="30" spans="1:264" s="3" customFormat="1" ht="17" customHeight="1">
      <c r="A30" s="151">
        <v>1979</v>
      </c>
      <c r="B30" s="165" t="s">
        <v>656</v>
      </c>
      <c r="C30" s="165" t="s">
        <v>656</v>
      </c>
      <c r="D30" s="165" t="s">
        <v>656</v>
      </c>
      <c r="E30" s="165" t="s">
        <v>656</v>
      </c>
      <c r="F30" s="165" t="s">
        <v>656</v>
      </c>
      <c r="G30" s="165" t="s">
        <v>656</v>
      </c>
      <c r="H30" s="165" t="s">
        <v>656</v>
      </c>
      <c r="I30" s="165" t="s">
        <v>656</v>
      </c>
      <c r="J30" s="165" t="s">
        <v>656</v>
      </c>
      <c r="K30" s="165" t="s">
        <v>656</v>
      </c>
      <c r="L30" s="165" t="s">
        <v>656</v>
      </c>
      <c r="M30" s="165" t="s">
        <v>656</v>
      </c>
      <c r="N30" s="165" t="s">
        <v>656</v>
      </c>
      <c r="O30" s="165" t="s">
        <v>656</v>
      </c>
      <c r="P30" s="165" t="s">
        <v>656</v>
      </c>
      <c r="Q30" s="165" t="s">
        <v>656</v>
      </c>
      <c r="R30" s="165" t="s">
        <v>656</v>
      </c>
      <c r="S30" s="165" t="s">
        <v>656</v>
      </c>
      <c r="T30" s="165" t="s">
        <v>656</v>
      </c>
      <c r="U30" s="165" t="s">
        <v>656</v>
      </c>
      <c r="V30" s="165" t="s">
        <v>656</v>
      </c>
      <c r="W30" s="165" t="s">
        <v>656</v>
      </c>
      <c r="X30" s="165" t="s">
        <v>656</v>
      </c>
      <c r="Y30" s="165" t="s">
        <v>656</v>
      </c>
      <c r="Z30" s="165" t="s">
        <v>656</v>
      </c>
      <c r="AA30" s="165" t="s">
        <v>656</v>
      </c>
      <c r="AB30" s="165" t="s">
        <v>656</v>
      </c>
      <c r="AC30" s="165" t="s">
        <v>656</v>
      </c>
      <c r="AD30" s="165" t="s">
        <v>656</v>
      </c>
      <c r="AE30" s="165" t="s">
        <v>656</v>
      </c>
      <c r="AF30" s="165" t="s">
        <v>656</v>
      </c>
      <c r="AG30" s="165" t="s">
        <v>656</v>
      </c>
      <c r="AH30" s="165" t="s">
        <v>656</v>
      </c>
      <c r="AI30" s="165" t="s">
        <v>656</v>
      </c>
      <c r="AJ30" s="165" t="s">
        <v>656</v>
      </c>
      <c r="AK30" s="165" t="s">
        <v>656</v>
      </c>
      <c r="AL30" s="165" t="s">
        <v>656</v>
      </c>
      <c r="AM30" s="165" t="s">
        <v>656</v>
      </c>
      <c r="AN30" s="165" t="s">
        <v>656</v>
      </c>
      <c r="AO30" s="165" t="s">
        <v>656</v>
      </c>
      <c r="AP30" s="165" t="s">
        <v>656</v>
      </c>
      <c r="AQ30" s="165" t="s">
        <v>656</v>
      </c>
      <c r="AR30" s="165" t="s">
        <v>656</v>
      </c>
      <c r="AS30" s="165" t="s">
        <v>656</v>
      </c>
      <c r="AT30" s="165" t="s">
        <v>656</v>
      </c>
      <c r="AU30" s="165" t="s">
        <v>656</v>
      </c>
      <c r="AV30" s="165" t="s">
        <v>656</v>
      </c>
      <c r="AW30" s="165" t="s">
        <v>656</v>
      </c>
      <c r="AX30" s="165" t="s">
        <v>656</v>
      </c>
      <c r="AY30" s="165" t="s">
        <v>656</v>
      </c>
      <c r="AZ30" s="165" t="s">
        <v>656</v>
      </c>
      <c r="BA30" s="165" t="s">
        <v>656</v>
      </c>
      <c r="BB30" s="165" t="s">
        <v>656</v>
      </c>
      <c r="BC30" s="165" t="s">
        <v>656</v>
      </c>
      <c r="BD30" s="165" t="s">
        <v>656</v>
      </c>
      <c r="BE30" s="165" t="s">
        <v>656</v>
      </c>
      <c r="BF30" s="165" t="s">
        <v>656</v>
      </c>
      <c r="BG30" s="165" t="s">
        <v>656</v>
      </c>
      <c r="BH30" s="165" t="s">
        <v>656</v>
      </c>
      <c r="BI30" s="165" t="s">
        <v>656</v>
      </c>
      <c r="BJ30" s="165" t="s">
        <v>656</v>
      </c>
      <c r="BK30" s="165" t="s">
        <v>656</v>
      </c>
      <c r="BL30" s="165" t="s">
        <v>656</v>
      </c>
      <c r="BM30" s="165" t="s">
        <v>656</v>
      </c>
      <c r="BN30" s="165" t="s">
        <v>656</v>
      </c>
      <c r="BO30" s="165" t="s">
        <v>656</v>
      </c>
      <c r="BP30" s="165" t="s">
        <v>656</v>
      </c>
      <c r="BQ30" s="165" t="s">
        <v>656</v>
      </c>
      <c r="BR30" s="165" t="s">
        <v>656</v>
      </c>
      <c r="BS30" s="165" t="s">
        <v>656</v>
      </c>
      <c r="BT30" s="165" t="s">
        <v>656</v>
      </c>
      <c r="BU30" s="165" t="s">
        <v>656</v>
      </c>
      <c r="BV30" s="165" t="s">
        <v>656</v>
      </c>
      <c r="BW30" s="165" t="s">
        <v>656</v>
      </c>
      <c r="BX30" s="165" t="s">
        <v>656</v>
      </c>
      <c r="BY30" s="165" t="s">
        <v>656</v>
      </c>
      <c r="BZ30" s="165" t="s">
        <v>656</v>
      </c>
      <c r="CA30" s="165" t="s">
        <v>656</v>
      </c>
      <c r="CB30" s="165" t="s">
        <v>656</v>
      </c>
      <c r="CC30" s="165" t="s">
        <v>656</v>
      </c>
      <c r="CD30" s="165" t="s">
        <v>656</v>
      </c>
      <c r="CE30" s="165" t="s">
        <v>656</v>
      </c>
      <c r="CF30" s="165" t="s">
        <v>656</v>
      </c>
      <c r="CG30" s="165" t="s">
        <v>656</v>
      </c>
      <c r="CH30" s="165" t="s">
        <v>656</v>
      </c>
      <c r="CI30" s="165" t="s">
        <v>656</v>
      </c>
      <c r="CJ30" s="165" t="s">
        <v>656</v>
      </c>
      <c r="CK30" s="165" t="s">
        <v>656</v>
      </c>
      <c r="CL30" s="165" t="s">
        <v>656</v>
      </c>
      <c r="CM30" s="165" t="s">
        <v>656</v>
      </c>
      <c r="CN30" s="165" t="s">
        <v>656</v>
      </c>
      <c r="CO30" s="165" t="s">
        <v>656</v>
      </c>
      <c r="CP30" s="165" t="s">
        <v>656</v>
      </c>
      <c r="CQ30" s="165" t="s">
        <v>656</v>
      </c>
      <c r="CR30" s="165" t="s">
        <v>656</v>
      </c>
      <c r="CS30" s="165" t="s">
        <v>656</v>
      </c>
      <c r="CT30" s="165" t="s">
        <v>656</v>
      </c>
      <c r="CU30" s="165" t="s">
        <v>656</v>
      </c>
      <c r="CV30" s="165" t="s">
        <v>656</v>
      </c>
      <c r="CW30" s="165" t="s">
        <v>656</v>
      </c>
      <c r="CX30" s="165" t="s">
        <v>656</v>
      </c>
      <c r="CY30" s="165" t="s">
        <v>656</v>
      </c>
      <c r="CZ30" s="165" t="s">
        <v>656</v>
      </c>
      <c r="DA30" s="165" t="s">
        <v>656</v>
      </c>
      <c r="DB30" s="165" t="s">
        <v>656</v>
      </c>
      <c r="DC30" s="165" t="s">
        <v>656</v>
      </c>
      <c r="DD30" s="165" t="s">
        <v>656</v>
      </c>
      <c r="DE30" s="165" t="s">
        <v>656</v>
      </c>
      <c r="DF30" s="165" t="s">
        <v>656</v>
      </c>
      <c r="DG30" s="165" t="s">
        <v>656</v>
      </c>
      <c r="DH30" s="165" t="s">
        <v>656</v>
      </c>
      <c r="DI30" s="165" t="s">
        <v>656</v>
      </c>
      <c r="DJ30" s="165" t="s">
        <v>656</v>
      </c>
      <c r="DK30" s="165" t="s">
        <v>656</v>
      </c>
      <c r="DL30" s="165" t="s">
        <v>656</v>
      </c>
      <c r="DM30" s="165" t="s">
        <v>656</v>
      </c>
      <c r="DN30" s="165" t="s">
        <v>656</v>
      </c>
      <c r="DO30" s="165" t="s">
        <v>656</v>
      </c>
      <c r="DP30" s="165" t="s">
        <v>656</v>
      </c>
      <c r="DQ30" s="165" t="s">
        <v>656</v>
      </c>
      <c r="DR30" s="165" t="s">
        <v>656</v>
      </c>
      <c r="DS30" s="165" t="s">
        <v>656</v>
      </c>
      <c r="DT30" s="165" t="s">
        <v>656</v>
      </c>
      <c r="DU30" s="165" t="s">
        <v>656</v>
      </c>
      <c r="DV30" s="165" t="s">
        <v>656</v>
      </c>
      <c r="DW30" s="165" t="s">
        <v>656</v>
      </c>
      <c r="DX30" s="165" t="s">
        <v>656</v>
      </c>
      <c r="DY30" s="165" t="s">
        <v>656</v>
      </c>
      <c r="DZ30" s="165" t="s">
        <v>656</v>
      </c>
      <c r="EA30" s="165" t="s">
        <v>656</v>
      </c>
      <c r="EB30" s="165" t="s">
        <v>656</v>
      </c>
      <c r="EC30" s="165" t="s">
        <v>656</v>
      </c>
      <c r="ED30" s="165" t="s">
        <v>656</v>
      </c>
      <c r="EE30" s="165" t="s">
        <v>656</v>
      </c>
      <c r="EF30" s="165" t="s">
        <v>656</v>
      </c>
      <c r="EG30" s="165" t="s">
        <v>656</v>
      </c>
      <c r="EH30" s="165" t="s">
        <v>656</v>
      </c>
      <c r="EI30" s="165" t="s">
        <v>656</v>
      </c>
      <c r="EJ30" s="165" t="s">
        <v>656</v>
      </c>
      <c r="EK30" s="165" t="s">
        <v>656</v>
      </c>
      <c r="EL30" s="165" t="s">
        <v>656</v>
      </c>
      <c r="EM30" s="165" t="s">
        <v>656</v>
      </c>
      <c r="EN30" s="165" t="s">
        <v>656</v>
      </c>
      <c r="EO30" s="165" t="s">
        <v>656</v>
      </c>
      <c r="EP30" s="165" t="s">
        <v>656</v>
      </c>
      <c r="EQ30" s="165" t="s">
        <v>656</v>
      </c>
      <c r="ER30" s="165" t="s">
        <v>656</v>
      </c>
      <c r="ES30" s="165" t="s">
        <v>656</v>
      </c>
      <c r="ET30" s="165" t="s">
        <v>656</v>
      </c>
      <c r="EU30" s="165" t="s">
        <v>656</v>
      </c>
      <c r="EV30" s="165" t="s">
        <v>656</v>
      </c>
      <c r="EW30" s="165" t="s">
        <v>656</v>
      </c>
      <c r="EX30" s="165" t="s">
        <v>656</v>
      </c>
      <c r="EY30" s="165" t="s">
        <v>656</v>
      </c>
      <c r="EZ30" s="165" t="s">
        <v>656</v>
      </c>
      <c r="FA30" s="165" t="s">
        <v>656</v>
      </c>
      <c r="FB30" s="165" t="s">
        <v>656</v>
      </c>
      <c r="FC30" s="165" t="s">
        <v>656</v>
      </c>
      <c r="FD30" s="165" t="s">
        <v>656</v>
      </c>
      <c r="FE30" s="165" t="s">
        <v>656</v>
      </c>
      <c r="FF30" s="165" t="s">
        <v>656</v>
      </c>
      <c r="FG30" s="165" t="s">
        <v>656</v>
      </c>
      <c r="FH30" s="165" t="s">
        <v>656</v>
      </c>
      <c r="FI30" s="165" t="s">
        <v>656</v>
      </c>
      <c r="FJ30" s="165" t="s">
        <v>656</v>
      </c>
      <c r="FK30" s="165" t="s">
        <v>656</v>
      </c>
      <c r="FL30" s="165" t="s">
        <v>656</v>
      </c>
      <c r="FM30" s="165" t="s">
        <v>656</v>
      </c>
      <c r="FN30" s="165" t="s">
        <v>656</v>
      </c>
      <c r="FO30" s="165" t="s">
        <v>656</v>
      </c>
      <c r="FP30" s="165" t="s">
        <v>656</v>
      </c>
      <c r="FQ30" s="165" t="s">
        <v>656</v>
      </c>
      <c r="FR30" s="165" t="s">
        <v>656</v>
      </c>
      <c r="FS30" s="165" t="s">
        <v>656</v>
      </c>
      <c r="FT30" s="165" t="s">
        <v>656</v>
      </c>
      <c r="FU30" s="165" t="s">
        <v>656</v>
      </c>
      <c r="FV30" s="165" t="s">
        <v>656</v>
      </c>
      <c r="FW30" s="165" t="s">
        <v>656</v>
      </c>
      <c r="FX30" s="165" t="s">
        <v>656</v>
      </c>
      <c r="FY30" s="165" t="s">
        <v>656</v>
      </c>
      <c r="FZ30" s="165" t="s">
        <v>656</v>
      </c>
      <c r="GA30" s="165" t="s">
        <v>656</v>
      </c>
      <c r="GB30" s="165" t="s">
        <v>656</v>
      </c>
      <c r="GC30" s="165" t="s">
        <v>656</v>
      </c>
      <c r="GD30" s="165" t="s">
        <v>656</v>
      </c>
      <c r="GE30" s="165" t="s">
        <v>656</v>
      </c>
      <c r="GF30" s="165" t="s">
        <v>656</v>
      </c>
      <c r="GG30" s="165" t="s">
        <v>656</v>
      </c>
      <c r="GH30" s="165" t="s">
        <v>656</v>
      </c>
      <c r="GI30" s="165" t="s">
        <v>656</v>
      </c>
      <c r="GJ30" s="165" t="s">
        <v>656</v>
      </c>
      <c r="GK30" s="165" t="s">
        <v>656</v>
      </c>
      <c r="GL30" s="165" t="s">
        <v>656</v>
      </c>
      <c r="GM30" s="165" t="s">
        <v>656</v>
      </c>
      <c r="GN30" s="165" t="s">
        <v>656</v>
      </c>
      <c r="GO30" s="165" t="s">
        <v>656</v>
      </c>
      <c r="GP30" s="165" t="s">
        <v>656</v>
      </c>
      <c r="GQ30" s="165" t="s">
        <v>656</v>
      </c>
      <c r="GR30" s="165" t="s">
        <v>656</v>
      </c>
      <c r="GS30" s="165" t="s">
        <v>656</v>
      </c>
      <c r="GT30" s="165" t="s">
        <v>656</v>
      </c>
      <c r="GU30" s="165" t="s">
        <v>656</v>
      </c>
      <c r="GV30" s="165" t="s">
        <v>656</v>
      </c>
      <c r="GW30" s="165" t="s">
        <v>656</v>
      </c>
      <c r="GX30" s="165" t="s">
        <v>656</v>
      </c>
      <c r="GY30" s="165" t="s">
        <v>656</v>
      </c>
      <c r="GZ30" s="165" t="s">
        <v>656</v>
      </c>
      <c r="HA30" s="165" t="s">
        <v>656</v>
      </c>
      <c r="HB30" s="165" t="s">
        <v>656</v>
      </c>
      <c r="HC30" s="165" t="s">
        <v>656</v>
      </c>
      <c r="HD30" s="165" t="s">
        <v>656</v>
      </c>
      <c r="HE30" s="165" t="s">
        <v>656</v>
      </c>
      <c r="HF30" s="165" t="s">
        <v>656</v>
      </c>
      <c r="HG30" s="165" t="s">
        <v>656</v>
      </c>
      <c r="HH30" s="165" t="s">
        <v>656</v>
      </c>
      <c r="HI30" s="165" t="s">
        <v>656</v>
      </c>
      <c r="HJ30" s="165" t="s">
        <v>656</v>
      </c>
      <c r="HK30" s="165" t="s">
        <v>656</v>
      </c>
      <c r="HL30" s="165" t="s">
        <v>656</v>
      </c>
      <c r="HM30" s="165" t="s">
        <v>656</v>
      </c>
      <c r="HN30" s="165" t="s">
        <v>656</v>
      </c>
      <c r="HO30" s="165" t="s">
        <v>656</v>
      </c>
      <c r="HP30" s="165" t="s">
        <v>656</v>
      </c>
      <c r="HQ30" s="165" t="s">
        <v>656</v>
      </c>
      <c r="HR30" s="165" t="s">
        <v>656</v>
      </c>
      <c r="HS30" s="165" t="s">
        <v>656</v>
      </c>
      <c r="HT30" s="165" t="s">
        <v>656</v>
      </c>
      <c r="HU30" s="165" t="s">
        <v>656</v>
      </c>
      <c r="HV30" s="165" t="s">
        <v>656</v>
      </c>
      <c r="HW30" s="165">
        <v>125.12500000000009</v>
      </c>
      <c r="HX30" s="165" t="s">
        <v>656</v>
      </c>
      <c r="HY30" s="165">
        <v>5369</v>
      </c>
      <c r="HZ30" s="166"/>
      <c r="IA30" s="166"/>
      <c r="IB30" s="166"/>
      <c r="IC30" s="166"/>
      <c r="ID30" s="166"/>
      <c r="IE30" s="166"/>
      <c r="IF30" s="166"/>
      <c r="IG30" s="166"/>
      <c r="IH30" s="166"/>
      <c r="II30" s="166"/>
      <c r="IJ30" s="166"/>
      <c r="IK30" s="166"/>
      <c r="IL30" s="166"/>
      <c r="IM30" s="166"/>
      <c r="IN30" s="166"/>
      <c r="IO30" s="166"/>
      <c r="IP30" s="166"/>
      <c r="IQ30" s="166"/>
      <c r="IR30" s="166"/>
      <c r="IS30" s="166"/>
      <c r="IT30" s="166"/>
      <c r="IU30" s="166"/>
      <c r="IV30" s="166"/>
      <c r="IW30" s="166"/>
      <c r="IX30" s="166"/>
      <c r="IY30" s="166"/>
      <c r="IZ30" s="166"/>
      <c r="JA30" s="166"/>
      <c r="JB30" s="166"/>
      <c r="JC30" s="166"/>
      <c r="JD30" s="166"/>
    </row>
    <row r="31" spans="1:264" s="3" customFormat="1" ht="17" customHeight="1">
      <c r="A31" s="151">
        <v>1980</v>
      </c>
      <c r="B31" s="165" t="s">
        <v>656</v>
      </c>
      <c r="C31" s="165" t="s">
        <v>656</v>
      </c>
      <c r="D31" s="165" t="s">
        <v>656</v>
      </c>
      <c r="E31" s="165" t="s">
        <v>656</v>
      </c>
      <c r="F31" s="165" t="s">
        <v>656</v>
      </c>
      <c r="G31" s="165" t="s">
        <v>656</v>
      </c>
      <c r="H31" s="165" t="s">
        <v>656</v>
      </c>
      <c r="I31" s="165" t="s">
        <v>656</v>
      </c>
      <c r="J31" s="165" t="s">
        <v>656</v>
      </c>
      <c r="K31" s="165" t="s">
        <v>656</v>
      </c>
      <c r="L31" s="165" t="s">
        <v>656</v>
      </c>
      <c r="M31" s="165" t="s">
        <v>656</v>
      </c>
      <c r="N31" s="165" t="s">
        <v>656</v>
      </c>
      <c r="O31" s="165" t="s">
        <v>656</v>
      </c>
      <c r="P31" s="165" t="s">
        <v>656</v>
      </c>
      <c r="Q31" s="165" t="s">
        <v>656</v>
      </c>
      <c r="R31" s="165" t="s">
        <v>656</v>
      </c>
      <c r="S31" s="165" t="s">
        <v>656</v>
      </c>
      <c r="T31" s="165" t="s">
        <v>656</v>
      </c>
      <c r="U31" s="165" t="s">
        <v>656</v>
      </c>
      <c r="V31" s="165" t="s">
        <v>656</v>
      </c>
      <c r="W31" s="165" t="s">
        <v>656</v>
      </c>
      <c r="X31" s="165" t="s">
        <v>656</v>
      </c>
      <c r="Y31" s="165" t="s">
        <v>656</v>
      </c>
      <c r="Z31" s="165" t="s">
        <v>656</v>
      </c>
      <c r="AA31" s="165" t="s">
        <v>656</v>
      </c>
      <c r="AB31" s="165" t="s">
        <v>656</v>
      </c>
      <c r="AC31" s="165" t="s">
        <v>656</v>
      </c>
      <c r="AD31" s="165" t="s">
        <v>656</v>
      </c>
      <c r="AE31" s="165" t="s">
        <v>656</v>
      </c>
      <c r="AF31" s="165" t="s">
        <v>656</v>
      </c>
      <c r="AG31" s="165" t="s">
        <v>656</v>
      </c>
      <c r="AH31" s="165" t="s">
        <v>656</v>
      </c>
      <c r="AI31" s="165" t="s">
        <v>656</v>
      </c>
      <c r="AJ31" s="165" t="s">
        <v>656</v>
      </c>
      <c r="AK31" s="165" t="s">
        <v>656</v>
      </c>
      <c r="AL31" s="165" t="s">
        <v>656</v>
      </c>
      <c r="AM31" s="165" t="s">
        <v>656</v>
      </c>
      <c r="AN31" s="165" t="s">
        <v>656</v>
      </c>
      <c r="AO31" s="165" t="s">
        <v>656</v>
      </c>
      <c r="AP31" s="165" t="s">
        <v>656</v>
      </c>
      <c r="AQ31" s="165" t="s">
        <v>656</v>
      </c>
      <c r="AR31" s="165" t="s">
        <v>656</v>
      </c>
      <c r="AS31" s="165" t="s">
        <v>656</v>
      </c>
      <c r="AT31" s="165" t="s">
        <v>656</v>
      </c>
      <c r="AU31" s="165" t="s">
        <v>656</v>
      </c>
      <c r="AV31" s="165" t="s">
        <v>656</v>
      </c>
      <c r="AW31" s="165" t="s">
        <v>656</v>
      </c>
      <c r="AX31" s="165" t="s">
        <v>656</v>
      </c>
      <c r="AY31" s="165" t="s">
        <v>656</v>
      </c>
      <c r="AZ31" s="165" t="s">
        <v>656</v>
      </c>
      <c r="BA31" s="165" t="s">
        <v>656</v>
      </c>
      <c r="BB31" s="165" t="s">
        <v>656</v>
      </c>
      <c r="BC31" s="165" t="s">
        <v>656</v>
      </c>
      <c r="BD31" s="165" t="s">
        <v>656</v>
      </c>
      <c r="BE31" s="165" t="s">
        <v>656</v>
      </c>
      <c r="BF31" s="165" t="s">
        <v>656</v>
      </c>
      <c r="BG31" s="165" t="s">
        <v>656</v>
      </c>
      <c r="BH31" s="165" t="s">
        <v>656</v>
      </c>
      <c r="BI31" s="165" t="s">
        <v>656</v>
      </c>
      <c r="BJ31" s="165" t="s">
        <v>656</v>
      </c>
      <c r="BK31" s="165" t="s">
        <v>656</v>
      </c>
      <c r="BL31" s="165" t="s">
        <v>656</v>
      </c>
      <c r="BM31" s="165" t="s">
        <v>656</v>
      </c>
      <c r="BN31" s="165" t="s">
        <v>656</v>
      </c>
      <c r="BO31" s="165" t="s">
        <v>656</v>
      </c>
      <c r="BP31" s="165" t="s">
        <v>656</v>
      </c>
      <c r="BQ31" s="165" t="s">
        <v>656</v>
      </c>
      <c r="BR31" s="165" t="s">
        <v>656</v>
      </c>
      <c r="BS31" s="165" t="s">
        <v>656</v>
      </c>
      <c r="BT31" s="165" t="s">
        <v>656</v>
      </c>
      <c r="BU31" s="165" t="s">
        <v>656</v>
      </c>
      <c r="BV31" s="165" t="s">
        <v>656</v>
      </c>
      <c r="BW31" s="165" t="s">
        <v>656</v>
      </c>
      <c r="BX31" s="165" t="s">
        <v>656</v>
      </c>
      <c r="BY31" s="165" t="s">
        <v>656</v>
      </c>
      <c r="BZ31" s="165" t="s">
        <v>656</v>
      </c>
      <c r="CA31" s="165" t="s">
        <v>656</v>
      </c>
      <c r="CB31" s="165" t="s">
        <v>656</v>
      </c>
      <c r="CC31" s="165" t="s">
        <v>656</v>
      </c>
      <c r="CD31" s="165" t="s">
        <v>656</v>
      </c>
      <c r="CE31" s="165" t="s">
        <v>656</v>
      </c>
      <c r="CF31" s="165" t="s">
        <v>656</v>
      </c>
      <c r="CG31" s="165" t="s">
        <v>656</v>
      </c>
      <c r="CH31" s="165" t="s">
        <v>656</v>
      </c>
      <c r="CI31" s="165" t="s">
        <v>656</v>
      </c>
      <c r="CJ31" s="165" t="s">
        <v>656</v>
      </c>
      <c r="CK31" s="165" t="s">
        <v>656</v>
      </c>
      <c r="CL31" s="165" t="s">
        <v>656</v>
      </c>
      <c r="CM31" s="165" t="s">
        <v>656</v>
      </c>
      <c r="CN31" s="165" t="s">
        <v>656</v>
      </c>
      <c r="CO31" s="165" t="s">
        <v>656</v>
      </c>
      <c r="CP31" s="165" t="s">
        <v>656</v>
      </c>
      <c r="CQ31" s="165" t="s">
        <v>656</v>
      </c>
      <c r="CR31" s="165" t="s">
        <v>656</v>
      </c>
      <c r="CS31" s="165" t="s">
        <v>656</v>
      </c>
      <c r="CT31" s="165" t="s">
        <v>656</v>
      </c>
      <c r="CU31" s="165" t="s">
        <v>656</v>
      </c>
      <c r="CV31" s="165" t="s">
        <v>656</v>
      </c>
      <c r="CW31" s="165" t="s">
        <v>656</v>
      </c>
      <c r="CX31" s="165" t="s">
        <v>656</v>
      </c>
      <c r="CY31" s="165" t="s">
        <v>656</v>
      </c>
      <c r="CZ31" s="165" t="s">
        <v>656</v>
      </c>
      <c r="DA31" s="165" t="s">
        <v>656</v>
      </c>
      <c r="DB31" s="165" t="s">
        <v>656</v>
      </c>
      <c r="DC31" s="165" t="s">
        <v>656</v>
      </c>
      <c r="DD31" s="165" t="s">
        <v>656</v>
      </c>
      <c r="DE31" s="165" t="s">
        <v>656</v>
      </c>
      <c r="DF31" s="165" t="s">
        <v>656</v>
      </c>
      <c r="DG31" s="165" t="s">
        <v>656</v>
      </c>
      <c r="DH31" s="165" t="s">
        <v>656</v>
      </c>
      <c r="DI31" s="165" t="s">
        <v>656</v>
      </c>
      <c r="DJ31" s="165" t="s">
        <v>656</v>
      </c>
      <c r="DK31" s="165" t="s">
        <v>656</v>
      </c>
      <c r="DL31" s="165" t="s">
        <v>656</v>
      </c>
      <c r="DM31" s="165" t="s">
        <v>656</v>
      </c>
      <c r="DN31" s="165" t="s">
        <v>656</v>
      </c>
      <c r="DO31" s="165" t="s">
        <v>656</v>
      </c>
      <c r="DP31" s="165" t="s">
        <v>656</v>
      </c>
      <c r="DQ31" s="165" t="s">
        <v>656</v>
      </c>
      <c r="DR31" s="165" t="s">
        <v>656</v>
      </c>
      <c r="DS31" s="165" t="s">
        <v>656</v>
      </c>
      <c r="DT31" s="165" t="s">
        <v>656</v>
      </c>
      <c r="DU31" s="165" t="s">
        <v>656</v>
      </c>
      <c r="DV31" s="165" t="s">
        <v>656</v>
      </c>
      <c r="DW31" s="165" t="s">
        <v>656</v>
      </c>
      <c r="DX31" s="165" t="s">
        <v>656</v>
      </c>
      <c r="DY31" s="165" t="s">
        <v>656</v>
      </c>
      <c r="DZ31" s="165" t="s">
        <v>656</v>
      </c>
      <c r="EA31" s="165" t="s">
        <v>656</v>
      </c>
      <c r="EB31" s="165" t="s">
        <v>656</v>
      </c>
      <c r="EC31" s="165" t="s">
        <v>656</v>
      </c>
      <c r="ED31" s="165" t="s">
        <v>656</v>
      </c>
      <c r="EE31" s="165" t="s">
        <v>656</v>
      </c>
      <c r="EF31" s="165" t="s">
        <v>656</v>
      </c>
      <c r="EG31" s="165" t="s">
        <v>656</v>
      </c>
      <c r="EH31" s="165" t="s">
        <v>656</v>
      </c>
      <c r="EI31" s="165" t="s">
        <v>656</v>
      </c>
      <c r="EJ31" s="165" t="s">
        <v>656</v>
      </c>
      <c r="EK31" s="165" t="s">
        <v>656</v>
      </c>
      <c r="EL31" s="165" t="s">
        <v>656</v>
      </c>
      <c r="EM31" s="165" t="s">
        <v>656</v>
      </c>
      <c r="EN31" s="165" t="s">
        <v>656</v>
      </c>
      <c r="EO31" s="165" t="s">
        <v>656</v>
      </c>
      <c r="EP31" s="165" t="s">
        <v>656</v>
      </c>
      <c r="EQ31" s="165" t="s">
        <v>656</v>
      </c>
      <c r="ER31" s="165" t="s">
        <v>656</v>
      </c>
      <c r="ES31" s="165" t="s">
        <v>656</v>
      </c>
      <c r="ET31" s="165" t="s">
        <v>656</v>
      </c>
      <c r="EU31" s="165" t="s">
        <v>656</v>
      </c>
      <c r="EV31" s="165" t="s">
        <v>656</v>
      </c>
      <c r="EW31" s="165" t="s">
        <v>656</v>
      </c>
      <c r="EX31" s="165" t="s">
        <v>656</v>
      </c>
      <c r="EY31" s="165" t="s">
        <v>656</v>
      </c>
      <c r="EZ31" s="165" t="s">
        <v>656</v>
      </c>
      <c r="FA31" s="165" t="s">
        <v>656</v>
      </c>
      <c r="FB31" s="165" t="s">
        <v>656</v>
      </c>
      <c r="FC31" s="165" t="s">
        <v>656</v>
      </c>
      <c r="FD31" s="165" t="s">
        <v>656</v>
      </c>
      <c r="FE31" s="165" t="s">
        <v>656</v>
      </c>
      <c r="FF31" s="165" t="s">
        <v>656</v>
      </c>
      <c r="FG31" s="165" t="s">
        <v>656</v>
      </c>
      <c r="FH31" s="165" t="s">
        <v>656</v>
      </c>
      <c r="FI31" s="165" t="s">
        <v>656</v>
      </c>
      <c r="FJ31" s="165" t="s">
        <v>656</v>
      </c>
      <c r="FK31" s="165" t="s">
        <v>656</v>
      </c>
      <c r="FL31" s="165" t="s">
        <v>656</v>
      </c>
      <c r="FM31" s="165" t="s">
        <v>656</v>
      </c>
      <c r="FN31" s="165" t="s">
        <v>656</v>
      </c>
      <c r="FO31" s="165" t="s">
        <v>656</v>
      </c>
      <c r="FP31" s="165" t="s">
        <v>656</v>
      </c>
      <c r="FQ31" s="165" t="s">
        <v>656</v>
      </c>
      <c r="FR31" s="165" t="s">
        <v>656</v>
      </c>
      <c r="FS31" s="165" t="s">
        <v>656</v>
      </c>
      <c r="FT31" s="165" t="s">
        <v>656</v>
      </c>
      <c r="FU31" s="165" t="s">
        <v>656</v>
      </c>
      <c r="FV31" s="165" t="s">
        <v>656</v>
      </c>
      <c r="FW31" s="165" t="s">
        <v>656</v>
      </c>
      <c r="FX31" s="165" t="s">
        <v>656</v>
      </c>
      <c r="FY31" s="165" t="s">
        <v>656</v>
      </c>
      <c r="FZ31" s="165" t="s">
        <v>656</v>
      </c>
      <c r="GA31" s="165" t="s">
        <v>656</v>
      </c>
      <c r="GB31" s="165" t="s">
        <v>656</v>
      </c>
      <c r="GC31" s="165" t="s">
        <v>656</v>
      </c>
      <c r="GD31" s="165" t="s">
        <v>656</v>
      </c>
      <c r="GE31" s="165" t="s">
        <v>656</v>
      </c>
      <c r="GF31" s="165" t="s">
        <v>656</v>
      </c>
      <c r="GG31" s="165" t="s">
        <v>656</v>
      </c>
      <c r="GH31" s="165" t="s">
        <v>656</v>
      </c>
      <c r="GI31" s="165" t="s">
        <v>656</v>
      </c>
      <c r="GJ31" s="165" t="s">
        <v>656</v>
      </c>
      <c r="GK31" s="165" t="s">
        <v>656</v>
      </c>
      <c r="GL31" s="165" t="s">
        <v>656</v>
      </c>
      <c r="GM31" s="165" t="s">
        <v>656</v>
      </c>
      <c r="GN31" s="165" t="s">
        <v>656</v>
      </c>
      <c r="GO31" s="165" t="s">
        <v>656</v>
      </c>
      <c r="GP31" s="165" t="s">
        <v>656</v>
      </c>
      <c r="GQ31" s="165" t="s">
        <v>656</v>
      </c>
      <c r="GR31" s="165" t="s">
        <v>656</v>
      </c>
      <c r="GS31" s="165" t="s">
        <v>656</v>
      </c>
      <c r="GT31" s="165" t="s">
        <v>656</v>
      </c>
      <c r="GU31" s="165" t="s">
        <v>656</v>
      </c>
      <c r="GV31" s="165" t="s">
        <v>656</v>
      </c>
      <c r="GW31" s="165" t="s">
        <v>656</v>
      </c>
      <c r="GX31" s="165" t="s">
        <v>656</v>
      </c>
      <c r="GY31" s="165" t="s">
        <v>656</v>
      </c>
      <c r="GZ31" s="165" t="s">
        <v>656</v>
      </c>
      <c r="HA31" s="165" t="s">
        <v>656</v>
      </c>
      <c r="HB31" s="165" t="s">
        <v>656</v>
      </c>
      <c r="HC31" s="165" t="s">
        <v>656</v>
      </c>
      <c r="HD31" s="165" t="s">
        <v>656</v>
      </c>
      <c r="HE31" s="165" t="s">
        <v>656</v>
      </c>
      <c r="HF31" s="165" t="s">
        <v>656</v>
      </c>
      <c r="HG31" s="165" t="s">
        <v>656</v>
      </c>
      <c r="HH31" s="165" t="s">
        <v>656</v>
      </c>
      <c r="HI31" s="165" t="s">
        <v>656</v>
      </c>
      <c r="HJ31" s="165" t="s">
        <v>656</v>
      </c>
      <c r="HK31" s="165" t="s">
        <v>656</v>
      </c>
      <c r="HL31" s="165" t="s">
        <v>656</v>
      </c>
      <c r="HM31" s="165" t="s">
        <v>656</v>
      </c>
      <c r="HN31" s="165" t="s">
        <v>656</v>
      </c>
      <c r="HO31" s="165" t="s">
        <v>656</v>
      </c>
      <c r="HP31" s="165" t="s">
        <v>656</v>
      </c>
      <c r="HQ31" s="165" t="s">
        <v>656</v>
      </c>
      <c r="HR31" s="165" t="s">
        <v>656</v>
      </c>
      <c r="HS31" s="165" t="s">
        <v>656</v>
      </c>
      <c r="HT31" s="165" t="s">
        <v>656</v>
      </c>
      <c r="HU31" s="165" t="s">
        <v>656</v>
      </c>
      <c r="HV31" s="165" t="s">
        <v>656</v>
      </c>
      <c r="HW31" s="165">
        <v>122.00200000000005</v>
      </c>
      <c r="HX31" s="165" t="s">
        <v>656</v>
      </c>
      <c r="HY31" s="165">
        <v>5315</v>
      </c>
      <c r="HZ31" s="166"/>
      <c r="IA31" s="166"/>
      <c r="IB31" s="166"/>
      <c r="IC31" s="166"/>
      <c r="ID31" s="166"/>
      <c r="IE31" s="166"/>
      <c r="IF31" s="166"/>
      <c r="IG31" s="166"/>
      <c r="IH31" s="166"/>
      <c r="II31" s="166"/>
      <c r="IJ31" s="166"/>
      <c r="IK31" s="166"/>
      <c r="IL31" s="166"/>
      <c r="IM31" s="166"/>
      <c r="IN31" s="166"/>
      <c r="IO31" s="166"/>
      <c r="IP31" s="166"/>
      <c r="IQ31" s="166"/>
      <c r="IR31" s="166"/>
      <c r="IS31" s="166"/>
      <c r="IT31" s="166"/>
      <c r="IU31" s="166"/>
      <c r="IV31" s="166"/>
      <c r="IW31" s="166"/>
      <c r="IX31" s="166"/>
      <c r="IY31" s="166"/>
      <c r="IZ31" s="166"/>
      <c r="JA31" s="166"/>
      <c r="JB31" s="166"/>
      <c r="JC31" s="166"/>
      <c r="JD31" s="166"/>
    </row>
    <row r="32" spans="1:264" s="3" customFormat="1" ht="17" customHeight="1">
      <c r="A32" s="151">
        <v>1981</v>
      </c>
      <c r="B32" s="165" t="s">
        <v>656</v>
      </c>
      <c r="C32" s="165" t="s">
        <v>656</v>
      </c>
      <c r="D32" s="165" t="s">
        <v>656</v>
      </c>
      <c r="E32" s="165" t="s">
        <v>656</v>
      </c>
      <c r="F32" s="165" t="s">
        <v>656</v>
      </c>
      <c r="G32" s="165" t="s">
        <v>656</v>
      </c>
      <c r="H32" s="165" t="s">
        <v>656</v>
      </c>
      <c r="I32" s="165" t="s">
        <v>656</v>
      </c>
      <c r="J32" s="165" t="s">
        <v>656</v>
      </c>
      <c r="K32" s="165" t="s">
        <v>656</v>
      </c>
      <c r="L32" s="165" t="s">
        <v>656</v>
      </c>
      <c r="M32" s="165" t="s">
        <v>656</v>
      </c>
      <c r="N32" s="165" t="s">
        <v>656</v>
      </c>
      <c r="O32" s="165" t="s">
        <v>656</v>
      </c>
      <c r="P32" s="165" t="s">
        <v>656</v>
      </c>
      <c r="Q32" s="165" t="s">
        <v>656</v>
      </c>
      <c r="R32" s="165" t="s">
        <v>656</v>
      </c>
      <c r="S32" s="165" t="s">
        <v>656</v>
      </c>
      <c r="T32" s="165" t="s">
        <v>656</v>
      </c>
      <c r="U32" s="165" t="s">
        <v>656</v>
      </c>
      <c r="V32" s="165" t="s">
        <v>656</v>
      </c>
      <c r="W32" s="165" t="s">
        <v>656</v>
      </c>
      <c r="X32" s="165" t="s">
        <v>656</v>
      </c>
      <c r="Y32" s="165" t="s">
        <v>656</v>
      </c>
      <c r="Z32" s="165" t="s">
        <v>656</v>
      </c>
      <c r="AA32" s="165" t="s">
        <v>656</v>
      </c>
      <c r="AB32" s="165" t="s">
        <v>656</v>
      </c>
      <c r="AC32" s="165" t="s">
        <v>656</v>
      </c>
      <c r="AD32" s="165" t="s">
        <v>656</v>
      </c>
      <c r="AE32" s="165" t="s">
        <v>656</v>
      </c>
      <c r="AF32" s="165" t="s">
        <v>656</v>
      </c>
      <c r="AG32" s="165" t="s">
        <v>656</v>
      </c>
      <c r="AH32" s="165" t="s">
        <v>656</v>
      </c>
      <c r="AI32" s="165" t="s">
        <v>656</v>
      </c>
      <c r="AJ32" s="165" t="s">
        <v>656</v>
      </c>
      <c r="AK32" s="165" t="s">
        <v>656</v>
      </c>
      <c r="AL32" s="165" t="s">
        <v>656</v>
      </c>
      <c r="AM32" s="165" t="s">
        <v>656</v>
      </c>
      <c r="AN32" s="165" t="s">
        <v>656</v>
      </c>
      <c r="AO32" s="165" t="s">
        <v>656</v>
      </c>
      <c r="AP32" s="165" t="s">
        <v>656</v>
      </c>
      <c r="AQ32" s="165" t="s">
        <v>656</v>
      </c>
      <c r="AR32" s="165" t="s">
        <v>656</v>
      </c>
      <c r="AS32" s="165" t="s">
        <v>656</v>
      </c>
      <c r="AT32" s="165" t="s">
        <v>656</v>
      </c>
      <c r="AU32" s="165" t="s">
        <v>656</v>
      </c>
      <c r="AV32" s="165" t="s">
        <v>656</v>
      </c>
      <c r="AW32" s="165" t="s">
        <v>656</v>
      </c>
      <c r="AX32" s="165" t="s">
        <v>656</v>
      </c>
      <c r="AY32" s="165" t="s">
        <v>656</v>
      </c>
      <c r="AZ32" s="165" t="s">
        <v>656</v>
      </c>
      <c r="BA32" s="165" t="s">
        <v>656</v>
      </c>
      <c r="BB32" s="165" t="s">
        <v>656</v>
      </c>
      <c r="BC32" s="165" t="s">
        <v>656</v>
      </c>
      <c r="BD32" s="165" t="s">
        <v>656</v>
      </c>
      <c r="BE32" s="165" t="s">
        <v>656</v>
      </c>
      <c r="BF32" s="165" t="s">
        <v>656</v>
      </c>
      <c r="BG32" s="165" t="s">
        <v>656</v>
      </c>
      <c r="BH32" s="165" t="s">
        <v>656</v>
      </c>
      <c r="BI32" s="165" t="s">
        <v>656</v>
      </c>
      <c r="BJ32" s="165" t="s">
        <v>656</v>
      </c>
      <c r="BK32" s="165" t="s">
        <v>656</v>
      </c>
      <c r="BL32" s="165" t="s">
        <v>656</v>
      </c>
      <c r="BM32" s="165" t="s">
        <v>656</v>
      </c>
      <c r="BN32" s="165" t="s">
        <v>656</v>
      </c>
      <c r="BO32" s="165" t="s">
        <v>656</v>
      </c>
      <c r="BP32" s="165" t="s">
        <v>656</v>
      </c>
      <c r="BQ32" s="165" t="s">
        <v>656</v>
      </c>
      <c r="BR32" s="165" t="s">
        <v>656</v>
      </c>
      <c r="BS32" s="165" t="s">
        <v>656</v>
      </c>
      <c r="BT32" s="165" t="s">
        <v>656</v>
      </c>
      <c r="BU32" s="165" t="s">
        <v>656</v>
      </c>
      <c r="BV32" s="165" t="s">
        <v>656</v>
      </c>
      <c r="BW32" s="165" t="s">
        <v>656</v>
      </c>
      <c r="BX32" s="165" t="s">
        <v>656</v>
      </c>
      <c r="BY32" s="165" t="s">
        <v>656</v>
      </c>
      <c r="BZ32" s="165" t="s">
        <v>656</v>
      </c>
      <c r="CA32" s="165" t="s">
        <v>656</v>
      </c>
      <c r="CB32" s="165" t="s">
        <v>656</v>
      </c>
      <c r="CC32" s="165" t="s">
        <v>656</v>
      </c>
      <c r="CD32" s="165" t="s">
        <v>656</v>
      </c>
      <c r="CE32" s="165" t="s">
        <v>656</v>
      </c>
      <c r="CF32" s="165" t="s">
        <v>656</v>
      </c>
      <c r="CG32" s="165" t="s">
        <v>656</v>
      </c>
      <c r="CH32" s="165" t="s">
        <v>656</v>
      </c>
      <c r="CI32" s="165" t="s">
        <v>656</v>
      </c>
      <c r="CJ32" s="165" t="s">
        <v>656</v>
      </c>
      <c r="CK32" s="165" t="s">
        <v>656</v>
      </c>
      <c r="CL32" s="165" t="s">
        <v>656</v>
      </c>
      <c r="CM32" s="165" t="s">
        <v>656</v>
      </c>
      <c r="CN32" s="165" t="s">
        <v>656</v>
      </c>
      <c r="CO32" s="165" t="s">
        <v>656</v>
      </c>
      <c r="CP32" s="165" t="s">
        <v>656</v>
      </c>
      <c r="CQ32" s="165" t="s">
        <v>656</v>
      </c>
      <c r="CR32" s="165" t="s">
        <v>656</v>
      </c>
      <c r="CS32" s="165" t="s">
        <v>656</v>
      </c>
      <c r="CT32" s="165" t="s">
        <v>656</v>
      </c>
      <c r="CU32" s="165" t="s">
        <v>656</v>
      </c>
      <c r="CV32" s="165" t="s">
        <v>656</v>
      </c>
      <c r="CW32" s="165" t="s">
        <v>656</v>
      </c>
      <c r="CX32" s="165" t="s">
        <v>656</v>
      </c>
      <c r="CY32" s="165" t="s">
        <v>656</v>
      </c>
      <c r="CZ32" s="165" t="s">
        <v>656</v>
      </c>
      <c r="DA32" s="165" t="s">
        <v>656</v>
      </c>
      <c r="DB32" s="165" t="s">
        <v>656</v>
      </c>
      <c r="DC32" s="165" t="s">
        <v>656</v>
      </c>
      <c r="DD32" s="165" t="s">
        <v>656</v>
      </c>
      <c r="DE32" s="165" t="s">
        <v>656</v>
      </c>
      <c r="DF32" s="165" t="s">
        <v>656</v>
      </c>
      <c r="DG32" s="165" t="s">
        <v>656</v>
      </c>
      <c r="DH32" s="165" t="s">
        <v>656</v>
      </c>
      <c r="DI32" s="165" t="s">
        <v>656</v>
      </c>
      <c r="DJ32" s="165" t="s">
        <v>656</v>
      </c>
      <c r="DK32" s="165" t="s">
        <v>656</v>
      </c>
      <c r="DL32" s="165" t="s">
        <v>656</v>
      </c>
      <c r="DM32" s="165" t="s">
        <v>656</v>
      </c>
      <c r="DN32" s="165" t="s">
        <v>656</v>
      </c>
      <c r="DO32" s="165" t="s">
        <v>656</v>
      </c>
      <c r="DP32" s="165" t="s">
        <v>656</v>
      </c>
      <c r="DQ32" s="165" t="s">
        <v>656</v>
      </c>
      <c r="DR32" s="165" t="s">
        <v>656</v>
      </c>
      <c r="DS32" s="165" t="s">
        <v>656</v>
      </c>
      <c r="DT32" s="165" t="s">
        <v>656</v>
      </c>
      <c r="DU32" s="165" t="s">
        <v>656</v>
      </c>
      <c r="DV32" s="165" t="s">
        <v>656</v>
      </c>
      <c r="DW32" s="165" t="s">
        <v>656</v>
      </c>
      <c r="DX32" s="165" t="s">
        <v>656</v>
      </c>
      <c r="DY32" s="165" t="s">
        <v>656</v>
      </c>
      <c r="DZ32" s="165" t="s">
        <v>656</v>
      </c>
      <c r="EA32" s="165" t="s">
        <v>656</v>
      </c>
      <c r="EB32" s="165" t="s">
        <v>656</v>
      </c>
      <c r="EC32" s="165" t="s">
        <v>656</v>
      </c>
      <c r="ED32" s="165" t="s">
        <v>656</v>
      </c>
      <c r="EE32" s="165" t="s">
        <v>656</v>
      </c>
      <c r="EF32" s="165" t="s">
        <v>656</v>
      </c>
      <c r="EG32" s="165" t="s">
        <v>656</v>
      </c>
      <c r="EH32" s="165" t="s">
        <v>656</v>
      </c>
      <c r="EI32" s="165" t="s">
        <v>656</v>
      </c>
      <c r="EJ32" s="165" t="s">
        <v>656</v>
      </c>
      <c r="EK32" s="165" t="s">
        <v>656</v>
      </c>
      <c r="EL32" s="165" t="s">
        <v>656</v>
      </c>
      <c r="EM32" s="165" t="s">
        <v>656</v>
      </c>
      <c r="EN32" s="165" t="s">
        <v>656</v>
      </c>
      <c r="EO32" s="165" t="s">
        <v>656</v>
      </c>
      <c r="EP32" s="165" t="s">
        <v>656</v>
      </c>
      <c r="EQ32" s="165" t="s">
        <v>656</v>
      </c>
      <c r="ER32" s="165" t="s">
        <v>656</v>
      </c>
      <c r="ES32" s="165" t="s">
        <v>656</v>
      </c>
      <c r="ET32" s="165" t="s">
        <v>656</v>
      </c>
      <c r="EU32" s="165" t="s">
        <v>656</v>
      </c>
      <c r="EV32" s="165" t="s">
        <v>656</v>
      </c>
      <c r="EW32" s="165" t="s">
        <v>656</v>
      </c>
      <c r="EX32" s="165" t="s">
        <v>656</v>
      </c>
      <c r="EY32" s="165" t="s">
        <v>656</v>
      </c>
      <c r="EZ32" s="165" t="s">
        <v>656</v>
      </c>
      <c r="FA32" s="165" t="s">
        <v>656</v>
      </c>
      <c r="FB32" s="165" t="s">
        <v>656</v>
      </c>
      <c r="FC32" s="165" t="s">
        <v>656</v>
      </c>
      <c r="FD32" s="165" t="s">
        <v>656</v>
      </c>
      <c r="FE32" s="165" t="s">
        <v>656</v>
      </c>
      <c r="FF32" s="165" t="s">
        <v>656</v>
      </c>
      <c r="FG32" s="165" t="s">
        <v>656</v>
      </c>
      <c r="FH32" s="165" t="s">
        <v>656</v>
      </c>
      <c r="FI32" s="165" t="s">
        <v>656</v>
      </c>
      <c r="FJ32" s="165" t="s">
        <v>656</v>
      </c>
      <c r="FK32" s="165" t="s">
        <v>656</v>
      </c>
      <c r="FL32" s="165" t="s">
        <v>656</v>
      </c>
      <c r="FM32" s="165" t="s">
        <v>656</v>
      </c>
      <c r="FN32" s="165" t="s">
        <v>656</v>
      </c>
      <c r="FO32" s="165" t="s">
        <v>656</v>
      </c>
      <c r="FP32" s="165" t="s">
        <v>656</v>
      </c>
      <c r="FQ32" s="165" t="s">
        <v>656</v>
      </c>
      <c r="FR32" s="165" t="s">
        <v>656</v>
      </c>
      <c r="FS32" s="165" t="s">
        <v>656</v>
      </c>
      <c r="FT32" s="165" t="s">
        <v>656</v>
      </c>
      <c r="FU32" s="165" t="s">
        <v>656</v>
      </c>
      <c r="FV32" s="165" t="s">
        <v>656</v>
      </c>
      <c r="FW32" s="165" t="s">
        <v>656</v>
      </c>
      <c r="FX32" s="165" t="s">
        <v>656</v>
      </c>
      <c r="FY32" s="165" t="s">
        <v>656</v>
      </c>
      <c r="FZ32" s="165" t="s">
        <v>656</v>
      </c>
      <c r="GA32" s="165" t="s">
        <v>656</v>
      </c>
      <c r="GB32" s="165" t="s">
        <v>656</v>
      </c>
      <c r="GC32" s="165" t="s">
        <v>656</v>
      </c>
      <c r="GD32" s="165" t="s">
        <v>656</v>
      </c>
      <c r="GE32" s="165" t="s">
        <v>656</v>
      </c>
      <c r="GF32" s="165" t="s">
        <v>656</v>
      </c>
      <c r="GG32" s="165" t="s">
        <v>656</v>
      </c>
      <c r="GH32" s="165" t="s">
        <v>656</v>
      </c>
      <c r="GI32" s="165" t="s">
        <v>656</v>
      </c>
      <c r="GJ32" s="165" t="s">
        <v>656</v>
      </c>
      <c r="GK32" s="165" t="s">
        <v>656</v>
      </c>
      <c r="GL32" s="165" t="s">
        <v>656</v>
      </c>
      <c r="GM32" s="165" t="s">
        <v>656</v>
      </c>
      <c r="GN32" s="165" t="s">
        <v>656</v>
      </c>
      <c r="GO32" s="165" t="s">
        <v>656</v>
      </c>
      <c r="GP32" s="165" t="s">
        <v>656</v>
      </c>
      <c r="GQ32" s="165" t="s">
        <v>656</v>
      </c>
      <c r="GR32" s="165" t="s">
        <v>656</v>
      </c>
      <c r="GS32" s="165" t="s">
        <v>656</v>
      </c>
      <c r="GT32" s="165" t="s">
        <v>656</v>
      </c>
      <c r="GU32" s="165" t="s">
        <v>656</v>
      </c>
      <c r="GV32" s="165" t="s">
        <v>656</v>
      </c>
      <c r="GW32" s="165" t="s">
        <v>656</v>
      </c>
      <c r="GX32" s="165" t="s">
        <v>656</v>
      </c>
      <c r="GY32" s="165" t="s">
        <v>656</v>
      </c>
      <c r="GZ32" s="165" t="s">
        <v>656</v>
      </c>
      <c r="HA32" s="165" t="s">
        <v>656</v>
      </c>
      <c r="HB32" s="165" t="s">
        <v>656</v>
      </c>
      <c r="HC32" s="165" t="s">
        <v>656</v>
      </c>
      <c r="HD32" s="165" t="s">
        <v>656</v>
      </c>
      <c r="HE32" s="165" t="s">
        <v>656</v>
      </c>
      <c r="HF32" s="165" t="s">
        <v>656</v>
      </c>
      <c r="HG32" s="165" t="s">
        <v>656</v>
      </c>
      <c r="HH32" s="165" t="s">
        <v>656</v>
      </c>
      <c r="HI32" s="165" t="s">
        <v>656</v>
      </c>
      <c r="HJ32" s="165" t="s">
        <v>656</v>
      </c>
      <c r="HK32" s="165" t="s">
        <v>656</v>
      </c>
      <c r="HL32" s="165" t="s">
        <v>656</v>
      </c>
      <c r="HM32" s="165" t="s">
        <v>656</v>
      </c>
      <c r="HN32" s="165" t="s">
        <v>656</v>
      </c>
      <c r="HO32" s="165" t="s">
        <v>656</v>
      </c>
      <c r="HP32" s="165" t="s">
        <v>656</v>
      </c>
      <c r="HQ32" s="165" t="s">
        <v>656</v>
      </c>
      <c r="HR32" s="165" t="s">
        <v>656</v>
      </c>
      <c r="HS32" s="165" t="s">
        <v>656</v>
      </c>
      <c r="HT32" s="165" t="s">
        <v>656</v>
      </c>
      <c r="HU32" s="165" t="s">
        <v>656</v>
      </c>
      <c r="HV32" s="165" t="s">
        <v>656</v>
      </c>
      <c r="HW32" s="165">
        <v>112.67700000000001</v>
      </c>
      <c r="HX32" s="165" t="s">
        <v>656</v>
      </c>
      <c r="HY32" s="165">
        <v>5152</v>
      </c>
      <c r="HZ32" s="166"/>
      <c r="IA32" s="166"/>
      <c r="IB32" s="166"/>
      <c r="IC32" s="166"/>
      <c r="ID32" s="166"/>
      <c r="IE32" s="166"/>
      <c r="IF32" s="166"/>
      <c r="IG32" s="166"/>
      <c r="IH32" s="166"/>
      <c r="II32" s="166"/>
      <c r="IJ32" s="166"/>
      <c r="IK32" s="166"/>
      <c r="IL32" s="166"/>
      <c r="IM32" s="166"/>
      <c r="IN32" s="166"/>
      <c r="IO32" s="166"/>
      <c r="IP32" s="166"/>
      <c r="IQ32" s="166"/>
      <c r="IR32" s="166"/>
      <c r="IS32" s="166"/>
      <c r="IT32" s="166"/>
      <c r="IU32" s="166"/>
      <c r="IV32" s="166"/>
      <c r="IW32" s="166"/>
      <c r="IX32" s="166"/>
      <c r="IY32" s="166"/>
      <c r="IZ32" s="166"/>
      <c r="JA32" s="166"/>
      <c r="JB32" s="166"/>
      <c r="JC32" s="166"/>
      <c r="JD32" s="166"/>
    </row>
    <row r="33" spans="1:264" s="3" customFormat="1" ht="17" customHeight="1">
      <c r="A33" s="151">
        <v>1982</v>
      </c>
      <c r="B33" s="165" t="s">
        <v>656</v>
      </c>
      <c r="C33" s="165" t="s">
        <v>656</v>
      </c>
      <c r="D33" s="165" t="s">
        <v>656</v>
      </c>
      <c r="E33" s="165" t="s">
        <v>656</v>
      </c>
      <c r="F33" s="165" t="s">
        <v>656</v>
      </c>
      <c r="G33" s="165" t="s">
        <v>656</v>
      </c>
      <c r="H33" s="165" t="s">
        <v>656</v>
      </c>
      <c r="I33" s="165" t="s">
        <v>656</v>
      </c>
      <c r="J33" s="165" t="s">
        <v>656</v>
      </c>
      <c r="K33" s="165" t="s">
        <v>656</v>
      </c>
      <c r="L33" s="165" t="s">
        <v>656</v>
      </c>
      <c r="M33" s="165" t="s">
        <v>656</v>
      </c>
      <c r="N33" s="165" t="s">
        <v>656</v>
      </c>
      <c r="O33" s="165" t="s">
        <v>656</v>
      </c>
      <c r="P33" s="165" t="s">
        <v>656</v>
      </c>
      <c r="Q33" s="165" t="s">
        <v>656</v>
      </c>
      <c r="R33" s="165" t="s">
        <v>656</v>
      </c>
      <c r="S33" s="165" t="s">
        <v>656</v>
      </c>
      <c r="T33" s="165" t="s">
        <v>656</v>
      </c>
      <c r="U33" s="165" t="s">
        <v>656</v>
      </c>
      <c r="V33" s="165" t="s">
        <v>656</v>
      </c>
      <c r="W33" s="165" t="s">
        <v>656</v>
      </c>
      <c r="X33" s="165" t="s">
        <v>656</v>
      </c>
      <c r="Y33" s="165" t="s">
        <v>656</v>
      </c>
      <c r="Z33" s="165" t="s">
        <v>656</v>
      </c>
      <c r="AA33" s="165" t="s">
        <v>656</v>
      </c>
      <c r="AB33" s="165" t="s">
        <v>656</v>
      </c>
      <c r="AC33" s="165" t="s">
        <v>656</v>
      </c>
      <c r="AD33" s="165" t="s">
        <v>656</v>
      </c>
      <c r="AE33" s="165" t="s">
        <v>656</v>
      </c>
      <c r="AF33" s="165" t="s">
        <v>656</v>
      </c>
      <c r="AG33" s="165" t="s">
        <v>656</v>
      </c>
      <c r="AH33" s="165" t="s">
        <v>656</v>
      </c>
      <c r="AI33" s="165" t="s">
        <v>656</v>
      </c>
      <c r="AJ33" s="165" t="s">
        <v>656</v>
      </c>
      <c r="AK33" s="165" t="s">
        <v>656</v>
      </c>
      <c r="AL33" s="165" t="s">
        <v>656</v>
      </c>
      <c r="AM33" s="165" t="s">
        <v>656</v>
      </c>
      <c r="AN33" s="165" t="s">
        <v>656</v>
      </c>
      <c r="AO33" s="165" t="s">
        <v>656</v>
      </c>
      <c r="AP33" s="165" t="s">
        <v>656</v>
      </c>
      <c r="AQ33" s="165" t="s">
        <v>656</v>
      </c>
      <c r="AR33" s="165" t="s">
        <v>656</v>
      </c>
      <c r="AS33" s="165" t="s">
        <v>656</v>
      </c>
      <c r="AT33" s="165" t="s">
        <v>656</v>
      </c>
      <c r="AU33" s="165" t="s">
        <v>656</v>
      </c>
      <c r="AV33" s="165" t="s">
        <v>656</v>
      </c>
      <c r="AW33" s="165" t="s">
        <v>656</v>
      </c>
      <c r="AX33" s="165" t="s">
        <v>656</v>
      </c>
      <c r="AY33" s="165" t="s">
        <v>656</v>
      </c>
      <c r="AZ33" s="165" t="s">
        <v>656</v>
      </c>
      <c r="BA33" s="165" t="s">
        <v>656</v>
      </c>
      <c r="BB33" s="165" t="s">
        <v>656</v>
      </c>
      <c r="BC33" s="165" t="s">
        <v>656</v>
      </c>
      <c r="BD33" s="165" t="s">
        <v>656</v>
      </c>
      <c r="BE33" s="165" t="s">
        <v>656</v>
      </c>
      <c r="BF33" s="165" t="s">
        <v>656</v>
      </c>
      <c r="BG33" s="165" t="s">
        <v>656</v>
      </c>
      <c r="BH33" s="165" t="s">
        <v>656</v>
      </c>
      <c r="BI33" s="165" t="s">
        <v>656</v>
      </c>
      <c r="BJ33" s="165" t="s">
        <v>656</v>
      </c>
      <c r="BK33" s="165" t="s">
        <v>656</v>
      </c>
      <c r="BL33" s="165" t="s">
        <v>656</v>
      </c>
      <c r="BM33" s="165" t="s">
        <v>656</v>
      </c>
      <c r="BN33" s="165" t="s">
        <v>656</v>
      </c>
      <c r="BO33" s="165" t="s">
        <v>656</v>
      </c>
      <c r="BP33" s="165" t="s">
        <v>656</v>
      </c>
      <c r="BQ33" s="165" t="s">
        <v>656</v>
      </c>
      <c r="BR33" s="165" t="s">
        <v>656</v>
      </c>
      <c r="BS33" s="165" t="s">
        <v>656</v>
      </c>
      <c r="BT33" s="165" t="s">
        <v>656</v>
      </c>
      <c r="BU33" s="165" t="s">
        <v>656</v>
      </c>
      <c r="BV33" s="165" t="s">
        <v>656</v>
      </c>
      <c r="BW33" s="165" t="s">
        <v>656</v>
      </c>
      <c r="BX33" s="165" t="s">
        <v>656</v>
      </c>
      <c r="BY33" s="165" t="s">
        <v>656</v>
      </c>
      <c r="BZ33" s="165" t="s">
        <v>656</v>
      </c>
      <c r="CA33" s="165" t="s">
        <v>656</v>
      </c>
      <c r="CB33" s="165" t="s">
        <v>656</v>
      </c>
      <c r="CC33" s="165" t="s">
        <v>656</v>
      </c>
      <c r="CD33" s="165" t="s">
        <v>656</v>
      </c>
      <c r="CE33" s="165" t="s">
        <v>656</v>
      </c>
      <c r="CF33" s="165" t="s">
        <v>656</v>
      </c>
      <c r="CG33" s="165" t="s">
        <v>656</v>
      </c>
      <c r="CH33" s="165" t="s">
        <v>656</v>
      </c>
      <c r="CI33" s="165" t="s">
        <v>656</v>
      </c>
      <c r="CJ33" s="165" t="s">
        <v>656</v>
      </c>
      <c r="CK33" s="165" t="s">
        <v>656</v>
      </c>
      <c r="CL33" s="165" t="s">
        <v>656</v>
      </c>
      <c r="CM33" s="165" t="s">
        <v>656</v>
      </c>
      <c r="CN33" s="165" t="s">
        <v>656</v>
      </c>
      <c r="CO33" s="165" t="s">
        <v>656</v>
      </c>
      <c r="CP33" s="165" t="s">
        <v>656</v>
      </c>
      <c r="CQ33" s="165" t="s">
        <v>656</v>
      </c>
      <c r="CR33" s="165" t="s">
        <v>656</v>
      </c>
      <c r="CS33" s="165" t="s">
        <v>656</v>
      </c>
      <c r="CT33" s="165" t="s">
        <v>656</v>
      </c>
      <c r="CU33" s="165" t="s">
        <v>656</v>
      </c>
      <c r="CV33" s="165" t="s">
        <v>656</v>
      </c>
      <c r="CW33" s="165" t="s">
        <v>656</v>
      </c>
      <c r="CX33" s="165" t="s">
        <v>656</v>
      </c>
      <c r="CY33" s="165" t="s">
        <v>656</v>
      </c>
      <c r="CZ33" s="165" t="s">
        <v>656</v>
      </c>
      <c r="DA33" s="165" t="s">
        <v>656</v>
      </c>
      <c r="DB33" s="165" t="s">
        <v>656</v>
      </c>
      <c r="DC33" s="165" t="s">
        <v>656</v>
      </c>
      <c r="DD33" s="165" t="s">
        <v>656</v>
      </c>
      <c r="DE33" s="165" t="s">
        <v>656</v>
      </c>
      <c r="DF33" s="165" t="s">
        <v>656</v>
      </c>
      <c r="DG33" s="165" t="s">
        <v>656</v>
      </c>
      <c r="DH33" s="165" t="s">
        <v>656</v>
      </c>
      <c r="DI33" s="165" t="s">
        <v>656</v>
      </c>
      <c r="DJ33" s="165" t="s">
        <v>656</v>
      </c>
      <c r="DK33" s="165" t="s">
        <v>656</v>
      </c>
      <c r="DL33" s="165" t="s">
        <v>656</v>
      </c>
      <c r="DM33" s="165" t="s">
        <v>656</v>
      </c>
      <c r="DN33" s="165" t="s">
        <v>656</v>
      </c>
      <c r="DO33" s="165" t="s">
        <v>656</v>
      </c>
      <c r="DP33" s="165" t="s">
        <v>656</v>
      </c>
      <c r="DQ33" s="165" t="s">
        <v>656</v>
      </c>
      <c r="DR33" s="165" t="s">
        <v>656</v>
      </c>
      <c r="DS33" s="165" t="s">
        <v>656</v>
      </c>
      <c r="DT33" s="165" t="s">
        <v>656</v>
      </c>
      <c r="DU33" s="165" t="s">
        <v>656</v>
      </c>
      <c r="DV33" s="165" t="s">
        <v>656</v>
      </c>
      <c r="DW33" s="165" t="s">
        <v>656</v>
      </c>
      <c r="DX33" s="165" t="s">
        <v>656</v>
      </c>
      <c r="DY33" s="165" t="s">
        <v>656</v>
      </c>
      <c r="DZ33" s="165" t="s">
        <v>656</v>
      </c>
      <c r="EA33" s="165" t="s">
        <v>656</v>
      </c>
      <c r="EB33" s="165" t="s">
        <v>656</v>
      </c>
      <c r="EC33" s="165" t="s">
        <v>656</v>
      </c>
      <c r="ED33" s="165" t="s">
        <v>656</v>
      </c>
      <c r="EE33" s="165" t="s">
        <v>656</v>
      </c>
      <c r="EF33" s="165" t="s">
        <v>656</v>
      </c>
      <c r="EG33" s="165" t="s">
        <v>656</v>
      </c>
      <c r="EH33" s="165" t="s">
        <v>656</v>
      </c>
      <c r="EI33" s="165" t="s">
        <v>656</v>
      </c>
      <c r="EJ33" s="165" t="s">
        <v>656</v>
      </c>
      <c r="EK33" s="165" t="s">
        <v>656</v>
      </c>
      <c r="EL33" s="165" t="s">
        <v>656</v>
      </c>
      <c r="EM33" s="165" t="s">
        <v>656</v>
      </c>
      <c r="EN33" s="165" t="s">
        <v>656</v>
      </c>
      <c r="EO33" s="165" t="s">
        <v>656</v>
      </c>
      <c r="EP33" s="165" t="s">
        <v>656</v>
      </c>
      <c r="EQ33" s="165" t="s">
        <v>656</v>
      </c>
      <c r="ER33" s="165" t="s">
        <v>656</v>
      </c>
      <c r="ES33" s="165" t="s">
        <v>656</v>
      </c>
      <c r="ET33" s="165" t="s">
        <v>656</v>
      </c>
      <c r="EU33" s="165" t="s">
        <v>656</v>
      </c>
      <c r="EV33" s="165" t="s">
        <v>656</v>
      </c>
      <c r="EW33" s="165" t="s">
        <v>656</v>
      </c>
      <c r="EX33" s="165" t="s">
        <v>656</v>
      </c>
      <c r="EY33" s="165" t="s">
        <v>656</v>
      </c>
      <c r="EZ33" s="165" t="s">
        <v>656</v>
      </c>
      <c r="FA33" s="165" t="s">
        <v>656</v>
      </c>
      <c r="FB33" s="165" t="s">
        <v>656</v>
      </c>
      <c r="FC33" s="165" t="s">
        <v>656</v>
      </c>
      <c r="FD33" s="165" t="s">
        <v>656</v>
      </c>
      <c r="FE33" s="165" t="s">
        <v>656</v>
      </c>
      <c r="FF33" s="165" t="s">
        <v>656</v>
      </c>
      <c r="FG33" s="165" t="s">
        <v>656</v>
      </c>
      <c r="FH33" s="165" t="s">
        <v>656</v>
      </c>
      <c r="FI33" s="165" t="s">
        <v>656</v>
      </c>
      <c r="FJ33" s="165" t="s">
        <v>656</v>
      </c>
      <c r="FK33" s="165" t="s">
        <v>656</v>
      </c>
      <c r="FL33" s="165" t="s">
        <v>656</v>
      </c>
      <c r="FM33" s="165" t="s">
        <v>656</v>
      </c>
      <c r="FN33" s="165" t="s">
        <v>656</v>
      </c>
      <c r="FO33" s="165" t="s">
        <v>656</v>
      </c>
      <c r="FP33" s="165" t="s">
        <v>656</v>
      </c>
      <c r="FQ33" s="165" t="s">
        <v>656</v>
      </c>
      <c r="FR33" s="165" t="s">
        <v>656</v>
      </c>
      <c r="FS33" s="165" t="s">
        <v>656</v>
      </c>
      <c r="FT33" s="165" t="s">
        <v>656</v>
      </c>
      <c r="FU33" s="165" t="s">
        <v>656</v>
      </c>
      <c r="FV33" s="165" t="s">
        <v>656</v>
      </c>
      <c r="FW33" s="165" t="s">
        <v>656</v>
      </c>
      <c r="FX33" s="165" t="s">
        <v>656</v>
      </c>
      <c r="FY33" s="165" t="s">
        <v>656</v>
      </c>
      <c r="FZ33" s="165" t="s">
        <v>656</v>
      </c>
      <c r="GA33" s="165" t="s">
        <v>656</v>
      </c>
      <c r="GB33" s="165" t="s">
        <v>656</v>
      </c>
      <c r="GC33" s="165" t="s">
        <v>656</v>
      </c>
      <c r="GD33" s="165" t="s">
        <v>656</v>
      </c>
      <c r="GE33" s="165" t="s">
        <v>656</v>
      </c>
      <c r="GF33" s="165" t="s">
        <v>656</v>
      </c>
      <c r="GG33" s="165" t="s">
        <v>656</v>
      </c>
      <c r="GH33" s="165" t="s">
        <v>656</v>
      </c>
      <c r="GI33" s="165" t="s">
        <v>656</v>
      </c>
      <c r="GJ33" s="165" t="s">
        <v>656</v>
      </c>
      <c r="GK33" s="165" t="s">
        <v>656</v>
      </c>
      <c r="GL33" s="165" t="s">
        <v>656</v>
      </c>
      <c r="GM33" s="165" t="s">
        <v>656</v>
      </c>
      <c r="GN33" s="165" t="s">
        <v>656</v>
      </c>
      <c r="GO33" s="165" t="s">
        <v>656</v>
      </c>
      <c r="GP33" s="165" t="s">
        <v>656</v>
      </c>
      <c r="GQ33" s="165" t="s">
        <v>656</v>
      </c>
      <c r="GR33" s="165" t="s">
        <v>656</v>
      </c>
      <c r="GS33" s="165" t="s">
        <v>656</v>
      </c>
      <c r="GT33" s="165" t="s">
        <v>656</v>
      </c>
      <c r="GU33" s="165" t="s">
        <v>656</v>
      </c>
      <c r="GV33" s="165" t="s">
        <v>656</v>
      </c>
      <c r="GW33" s="165" t="s">
        <v>656</v>
      </c>
      <c r="GX33" s="165" t="s">
        <v>656</v>
      </c>
      <c r="GY33" s="165" t="s">
        <v>656</v>
      </c>
      <c r="GZ33" s="165" t="s">
        <v>656</v>
      </c>
      <c r="HA33" s="165" t="s">
        <v>656</v>
      </c>
      <c r="HB33" s="165" t="s">
        <v>656</v>
      </c>
      <c r="HC33" s="165" t="s">
        <v>656</v>
      </c>
      <c r="HD33" s="165" t="s">
        <v>656</v>
      </c>
      <c r="HE33" s="165" t="s">
        <v>656</v>
      </c>
      <c r="HF33" s="165" t="s">
        <v>656</v>
      </c>
      <c r="HG33" s="165" t="s">
        <v>656</v>
      </c>
      <c r="HH33" s="165" t="s">
        <v>656</v>
      </c>
      <c r="HI33" s="165" t="s">
        <v>656</v>
      </c>
      <c r="HJ33" s="165" t="s">
        <v>656</v>
      </c>
      <c r="HK33" s="165" t="s">
        <v>656</v>
      </c>
      <c r="HL33" s="165" t="s">
        <v>656</v>
      </c>
      <c r="HM33" s="165" t="s">
        <v>656</v>
      </c>
      <c r="HN33" s="165" t="s">
        <v>656</v>
      </c>
      <c r="HO33" s="165" t="s">
        <v>656</v>
      </c>
      <c r="HP33" s="165" t="s">
        <v>656</v>
      </c>
      <c r="HQ33" s="165" t="s">
        <v>656</v>
      </c>
      <c r="HR33" s="165" t="s">
        <v>656</v>
      </c>
      <c r="HS33" s="165" t="s">
        <v>656</v>
      </c>
      <c r="HT33" s="165" t="s">
        <v>656</v>
      </c>
      <c r="HU33" s="165" t="s">
        <v>656</v>
      </c>
      <c r="HV33" s="165" t="s">
        <v>656</v>
      </c>
      <c r="HW33" s="165">
        <v>102.10600000000001</v>
      </c>
      <c r="HX33" s="165" t="s">
        <v>656</v>
      </c>
      <c r="HY33" s="165">
        <v>5113</v>
      </c>
      <c r="HZ33" s="166"/>
      <c r="IA33" s="166"/>
      <c r="IB33" s="166"/>
      <c r="IC33" s="166"/>
      <c r="ID33" s="166"/>
      <c r="IE33" s="166"/>
      <c r="IF33" s="166"/>
      <c r="IG33" s="166"/>
      <c r="IH33" s="166"/>
      <c r="II33" s="166"/>
      <c r="IJ33" s="166"/>
      <c r="IK33" s="166"/>
      <c r="IL33" s="166"/>
      <c r="IM33" s="166"/>
      <c r="IN33" s="166"/>
      <c r="IO33" s="166"/>
      <c r="IP33" s="166"/>
      <c r="IQ33" s="166"/>
      <c r="IR33" s="166"/>
      <c r="IS33" s="166"/>
      <c r="IT33" s="166"/>
      <c r="IU33" s="166"/>
      <c r="IV33" s="166"/>
      <c r="IW33" s="166"/>
      <c r="IX33" s="166"/>
      <c r="IY33" s="166"/>
      <c r="IZ33" s="166"/>
      <c r="JA33" s="166"/>
      <c r="JB33" s="166"/>
      <c r="JC33" s="166"/>
      <c r="JD33" s="166"/>
    </row>
    <row r="34" spans="1:264" s="3" customFormat="1" ht="17" customHeight="1">
      <c r="A34" s="151">
        <v>1983</v>
      </c>
      <c r="B34" s="165" t="s">
        <v>656</v>
      </c>
      <c r="C34" s="165" t="s">
        <v>656</v>
      </c>
      <c r="D34" s="165" t="s">
        <v>656</v>
      </c>
      <c r="E34" s="165" t="s">
        <v>656</v>
      </c>
      <c r="F34" s="165" t="s">
        <v>656</v>
      </c>
      <c r="G34" s="165" t="s">
        <v>656</v>
      </c>
      <c r="H34" s="165" t="s">
        <v>656</v>
      </c>
      <c r="I34" s="165" t="s">
        <v>656</v>
      </c>
      <c r="J34" s="165" t="s">
        <v>656</v>
      </c>
      <c r="K34" s="165" t="s">
        <v>656</v>
      </c>
      <c r="L34" s="165" t="s">
        <v>656</v>
      </c>
      <c r="M34" s="165" t="s">
        <v>656</v>
      </c>
      <c r="N34" s="165" t="s">
        <v>656</v>
      </c>
      <c r="O34" s="165" t="s">
        <v>656</v>
      </c>
      <c r="P34" s="165" t="s">
        <v>656</v>
      </c>
      <c r="Q34" s="165" t="s">
        <v>656</v>
      </c>
      <c r="R34" s="165" t="s">
        <v>656</v>
      </c>
      <c r="S34" s="165" t="s">
        <v>656</v>
      </c>
      <c r="T34" s="165" t="s">
        <v>656</v>
      </c>
      <c r="U34" s="165" t="s">
        <v>656</v>
      </c>
      <c r="V34" s="165" t="s">
        <v>656</v>
      </c>
      <c r="W34" s="165" t="s">
        <v>656</v>
      </c>
      <c r="X34" s="165" t="s">
        <v>656</v>
      </c>
      <c r="Y34" s="165" t="s">
        <v>656</v>
      </c>
      <c r="Z34" s="165" t="s">
        <v>656</v>
      </c>
      <c r="AA34" s="165" t="s">
        <v>656</v>
      </c>
      <c r="AB34" s="165" t="s">
        <v>656</v>
      </c>
      <c r="AC34" s="165" t="s">
        <v>656</v>
      </c>
      <c r="AD34" s="165" t="s">
        <v>656</v>
      </c>
      <c r="AE34" s="165" t="s">
        <v>656</v>
      </c>
      <c r="AF34" s="165" t="s">
        <v>656</v>
      </c>
      <c r="AG34" s="165" t="s">
        <v>656</v>
      </c>
      <c r="AH34" s="165" t="s">
        <v>656</v>
      </c>
      <c r="AI34" s="165" t="s">
        <v>656</v>
      </c>
      <c r="AJ34" s="165" t="s">
        <v>656</v>
      </c>
      <c r="AK34" s="165" t="s">
        <v>656</v>
      </c>
      <c r="AL34" s="165" t="s">
        <v>656</v>
      </c>
      <c r="AM34" s="165" t="s">
        <v>656</v>
      </c>
      <c r="AN34" s="165" t="s">
        <v>656</v>
      </c>
      <c r="AO34" s="165" t="s">
        <v>656</v>
      </c>
      <c r="AP34" s="165" t="s">
        <v>656</v>
      </c>
      <c r="AQ34" s="165" t="s">
        <v>656</v>
      </c>
      <c r="AR34" s="165" t="s">
        <v>656</v>
      </c>
      <c r="AS34" s="165" t="s">
        <v>656</v>
      </c>
      <c r="AT34" s="165" t="s">
        <v>656</v>
      </c>
      <c r="AU34" s="165" t="s">
        <v>656</v>
      </c>
      <c r="AV34" s="165" t="s">
        <v>656</v>
      </c>
      <c r="AW34" s="165" t="s">
        <v>656</v>
      </c>
      <c r="AX34" s="165" t="s">
        <v>656</v>
      </c>
      <c r="AY34" s="165" t="s">
        <v>656</v>
      </c>
      <c r="AZ34" s="165" t="s">
        <v>656</v>
      </c>
      <c r="BA34" s="165" t="s">
        <v>656</v>
      </c>
      <c r="BB34" s="165" t="s">
        <v>656</v>
      </c>
      <c r="BC34" s="165" t="s">
        <v>656</v>
      </c>
      <c r="BD34" s="165" t="s">
        <v>656</v>
      </c>
      <c r="BE34" s="165" t="s">
        <v>656</v>
      </c>
      <c r="BF34" s="165" t="s">
        <v>656</v>
      </c>
      <c r="BG34" s="165" t="s">
        <v>656</v>
      </c>
      <c r="BH34" s="165" t="s">
        <v>656</v>
      </c>
      <c r="BI34" s="165" t="s">
        <v>656</v>
      </c>
      <c r="BJ34" s="165" t="s">
        <v>656</v>
      </c>
      <c r="BK34" s="165" t="s">
        <v>656</v>
      </c>
      <c r="BL34" s="165" t="s">
        <v>656</v>
      </c>
      <c r="BM34" s="165" t="s">
        <v>656</v>
      </c>
      <c r="BN34" s="165" t="s">
        <v>656</v>
      </c>
      <c r="BO34" s="165" t="s">
        <v>656</v>
      </c>
      <c r="BP34" s="165" t="s">
        <v>656</v>
      </c>
      <c r="BQ34" s="165" t="s">
        <v>656</v>
      </c>
      <c r="BR34" s="165" t="s">
        <v>656</v>
      </c>
      <c r="BS34" s="165" t="s">
        <v>656</v>
      </c>
      <c r="BT34" s="165" t="s">
        <v>656</v>
      </c>
      <c r="BU34" s="165" t="s">
        <v>656</v>
      </c>
      <c r="BV34" s="165" t="s">
        <v>656</v>
      </c>
      <c r="BW34" s="165" t="s">
        <v>656</v>
      </c>
      <c r="BX34" s="165" t="s">
        <v>656</v>
      </c>
      <c r="BY34" s="165" t="s">
        <v>656</v>
      </c>
      <c r="BZ34" s="165" t="s">
        <v>656</v>
      </c>
      <c r="CA34" s="165" t="s">
        <v>656</v>
      </c>
      <c r="CB34" s="165" t="s">
        <v>656</v>
      </c>
      <c r="CC34" s="165" t="s">
        <v>656</v>
      </c>
      <c r="CD34" s="165" t="s">
        <v>656</v>
      </c>
      <c r="CE34" s="165" t="s">
        <v>656</v>
      </c>
      <c r="CF34" s="165" t="s">
        <v>656</v>
      </c>
      <c r="CG34" s="165" t="s">
        <v>656</v>
      </c>
      <c r="CH34" s="165" t="s">
        <v>656</v>
      </c>
      <c r="CI34" s="165" t="s">
        <v>656</v>
      </c>
      <c r="CJ34" s="165" t="s">
        <v>656</v>
      </c>
      <c r="CK34" s="165" t="s">
        <v>656</v>
      </c>
      <c r="CL34" s="165" t="s">
        <v>656</v>
      </c>
      <c r="CM34" s="165" t="s">
        <v>656</v>
      </c>
      <c r="CN34" s="165" t="s">
        <v>656</v>
      </c>
      <c r="CO34" s="165" t="s">
        <v>656</v>
      </c>
      <c r="CP34" s="165" t="s">
        <v>656</v>
      </c>
      <c r="CQ34" s="165" t="s">
        <v>656</v>
      </c>
      <c r="CR34" s="165" t="s">
        <v>656</v>
      </c>
      <c r="CS34" s="165" t="s">
        <v>656</v>
      </c>
      <c r="CT34" s="165" t="s">
        <v>656</v>
      </c>
      <c r="CU34" s="165" t="s">
        <v>656</v>
      </c>
      <c r="CV34" s="165" t="s">
        <v>656</v>
      </c>
      <c r="CW34" s="165" t="s">
        <v>656</v>
      </c>
      <c r="CX34" s="165" t="s">
        <v>656</v>
      </c>
      <c r="CY34" s="165" t="s">
        <v>656</v>
      </c>
      <c r="CZ34" s="165" t="s">
        <v>656</v>
      </c>
      <c r="DA34" s="165" t="s">
        <v>656</v>
      </c>
      <c r="DB34" s="165" t="s">
        <v>656</v>
      </c>
      <c r="DC34" s="165" t="s">
        <v>656</v>
      </c>
      <c r="DD34" s="165" t="s">
        <v>656</v>
      </c>
      <c r="DE34" s="165" t="s">
        <v>656</v>
      </c>
      <c r="DF34" s="165" t="s">
        <v>656</v>
      </c>
      <c r="DG34" s="165" t="s">
        <v>656</v>
      </c>
      <c r="DH34" s="165" t="s">
        <v>656</v>
      </c>
      <c r="DI34" s="165" t="s">
        <v>656</v>
      </c>
      <c r="DJ34" s="165" t="s">
        <v>656</v>
      </c>
      <c r="DK34" s="165" t="s">
        <v>656</v>
      </c>
      <c r="DL34" s="165" t="s">
        <v>656</v>
      </c>
      <c r="DM34" s="165" t="s">
        <v>656</v>
      </c>
      <c r="DN34" s="165" t="s">
        <v>656</v>
      </c>
      <c r="DO34" s="165" t="s">
        <v>656</v>
      </c>
      <c r="DP34" s="165" t="s">
        <v>656</v>
      </c>
      <c r="DQ34" s="165" t="s">
        <v>656</v>
      </c>
      <c r="DR34" s="165" t="s">
        <v>656</v>
      </c>
      <c r="DS34" s="165" t="s">
        <v>656</v>
      </c>
      <c r="DT34" s="165" t="s">
        <v>656</v>
      </c>
      <c r="DU34" s="165" t="s">
        <v>656</v>
      </c>
      <c r="DV34" s="165" t="s">
        <v>656</v>
      </c>
      <c r="DW34" s="165" t="s">
        <v>656</v>
      </c>
      <c r="DX34" s="165" t="s">
        <v>656</v>
      </c>
      <c r="DY34" s="165" t="s">
        <v>656</v>
      </c>
      <c r="DZ34" s="165" t="s">
        <v>656</v>
      </c>
      <c r="EA34" s="165" t="s">
        <v>656</v>
      </c>
      <c r="EB34" s="165" t="s">
        <v>656</v>
      </c>
      <c r="EC34" s="165" t="s">
        <v>656</v>
      </c>
      <c r="ED34" s="165" t="s">
        <v>656</v>
      </c>
      <c r="EE34" s="165" t="s">
        <v>656</v>
      </c>
      <c r="EF34" s="165" t="s">
        <v>656</v>
      </c>
      <c r="EG34" s="165" t="s">
        <v>656</v>
      </c>
      <c r="EH34" s="165" t="s">
        <v>656</v>
      </c>
      <c r="EI34" s="165" t="s">
        <v>656</v>
      </c>
      <c r="EJ34" s="165" t="s">
        <v>656</v>
      </c>
      <c r="EK34" s="165" t="s">
        <v>656</v>
      </c>
      <c r="EL34" s="165" t="s">
        <v>656</v>
      </c>
      <c r="EM34" s="165" t="s">
        <v>656</v>
      </c>
      <c r="EN34" s="165" t="s">
        <v>656</v>
      </c>
      <c r="EO34" s="165" t="s">
        <v>656</v>
      </c>
      <c r="EP34" s="165" t="s">
        <v>656</v>
      </c>
      <c r="EQ34" s="165" t="s">
        <v>656</v>
      </c>
      <c r="ER34" s="165" t="s">
        <v>656</v>
      </c>
      <c r="ES34" s="165" t="s">
        <v>656</v>
      </c>
      <c r="ET34" s="165" t="s">
        <v>656</v>
      </c>
      <c r="EU34" s="165" t="s">
        <v>656</v>
      </c>
      <c r="EV34" s="165" t="s">
        <v>656</v>
      </c>
      <c r="EW34" s="165" t="s">
        <v>656</v>
      </c>
      <c r="EX34" s="165" t="s">
        <v>656</v>
      </c>
      <c r="EY34" s="165" t="s">
        <v>656</v>
      </c>
      <c r="EZ34" s="165" t="s">
        <v>656</v>
      </c>
      <c r="FA34" s="165" t="s">
        <v>656</v>
      </c>
      <c r="FB34" s="165" t="s">
        <v>656</v>
      </c>
      <c r="FC34" s="165" t="s">
        <v>656</v>
      </c>
      <c r="FD34" s="165" t="s">
        <v>656</v>
      </c>
      <c r="FE34" s="165" t="s">
        <v>656</v>
      </c>
      <c r="FF34" s="165" t="s">
        <v>656</v>
      </c>
      <c r="FG34" s="165" t="s">
        <v>656</v>
      </c>
      <c r="FH34" s="165" t="s">
        <v>656</v>
      </c>
      <c r="FI34" s="165" t="s">
        <v>656</v>
      </c>
      <c r="FJ34" s="165" t="s">
        <v>656</v>
      </c>
      <c r="FK34" s="165" t="s">
        <v>656</v>
      </c>
      <c r="FL34" s="165" t="s">
        <v>656</v>
      </c>
      <c r="FM34" s="165" t="s">
        <v>656</v>
      </c>
      <c r="FN34" s="165" t="s">
        <v>656</v>
      </c>
      <c r="FO34" s="165" t="s">
        <v>656</v>
      </c>
      <c r="FP34" s="165" t="s">
        <v>656</v>
      </c>
      <c r="FQ34" s="165" t="s">
        <v>656</v>
      </c>
      <c r="FR34" s="165" t="s">
        <v>656</v>
      </c>
      <c r="FS34" s="165" t="s">
        <v>656</v>
      </c>
      <c r="FT34" s="165" t="s">
        <v>656</v>
      </c>
      <c r="FU34" s="165" t="s">
        <v>656</v>
      </c>
      <c r="FV34" s="165" t="s">
        <v>656</v>
      </c>
      <c r="FW34" s="165" t="s">
        <v>656</v>
      </c>
      <c r="FX34" s="165" t="s">
        <v>656</v>
      </c>
      <c r="FY34" s="165" t="s">
        <v>656</v>
      </c>
      <c r="FZ34" s="165" t="s">
        <v>656</v>
      </c>
      <c r="GA34" s="165" t="s">
        <v>656</v>
      </c>
      <c r="GB34" s="165" t="s">
        <v>656</v>
      </c>
      <c r="GC34" s="165" t="s">
        <v>656</v>
      </c>
      <c r="GD34" s="165" t="s">
        <v>656</v>
      </c>
      <c r="GE34" s="165" t="s">
        <v>656</v>
      </c>
      <c r="GF34" s="165" t="s">
        <v>656</v>
      </c>
      <c r="GG34" s="165" t="s">
        <v>656</v>
      </c>
      <c r="GH34" s="165" t="s">
        <v>656</v>
      </c>
      <c r="GI34" s="165" t="s">
        <v>656</v>
      </c>
      <c r="GJ34" s="165" t="s">
        <v>656</v>
      </c>
      <c r="GK34" s="165" t="s">
        <v>656</v>
      </c>
      <c r="GL34" s="165" t="s">
        <v>656</v>
      </c>
      <c r="GM34" s="165" t="s">
        <v>656</v>
      </c>
      <c r="GN34" s="165" t="s">
        <v>656</v>
      </c>
      <c r="GO34" s="165" t="s">
        <v>656</v>
      </c>
      <c r="GP34" s="165" t="s">
        <v>656</v>
      </c>
      <c r="GQ34" s="165" t="s">
        <v>656</v>
      </c>
      <c r="GR34" s="165" t="s">
        <v>656</v>
      </c>
      <c r="GS34" s="165" t="s">
        <v>656</v>
      </c>
      <c r="GT34" s="165" t="s">
        <v>656</v>
      </c>
      <c r="GU34" s="165" t="s">
        <v>656</v>
      </c>
      <c r="GV34" s="165" t="s">
        <v>656</v>
      </c>
      <c r="GW34" s="165" t="s">
        <v>656</v>
      </c>
      <c r="GX34" s="165" t="s">
        <v>656</v>
      </c>
      <c r="GY34" s="165" t="s">
        <v>656</v>
      </c>
      <c r="GZ34" s="165" t="s">
        <v>656</v>
      </c>
      <c r="HA34" s="165" t="s">
        <v>656</v>
      </c>
      <c r="HB34" s="165" t="s">
        <v>656</v>
      </c>
      <c r="HC34" s="165" t="s">
        <v>656</v>
      </c>
      <c r="HD34" s="165" t="s">
        <v>656</v>
      </c>
      <c r="HE34" s="165" t="s">
        <v>656</v>
      </c>
      <c r="HF34" s="165" t="s">
        <v>656</v>
      </c>
      <c r="HG34" s="165" t="s">
        <v>656</v>
      </c>
      <c r="HH34" s="165" t="s">
        <v>656</v>
      </c>
      <c r="HI34" s="165" t="s">
        <v>656</v>
      </c>
      <c r="HJ34" s="165" t="s">
        <v>656</v>
      </c>
      <c r="HK34" s="165" t="s">
        <v>656</v>
      </c>
      <c r="HL34" s="165" t="s">
        <v>656</v>
      </c>
      <c r="HM34" s="165" t="s">
        <v>656</v>
      </c>
      <c r="HN34" s="165" t="s">
        <v>656</v>
      </c>
      <c r="HO34" s="165" t="s">
        <v>656</v>
      </c>
      <c r="HP34" s="165" t="s">
        <v>656</v>
      </c>
      <c r="HQ34" s="165" t="s">
        <v>656</v>
      </c>
      <c r="HR34" s="165" t="s">
        <v>656</v>
      </c>
      <c r="HS34" s="165" t="s">
        <v>656</v>
      </c>
      <c r="HT34" s="165" t="s">
        <v>656</v>
      </c>
      <c r="HU34" s="165" t="s">
        <v>656</v>
      </c>
      <c r="HV34" s="165" t="s">
        <v>656</v>
      </c>
      <c r="HW34" s="165">
        <v>97.938999999999965</v>
      </c>
      <c r="HX34" s="165" t="s">
        <v>656</v>
      </c>
      <c r="HY34" s="165">
        <v>5094</v>
      </c>
      <c r="HZ34" s="166"/>
      <c r="IA34" s="166"/>
      <c r="IB34" s="166"/>
      <c r="IC34" s="166"/>
      <c r="ID34" s="166"/>
      <c r="IE34" s="166"/>
      <c r="IF34" s="166"/>
      <c r="IG34" s="166"/>
      <c r="IH34" s="166"/>
      <c r="II34" s="166"/>
      <c r="IJ34" s="166"/>
      <c r="IK34" s="166"/>
      <c r="IL34" s="166"/>
      <c r="IM34" s="166"/>
      <c r="IN34" s="166"/>
      <c r="IO34" s="166"/>
      <c r="IP34" s="166"/>
      <c r="IQ34" s="166"/>
      <c r="IR34" s="166"/>
      <c r="IS34" s="166"/>
      <c r="IT34" s="166"/>
      <c r="IU34" s="166"/>
      <c r="IV34" s="166"/>
      <c r="IW34" s="166"/>
      <c r="IX34" s="166"/>
      <c r="IY34" s="166"/>
      <c r="IZ34" s="166"/>
      <c r="JA34" s="166"/>
      <c r="JB34" s="166"/>
      <c r="JC34" s="166"/>
      <c r="JD34" s="166"/>
    </row>
    <row r="35" spans="1:264" s="3" customFormat="1" ht="17" customHeight="1">
      <c r="A35" s="151">
        <v>1984</v>
      </c>
      <c r="B35" s="165" t="s">
        <v>656</v>
      </c>
      <c r="C35" s="165" t="s">
        <v>656</v>
      </c>
      <c r="D35" s="165" t="s">
        <v>656</v>
      </c>
      <c r="E35" s="165" t="s">
        <v>656</v>
      </c>
      <c r="F35" s="165" t="s">
        <v>656</v>
      </c>
      <c r="G35" s="165" t="s">
        <v>656</v>
      </c>
      <c r="H35" s="165" t="s">
        <v>656</v>
      </c>
      <c r="I35" s="165" t="s">
        <v>656</v>
      </c>
      <c r="J35" s="165" t="s">
        <v>656</v>
      </c>
      <c r="K35" s="165" t="s">
        <v>656</v>
      </c>
      <c r="L35" s="165" t="s">
        <v>656</v>
      </c>
      <c r="M35" s="165" t="s">
        <v>656</v>
      </c>
      <c r="N35" s="165" t="s">
        <v>656</v>
      </c>
      <c r="O35" s="165" t="s">
        <v>656</v>
      </c>
      <c r="P35" s="165" t="s">
        <v>656</v>
      </c>
      <c r="Q35" s="165" t="s">
        <v>656</v>
      </c>
      <c r="R35" s="165" t="s">
        <v>656</v>
      </c>
      <c r="S35" s="165" t="s">
        <v>656</v>
      </c>
      <c r="T35" s="165" t="s">
        <v>656</v>
      </c>
      <c r="U35" s="165" t="s">
        <v>656</v>
      </c>
      <c r="V35" s="165" t="s">
        <v>656</v>
      </c>
      <c r="W35" s="165" t="s">
        <v>656</v>
      </c>
      <c r="X35" s="165" t="s">
        <v>656</v>
      </c>
      <c r="Y35" s="165" t="s">
        <v>656</v>
      </c>
      <c r="Z35" s="165" t="s">
        <v>656</v>
      </c>
      <c r="AA35" s="165" t="s">
        <v>656</v>
      </c>
      <c r="AB35" s="165" t="s">
        <v>656</v>
      </c>
      <c r="AC35" s="165" t="s">
        <v>656</v>
      </c>
      <c r="AD35" s="165" t="s">
        <v>656</v>
      </c>
      <c r="AE35" s="165" t="s">
        <v>656</v>
      </c>
      <c r="AF35" s="165" t="s">
        <v>656</v>
      </c>
      <c r="AG35" s="165" t="s">
        <v>656</v>
      </c>
      <c r="AH35" s="165" t="s">
        <v>656</v>
      </c>
      <c r="AI35" s="165" t="s">
        <v>656</v>
      </c>
      <c r="AJ35" s="165" t="s">
        <v>656</v>
      </c>
      <c r="AK35" s="165" t="s">
        <v>656</v>
      </c>
      <c r="AL35" s="165" t="s">
        <v>656</v>
      </c>
      <c r="AM35" s="165" t="s">
        <v>656</v>
      </c>
      <c r="AN35" s="165" t="s">
        <v>656</v>
      </c>
      <c r="AO35" s="165" t="s">
        <v>656</v>
      </c>
      <c r="AP35" s="165" t="s">
        <v>656</v>
      </c>
      <c r="AQ35" s="165" t="s">
        <v>656</v>
      </c>
      <c r="AR35" s="165" t="s">
        <v>656</v>
      </c>
      <c r="AS35" s="165" t="s">
        <v>656</v>
      </c>
      <c r="AT35" s="165" t="s">
        <v>656</v>
      </c>
      <c r="AU35" s="165" t="s">
        <v>656</v>
      </c>
      <c r="AV35" s="165" t="s">
        <v>656</v>
      </c>
      <c r="AW35" s="165" t="s">
        <v>656</v>
      </c>
      <c r="AX35" s="165" t="s">
        <v>656</v>
      </c>
      <c r="AY35" s="165" t="s">
        <v>656</v>
      </c>
      <c r="AZ35" s="165" t="s">
        <v>656</v>
      </c>
      <c r="BA35" s="165" t="s">
        <v>656</v>
      </c>
      <c r="BB35" s="165" t="s">
        <v>656</v>
      </c>
      <c r="BC35" s="165" t="s">
        <v>656</v>
      </c>
      <c r="BD35" s="165" t="s">
        <v>656</v>
      </c>
      <c r="BE35" s="165" t="s">
        <v>656</v>
      </c>
      <c r="BF35" s="165" t="s">
        <v>656</v>
      </c>
      <c r="BG35" s="165" t="s">
        <v>656</v>
      </c>
      <c r="BH35" s="165" t="s">
        <v>656</v>
      </c>
      <c r="BI35" s="165" t="s">
        <v>656</v>
      </c>
      <c r="BJ35" s="165" t="s">
        <v>656</v>
      </c>
      <c r="BK35" s="165" t="s">
        <v>656</v>
      </c>
      <c r="BL35" s="165" t="s">
        <v>656</v>
      </c>
      <c r="BM35" s="165" t="s">
        <v>656</v>
      </c>
      <c r="BN35" s="165" t="s">
        <v>656</v>
      </c>
      <c r="BO35" s="165" t="s">
        <v>656</v>
      </c>
      <c r="BP35" s="165" t="s">
        <v>656</v>
      </c>
      <c r="BQ35" s="165" t="s">
        <v>656</v>
      </c>
      <c r="BR35" s="165" t="s">
        <v>656</v>
      </c>
      <c r="BS35" s="165" t="s">
        <v>656</v>
      </c>
      <c r="BT35" s="165" t="s">
        <v>656</v>
      </c>
      <c r="BU35" s="165" t="s">
        <v>656</v>
      </c>
      <c r="BV35" s="165" t="s">
        <v>656</v>
      </c>
      <c r="BW35" s="165" t="s">
        <v>656</v>
      </c>
      <c r="BX35" s="165" t="s">
        <v>656</v>
      </c>
      <c r="BY35" s="165" t="s">
        <v>656</v>
      </c>
      <c r="BZ35" s="165" t="s">
        <v>656</v>
      </c>
      <c r="CA35" s="165" t="s">
        <v>656</v>
      </c>
      <c r="CB35" s="165" t="s">
        <v>656</v>
      </c>
      <c r="CC35" s="165" t="s">
        <v>656</v>
      </c>
      <c r="CD35" s="165" t="s">
        <v>656</v>
      </c>
      <c r="CE35" s="165" t="s">
        <v>656</v>
      </c>
      <c r="CF35" s="165" t="s">
        <v>656</v>
      </c>
      <c r="CG35" s="165" t="s">
        <v>656</v>
      </c>
      <c r="CH35" s="165" t="s">
        <v>656</v>
      </c>
      <c r="CI35" s="165" t="s">
        <v>656</v>
      </c>
      <c r="CJ35" s="165" t="s">
        <v>656</v>
      </c>
      <c r="CK35" s="165" t="s">
        <v>656</v>
      </c>
      <c r="CL35" s="165" t="s">
        <v>656</v>
      </c>
      <c r="CM35" s="165" t="s">
        <v>656</v>
      </c>
      <c r="CN35" s="165" t="s">
        <v>656</v>
      </c>
      <c r="CO35" s="165" t="s">
        <v>656</v>
      </c>
      <c r="CP35" s="165" t="s">
        <v>656</v>
      </c>
      <c r="CQ35" s="165" t="s">
        <v>656</v>
      </c>
      <c r="CR35" s="165" t="s">
        <v>656</v>
      </c>
      <c r="CS35" s="165" t="s">
        <v>656</v>
      </c>
      <c r="CT35" s="165" t="s">
        <v>656</v>
      </c>
      <c r="CU35" s="165" t="s">
        <v>656</v>
      </c>
      <c r="CV35" s="165" t="s">
        <v>656</v>
      </c>
      <c r="CW35" s="165" t="s">
        <v>656</v>
      </c>
      <c r="CX35" s="165" t="s">
        <v>656</v>
      </c>
      <c r="CY35" s="165" t="s">
        <v>656</v>
      </c>
      <c r="CZ35" s="165" t="s">
        <v>656</v>
      </c>
      <c r="DA35" s="165" t="s">
        <v>656</v>
      </c>
      <c r="DB35" s="165" t="s">
        <v>656</v>
      </c>
      <c r="DC35" s="165" t="s">
        <v>656</v>
      </c>
      <c r="DD35" s="165" t="s">
        <v>656</v>
      </c>
      <c r="DE35" s="165" t="s">
        <v>656</v>
      </c>
      <c r="DF35" s="165" t="s">
        <v>656</v>
      </c>
      <c r="DG35" s="165" t="s">
        <v>656</v>
      </c>
      <c r="DH35" s="165" t="s">
        <v>656</v>
      </c>
      <c r="DI35" s="165" t="s">
        <v>656</v>
      </c>
      <c r="DJ35" s="165" t="s">
        <v>656</v>
      </c>
      <c r="DK35" s="165" t="s">
        <v>656</v>
      </c>
      <c r="DL35" s="165" t="s">
        <v>656</v>
      </c>
      <c r="DM35" s="165" t="s">
        <v>656</v>
      </c>
      <c r="DN35" s="165" t="s">
        <v>656</v>
      </c>
      <c r="DO35" s="165" t="s">
        <v>656</v>
      </c>
      <c r="DP35" s="165" t="s">
        <v>656</v>
      </c>
      <c r="DQ35" s="165" t="s">
        <v>656</v>
      </c>
      <c r="DR35" s="165" t="s">
        <v>656</v>
      </c>
      <c r="DS35" s="165" t="s">
        <v>656</v>
      </c>
      <c r="DT35" s="165" t="s">
        <v>656</v>
      </c>
      <c r="DU35" s="165" t="s">
        <v>656</v>
      </c>
      <c r="DV35" s="165" t="s">
        <v>656</v>
      </c>
      <c r="DW35" s="165" t="s">
        <v>656</v>
      </c>
      <c r="DX35" s="165" t="s">
        <v>656</v>
      </c>
      <c r="DY35" s="165" t="s">
        <v>656</v>
      </c>
      <c r="DZ35" s="165" t="s">
        <v>656</v>
      </c>
      <c r="EA35" s="165" t="s">
        <v>656</v>
      </c>
      <c r="EB35" s="165" t="s">
        <v>656</v>
      </c>
      <c r="EC35" s="165" t="s">
        <v>656</v>
      </c>
      <c r="ED35" s="165" t="s">
        <v>656</v>
      </c>
      <c r="EE35" s="165" t="s">
        <v>656</v>
      </c>
      <c r="EF35" s="165" t="s">
        <v>656</v>
      </c>
      <c r="EG35" s="165" t="s">
        <v>656</v>
      </c>
      <c r="EH35" s="165" t="s">
        <v>656</v>
      </c>
      <c r="EI35" s="165" t="s">
        <v>656</v>
      </c>
      <c r="EJ35" s="165" t="s">
        <v>656</v>
      </c>
      <c r="EK35" s="165" t="s">
        <v>656</v>
      </c>
      <c r="EL35" s="165" t="s">
        <v>656</v>
      </c>
      <c r="EM35" s="165" t="s">
        <v>656</v>
      </c>
      <c r="EN35" s="165" t="s">
        <v>656</v>
      </c>
      <c r="EO35" s="165" t="s">
        <v>656</v>
      </c>
      <c r="EP35" s="165" t="s">
        <v>656</v>
      </c>
      <c r="EQ35" s="165" t="s">
        <v>656</v>
      </c>
      <c r="ER35" s="165" t="s">
        <v>656</v>
      </c>
      <c r="ES35" s="165" t="s">
        <v>656</v>
      </c>
      <c r="ET35" s="165" t="s">
        <v>656</v>
      </c>
      <c r="EU35" s="165" t="s">
        <v>656</v>
      </c>
      <c r="EV35" s="165" t="s">
        <v>656</v>
      </c>
      <c r="EW35" s="165" t="s">
        <v>656</v>
      </c>
      <c r="EX35" s="165" t="s">
        <v>656</v>
      </c>
      <c r="EY35" s="165" t="s">
        <v>656</v>
      </c>
      <c r="EZ35" s="165" t="s">
        <v>656</v>
      </c>
      <c r="FA35" s="165" t="s">
        <v>656</v>
      </c>
      <c r="FB35" s="165" t="s">
        <v>656</v>
      </c>
      <c r="FC35" s="165" t="s">
        <v>656</v>
      </c>
      <c r="FD35" s="165" t="s">
        <v>656</v>
      </c>
      <c r="FE35" s="165" t="s">
        <v>656</v>
      </c>
      <c r="FF35" s="165" t="s">
        <v>656</v>
      </c>
      <c r="FG35" s="165" t="s">
        <v>656</v>
      </c>
      <c r="FH35" s="165" t="s">
        <v>656</v>
      </c>
      <c r="FI35" s="165" t="s">
        <v>656</v>
      </c>
      <c r="FJ35" s="165" t="s">
        <v>656</v>
      </c>
      <c r="FK35" s="165" t="s">
        <v>656</v>
      </c>
      <c r="FL35" s="165" t="s">
        <v>656</v>
      </c>
      <c r="FM35" s="165" t="s">
        <v>656</v>
      </c>
      <c r="FN35" s="165" t="s">
        <v>656</v>
      </c>
      <c r="FO35" s="165" t="s">
        <v>656</v>
      </c>
      <c r="FP35" s="165" t="s">
        <v>656</v>
      </c>
      <c r="FQ35" s="165" t="s">
        <v>656</v>
      </c>
      <c r="FR35" s="165" t="s">
        <v>656</v>
      </c>
      <c r="FS35" s="165" t="s">
        <v>656</v>
      </c>
      <c r="FT35" s="165" t="s">
        <v>656</v>
      </c>
      <c r="FU35" s="165" t="s">
        <v>656</v>
      </c>
      <c r="FV35" s="165" t="s">
        <v>656</v>
      </c>
      <c r="FW35" s="165" t="s">
        <v>656</v>
      </c>
      <c r="FX35" s="165" t="s">
        <v>656</v>
      </c>
      <c r="FY35" s="165" t="s">
        <v>656</v>
      </c>
      <c r="FZ35" s="165" t="s">
        <v>656</v>
      </c>
      <c r="GA35" s="165" t="s">
        <v>656</v>
      </c>
      <c r="GB35" s="165" t="s">
        <v>656</v>
      </c>
      <c r="GC35" s="165" t="s">
        <v>656</v>
      </c>
      <c r="GD35" s="165" t="s">
        <v>656</v>
      </c>
      <c r="GE35" s="165" t="s">
        <v>656</v>
      </c>
      <c r="GF35" s="165" t="s">
        <v>656</v>
      </c>
      <c r="GG35" s="165" t="s">
        <v>656</v>
      </c>
      <c r="GH35" s="165" t="s">
        <v>656</v>
      </c>
      <c r="GI35" s="165" t="s">
        <v>656</v>
      </c>
      <c r="GJ35" s="165" t="s">
        <v>656</v>
      </c>
      <c r="GK35" s="165" t="s">
        <v>656</v>
      </c>
      <c r="GL35" s="165" t="s">
        <v>656</v>
      </c>
      <c r="GM35" s="165" t="s">
        <v>656</v>
      </c>
      <c r="GN35" s="165" t="s">
        <v>656</v>
      </c>
      <c r="GO35" s="165" t="s">
        <v>656</v>
      </c>
      <c r="GP35" s="165" t="s">
        <v>656</v>
      </c>
      <c r="GQ35" s="165" t="s">
        <v>656</v>
      </c>
      <c r="GR35" s="165" t="s">
        <v>656</v>
      </c>
      <c r="GS35" s="165" t="s">
        <v>656</v>
      </c>
      <c r="GT35" s="165" t="s">
        <v>656</v>
      </c>
      <c r="GU35" s="165" t="s">
        <v>656</v>
      </c>
      <c r="GV35" s="165" t="s">
        <v>656</v>
      </c>
      <c r="GW35" s="165" t="s">
        <v>656</v>
      </c>
      <c r="GX35" s="165" t="s">
        <v>656</v>
      </c>
      <c r="GY35" s="165" t="s">
        <v>656</v>
      </c>
      <c r="GZ35" s="165" t="s">
        <v>656</v>
      </c>
      <c r="HA35" s="165" t="s">
        <v>656</v>
      </c>
      <c r="HB35" s="165" t="s">
        <v>656</v>
      </c>
      <c r="HC35" s="165" t="s">
        <v>656</v>
      </c>
      <c r="HD35" s="165" t="s">
        <v>656</v>
      </c>
      <c r="HE35" s="165" t="s">
        <v>656</v>
      </c>
      <c r="HF35" s="165" t="s">
        <v>656</v>
      </c>
      <c r="HG35" s="165" t="s">
        <v>656</v>
      </c>
      <c r="HH35" s="165" t="s">
        <v>656</v>
      </c>
      <c r="HI35" s="165" t="s">
        <v>656</v>
      </c>
      <c r="HJ35" s="165" t="s">
        <v>656</v>
      </c>
      <c r="HK35" s="165" t="s">
        <v>656</v>
      </c>
      <c r="HL35" s="165" t="s">
        <v>656</v>
      </c>
      <c r="HM35" s="165" t="s">
        <v>656</v>
      </c>
      <c r="HN35" s="165" t="s">
        <v>656</v>
      </c>
      <c r="HO35" s="165" t="s">
        <v>656</v>
      </c>
      <c r="HP35" s="165" t="s">
        <v>656</v>
      </c>
      <c r="HQ35" s="165" t="s">
        <v>656</v>
      </c>
      <c r="HR35" s="165" t="s">
        <v>656</v>
      </c>
      <c r="HS35" s="165" t="s">
        <v>656</v>
      </c>
      <c r="HT35" s="165" t="s">
        <v>656</v>
      </c>
      <c r="HU35" s="165" t="s">
        <v>656</v>
      </c>
      <c r="HV35" s="165" t="s">
        <v>656</v>
      </c>
      <c r="HW35" s="165">
        <v>98.31599999999996</v>
      </c>
      <c r="HX35" s="165" t="s">
        <v>656</v>
      </c>
      <c r="HY35" s="165">
        <v>5280</v>
      </c>
      <c r="HZ35" s="166"/>
      <c r="IA35" s="166"/>
      <c r="IB35" s="166"/>
      <c r="IC35" s="166"/>
      <c r="ID35" s="166"/>
      <c r="IE35" s="166"/>
      <c r="IF35" s="166"/>
      <c r="IG35" s="166"/>
      <c r="IH35" s="166"/>
      <c r="II35" s="166"/>
      <c r="IJ35" s="166"/>
      <c r="IK35" s="166"/>
      <c r="IL35" s="166"/>
      <c r="IM35" s="166"/>
      <c r="IN35" s="166"/>
      <c r="IO35" s="166"/>
      <c r="IP35" s="166"/>
      <c r="IQ35" s="166"/>
      <c r="IR35" s="166"/>
      <c r="IS35" s="166"/>
      <c r="IT35" s="166"/>
      <c r="IU35" s="166"/>
      <c r="IV35" s="166"/>
      <c r="IW35" s="166"/>
      <c r="IX35" s="166"/>
      <c r="IY35" s="166"/>
      <c r="IZ35" s="166"/>
      <c r="JA35" s="166"/>
      <c r="JB35" s="166"/>
      <c r="JC35" s="166"/>
      <c r="JD35" s="166"/>
    </row>
    <row r="36" spans="1:264" s="3" customFormat="1" ht="17" customHeight="1">
      <c r="A36" s="151">
        <v>1985</v>
      </c>
      <c r="B36" s="165" t="s">
        <v>656</v>
      </c>
      <c r="C36" s="165" t="s">
        <v>656</v>
      </c>
      <c r="D36" s="165" t="s">
        <v>656</v>
      </c>
      <c r="E36" s="165" t="s">
        <v>656</v>
      </c>
      <c r="F36" s="165" t="s">
        <v>656</v>
      </c>
      <c r="G36" s="165" t="s">
        <v>656</v>
      </c>
      <c r="H36" s="165" t="s">
        <v>656</v>
      </c>
      <c r="I36" s="165" t="s">
        <v>656</v>
      </c>
      <c r="J36" s="165" t="s">
        <v>656</v>
      </c>
      <c r="K36" s="165" t="s">
        <v>656</v>
      </c>
      <c r="L36" s="165" t="s">
        <v>656</v>
      </c>
      <c r="M36" s="165" t="s">
        <v>656</v>
      </c>
      <c r="N36" s="165" t="s">
        <v>656</v>
      </c>
      <c r="O36" s="165" t="s">
        <v>656</v>
      </c>
      <c r="P36" s="165" t="s">
        <v>656</v>
      </c>
      <c r="Q36" s="165" t="s">
        <v>656</v>
      </c>
      <c r="R36" s="165" t="s">
        <v>656</v>
      </c>
      <c r="S36" s="165" t="s">
        <v>656</v>
      </c>
      <c r="T36" s="165" t="s">
        <v>656</v>
      </c>
      <c r="U36" s="165" t="s">
        <v>656</v>
      </c>
      <c r="V36" s="165" t="s">
        <v>656</v>
      </c>
      <c r="W36" s="165" t="s">
        <v>656</v>
      </c>
      <c r="X36" s="165" t="s">
        <v>656</v>
      </c>
      <c r="Y36" s="165" t="s">
        <v>656</v>
      </c>
      <c r="Z36" s="165" t="s">
        <v>656</v>
      </c>
      <c r="AA36" s="165" t="s">
        <v>656</v>
      </c>
      <c r="AB36" s="165" t="s">
        <v>656</v>
      </c>
      <c r="AC36" s="165" t="s">
        <v>656</v>
      </c>
      <c r="AD36" s="165" t="s">
        <v>656</v>
      </c>
      <c r="AE36" s="165" t="s">
        <v>656</v>
      </c>
      <c r="AF36" s="165" t="s">
        <v>656</v>
      </c>
      <c r="AG36" s="165" t="s">
        <v>656</v>
      </c>
      <c r="AH36" s="165" t="s">
        <v>656</v>
      </c>
      <c r="AI36" s="165" t="s">
        <v>656</v>
      </c>
      <c r="AJ36" s="165" t="s">
        <v>656</v>
      </c>
      <c r="AK36" s="165" t="s">
        <v>656</v>
      </c>
      <c r="AL36" s="165" t="s">
        <v>656</v>
      </c>
      <c r="AM36" s="165" t="s">
        <v>656</v>
      </c>
      <c r="AN36" s="165" t="s">
        <v>656</v>
      </c>
      <c r="AO36" s="165" t="s">
        <v>656</v>
      </c>
      <c r="AP36" s="165" t="s">
        <v>656</v>
      </c>
      <c r="AQ36" s="165" t="s">
        <v>656</v>
      </c>
      <c r="AR36" s="165" t="s">
        <v>656</v>
      </c>
      <c r="AS36" s="165" t="s">
        <v>656</v>
      </c>
      <c r="AT36" s="165" t="s">
        <v>656</v>
      </c>
      <c r="AU36" s="165" t="s">
        <v>656</v>
      </c>
      <c r="AV36" s="165" t="s">
        <v>656</v>
      </c>
      <c r="AW36" s="165" t="s">
        <v>656</v>
      </c>
      <c r="AX36" s="165" t="s">
        <v>656</v>
      </c>
      <c r="AY36" s="165" t="s">
        <v>656</v>
      </c>
      <c r="AZ36" s="165" t="s">
        <v>656</v>
      </c>
      <c r="BA36" s="165" t="s">
        <v>656</v>
      </c>
      <c r="BB36" s="165" t="s">
        <v>656</v>
      </c>
      <c r="BC36" s="165" t="s">
        <v>656</v>
      </c>
      <c r="BD36" s="165" t="s">
        <v>656</v>
      </c>
      <c r="BE36" s="165" t="s">
        <v>656</v>
      </c>
      <c r="BF36" s="165" t="s">
        <v>656</v>
      </c>
      <c r="BG36" s="165" t="s">
        <v>656</v>
      </c>
      <c r="BH36" s="165" t="s">
        <v>656</v>
      </c>
      <c r="BI36" s="165" t="s">
        <v>656</v>
      </c>
      <c r="BJ36" s="165" t="s">
        <v>656</v>
      </c>
      <c r="BK36" s="165" t="s">
        <v>656</v>
      </c>
      <c r="BL36" s="165" t="s">
        <v>656</v>
      </c>
      <c r="BM36" s="165" t="s">
        <v>656</v>
      </c>
      <c r="BN36" s="165" t="s">
        <v>656</v>
      </c>
      <c r="BO36" s="165" t="s">
        <v>656</v>
      </c>
      <c r="BP36" s="165" t="s">
        <v>656</v>
      </c>
      <c r="BQ36" s="165" t="s">
        <v>656</v>
      </c>
      <c r="BR36" s="165" t="s">
        <v>656</v>
      </c>
      <c r="BS36" s="165" t="s">
        <v>656</v>
      </c>
      <c r="BT36" s="165" t="s">
        <v>656</v>
      </c>
      <c r="BU36" s="165" t="s">
        <v>656</v>
      </c>
      <c r="BV36" s="165" t="s">
        <v>656</v>
      </c>
      <c r="BW36" s="165" t="s">
        <v>656</v>
      </c>
      <c r="BX36" s="165" t="s">
        <v>656</v>
      </c>
      <c r="BY36" s="165" t="s">
        <v>656</v>
      </c>
      <c r="BZ36" s="165" t="s">
        <v>656</v>
      </c>
      <c r="CA36" s="165" t="s">
        <v>656</v>
      </c>
      <c r="CB36" s="165" t="s">
        <v>656</v>
      </c>
      <c r="CC36" s="165" t="s">
        <v>656</v>
      </c>
      <c r="CD36" s="165" t="s">
        <v>656</v>
      </c>
      <c r="CE36" s="165" t="s">
        <v>656</v>
      </c>
      <c r="CF36" s="165" t="s">
        <v>656</v>
      </c>
      <c r="CG36" s="165" t="s">
        <v>656</v>
      </c>
      <c r="CH36" s="165" t="s">
        <v>656</v>
      </c>
      <c r="CI36" s="165" t="s">
        <v>656</v>
      </c>
      <c r="CJ36" s="165" t="s">
        <v>656</v>
      </c>
      <c r="CK36" s="165" t="s">
        <v>656</v>
      </c>
      <c r="CL36" s="165" t="s">
        <v>656</v>
      </c>
      <c r="CM36" s="165" t="s">
        <v>656</v>
      </c>
      <c r="CN36" s="165" t="s">
        <v>656</v>
      </c>
      <c r="CO36" s="165" t="s">
        <v>656</v>
      </c>
      <c r="CP36" s="165" t="s">
        <v>656</v>
      </c>
      <c r="CQ36" s="165" t="s">
        <v>656</v>
      </c>
      <c r="CR36" s="165" t="s">
        <v>656</v>
      </c>
      <c r="CS36" s="165" t="s">
        <v>656</v>
      </c>
      <c r="CT36" s="165" t="s">
        <v>656</v>
      </c>
      <c r="CU36" s="165" t="s">
        <v>656</v>
      </c>
      <c r="CV36" s="165" t="s">
        <v>656</v>
      </c>
      <c r="CW36" s="165" t="s">
        <v>656</v>
      </c>
      <c r="CX36" s="165" t="s">
        <v>656</v>
      </c>
      <c r="CY36" s="165" t="s">
        <v>656</v>
      </c>
      <c r="CZ36" s="165" t="s">
        <v>656</v>
      </c>
      <c r="DA36" s="165" t="s">
        <v>656</v>
      </c>
      <c r="DB36" s="165" t="s">
        <v>656</v>
      </c>
      <c r="DC36" s="165" t="s">
        <v>656</v>
      </c>
      <c r="DD36" s="165" t="s">
        <v>656</v>
      </c>
      <c r="DE36" s="165" t="s">
        <v>656</v>
      </c>
      <c r="DF36" s="165" t="s">
        <v>656</v>
      </c>
      <c r="DG36" s="165" t="s">
        <v>656</v>
      </c>
      <c r="DH36" s="165" t="s">
        <v>656</v>
      </c>
      <c r="DI36" s="165" t="s">
        <v>656</v>
      </c>
      <c r="DJ36" s="165" t="s">
        <v>656</v>
      </c>
      <c r="DK36" s="165" t="s">
        <v>656</v>
      </c>
      <c r="DL36" s="165" t="s">
        <v>656</v>
      </c>
      <c r="DM36" s="165" t="s">
        <v>656</v>
      </c>
      <c r="DN36" s="165" t="s">
        <v>656</v>
      </c>
      <c r="DO36" s="165" t="s">
        <v>656</v>
      </c>
      <c r="DP36" s="165" t="s">
        <v>656</v>
      </c>
      <c r="DQ36" s="165" t="s">
        <v>656</v>
      </c>
      <c r="DR36" s="165" t="s">
        <v>656</v>
      </c>
      <c r="DS36" s="165" t="s">
        <v>656</v>
      </c>
      <c r="DT36" s="165" t="s">
        <v>656</v>
      </c>
      <c r="DU36" s="165" t="s">
        <v>656</v>
      </c>
      <c r="DV36" s="165" t="s">
        <v>656</v>
      </c>
      <c r="DW36" s="165" t="s">
        <v>656</v>
      </c>
      <c r="DX36" s="165" t="s">
        <v>656</v>
      </c>
      <c r="DY36" s="165" t="s">
        <v>656</v>
      </c>
      <c r="DZ36" s="165" t="s">
        <v>656</v>
      </c>
      <c r="EA36" s="165" t="s">
        <v>656</v>
      </c>
      <c r="EB36" s="165" t="s">
        <v>656</v>
      </c>
      <c r="EC36" s="165" t="s">
        <v>656</v>
      </c>
      <c r="ED36" s="165" t="s">
        <v>656</v>
      </c>
      <c r="EE36" s="165" t="s">
        <v>656</v>
      </c>
      <c r="EF36" s="165" t="s">
        <v>656</v>
      </c>
      <c r="EG36" s="165" t="s">
        <v>656</v>
      </c>
      <c r="EH36" s="165" t="s">
        <v>656</v>
      </c>
      <c r="EI36" s="165" t="s">
        <v>656</v>
      </c>
      <c r="EJ36" s="165" t="s">
        <v>656</v>
      </c>
      <c r="EK36" s="165" t="s">
        <v>656</v>
      </c>
      <c r="EL36" s="165" t="s">
        <v>656</v>
      </c>
      <c r="EM36" s="165" t="s">
        <v>656</v>
      </c>
      <c r="EN36" s="165" t="s">
        <v>656</v>
      </c>
      <c r="EO36" s="165" t="s">
        <v>656</v>
      </c>
      <c r="EP36" s="165" t="s">
        <v>656</v>
      </c>
      <c r="EQ36" s="165" t="s">
        <v>656</v>
      </c>
      <c r="ER36" s="165" t="s">
        <v>656</v>
      </c>
      <c r="ES36" s="165" t="s">
        <v>656</v>
      </c>
      <c r="ET36" s="165" t="s">
        <v>656</v>
      </c>
      <c r="EU36" s="165" t="s">
        <v>656</v>
      </c>
      <c r="EV36" s="165" t="s">
        <v>656</v>
      </c>
      <c r="EW36" s="165" t="s">
        <v>656</v>
      </c>
      <c r="EX36" s="165" t="s">
        <v>656</v>
      </c>
      <c r="EY36" s="165" t="s">
        <v>656</v>
      </c>
      <c r="EZ36" s="165" t="s">
        <v>656</v>
      </c>
      <c r="FA36" s="165" t="s">
        <v>656</v>
      </c>
      <c r="FB36" s="165" t="s">
        <v>656</v>
      </c>
      <c r="FC36" s="165" t="s">
        <v>656</v>
      </c>
      <c r="FD36" s="165" t="s">
        <v>656</v>
      </c>
      <c r="FE36" s="165" t="s">
        <v>656</v>
      </c>
      <c r="FF36" s="165" t="s">
        <v>656</v>
      </c>
      <c r="FG36" s="165" t="s">
        <v>656</v>
      </c>
      <c r="FH36" s="165" t="s">
        <v>656</v>
      </c>
      <c r="FI36" s="165" t="s">
        <v>656</v>
      </c>
      <c r="FJ36" s="165" t="s">
        <v>656</v>
      </c>
      <c r="FK36" s="165" t="s">
        <v>656</v>
      </c>
      <c r="FL36" s="165" t="s">
        <v>656</v>
      </c>
      <c r="FM36" s="165" t="s">
        <v>656</v>
      </c>
      <c r="FN36" s="165" t="s">
        <v>656</v>
      </c>
      <c r="FO36" s="165" t="s">
        <v>656</v>
      </c>
      <c r="FP36" s="165" t="s">
        <v>656</v>
      </c>
      <c r="FQ36" s="165" t="s">
        <v>656</v>
      </c>
      <c r="FR36" s="165" t="s">
        <v>656</v>
      </c>
      <c r="FS36" s="165" t="s">
        <v>656</v>
      </c>
      <c r="FT36" s="165" t="s">
        <v>656</v>
      </c>
      <c r="FU36" s="165" t="s">
        <v>656</v>
      </c>
      <c r="FV36" s="165" t="s">
        <v>656</v>
      </c>
      <c r="FW36" s="165" t="s">
        <v>656</v>
      </c>
      <c r="FX36" s="165" t="s">
        <v>656</v>
      </c>
      <c r="FY36" s="165" t="s">
        <v>656</v>
      </c>
      <c r="FZ36" s="165" t="s">
        <v>656</v>
      </c>
      <c r="GA36" s="165" t="s">
        <v>656</v>
      </c>
      <c r="GB36" s="165" t="s">
        <v>656</v>
      </c>
      <c r="GC36" s="165" t="s">
        <v>656</v>
      </c>
      <c r="GD36" s="165" t="s">
        <v>656</v>
      </c>
      <c r="GE36" s="165" t="s">
        <v>656</v>
      </c>
      <c r="GF36" s="165" t="s">
        <v>656</v>
      </c>
      <c r="GG36" s="165" t="s">
        <v>656</v>
      </c>
      <c r="GH36" s="165" t="s">
        <v>656</v>
      </c>
      <c r="GI36" s="165" t="s">
        <v>656</v>
      </c>
      <c r="GJ36" s="165" t="s">
        <v>656</v>
      </c>
      <c r="GK36" s="165" t="s">
        <v>656</v>
      </c>
      <c r="GL36" s="165" t="s">
        <v>656</v>
      </c>
      <c r="GM36" s="165" t="s">
        <v>656</v>
      </c>
      <c r="GN36" s="165" t="s">
        <v>656</v>
      </c>
      <c r="GO36" s="165" t="s">
        <v>656</v>
      </c>
      <c r="GP36" s="165" t="s">
        <v>656</v>
      </c>
      <c r="GQ36" s="165" t="s">
        <v>656</v>
      </c>
      <c r="GR36" s="165" t="s">
        <v>656</v>
      </c>
      <c r="GS36" s="165" t="s">
        <v>656</v>
      </c>
      <c r="GT36" s="165" t="s">
        <v>656</v>
      </c>
      <c r="GU36" s="165" t="s">
        <v>656</v>
      </c>
      <c r="GV36" s="165" t="s">
        <v>656</v>
      </c>
      <c r="GW36" s="165" t="s">
        <v>656</v>
      </c>
      <c r="GX36" s="165" t="s">
        <v>656</v>
      </c>
      <c r="GY36" s="165" t="s">
        <v>656</v>
      </c>
      <c r="GZ36" s="165" t="s">
        <v>656</v>
      </c>
      <c r="HA36" s="165" t="s">
        <v>656</v>
      </c>
      <c r="HB36" s="165" t="s">
        <v>656</v>
      </c>
      <c r="HC36" s="165" t="s">
        <v>656</v>
      </c>
      <c r="HD36" s="165" t="s">
        <v>656</v>
      </c>
      <c r="HE36" s="165" t="s">
        <v>656</v>
      </c>
      <c r="HF36" s="165" t="s">
        <v>656</v>
      </c>
      <c r="HG36" s="165" t="s">
        <v>656</v>
      </c>
      <c r="HH36" s="165" t="s">
        <v>656</v>
      </c>
      <c r="HI36" s="165" t="s">
        <v>656</v>
      </c>
      <c r="HJ36" s="165" t="s">
        <v>656</v>
      </c>
      <c r="HK36" s="165" t="s">
        <v>656</v>
      </c>
      <c r="HL36" s="165" t="s">
        <v>656</v>
      </c>
      <c r="HM36" s="165" t="s">
        <v>656</v>
      </c>
      <c r="HN36" s="165" t="s">
        <v>656</v>
      </c>
      <c r="HO36" s="165" t="s">
        <v>656</v>
      </c>
      <c r="HP36" s="165" t="s">
        <v>656</v>
      </c>
      <c r="HQ36" s="165" t="s">
        <v>656</v>
      </c>
      <c r="HR36" s="165" t="s">
        <v>656</v>
      </c>
      <c r="HS36" s="165" t="s">
        <v>656</v>
      </c>
      <c r="HT36" s="165" t="s">
        <v>656</v>
      </c>
      <c r="HU36" s="165" t="s">
        <v>656</v>
      </c>
      <c r="HV36" s="165" t="s">
        <v>656</v>
      </c>
      <c r="HW36" s="165">
        <v>100.45599999999997</v>
      </c>
      <c r="HX36" s="165" t="s">
        <v>656</v>
      </c>
      <c r="HY36" s="165">
        <v>5439</v>
      </c>
      <c r="HZ36" s="166"/>
      <c r="IA36" s="166"/>
      <c r="IB36" s="166"/>
      <c r="IC36" s="166"/>
      <c r="ID36" s="166"/>
      <c r="IE36" s="166"/>
      <c r="IF36" s="166"/>
      <c r="IG36" s="166"/>
      <c r="IH36" s="166"/>
      <c r="II36" s="166"/>
      <c r="IJ36" s="166"/>
      <c r="IK36" s="166"/>
      <c r="IL36" s="166"/>
      <c r="IM36" s="166"/>
      <c r="IN36" s="166"/>
      <c r="IO36" s="166"/>
      <c r="IP36" s="166"/>
      <c r="IQ36" s="166"/>
      <c r="IR36" s="166"/>
      <c r="IS36" s="166"/>
      <c r="IT36" s="166"/>
      <c r="IU36" s="166"/>
      <c r="IV36" s="166"/>
      <c r="IW36" s="166"/>
      <c r="IX36" s="166"/>
      <c r="IY36" s="166"/>
      <c r="IZ36" s="166"/>
      <c r="JA36" s="166"/>
      <c r="JB36" s="166"/>
      <c r="JC36" s="166"/>
      <c r="JD36" s="166"/>
    </row>
    <row r="37" spans="1:264" s="3" customFormat="1" ht="17" customHeight="1">
      <c r="A37" s="151">
        <v>1986</v>
      </c>
      <c r="B37" s="165" t="s">
        <v>656</v>
      </c>
      <c r="C37" s="165" t="s">
        <v>656</v>
      </c>
      <c r="D37" s="165" t="s">
        <v>656</v>
      </c>
      <c r="E37" s="165" t="s">
        <v>656</v>
      </c>
      <c r="F37" s="165" t="s">
        <v>656</v>
      </c>
      <c r="G37" s="165" t="s">
        <v>656</v>
      </c>
      <c r="H37" s="165" t="s">
        <v>656</v>
      </c>
      <c r="I37" s="165" t="s">
        <v>656</v>
      </c>
      <c r="J37" s="165" t="s">
        <v>656</v>
      </c>
      <c r="K37" s="165" t="s">
        <v>656</v>
      </c>
      <c r="L37" s="165" t="s">
        <v>656</v>
      </c>
      <c r="M37" s="165" t="s">
        <v>656</v>
      </c>
      <c r="N37" s="165" t="s">
        <v>656</v>
      </c>
      <c r="O37" s="165" t="s">
        <v>656</v>
      </c>
      <c r="P37" s="165" t="s">
        <v>656</v>
      </c>
      <c r="Q37" s="165" t="s">
        <v>656</v>
      </c>
      <c r="R37" s="165" t="s">
        <v>656</v>
      </c>
      <c r="S37" s="165" t="s">
        <v>656</v>
      </c>
      <c r="T37" s="165" t="s">
        <v>656</v>
      </c>
      <c r="U37" s="165" t="s">
        <v>656</v>
      </c>
      <c r="V37" s="165" t="s">
        <v>656</v>
      </c>
      <c r="W37" s="165" t="s">
        <v>656</v>
      </c>
      <c r="X37" s="165" t="s">
        <v>656</v>
      </c>
      <c r="Y37" s="165" t="s">
        <v>656</v>
      </c>
      <c r="Z37" s="165" t="s">
        <v>656</v>
      </c>
      <c r="AA37" s="165" t="s">
        <v>656</v>
      </c>
      <c r="AB37" s="165" t="s">
        <v>656</v>
      </c>
      <c r="AC37" s="165" t="s">
        <v>656</v>
      </c>
      <c r="AD37" s="165" t="s">
        <v>656</v>
      </c>
      <c r="AE37" s="165" t="s">
        <v>656</v>
      </c>
      <c r="AF37" s="165" t="s">
        <v>656</v>
      </c>
      <c r="AG37" s="165" t="s">
        <v>656</v>
      </c>
      <c r="AH37" s="165" t="s">
        <v>656</v>
      </c>
      <c r="AI37" s="165" t="s">
        <v>656</v>
      </c>
      <c r="AJ37" s="165" t="s">
        <v>656</v>
      </c>
      <c r="AK37" s="165" t="s">
        <v>656</v>
      </c>
      <c r="AL37" s="165" t="s">
        <v>656</v>
      </c>
      <c r="AM37" s="165" t="s">
        <v>656</v>
      </c>
      <c r="AN37" s="165" t="s">
        <v>656</v>
      </c>
      <c r="AO37" s="165" t="s">
        <v>656</v>
      </c>
      <c r="AP37" s="165" t="s">
        <v>656</v>
      </c>
      <c r="AQ37" s="165" t="s">
        <v>656</v>
      </c>
      <c r="AR37" s="165" t="s">
        <v>656</v>
      </c>
      <c r="AS37" s="165" t="s">
        <v>656</v>
      </c>
      <c r="AT37" s="165" t="s">
        <v>656</v>
      </c>
      <c r="AU37" s="165" t="s">
        <v>656</v>
      </c>
      <c r="AV37" s="165" t="s">
        <v>656</v>
      </c>
      <c r="AW37" s="165" t="s">
        <v>656</v>
      </c>
      <c r="AX37" s="165" t="s">
        <v>656</v>
      </c>
      <c r="AY37" s="165" t="s">
        <v>656</v>
      </c>
      <c r="AZ37" s="165" t="s">
        <v>656</v>
      </c>
      <c r="BA37" s="165" t="s">
        <v>656</v>
      </c>
      <c r="BB37" s="165" t="s">
        <v>656</v>
      </c>
      <c r="BC37" s="165" t="s">
        <v>656</v>
      </c>
      <c r="BD37" s="165" t="s">
        <v>656</v>
      </c>
      <c r="BE37" s="165" t="s">
        <v>656</v>
      </c>
      <c r="BF37" s="165" t="s">
        <v>656</v>
      </c>
      <c r="BG37" s="165" t="s">
        <v>656</v>
      </c>
      <c r="BH37" s="165" t="s">
        <v>656</v>
      </c>
      <c r="BI37" s="165" t="s">
        <v>656</v>
      </c>
      <c r="BJ37" s="165" t="s">
        <v>656</v>
      </c>
      <c r="BK37" s="165" t="s">
        <v>656</v>
      </c>
      <c r="BL37" s="165" t="s">
        <v>656</v>
      </c>
      <c r="BM37" s="165" t="s">
        <v>656</v>
      </c>
      <c r="BN37" s="165" t="s">
        <v>656</v>
      </c>
      <c r="BO37" s="165" t="s">
        <v>656</v>
      </c>
      <c r="BP37" s="165" t="s">
        <v>656</v>
      </c>
      <c r="BQ37" s="165" t="s">
        <v>656</v>
      </c>
      <c r="BR37" s="165" t="s">
        <v>656</v>
      </c>
      <c r="BS37" s="165" t="s">
        <v>656</v>
      </c>
      <c r="BT37" s="165" t="s">
        <v>656</v>
      </c>
      <c r="BU37" s="165" t="s">
        <v>656</v>
      </c>
      <c r="BV37" s="165" t="s">
        <v>656</v>
      </c>
      <c r="BW37" s="165" t="s">
        <v>656</v>
      </c>
      <c r="BX37" s="165" t="s">
        <v>656</v>
      </c>
      <c r="BY37" s="165" t="s">
        <v>656</v>
      </c>
      <c r="BZ37" s="165" t="s">
        <v>656</v>
      </c>
      <c r="CA37" s="165" t="s">
        <v>656</v>
      </c>
      <c r="CB37" s="165" t="s">
        <v>656</v>
      </c>
      <c r="CC37" s="165" t="s">
        <v>656</v>
      </c>
      <c r="CD37" s="165" t="s">
        <v>656</v>
      </c>
      <c r="CE37" s="165" t="s">
        <v>656</v>
      </c>
      <c r="CF37" s="165" t="s">
        <v>656</v>
      </c>
      <c r="CG37" s="165" t="s">
        <v>656</v>
      </c>
      <c r="CH37" s="165" t="s">
        <v>656</v>
      </c>
      <c r="CI37" s="165" t="s">
        <v>656</v>
      </c>
      <c r="CJ37" s="165" t="s">
        <v>656</v>
      </c>
      <c r="CK37" s="165" t="s">
        <v>656</v>
      </c>
      <c r="CL37" s="165" t="s">
        <v>656</v>
      </c>
      <c r="CM37" s="165" t="s">
        <v>656</v>
      </c>
      <c r="CN37" s="165" t="s">
        <v>656</v>
      </c>
      <c r="CO37" s="165" t="s">
        <v>656</v>
      </c>
      <c r="CP37" s="165" t="s">
        <v>656</v>
      </c>
      <c r="CQ37" s="165" t="s">
        <v>656</v>
      </c>
      <c r="CR37" s="165" t="s">
        <v>656</v>
      </c>
      <c r="CS37" s="165" t="s">
        <v>656</v>
      </c>
      <c r="CT37" s="165" t="s">
        <v>656</v>
      </c>
      <c r="CU37" s="165" t="s">
        <v>656</v>
      </c>
      <c r="CV37" s="165" t="s">
        <v>656</v>
      </c>
      <c r="CW37" s="165" t="s">
        <v>656</v>
      </c>
      <c r="CX37" s="165" t="s">
        <v>656</v>
      </c>
      <c r="CY37" s="165" t="s">
        <v>656</v>
      </c>
      <c r="CZ37" s="165" t="s">
        <v>656</v>
      </c>
      <c r="DA37" s="165" t="s">
        <v>656</v>
      </c>
      <c r="DB37" s="165" t="s">
        <v>656</v>
      </c>
      <c r="DC37" s="165" t="s">
        <v>656</v>
      </c>
      <c r="DD37" s="165" t="s">
        <v>656</v>
      </c>
      <c r="DE37" s="165" t="s">
        <v>656</v>
      </c>
      <c r="DF37" s="165" t="s">
        <v>656</v>
      </c>
      <c r="DG37" s="165" t="s">
        <v>656</v>
      </c>
      <c r="DH37" s="165" t="s">
        <v>656</v>
      </c>
      <c r="DI37" s="165" t="s">
        <v>656</v>
      </c>
      <c r="DJ37" s="165" t="s">
        <v>656</v>
      </c>
      <c r="DK37" s="165" t="s">
        <v>656</v>
      </c>
      <c r="DL37" s="165" t="s">
        <v>656</v>
      </c>
      <c r="DM37" s="165" t="s">
        <v>656</v>
      </c>
      <c r="DN37" s="165" t="s">
        <v>656</v>
      </c>
      <c r="DO37" s="165" t="s">
        <v>656</v>
      </c>
      <c r="DP37" s="165" t="s">
        <v>656</v>
      </c>
      <c r="DQ37" s="165" t="s">
        <v>656</v>
      </c>
      <c r="DR37" s="165" t="s">
        <v>656</v>
      </c>
      <c r="DS37" s="165" t="s">
        <v>656</v>
      </c>
      <c r="DT37" s="165" t="s">
        <v>656</v>
      </c>
      <c r="DU37" s="165" t="s">
        <v>656</v>
      </c>
      <c r="DV37" s="165" t="s">
        <v>656</v>
      </c>
      <c r="DW37" s="165" t="s">
        <v>656</v>
      </c>
      <c r="DX37" s="165" t="s">
        <v>656</v>
      </c>
      <c r="DY37" s="165" t="s">
        <v>656</v>
      </c>
      <c r="DZ37" s="165" t="s">
        <v>656</v>
      </c>
      <c r="EA37" s="165" t="s">
        <v>656</v>
      </c>
      <c r="EB37" s="165" t="s">
        <v>656</v>
      </c>
      <c r="EC37" s="165" t="s">
        <v>656</v>
      </c>
      <c r="ED37" s="165" t="s">
        <v>656</v>
      </c>
      <c r="EE37" s="165" t="s">
        <v>656</v>
      </c>
      <c r="EF37" s="165" t="s">
        <v>656</v>
      </c>
      <c r="EG37" s="165" t="s">
        <v>656</v>
      </c>
      <c r="EH37" s="165" t="s">
        <v>656</v>
      </c>
      <c r="EI37" s="165" t="s">
        <v>656</v>
      </c>
      <c r="EJ37" s="165" t="s">
        <v>656</v>
      </c>
      <c r="EK37" s="165" t="s">
        <v>656</v>
      </c>
      <c r="EL37" s="165" t="s">
        <v>656</v>
      </c>
      <c r="EM37" s="165" t="s">
        <v>656</v>
      </c>
      <c r="EN37" s="165" t="s">
        <v>656</v>
      </c>
      <c r="EO37" s="165" t="s">
        <v>656</v>
      </c>
      <c r="EP37" s="165" t="s">
        <v>656</v>
      </c>
      <c r="EQ37" s="165" t="s">
        <v>656</v>
      </c>
      <c r="ER37" s="165" t="s">
        <v>656</v>
      </c>
      <c r="ES37" s="165" t="s">
        <v>656</v>
      </c>
      <c r="ET37" s="165" t="s">
        <v>656</v>
      </c>
      <c r="EU37" s="165" t="s">
        <v>656</v>
      </c>
      <c r="EV37" s="165" t="s">
        <v>656</v>
      </c>
      <c r="EW37" s="165" t="s">
        <v>656</v>
      </c>
      <c r="EX37" s="165" t="s">
        <v>656</v>
      </c>
      <c r="EY37" s="165" t="s">
        <v>656</v>
      </c>
      <c r="EZ37" s="165" t="s">
        <v>656</v>
      </c>
      <c r="FA37" s="165" t="s">
        <v>656</v>
      </c>
      <c r="FB37" s="165" t="s">
        <v>656</v>
      </c>
      <c r="FC37" s="165" t="s">
        <v>656</v>
      </c>
      <c r="FD37" s="165" t="s">
        <v>656</v>
      </c>
      <c r="FE37" s="165" t="s">
        <v>656</v>
      </c>
      <c r="FF37" s="165" t="s">
        <v>656</v>
      </c>
      <c r="FG37" s="165" t="s">
        <v>656</v>
      </c>
      <c r="FH37" s="165" t="s">
        <v>656</v>
      </c>
      <c r="FI37" s="165" t="s">
        <v>656</v>
      </c>
      <c r="FJ37" s="165" t="s">
        <v>656</v>
      </c>
      <c r="FK37" s="165" t="s">
        <v>656</v>
      </c>
      <c r="FL37" s="165" t="s">
        <v>656</v>
      </c>
      <c r="FM37" s="165" t="s">
        <v>656</v>
      </c>
      <c r="FN37" s="165" t="s">
        <v>656</v>
      </c>
      <c r="FO37" s="165" t="s">
        <v>656</v>
      </c>
      <c r="FP37" s="165" t="s">
        <v>656</v>
      </c>
      <c r="FQ37" s="165" t="s">
        <v>656</v>
      </c>
      <c r="FR37" s="165" t="s">
        <v>656</v>
      </c>
      <c r="FS37" s="165" t="s">
        <v>656</v>
      </c>
      <c r="FT37" s="165" t="s">
        <v>656</v>
      </c>
      <c r="FU37" s="165" t="s">
        <v>656</v>
      </c>
      <c r="FV37" s="165" t="s">
        <v>656</v>
      </c>
      <c r="FW37" s="165" t="s">
        <v>656</v>
      </c>
      <c r="FX37" s="165" t="s">
        <v>656</v>
      </c>
      <c r="FY37" s="165" t="s">
        <v>656</v>
      </c>
      <c r="FZ37" s="165" t="s">
        <v>656</v>
      </c>
      <c r="GA37" s="165" t="s">
        <v>656</v>
      </c>
      <c r="GB37" s="165" t="s">
        <v>656</v>
      </c>
      <c r="GC37" s="165" t="s">
        <v>656</v>
      </c>
      <c r="GD37" s="165" t="s">
        <v>656</v>
      </c>
      <c r="GE37" s="165" t="s">
        <v>656</v>
      </c>
      <c r="GF37" s="165" t="s">
        <v>656</v>
      </c>
      <c r="GG37" s="165" t="s">
        <v>656</v>
      </c>
      <c r="GH37" s="165" t="s">
        <v>656</v>
      </c>
      <c r="GI37" s="165" t="s">
        <v>656</v>
      </c>
      <c r="GJ37" s="165" t="s">
        <v>656</v>
      </c>
      <c r="GK37" s="165" t="s">
        <v>656</v>
      </c>
      <c r="GL37" s="165" t="s">
        <v>656</v>
      </c>
      <c r="GM37" s="165" t="s">
        <v>656</v>
      </c>
      <c r="GN37" s="165" t="s">
        <v>656</v>
      </c>
      <c r="GO37" s="165" t="s">
        <v>656</v>
      </c>
      <c r="GP37" s="165" t="s">
        <v>656</v>
      </c>
      <c r="GQ37" s="165" t="s">
        <v>656</v>
      </c>
      <c r="GR37" s="165" t="s">
        <v>656</v>
      </c>
      <c r="GS37" s="165" t="s">
        <v>656</v>
      </c>
      <c r="GT37" s="165" t="s">
        <v>656</v>
      </c>
      <c r="GU37" s="165" t="s">
        <v>656</v>
      </c>
      <c r="GV37" s="165" t="s">
        <v>656</v>
      </c>
      <c r="GW37" s="165" t="s">
        <v>656</v>
      </c>
      <c r="GX37" s="165" t="s">
        <v>656</v>
      </c>
      <c r="GY37" s="165" t="s">
        <v>656</v>
      </c>
      <c r="GZ37" s="165" t="s">
        <v>656</v>
      </c>
      <c r="HA37" s="165" t="s">
        <v>656</v>
      </c>
      <c r="HB37" s="165" t="s">
        <v>656</v>
      </c>
      <c r="HC37" s="165" t="s">
        <v>656</v>
      </c>
      <c r="HD37" s="165" t="s">
        <v>656</v>
      </c>
      <c r="HE37" s="165" t="s">
        <v>656</v>
      </c>
      <c r="HF37" s="165" t="s">
        <v>656</v>
      </c>
      <c r="HG37" s="165" t="s">
        <v>656</v>
      </c>
      <c r="HH37" s="165" t="s">
        <v>656</v>
      </c>
      <c r="HI37" s="165" t="s">
        <v>656</v>
      </c>
      <c r="HJ37" s="165" t="s">
        <v>656</v>
      </c>
      <c r="HK37" s="165" t="s">
        <v>656</v>
      </c>
      <c r="HL37" s="165" t="s">
        <v>656</v>
      </c>
      <c r="HM37" s="165" t="s">
        <v>656</v>
      </c>
      <c r="HN37" s="165" t="s">
        <v>656</v>
      </c>
      <c r="HO37" s="165" t="s">
        <v>656</v>
      </c>
      <c r="HP37" s="165" t="s">
        <v>656</v>
      </c>
      <c r="HQ37" s="165" t="s">
        <v>656</v>
      </c>
      <c r="HR37" s="165" t="s">
        <v>656</v>
      </c>
      <c r="HS37" s="165" t="s">
        <v>656</v>
      </c>
      <c r="HT37" s="165" t="s">
        <v>656</v>
      </c>
      <c r="HU37" s="165" t="s">
        <v>656</v>
      </c>
      <c r="HV37" s="165" t="s">
        <v>656</v>
      </c>
      <c r="HW37" s="165">
        <v>107.488</v>
      </c>
      <c r="HX37" s="165" t="s">
        <v>656</v>
      </c>
      <c r="HY37" s="165">
        <v>5607</v>
      </c>
      <c r="HZ37" s="166"/>
      <c r="IA37" s="166"/>
      <c r="IB37" s="166"/>
      <c r="IC37" s="166"/>
      <c r="ID37" s="166"/>
      <c r="IE37" s="166"/>
      <c r="IF37" s="166"/>
      <c r="IG37" s="166"/>
      <c r="IH37" s="166"/>
      <c r="II37" s="166"/>
      <c r="IJ37" s="166"/>
      <c r="IK37" s="166"/>
      <c r="IL37" s="166"/>
      <c r="IM37" s="166"/>
      <c r="IN37" s="166"/>
      <c r="IO37" s="166"/>
      <c r="IP37" s="166"/>
      <c r="IQ37" s="166"/>
      <c r="IR37" s="166"/>
      <c r="IS37" s="166"/>
      <c r="IT37" s="166"/>
      <c r="IU37" s="166"/>
      <c r="IV37" s="166"/>
      <c r="IW37" s="166"/>
      <c r="IX37" s="166"/>
      <c r="IY37" s="166"/>
      <c r="IZ37" s="166"/>
      <c r="JA37" s="166"/>
      <c r="JB37" s="166"/>
      <c r="JC37" s="166"/>
      <c r="JD37" s="166"/>
    </row>
    <row r="38" spans="1:264" s="3" customFormat="1" ht="17" customHeight="1">
      <c r="A38" s="151">
        <v>1987</v>
      </c>
      <c r="B38" s="165" t="s">
        <v>656</v>
      </c>
      <c r="C38" s="165" t="s">
        <v>656</v>
      </c>
      <c r="D38" s="165" t="s">
        <v>656</v>
      </c>
      <c r="E38" s="165" t="s">
        <v>656</v>
      </c>
      <c r="F38" s="165" t="s">
        <v>656</v>
      </c>
      <c r="G38" s="165" t="s">
        <v>656</v>
      </c>
      <c r="H38" s="165" t="s">
        <v>656</v>
      </c>
      <c r="I38" s="165" t="s">
        <v>656</v>
      </c>
      <c r="J38" s="165" t="s">
        <v>656</v>
      </c>
      <c r="K38" s="165" t="s">
        <v>656</v>
      </c>
      <c r="L38" s="165" t="s">
        <v>656</v>
      </c>
      <c r="M38" s="165" t="s">
        <v>656</v>
      </c>
      <c r="N38" s="165" t="s">
        <v>656</v>
      </c>
      <c r="O38" s="165" t="s">
        <v>656</v>
      </c>
      <c r="P38" s="165" t="s">
        <v>656</v>
      </c>
      <c r="Q38" s="165" t="s">
        <v>656</v>
      </c>
      <c r="R38" s="165" t="s">
        <v>656</v>
      </c>
      <c r="S38" s="165" t="s">
        <v>656</v>
      </c>
      <c r="T38" s="165" t="s">
        <v>656</v>
      </c>
      <c r="U38" s="165" t="s">
        <v>656</v>
      </c>
      <c r="V38" s="165" t="s">
        <v>656</v>
      </c>
      <c r="W38" s="165" t="s">
        <v>656</v>
      </c>
      <c r="X38" s="165" t="s">
        <v>656</v>
      </c>
      <c r="Y38" s="165" t="s">
        <v>656</v>
      </c>
      <c r="Z38" s="165" t="s">
        <v>656</v>
      </c>
      <c r="AA38" s="165" t="s">
        <v>656</v>
      </c>
      <c r="AB38" s="165" t="s">
        <v>656</v>
      </c>
      <c r="AC38" s="165" t="s">
        <v>656</v>
      </c>
      <c r="AD38" s="165" t="s">
        <v>656</v>
      </c>
      <c r="AE38" s="165" t="s">
        <v>656</v>
      </c>
      <c r="AF38" s="165" t="s">
        <v>656</v>
      </c>
      <c r="AG38" s="165" t="s">
        <v>656</v>
      </c>
      <c r="AH38" s="165" t="s">
        <v>656</v>
      </c>
      <c r="AI38" s="165" t="s">
        <v>656</v>
      </c>
      <c r="AJ38" s="165" t="s">
        <v>656</v>
      </c>
      <c r="AK38" s="165" t="s">
        <v>656</v>
      </c>
      <c r="AL38" s="165" t="s">
        <v>656</v>
      </c>
      <c r="AM38" s="165" t="s">
        <v>656</v>
      </c>
      <c r="AN38" s="165" t="s">
        <v>656</v>
      </c>
      <c r="AO38" s="165" t="s">
        <v>656</v>
      </c>
      <c r="AP38" s="165" t="s">
        <v>656</v>
      </c>
      <c r="AQ38" s="165" t="s">
        <v>656</v>
      </c>
      <c r="AR38" s="165" t="s">
        <v>656</v>
      </c>
      <c r="AS38" s="165" t="s">
        <v>656</v>
      </c>
      <c r="AT38" s="165" t="s">
        <v>656</v>
      </c>
      <c r="AU38" s="165" t="s">
        <v>656</v>
      </c>
      <c r="AV38" s="165" t="s">
        <v>656</v>
      </c>
      <c r="AW38" s="165" t="s">
        <v>656</v>
      </c>
      <c r="AX38" s="165" t="s">
        <v>656</v>
      </c>
      <c r="AY38" s="165" t="s">
        <v>656</v>
      </c>
      <c r="AZ38" s="165" t="s">
        <v>656</v>
      </c>
      <c r="BA38" s="165" t="s">
        <v>656</v>
      </c>
      <c r="BB38" s="165" t="s">
        <v>656</v>
      </c>
      <c r="BC38" s="165" t="s">
        <v>656</v>
      </c>
      <c r="BD38" s="165" t="s">
        <v>656</v>
      </c>
      <c r="BE38" s="165" t="s">
        <v>656</v>
      </c>
      <c r="BF38" s="165" t="s">
        <v>656</v>
      </c>
      <c r="BG38" s="165" t="s">
        <v>656</v>
      </c>
      <c r="BH38" s="165" t="s">
        <v>656</v>
      </c>
      <c r="BI38" s="165" t="s">
        <v>656</v>
      </c>
      <c r="BJ38" s="165" t="s">
        <v>656</v>
      </c>
      <c r="BK38" s="165" t="s">
        <v>656</v>
      </c>
      <c r="BL38" s="165" t="s">
        <v>656</v>
      </c>
      <c r="BM38" s="165" t="s">
        <v>656</v>
      </c>
      <c r="BN38" s="165" t="s">
        <v>656</v>
      </c>
      <c r="BO38" s="165" t="s">
        <v>656</v>
      </c>
      <c r="BP38" s="165" t="s">
        <v>656</v>
      </c>
      <c r="BQ38" s="165" t="s">
        <v>656</v>
      </c>
      <c r="BR38" s="165" t="s">
        <v>656</v>
      </c>
      <c r="BS38" s="165" t="s">
        <v>656</v>
      </c>
      <c r="BT38" s="165" t="s">
        <v>656</v>
      </c>
      <c r="BU38" s="165" t="s">
        <v>656</v>
      </c>
      <c r="BV38" s="165" t="s">
        <v>656</v>
      </c>
      <c r="BW38" s="165" t="s">
        <v>656</v>
      </c>
      <c r="BX38" s="165" t="s">
        <v>656</v>
      </c>
      <c r="BY38" s="165" t="s">
        <v>656</v>
      </c>
      <c r="BZ38" s="165" t="s">
        <v>656</v>
      </c>
      <c r="CA38" s="165" t="s">
        <v>656</v>
      </c>
      <c r="CB38" s="165" t="s">
        <v>656</v>
      </c>
      <c r="CC38" s="165" t="s">
        <v>656</v>
      </c>
      <c r="CD38" s="165" t="s">
        <v>656</v>
      </c>
      <c r="CE38" s="165" t="s">
        <v>656</v>
      </c>
      <c r="CF38" s="165" t="s">
        <v>656</v>
      </c>
      <c r="CG38" s="165" t="s">
        <v>656</v>
      </c>
      <c r="CH38" s="165" t="s">
        <v>656</v>
      </c>
      <c r="CI38" s="165" t="s">
        <v>656</v>
      </c>
      <c r="CJ38" s="165" t="s">
        <v>656</v>
      </c>
      <c r="CK38" s="165" t="s">
        <v>656</v>
      </c>
      <c r="CL38" s="165" t="s">
        <v>656</v>
      </c>
      <c r="CM38" s="165" t="s">
        <v>656</v>
      </c>
      <c r="CN38" s="165" t="s">
        <v>656</v>
      </c>
      <c r="CO38" s="165" t="s">
        <v>656</v>
      </c>
      <c r="CP38" s="165" t="s">
        <v>656</v>
      </c>
      <c r="CQ38" s="165" t="s">
        <v>656</v>
      </c>
      <c r="CR38" s="165" t="s">
        <v>656</v>
      </c>
      <c r="CS38" s="165" t="s">
        <v>656</v>
      </c>
      <c r="CT38" s="165" t="s">
        <v>656</v>
      </c>
      <c r="CU38" s="165" t="s">
        <v>656</v>
      </c>
      <c r="CV38" s="165" t="s">
        <v>656</v>
      </c>
      <c r="CW38" s="165" t="s">
        <v>656</v>
      </c>
      <c r="CX38" s="165" t="s">
        <v>656</v>
      </c>
      <c r="CY38" s="165" t="s">
        <v>656</v>
      </c>
      <c r="CZ38" s="165" t="s">
        <v>656</v>
      </c>
      <c r="DA38" s="165" t="s">
        <v>656</v>
      </c>
      <c r="DB38" s="165" t="s">
        <v>656</v>
      </c>
      <c r="DC38" s="165" t="s">
        <v>656</v>
      </c>
      <c r="DD38" s="165" t="s">
        <v>656</v>
      </c>
      <c r="DE38" s="165" t="s">
        <v>656</v>
      </c>
      <c r="DF38" s="165" t="s">
        <v>656</v>
      </c>
      <c r="DG38" s="165" t="s">
        <v>656</v>
      </c>
      <c r="DH38" s="165" t="s">
        <v>656</v>
      </c>
      <c r="DI38" s="165" t="s">
        <v>656</v>
      </c>
      <c r="DJ38" s="165" t="s">
        <v>656</v>
      </c>
      <c r="DK38" s="165" t="s">
        <v>656</v>
      </c>
      <c r="DL38" s="165" t="s">
        <v>656</v>
      </c>
      <c r="DM38" s="165" t="s">
        <v>656</v>
      </c>
      <c r="DN38" s="165" t="s">
        <v>656</v>
      </c>
      <c r="DO38" s="165" t="s">
        <v>656</v>
      </c>
      <c r="DP38" s="165" t="s">
        <v>656</v>
      </c>
      <c r="DQ38" s="165" t="s">
        <v>656</v>
      </c>
      <c r="DR38" s="165" t="s">
        <v>656</v>
      </c>
      <c r="DS38" s="165" t="s">
        <v>656</v>
      </c>
      <c r="DT38" s="165" t="s">
        <v>656</v>
      </c>
      <c r="DU38" s="165" t="s">
        <v>656</v>
      </c>
      <c r="DV38" s="165" t="s">
        <v>656</v>
      </c>
      <c r="DW38" s="165" t="s">
        <v>656</v>
      </c>
      <c r="DX38" s="165" t="s">
        <v>656</v>
      </c>
      <c r="DY38" s="165" t="s">
        <v>656</v>
      </c>
      <c r="DZ38" s="165" t="s">
        <v>656</v>
      </c>
      <c r="EA38" s="165" t="s">
        <v>656</v>
      </c>
      <c r="EB38" s="165" t="s">
        <v>656</v>
      </c>
      <c r="EC38" s="165" t="s">
        <v>656</v>
      </c>
      <c r="ED38" s="165" t="s">
        <v>656</v>
      </c>
      <c r="EE38" s="165" t="s">
        <v>656</v>
      </c>
      <c r="EF38" s="165" t="s">
        <v>656</v>
      </c>
      <c r="EG38" s="165" t="s">
        <v>656</v>
      </c>
      <c r="EH38" s="165" t="s">
        <v>656</v>
      </c>
      <c r="EI38" s="165" t="s">
        <v>656</v>
      </c>
      <c r="EJ38" s="165" t="s">
        <v>656</v>
      </c>
      <c r="EK38" s="165" t="s">
        <v>656</v>
      </c>
      <c r="EL38" s="165" t="s">
        <v>656</v>
      </c>
      <c r="EM38" s="165" t="s">
        <v>656</v>
      </c>
      <c r="EN38" s="165" t="s">
        <v>656</v>
      </c>
      <c r="EO38" s="165" t="s">
        <v>656</v>
      </c>
      <c r="EP38" s="165" t="s">
        <v>656</v>
      </c>
      <c r="EQ38" s="165" t="s">
        <v>656</v>
      </c>
      <c r="ER38" s="165" t="s">
        <v>656</v>
      </c>
      <c r="ES38" s="165" t="s">
        <v>656</v>
      </c>
      <c r="ET38" s="165" t="s">
        <v>656</v>
      </c>
      <c r="EU38" s="165" t="s">
        <v>656</v>
      </c>
      <c r="EV38" s="165" t="s">
        <v>656</v>
      </c>
      <c r="EW38" s="165" t="s">
        <v>656</v>
      </c>
      <c r="EX38" s="165" t="s">
        <v>656</v>
      </c>
      <c r="EY38" s="165" t="s">
        <v>656</v>
      </c>
      <c r="EZ38" s="165" t="s">
        <v>656</v>
      </c>
      <c r="FA38" s="165" t="s">
        <v>656</v>
      </c>
      <c r="FB38" s="165" t="s">
        <v>656</v>
      </c>
      <c r="FC38" s="165" t="s">
        <v>656</v>
      </c>
      <c r="FD38" s="165" t="s">
        <v>656</v>
      </c>
      <c r="FE38" s="165" t="s">
        <v>656</v>
      </c>
      <c r="FF38" s="165" t="s">
        <v>656</v>
      </c>
      <c r="FG38" s="165" t="s">
        <v>656</v>
      </c>
      <c r="FH38" s="165" t="s">
        <v>656</v>
      </c>
      <c r="FI38" s="165" t="s">
        <v>656</v>
      </c>
      <c r="FJ38" s="165" t="s">
        <v>656</v>
      </c>
      <c r="FK38" s="165" t="s">
        <v>656</v>
      </c>
      <c r="FL38" s="165" t="s">
        <v>656</v>
      </c>
      <c r="FM38" s="165" t="s">
        <v>656</v>
      </c>
      <c r="FN38" s="165" t="s">
        <v>656</v>
      </c>
      <c r="FO38" s="165" t="s">
        <v>656</v>
      </c>
      <c r="FP38" s="165" t="s">
        <v>656</v>
      </c>
      <c r="FQ38" s="165" t="s">
        <v>656</v>
      </c>
      <c r="FR38" s="165" t="s">
        <v>656</v>
      </c>
      <c r="FS38" s="165" t="s">
        <v>656</v>
      </c>
      <c r="FT38" s="165" t="s">
        <v>656</v>
      </c>
      <c r="FU38" s="165" t="s">
        <v>656</v>
      </c>
      <c r="FV38" s="165" t="s">
        <v>656</v>
      </c>
      <c r="FW38" s="165" t="s">
        <v>656</v>
      </c>
      <c r="FX38" s="165" t="s">
        <v>656</v>
      </c>
      <c r="FY38" s="165" t="s">
        <v>656</v>
      </c>
      <c r="FZ38" s="165" t="s">
        <v>656</v>
      </c>
      <c r="GA38" s="165" t="s">
        <v>656</v>
      </c>
      <c r="GB38" s="165" t="s">
        <v>656</v>
      </c>
      <c r="GC38" s="165" t="s">
        <v>656</v>
      </c>
      <c r="GD38" s="165" t="s">
        <v>656</v>
      </c>
      <c r="GE38" s="165" t="s">
        <v>656</v>
      </c>
      <c r="GF38" s="165" t="s">
        <v>656</v>
      </c>
      <c r="GG38" s="165" t="s">
        <v>656</v>
      </c>
      <c r="GH38" s="165" t="s">
        <v>656</v>
      </c>
      <c r="GI38" s="165" t="s">
        <v>656</v>
      </c>
      <c r="GJ38" s="165" t="s">
        <v>656</v>
      </c>
      <c r="GK38" s="165" t="s">
        <v>656</v>
      </c>
      <c r="GL38" s="165" t="s">
        <v>656</v>
      </c>
      <c r="GM38" s="165" t="s">
        <v>656</v>
      </c>
      <c r="GN38" s="165" t="s">
        <v>656</v>
      </c>
      <c r="GO38" s="165" t="s">
        <v>656</v>
      </c>
      <c r="GP38" s="165" t="s">
        <v>656</v>
      </c>
      <c r="GQ38" s="165" t="s">
        <v>656</v>
      </c>
      <c r="GR38" s="165" t="s">
        <v>656</v>
      </c>
      <c r="GS38" s="165" t="s">
        <v>656</v>
      </c>
      <c r="GT38" s="165" t="s">
        <v>656</v>
      </c>
      <c r="GU38" s="165" t="s">
        <v>656</v>
      </c>
      <c r="GV38" s="165" t="s">
        <v>656</v>
      </c>
      <c r="GW38" s="165" t="s">
        <v>656</v>
      </c>
      <c r="GX38" s="165" t="s">
        <v>656</v>
      </c>
      <c r="GY38" s="165" t="s">
        <v>656</v>
      </c>
      <c r="GZ38" s="165" t="s">
        <v>656</v>
      </c>
      <c r="HA38" s="165" t="s">
        <v>656</v>
      </c>
      <c r="HB38" s="165" t="s">
        <v>656</v>
      </c>
      <c r="HC38" s="165" t="s">
        <v>656</v>
      </c>
      <c r="HD38" s="165" t="s">
        <v>656</v>
      </c>
      <c r="HE38" s="165" t="s">
        <v>656</v>
      </c>
      <c r="HF38" s="165" t="s">
        <v>656</v>
      </c>
      <c r="HG38" s="165" t="s">
        <v>656</v>
      </c>
      <c r="HH38" s="165" t="s">
        <v>656</v>
      </c>
      <c r="HI38" s="165" t="s">
        <v>656</v>
      </c>
      <c r="HJ38" s="165" t="s">
        <v>656</v>
      </c>
      <c r="HK38" s="165" t="s">
        <v>656</v>
      </c>
      <c r="HL38" s="165" t="s">
        <v>656</v>
      </c>
      <c r="HM38" s="165" t="s">
        <v>656</v>
      </c>
      <c r="HN38" s="165" t="s">
        <v>656</v>
      </c>
      <c r="HO38" s="165" t="s">
        <v>656</v>
      </c>
      <c r="HP38" s="165" t="s">
        <v>656</v>
      </c>
      <c r="HQ38" s="165" t="s">
        <v>656</v>
      </c>
      <c r="HR38" s="165" t="s">
        <v>656</v>
      </c>
      <c r="HS38" s="165" t="s">
        <v>656</v>
      </c>
      <c r="HT38" s="165" t="s">
        <v>656</v>
      </c>
      <c r="HU38" s="165" t="s">
        <v>656</v>
      </c>
      <c r="HV38" s="165" t="s">
        <v>656</v>
      </c>
      <c r="HW38" s="165">
        <v>117.89599999999999</v>
      </c>
      <c r="HX38" s="165" t="s">
        <v>656</v>
      </c>
      <c r="HY38" s="165">
        <v>5752</v>
      </c>
      <c r="HZ38" s="166"/>
      <c r="IA38" s="166"/>
      <c r="IB38" s="166"/>
      <c r="IC38" s="166"/>
      <c r="ID38" s="166"/>
      <c r="IE38" s="166"/>
      <c r="IF38" s="166"/>
      <c r="IG38" s="166"/>
      <c r="IH38" s="166"/>
      <c r="II38" s="166"/>
      <c r="IJ38" s="166"/>
      <c r="IK38" s="166"/>
      <c r="IL38" s="166"/>
      <c r="IM38" s="166"/>
      <c r="IN38" s="166"/>
      <c r="IO38" s="166"/>
      <c r="IP38" s="166"/>
      <c r="IQ38" s="166"/>
      <c r="IR38" s="166"/>
      <c r="IS38" s="166"/>
      <c r="IT38" s="166"/>
      <c r="IU38" s="166"/>
      <c r="IV38" s="166"/>
      <c r="IW38" s="166"/>
      <c r="IX38" s="166"/>
      <c r="IY38" s="166"/>
      <c r="IZ38" s="166"/>
      <c r="JA38" s="166"/>
      <c r="JB38" s="166"/>
      <c r="JC38" s="166"/>
      <c r="JD38" s="166"/>
    </row>
    <row r="39" spans="1:264" s="3" customFormat="1" ht="17" customHeight="1">
      <c r="A39" s="151">
        <v>1988</v>
      </c>
      <c r="B39" s="165" t="s">
        <v>656</v>
      </c>
      <c r="C39" s="165" t="s">
        <v>656</v>
      </c>
      <c r="D39" s="165" t="s">
        <v>656</v>
      </c>
      <c r="E39" s="165" t="s">
        <v>656</v>
      </c>
      <c r="F39" s="165" t="s">
        <v>656</v>
      </c>
      <c r="G39" s="165" t="s">
        <v>656</v>
      </c>
      <c r="H39" s="165" t="s">
        <v>656</v>
      </c>
      <c r="I39" s="165" t="s">
        <v>656</v>
      </c>
      <c r="J39" s="165" t="s">
        <v>656</v>
      </c>
      <c r="K39" s="165" t="s">
        <v>656</v>
      </c>
      <c r="L39" s="165" t="s">
        <v>656</v>
      </c>
      <c r="M39" s="165" t="s">
        <v>656</v>
      </c>
      <c r="N39" s="165" t="s">
        <v>656</v>
      </c>
      <c r="O39" s="165" t="s">
        <v>656</v>
      </c>
      <c r="P39" s="165" t="s">
        <v>656</v>
      </c>
      <c r="Q39" s="165" t="s">
        <v>656</v>
      </c>
      <c r="R39" s="165" t="s">
        <v>656</v>
      </c>
      <c r="S39" s="165" t="s">
        <v>656</v>
      </c>
      <c r="T39" s="165" t="s">
        <v>656</v>
      </c>
      <c r="U39" s="165" t="s">
        <v>656</v>
      </c>
      <c r="V39" s="165" t="s">
        <v>656</v>
      </c>
      <c r="W39" s="165" t="s">
        <v>656</v>
      </c>
      <c r="X39" s="165" t="s">
        <v>656</v>
      </c>
      <c r="Y39" s="165" t="s">
        <v>656</v>
      </c>
      <c r="Z39" s="165" t="s">
        <v>656</v>
      </c>
      <c r="AA39" s="165" t="s">
        <v>656</v>
      </c>
      <c r="AB39" s="165" t="s">
        <v>656</v>
      </c>
      <c r="AC39" s="165" t="s">
        <v>656</v>
      </c>
      <c r="AD39" s="165" t="s">
        <v>656</v>
      </c>
      <c r="AE39" s="165" t="s">
        <v>656</v>
      </c>
      <c r="AF39" s="165" t="s">
        <v>656</v>
      </c>
      <c r="AG39" s="165" t="s">
        <v>656</v>
      </c>
      <c r="AH39" s="165" t="s">
        <v>656</v>
      </c>
      <c r="AI39" s="165" t="s">
        <v>656</v>
      </c>
      <c r="AJ39" s="165" t="s">
        <v>656</v>
      </c>
      <c r="AK39" s="165" t="s">
        <v>656</v>
      </c>
      <c r="AL39" s="165" t="s">
        <v>656</v>
      </c>
      <c r="AM39" s="165" t="s">
        <v>656</v>
      </c>
      <c r="AN39" s="165" t="s">
        <v>656</v>
      </c>
      <c r="AO39" s="165" t="s">
        <v>656</v>
      </c>
      <c r="AP39" s="165" t="s">
        <v>656</v>
      </c>
      <c r="AQ39" s="165" t="s">
        <v>656</v>
      </c>
      <c r="AR39" s="165" t="s">
        <v>656</v>
      </c>
      <c r="AS39" s="165" t="s">
        <v>656</v>
      </c>
      <c r="AT39" s="165" t="s">
        <v>656</v>
      </c>
      <c r="AU39" s="165" t="s">
        <v>656</v>
      </c>
      <c r="AV39" s="165" t="s">
        <v>656</v>
      </c>
      <c r="AW39" s="165" t="s">
        <v>656</v>
      </c>
      <c r="AX39" s="165" t="s">
        <v>656</v>
      </c>
      <c r="AY39" s="165" t="s">
        <v>656</v>
      </c>
      <c r="AZ39" s="165" t="s">
        <v>656</v>
      </c>
      <c r="BA39" s="165" t="s">
        <v>656</v>
      </c>
      <c r="BB39" s="165" t="s">
        <v>656</v>
      </c>
      <c r="BC39" s="165" t="s">
        <v>656</v>
      </c>
      <c r="BD39" s="165" t="s">
        <v>656</v>
      </c>
      <c r="BE39" s="165" t="s">
        <v>656</v>
      </c>
      <c r="BF39" s="165" t="s">
        <v>656</v>
      </c>
      <c r="BG39" s="165" t="s">
        <v>656</v>
      </c>
      <c r="BH39" s="165" t="s">
        <v>656</v>
      </c>
      <c r="BI39" s="165" t="s">
        <v>656</v>
      </c>
      <c r="BJ39" s="165" t="s">
        <v>656</v>
      </c>
      <c r="BK39" s="165" t="s">
        <v>656</v>
      </c>
      <c r="BL39" s="165" t="s">
        <v>656</v>
      </c>
      <c r="BM39" s="165" t="s">
        <v>656</v>
      </c>
      <c r="BN39" s="165" t="s">
        <v>656</v>
      </c>
      <c r="BO39" s="165" t="s">
        <v>656</v>
      </c>
      <c r="BP39" s="165" t="s">
        <v>656</v>
      </c>
      <c r="BQ39" s="165" t="s">
        <v>656</v>
      </c>
      <c r="BR39" s="165" t="s">
        <v>656</v>
      </c>
      <c r="BS39" s="165" t="s">
        <v>656</v>
      </c>
      <c r="BT39" s="165" t="s">
        <v>656</v>
      </c>
      <c r="BU39" s="165" t="s">
        <v>656</v>
      </c>
      <c r="BV39" s="165" t="s">
        <v>656</v>
      </c>
      <c r="BW39" s="165" t="s">
        <v>656</v>
      </c>
      <c r="BX39" s="165" t="s">
        <v>656</v>
      </c>
      <c r="BY39" s="165" t="s">
        <v>656</v>
      </c>
      <c r="BZ39" s="165" t="s">
        <v>656</v>
      </c>
      <c r="CA39" s="165" t="s">
        <v>656</v>
      </c>
      <c r="CB39" s="165" t="s">
        <v>656</v>
      </c>
      <c r="CC39" s="165" t="s">
        <v>656</v>
      </c>
      <c r="CD39" s="165" t="s">
        <v>656</v>
      </c>
      <c r="CE39" s="165" t="s">
        <v>656</v>
      </c>
      <c r="CF39" s="165" t="s">
        <v>656</v>
      </c>
      <c r="CG39" s="165" t="s">
        <v>656</v>
      </c>
      <c r="CH39" s="165" t="s">
        <v>656</v>
      </c>
      <c r="CI39" s="165" t="s">
        <v>656</v>
      </c>
      <c r="CJ39" s="165" t="s">
        <v>656</v>
      </c>
      <c r="CK39" s="165" t="s">
        <v>656</v>
      </c>
      <c r="CL39" s="165" t="s">
        <v>656</v>
      </c>
      <c r="CM39" s="165" t="s">
        <v>656</v>
      </c>
      <c r="CN39" s="165" t="s">
        <v>656</v>
      </c>
      <c r="CO39" s="165" t="s">
        <v>656</v>
      </c>
      <c r="CP39" s="165" t="s">
        <v>656</v>
      </c>
      <c r="CQ39" s="165" t="s">
        <v>656</v>
      </c>
      <c r="CR39" s="165" t="s">
        <v>656</v>
      </c>
      <c r="CS39" s="165" t="s">
        <v>656</v>
      </c>
      <c r="CT39" s="165" t="s">
        <v>656</v>
      </c>
      <c r="CU39" s="165" t="s">
        <v>656</v>
      </c>
      <c r="CV39" s="165" t="s">
        <v>656</v>
      </c>
      <c r="CW39" s="165" t="s">
        <v>656</v>
      </c>
      <c r="CX39" s="165" t="s">
        <v>656</v>
      </c>
      <c r="CY39" s="165" t="s">
        <v>656</v>
      </c>
      <c r="CZ39" s="165" t="s">
        <v>656</v>
      </c>
      <c r="DA39" s="165" t="s">
        <v>656</v>
      </c>
      <c r="DB39" s="165" t="s">
        <v>656</v>
      </c>
      <c r="DC39" s="165" t="s">
        <v>656</v>
      </c>
      <c r="DD39" s="165" t="s">
        <v>656</v>
      </c>
      <c r="DE39" s="165" t="s">
        <v>656</v>
      </c>
      <c r="DF39" s="165" t="s">
        <v>656</v>
      </c>
      <c r="DG39" s="165" t="s">
        <v>656</v>
      </c>
      <c r="DH39" s="165" t="s">
        <v>656</v>
      </c>
      <c r="DI39" s="165" t="s">
        <v>656</v>
      </c>
      <c r="DJ39" s="165" t="s">
        <v>656</v>
      </c>
      <c r="DK39" s="165" t="s">
        <v>656</v>
      </c>
      <c r="DL39" s="165" t="s">
        <v>656</v>
      </c>
      <c r="DM39" s="165" t="s">
        <v>656</v>
      </c>
      <c r="DN39" s="165" t="s">
        <v>656</v>
      </c>
      <c r="DO39" s="165" t="s">
        <v>656</v>
      </c>
      <c r="DP39" s="165" t="s">
        <v>656</v>
      </c>
      <c r="DQ39" s="165" t="s">
        <v>656</v>
      </c>
      <c r="DR39" s="165" t="s">
        <v>656</v>
      </c>
      <c r="DS39" s="165" t="s">
        <v>656</v>
      </c>
      <c r="DT39" s="165" t="s">
        <v>656</v>
      </c>
      <c r="DU39" s="165" t="s">
        <v>656</v>
      </c>
      <c r="DV39" s="165" t="s">
        <v>656</v>
      </c>
      <c r="DW39" s="165" t="s">
        <v>656</v>
      </c>
      <c r="DX39" s="165" t="s">
        <v>656</v>
      </c>
      <c r="DY39" s="165" t="s">
        <v>656</v>
      </c>
      <c r="DZ39" s="165" t="s">
        <v>656</v>
      </c>
      <c r="EA39" s="165" t="s">
        <v>656</v>
      </c>
      <c r="EB39" s="165" t="s">
        <v>656</v>
      </c>
      <c r="EC39" s="165" t="s">
        <v>656</v>
      </c>
      <c r="ED39" s="165" t="s">
        <v>656</v>
      </c>
      <c r="EE39" s="165" t="s">
        <v>656</v>
      </c>
      <c r="EF39" s="165" t="s">
        <v>656</v>
      </c>
      <c r="EG39" s="165" t="s">
        <v>656</v>
      </c>
      <c r="EH39" s="165" t="s">
        <v>656</v>
      </c>
      <c r="EI39" s="165" t="s">
        <v>656</v>
      </c>
      <c r="EJ39" s="165" t="s">
        <v>656</v>
      </c>
      <c r="EK39" s="165" t="s">
        <v>656</v>
      </c>
      <c r="EL39" s="165" t="s">
        <v>656</v>
      </c>
      <c r="EM39" s="165" t="s">
        <v>656</v>
      </c>
      <c r="EN39" s="165" t="s">
        <v>656</v>
      </c>
      <c r="EO39" s="165" t="s">
        <v>656</v>
      </c>
      <c r="EP39" s="165" t="s">
        <v>656</v>
      </c>
      <c r="EQ39" s="165" t="s">
        <v>656</v>
      </c>
      <c r="ER39" s="165" t="s">
        <v>656</v>
      </c>
      <c r="ES39" s="165" t="s">
        <v>656</v>
      </c>
      <c r="ET39" s="165" t="s">
        <v>656</v>
      </c>
      <c r="EU39" s="165" t="s">
        <v>656</v>
      </c>
      <c r="EV39" s="165" t="s">
        <v>656</v>
      </c>
      <c r="EW39" s="165" t="s">
        <v>656</v>
      </c>
      <c r="EX39" s="165" t="s">
        <v>656</v>
      </c>
      <c r="EY39" s="165" t="s">
        <v>656</v>
      </c>
      <c r="EZ39" s="165" t="s">
        <v>656</v>
      </c>
      <c r="FA39" s="165" t="s">
        <v>656</v>
      </c>
      <c r="FB39" s="165" t="s">
        <v>656</v>
      </c>
      <c r="FC39" s="165" t="s">
        <v>656</v>
      </c>
      <c r="FD39" s="165" t="s">
        <v>656</v>
      </c>
      <c r="FE39" s="165" t="s">
        <v>656</v>
      </c>
      <c r="FF39" s="165" t="s">
        <v>656</v>
      </c>
      <c r="FG39" s="165" t="s">
        <v>656</v>
      </c>
      <c r="FH39" s="165" t="s">
        <v>656</v>
      </c>
      <c r="FI39" s="165" t="s">
        <v>656</v>
      </c>
      <c r="FJ39" s="165" t="s">
        <v>656</v>
      </c>
      <c r="FK39" s="165" t="s">
        <v>656</v>
      </c>
      <c r="FL39" s="165" t="s">
        <v>656</v>
      </c>
      <c r="FM39" s="165" t="s">
        <v>656</v>
      </c>
      <c r="FN39" s="165" t="s">
        <v>656</v>
      </c>
      <c r="FO39" s="165" t="s">
        <v>656</v>
      </c>
      <c r="FP39" s="165" t="s">
        <v>656</v>
      </c>
      <c r="FQ39" s="165" t="s">
        <v>656</v>
      </c>
      <c r="FR39" s="165" t="s">
        <v>656</v>
      </c>
      <c r="FS39" s="165" t="s">
        <v>656</v>
      </c>
      <c r="FT39" s="165" t="s">
        <v>656</v>
      </c>
      <c r="FU39" s="165" t="s">
        <v>656</v>
      </c>
      <c r="FV39" s="165" t="s">
        <v>656</v>
      </c>
      <c r="FW39" s="165" t="s">
        <v>656</v>
      </c>
      <c r="FX39" s="165" t="s">
        <v>656</v>
      </c>
      <c r="FY39" s="165" t="s">
        <v>656</v>
      </c>
      <c r="FZ39" s="165" t="s">
        <v>656</v>
      </c>
      <c r="GA39" s="165" t="s">
        <v>656</v>
      </c>
      <c r="GB39" s="165" t="s">
        <v>656</v>
      </c>
      <c r="GC39" s="165" t="s">
        <v>656</v>
      </c>
      <c r="GD39" s="165" t="s">
        <v>656</v>
      </c>
      <c r="GE39" s="165" t="s">
        <v>656</v>
      </c>
      <c r="GF39" s="165" t="s">
        <v>656</v>
      </c>
      <c r="GG39" s="165" t="s">
        <v>656</v>
      </c>
      <c r="GH39" s="165" t="s">
        <v>656</v>
      </c>
      <c r="GI39" s="165" t="s">
        <v>656</v>
      </c>
      <c r="GJ39" s="165" t="s">
        <v>656</v>
      </c>
      <c r="GK39" s="165" t="s">
        <v>656</v>
      </c>
      <c r="GL39" s="165" t="s">
        <v>656</v>
      </c>
      <c r="GM39" s="165" t="s">
        <v>656</v>
      </c>
      <c r="GN39" s="165" t="s">
        <v>656</v>
      </c>
      <c r="GO39" s="165" t="s">
        <v>656</v>
      </c>
      <c r="GP39" s="165" t="s">
        <v>656</v>
      </c>
      <c r="GQ39" s="165" t="s">
        <v>656</v>
      </c>
      <c r="GR39" s="165" t="s">
        <v>656</v>
      </c>
      <c r="GS39" s="165" t="s">
        <v>656</v>
      </c>
      <c r="GT39" s="165" t="s">
        <v>656</v>
      </c>
      <c r="GU39" s="165" t="s">
        <v>656</v>
      </c>
      <c r="GV39" s="165" t="s">
        <v>656</v>
      </c>
      <c r="GW39" s="165" t="s">
        <v>656</v>
      </c>
      <c r="GX39" s="165" t="s">
        <v>656</v>
      </c>
      <c r="GY39" s="165" t="s">
        <v>656</v>
      </c>
      <c r="GZ39" s="165" t="s">
        <v>656</v>
      </c>
      <c r="HA39" s="165" t="s">
        <v>656</v>
      </c>
      <c r="HB39" s="165" t="s">
        <v>656</v>
      </c>
      <c r="HC39" s="165" t="s">
        <v>656</v>
      </c>
      <c r="HD39" s="165" t="s">
        <v>656</v>
      </c>
      <c r="HE39" s="165" t="s">
        <v>656</v>
      </c>
      <c r="HF39" s="165" t="s">
        <v>656</v>
      </c>
      <c r="HG39" s="165" t="s">
        <v>656</v>
      </c>
      <c r="HH39" s="165" t="s">
        <v>656</v>
      </c>
      <c r="HI39" s="165" t="s">
        <v>656</v>
      </c>
      <c r="HJ39" s="165" t="s">
        <v>656</v>
      </c>
      <c r="HK39" s="165" t="s">
        <v>656</v>
      </c>
      <c r="HL39" s="165" t="s">
        <v>656</v>
      </c>
      <c r="HM39" s="165" t="s">
        <v>656</v>
      </c>
      <c r="HN39" s="165" t="s">
        <v>656</v>
      </c>
      <c r="HO39" s="165" t="s">
        <v>656</v>
      </c>
      <c r="HP39" s="165" t="s">
        <v>656</v>
      </c>
      <c r="HQ39" s="165" t="s">
        <v>656</v>
      </c>
      <c r="HR39" s="165" t="s">
        <v>656</v>
      </c>
      <c r="HS39" s="165" t="s">
        <v>656</v>
      </c>
      <c r="HT39" s="165" t="s">
        <v>656</v>
      </c>
      <c r="HU39" s="165" t="s">
        <v>656</v>
      </c>
      <c r="HV39" s="165" t="s">
        <v>656</v>
      </c>
      <c r="HW39" s="165">
        <v>122.01999999999994</v>
      </c>
      <c r="HX39" s="165" t="s">
        <v>656</v>
      </c>
      <c r="HY39" s="165">
        <v>5965</v>
      </c>
      <c r="HZ39" s="166"/>
      <c r="IA39" s="166"/>
      <c r="IB39" s="166"/>
      <c r="IC39" s="166"/>
      <c r="ID39" s="166"/>
      <c r="IE39" s="166"/>
      <c r="IF39" s="166"/>
      <c r="IG39" s="166"/>
      <c r="IH39" s="166"/>
      <c r="II39" s="166"/>
      <c r="IJ39" s="166"/>
      <c r="IK39" s="166"/>
      <c r="IL39" s="166"/>
      <c r="IM39" s="166"/>
      <c r="IN39" s="166"/>
      <c r="IO39" s="166"/>
      <c r="IP39" s="166"/>
      <c r="IQ39" s="166"/>
      <c r="IR39" s="166"/>
      <c r="IS39" s="166"/>
      <c r="IT39" s="166"/>
      <c r="IU39" s="166"/>
      <c r="IV39" s="166"/>
      <c r="IW39" s="166"/>
      <c r="IX39" s="166"/>
      <c r="IY39" s="166"/>
      <c r="IZ39" s="166"/>
      <c r="JA39" s="166"/>
      <c r="JB39" s="166"/>
      <c r="JC39" s="166"/>
      <c r="JD39" s="166"/>
    </row>
    <row r="40" spans="1:264" s="3" customFormat="1" ht="17" customHeight="1">
      <c r="A40" s="151">
        <v>1989</v>
      </c>
      <c r="B40" s="165" t="s">
        <v>656</v>
      </c>
      <c r="C40" s="165" t="s">
        <v>656</v>
      </c>
      <c r="D40" s="165" t="s">
        <v>656</v>
      </c>
      <c r="E40" s="165" t="s">
        <v>656</v>
      </c>
      <c r="F40" s="165" t="s">
        <v>656</v>
      </c>
      <c r="G40" s="165" t="s">
        <v>656</v>
      </c>
      <c r="H40" s="165" t="s">
        <v>656</v>
      </c>
      <c r="I40" s="165" t="s">
        <v>656</v>
      </c>
      <c r="J40" s="165" t="s">
        <v>656</v>
      </c>
      <c r="K40" s="165" t="s">
        <v>656</v>
      </c>
      <c r="L40" s="165" t="s">
        <v>656</v>
      </c>
      <c r="M40" s="165" t="s">
        <v>656</v>
      </c>
      <c r="N40" s="165" t="s">
        <v>656</v>
      </c>
      <c r="O40" s="165" t="s">
        <v>656</v>
      </c>
      <c r="P40" s="165" t="s">
        <v>656</v>
      </c>
      <c r="Q40" s="165" t="s">
        <v>656</v>
      </c>
      <c r="R40" s="165" t="s">
        <v>656</v>
      </c>
      <c r="S40" s="165" t="s">
        <v>656</v>
      </c>
      <c r="T40" s="165" t="s">
        <v>656</v>
      </c>
      <c r="U40" s="165" t="s">
        <v>656</v>
      </c>
      <c r="V40" s="165" t="s">
        <v>656</v>
      </c>
      <c r="W40" s="165" t="s">
        <v>656</v>
      </c>
      <c r="X40" s="165" t="s">
        <v>656</v>
      </c>
      <c r="Y40" s="165" t="s">
        <v>656</v>
      </c>
      <c r="Z40" s="165" t="s">
        <v>656</v>
      </c>
      <c r="AA40" s="165" t="s">
        <v>656</v>
      </c>
      <c r="AB40" s="165" t="s">
        <v>656</v>
      </c>
      <c r="AC40" s="165" t="s">
        <v>656</v>
      </c>
      <c r="AD40" s="165" t="s">
        <v>656</v>
      </c>
      <c r="AE40" s="165" t="s">
        <v>656</v>
      </c>
      <c r="AF40" s="165" t="s">
        <v>656</v>
      </c>
      <c r="AG40" s="165" t="s">
        <v>656</v>
      </c>
      <c r="AH40" s="165" t="s">
        <v>656</v>
      </c>
      <c r="AI40" s="165" t="s">
        <v>656</v>
      </c>
      <c r="AJ40" s="165" t="s">
        <v>656</v>
      </c>
      <c r="AK40" s="165" t="s">
        <v>656</v>
      </c>
      <c r="AL40" s="165" t="s">
        <v>656</v>
      </c>
      <c r="AM40" s="165" t="s">
        <v>656</v>
      </c>
      <c r="AN40" s="165" t="s">
        <v>656</v>
      </c>
      <c r="AO40" s="165" t="s">
        <v>656</v>
      </c>
      <c r="AP40" s="165" t="s">
        <v>656</v>
      </c>
      <c r="AQ40" s="165" t="s">
        <v>656</v>
      </c>
      <c r="AR40" s="165" t="s">
        <v>656</v>
      </c>
      <c r="AS40" s="165" t="s">
        <v>656</v>
      </c>
      <c r="AT40" s="165" t="s">
        <v>656</v>
      </c>
      <c r="AU40" s="165" t="s">
        <v>656</v>
      </c>
      <c r="AV40" s="165" t="s">
        <v>656</v>
      </c>
      <c r="AW40" s="165" t="s">
        <v>656</v>
      </c>
      <c r="AX40" s="165" t="s">
        <v>656</v>
      </c>
      <c r="AY40" s="165" t="s">
        <v>656</v>
      </c>
      <c r="AZ40" s="165" t="s">
        <v>656</v>
      </c>
      <c r="BA40" s="165" t="s">
        <v>656</v>
      </c>
      <c r="BB40" s="165" t="s">
        <v>656</v>
      </c>
      <c r="BC40" s="165" t="s">
        <v>656</v>
      </c>
      <c r="BD40" s="165" t="s">
        <v>656</v>
      </c>
      <c r="BE40" s="165" t="s">
        <v>656</v>
      </c>
      <c r="BF40" s="165" t="s">
        <v>656</v>
      </c>
      <c r="BG40" s="165" t="s">
        <v>656</v>
      </c>
      <c r="BH40" s="165" t="s">
        <v>656</v>
      </c>
      <c r="BI40" s="165" t="s">
        <v>656</v>
      </c>
      <c r="BJ40" s="165" t="s">
        <v>656</v>
      </c>
      <c r="BK40" s="165" t="s">
        <v>656</v>
      </c>
      <c r="BL40" s="165" t="s">
        <v>656</v>
      </c>
      <c r="BM40" s="165" t="s">
        <v>656</v>
      </c>
      <c r="BN40" s="165" t="s">
        <v>656</v>
      </c>
      <c r="BO40" s="165" t="s">
        <v>656</v>
      </c>
      <c r="BP40" s="165" t="s">
        <v>656</v>
      </c>
      <c r="BQ40" s="165" t="s">
        <v>656</v>
      </c>
      <c r="BR40" s="165" t="s">
        <v>656</v>
      </c>
      <c r="BS40" s="165" t="s">
        <v>656</v>
      </c>
      <c r="BT40" s="165" t="s">
        <v>656</v>
      </c>
      <c r="BU40" s="165" t="s">
        <v>656</v>
      </c>
      <c r="BV40" s="165" t="s">
        <v>656</v>
      </c>
      <c r="BW40" s="165" t="s">
        <v>656</v>
      </c>
      <c r="BX40" s="165" t="s">
        <v>656</v>
      </c>
      <c r="BY40" s="165" t="s">
        <v>656</v>
      </c>
      <c r="BZ40" s="165" t="s">
        <v>656</v>
      </c>
      <c r="CA40" s="165" t="s">
        <v>656</v>
      </c>
      <c r="CB40" s="165" t="s">
        <v>656</v>
      </c>
      <c r="CC40" s="165" t="s">
        <v>656</v>
      </c>
      <c r="CD40" s="165" t="s">
        <v>656</v>
      </c>
      <c r="CE40" s="165" t="s">
        <v>656</v>
      </c>
      <c r="CF40" s="165" t="s">
        <v>656</v>
      </c>
      <c r="CG40" s="165" t="s">
        <v>656</v>
      </c>
      <c r="CH40" s="165" t="s">
        <v>656</v>
      </c>
      <c r="CI40" s="165" t="s">
        <v>656</v>
      </c>
      <c r="CJ40" s="165" t="s">
        <v>656</v>
      </c>
      <c r="CK40" s="165" t="s">
        <v>656</v>
      </c>
      <c r="CL40" s="165" t="s">
        <v>656</v>
      </c>
      <c r="CM40" s="165" t="s">
        <v>656</v>
      </c>
      <c r="CN40" s="165" t="s">
        <v>656</v>
      </c>
      <c r="CO40" s="165" t="s">
        <v>656</v>
      </c>
      <c r="CP40" s="165" t="s">
        <v>656</v>
      </c>
      <c r="CQ40" s="165" t="s">
        <v>656</v>
      </c>
      <c r="CR40" s="165" t="s">
        <v>656</v>
      </c>
      <c r="CS40" s="165" t="s">
        <v>656</v>
      </c>
      <c r="CT40" s="165" t="s">
        <v>656</v>
      </c>
      <c r="CU40" s="165" t="s">
        <v>656</v>
      </c>
      <c r="CV40" s="165" t="s">
        <v>656</v>
      </c>
      <c r="CW40" s="165" t="s">
        <v>656</v>
      </c>
      <c r="CX40" s="165" t="s">
        <v>656</v>
      </c>
      <c r="CY40" s="165" t="s">
        <v>656</v>
      </c>
      <c r="CZ40" s="165" t="s">
        <v>656</v>
      </c>
      <c r="DA40" s="165" t="s">
        <v>656</v>
      </c>
      <c r="DB40" s="165" t="s">
        <v>656</v>
      </c>
      <c r="DC40" s="165" t="s">
        <v>656</v>
      </c>
      <c r="DD40" s="165" t="s">
        <v>656</v>
      </c>
      <c r="DE40" s="165" t="s">
        <v>656</v>
      </c>
      <c r="DF40" s="165" t="s">
        <v>656</v>
      </c>
      <c r="DG40" s="165" t="s">
        <v>656</v>
      </c>
      <c r="DH40" s="165" t="s">
        <v>656</v>
      </c>
      <c r="DI40" s="165" t="s">
        <v>656</v>
      </c>
      <c r="DJ40" s="165" t="s">
        <v>656</v>
      </c>
      <c r="DK40" s="165" t="s">
        <v>656</v>
      </c>
      <c r="DL40" s="165" t="s">
        <v>656</v>
      </c>
      <c r="DM40" s="165" t="s">
        <v>656</v>
      </c>
      <c r="DN40" s="165" t="s">
        <v>656</v>
      </c>
      <c r="DO40" s="165" t="s">
        <v>656</v>
      </c>
      <c r="DP40" s="165" t="s">
        <v>656</v>
      </c>
      <c r="DQ40" s="165" t="s">
        <v>656</v>
      </c>
      <c r="DR40" s="165" t="s">
        <v>656</v>
      </c>
      <c r="DS40" s="165" t="s">
        <v>656</v>
      </c>
      <c r="DT40" s="165" t="s">
        <v>656</v>
      </c>
      <c r="DU40" s="165" t="s">
        <v>656</v>
      </c>
      <c r="DV40" s="165" t="s">
        <v>656</v>
      </c>
      <c r="DW40" s="165" t="s">
        <v>656</v>
      </c>
      <c r="DX40" s="165" t="s">
        <v>656</v>
      </c>
      <c r="DY40" s="165" t="s">
        <v>656</v>
      </c>
      <c r="DZ40" s="165" t="s">
        <v>656</v>
      </c>
      <c r="EA40" s="165" t="s">
        <v>656</v>
      </c>
      <c r="EB40" s="165" t="s">
        <v>656</v>
      </c>
      <c r="EC40" s="165" t="s">
        <v>656</v>
      </c>
      <c r="ED40" s="165" t="s">
        <v>656</v>
      </c>
      <c r="EE40" s="165" t="s">
        <v>656</v>
      </c>
      <c r="EF40" s="165" t="s">
        <v>656</v>
      </c>
      <c r="EG40" s="165" t="s">
        <v>656</v>
      </c>
      <c r="EH40" s="165" t="s">
        <v>656</v>
      </c>
      <c r="EI40" s="165" t="s">
        <v>656</v>
      </c>
      <c r="EJ40" s="165" t="s">
        <v>656</v>
      </c>
      <c r="EK40" s="165" t="s">
        <v>656</v>
      </c>
      <c r="EL40" s="165" t="s">
        <v>656</v>
      </c>
      <c r="EM40" s="165" t="s">
        <v>656</v>
      </c>
      <c r="EN40" s="165" t="s">
        <v>656</v>
      </c>
      <c r="EO40" s="165" t="s">
        <v>656</v>
      </c>
      <c r="EP40" s="165" t="s">
        <v>656</v>
      </c>
      <c r="EQ40" s="165" t="s">
        <v>656</v>
      </c>
      <c r="ER40" s="165" t="s">
        <v>656</v>
      </c>
      <c r="ES40" s="165" t="s">
        <v>656</v>
      </c>
      <c r="ET40" s="165" t="s">
        <v>656</v>
      </c>
      <c r="EU40" s="165" t="s">
        <v>656</v>
      </c>
      <c r="EV40" s="165" t="s">
        <v>656</v>
      </c>
      <c r="EW40" s="165" t="s">
        <v>656</v>
      </c>
      <c r="EX40" s="165" t="s">
        <v>656</v>
      </c>
      <c r="EY40" s="165" t="s">
        <v>656</v>
      </c>
      <c r="EZ40" s="165" t="s">
        <v>656</v>
      </c>
      <c r="FA40" s="165" t="s">
        <v>656</v>
      </c>
      <c r="FB40" s="165" t="s">
        <v>656</v>
      </c>
      <c r="FC40" s="165" t="s">
        <v>656</v>
      </c>
      <c r="FD40" s="165" t="s">
        <v>656</v>
      </c>
      <c r="FE40" s="165" t="s">
        <v>656</v>
      </c>
      <c r="FF40" s="165" t="s">
        <v>656</v>
      </c>
      <c r="FG40" s="165" t="s">
        <v>656</v>
      </c>
      <c r="FH40" s="165" t="s">
        <v>656</v>
      </c>
      <c r="FI40" s="165" t="s">
        <v>656</v>
      </c>
      <c r="FJ40" s="165" t="s">
        <v>656</v>
      </c>
      <c r="FK40" s="165" t="s">
        <v>656</v>
      </c>
      <c r="FL40" s="165" t="s">
        <v>656</v>
      </c>
      <c r="FM40" s="165" t="s">
        <v>656</v>
      </c>
      <c r="FN40" s="165" t="s">
        <v>656</v>
      </c>
      <c r="FO40" s="165" t="s">
        <v>656</v>
      </c>
      <c r="FP40" s="165" t="s">
        <v>656</v>
      </c>
      <c r="FQ40" s="165" t="s">
        <v>656</v>
      </c>
      <c r="FR40" s="165" t="s">
        <v>656</v>
      </c>
      <c r="FS40" s="165" t="s">
        <v>656</v>
      </c>
      <c r="FT40" s="165" t="s">
        <v>656</v>
      </c>
      <c r="FU40" s="165" t="s">
        <v>656</v>
      </c>
      <c r="FV40" s="165" t="s">
        <v>656</v>
      </c>
      <c r="FW40" s="165" t="s">
        <v>656</v>
      </c>
      <c r="FX40" s="165" t="s">
        <v>656</v>
      </c>
      <c r="FY40" s="165" t="s">
        <v>656</v>
      </c>
      <c r="FZ40" s="165" t="s">
        <v>656</v>
      </c>
      <c r="GA40" s="165" t="s">
        <v>656</v>
      </c>
      <c r="GB40" s="165" t="s">
        <v>656</v>
      </c>
      <c r="GC40" s="165" t="s">
        <v>656</v>
      </c>
      <c r="GD40" s="165" t="s">
        <v>656</v>
      </c>
      <c r="GE40" s="165" t="s">
        <v>656</v>
      </c>
      <c r="GF40" s="165" t="s">
        <v>656</v>
      </c>
      <c r="GG40" s="165" t="s">
        <v>656</v>
      </c>
      <c r="GH40" s="165" t="s">
        <v>656</v>
      </c>
      <c r="GI40" s="165" t="s">
        <v>656</v>
      </c>
      <c r="GJ40" s="165" t="s">
        <v>656</v>
      </c>
      <c r="GK40" s="165" t="s">
        <v>656</v>
      </c>
      <c r="GL40" s="165" t="s">
        <v>656</v>
      </c>
      <c r="GM40" s="165" t="s">
        <v>656</v>
      </c>
      <c r="GN40" s="165" t="s">
        <v>656</v>
      </c>
      <c r="GO40" s="165" t="s">
        <v>656</v>
      </c>
      <c r="GP40" s="165" t="s">
        <v>656</v>
      </c>
      <c r="GQ40" s="165" t="s">
        <v>656</v>
      </c>
      <c r="GR40" s="165" t="s">
        <v>656</v>
      </c>
      <c r="GS40" s="165" t="s">
        <v>656</v>
      </c>
      <c r="GT40" s="165" t="s">
        <v>656</v>
      </c>
      <c r="GU40" s="165" t="s">
        <v>656</v>
      </c>
      <c r="GV40" s="165" t="s">
        <v>656</v>
      </c>
      <c r="GW40" s="165" t="s">
        <v>656</v>
      </c>
      <c r="GX40" s="165" t="s">
        <v>656</v>
      </c>
      <c r="GY40" s="165" t="s">
        <v>656</v>
      </c>
      <c r="GZ40" s="165" t="s">
        <v>656</v>
      </c>
      <c r="HA40" s="165" t="s">
        <v>656</v>
      </c>
      <c r="HB40" s="165" t="s">
        <v>656</v>
      </c>
      <c r="HC40" s="165" t="s">
        <v>656</v>
      </c>
      <c r="HD40" s="165" t="s">
        <v>656</v>
      </c>
      <c r="HE40" s="165" t="s">
        <v>656</v>
      </c>
      <c r="HF40" s="165" t="s">
        <v>656</v>
      </c>
      <c r="HG40" s="165" t="s">
        <v>656</v>
      </c>
      <c r="HH40" s="165" t="s">
        <v>656</v>
      </c>
      <c r="HI40" s="165" t="s">
        <v>656</v>
      </c>
      <c r="HJ40" s="165" t="s">
        <v>656</v>
      </c>
      <c r="HK40" s="165" t="s">
        <v>656</v>
      </c>
      <c r="HL40" s="165" t="s">
        <v>656</v>
      </c>
      <c r="HM40" s="165" t="s">
        <v>656</v>
      </c>
      <c r="HN40" s="165" t="s">
        <v>656</v>
      </c>
      <c r="HO40" s="165" t="s">
        <v>656</v>
      </c>
      <c r="HP40" s="165" t="s">
        <v>656</v>
      </c>
      <c r="HQ40" s="165" t="s">
        <v>656</v>
      </c>
      <c r="HR40" s="165" t="s">
        <v>656</v>
      </c>
      <c r="HS40" s="165" t="s">
        <v>656</v>
      </c>
      <c r="HT40" s="165" t="s">
        <v>656</v>
      </c>
      <c r="HU40" s="165" t="s">
        <v>656</v>
      </c>
      <c r="HV40" s="165" t="s">
        <v>656</v>
      </c>
      <c r="HW40" s="165">
        <v>126.61100000000003</v>
      </c>
      <c r="HX40" s="165" t="s">
        <v>656</v>
      </c>
      <c r="HY40" s="165">
        <v>6097</v>
      </c>
      <c r="HZ40" s="166"/>
      <c r="IA40" s="166"/>
      <c r="IB40" s="166"/>
      <c r="IC40" s="166"/>
      <c r="ID40" s="166"/>
      <c r="IE40" s="166"/>
      <c r="IF40" s="166"/>
      <c r="IG40" s="166"/>
      <c r="IH40" s="166"/>
      <c r="II40" s="166"/>
      <c r="IJ40" s="166"/>
      <c r="IK40" s="166"/>
      <c r="IL40" s="166"/>
      <c r="IM40" s="166"/>
      <c r="IN40" s="166"/>
      <c r="IO40" s="166"/>
      <c r="IP40" s="166"/>
      <c r="IQ40" s="166"/>
      <c r="IR40" s="166"/>
      <c r="IS40" s="166"/>
      <c r="IT40" s="166"/>
      <c r="IU40" s="166"/>
      <c r="IV40" s="166"/>
      <c r="IW40" s="166"/>
      <c r="IX40" s="166"/>
      <c r="IY40" s="166"/>
      <c r="IZ40" s="166"/>
      <c r="JA40" s="166"/>
      <c r="JB40" s="166"/>
      <c r="JC40" s="166"/>
      <c r="JD40" s="166"/>
    </row>
    <row r="41" spans="1:264" s="3" customFormat="1" ht="17" customHeight="1">
      <c r="A41" s="151">
        <v>1990</v>
      </c>
      <c r="B41" s="165" t="s">
        <v>656</v>
      </c>
      <c r="C41" s="165">
        <v>2.022363440657224</v>
      </c>
      <c r="D41" s="165" t="s">
        <v>656</v>
      </c>
      <c r="E41" s="165" t="s">
        <v>656</v>
      </c>
      <c r="F41" s="165" t="s">
        <v>656</v>
      </c>
      <c r="G41" s="165" t="s">
        <v>656</v>
      </c>
      <c r="H41" s="165" t="s">
        <v>656</v>
      </c>
      <c r="I41" s="165">
        <v>31.030151626542278</v>
      </c>
      <c r="J41" s="165">
        <v>0.82182896720307508</v>
      </c>
      <c r="K41" s="165" t="s">
        <v>656</v>
      </c>
      <c r="L41" s="165">
        <v>68.706583696721879</v>
      </c>
      <c r="M41" s="165">
        <v>23.479989162787835</v>
      </c>
      <c r="N41" s="165">
        <v>9.4318458841099719</v>
      </c>
      <c r="O41" s="165" t="s">
        <v>656</v>
      </c>
      <c r="P41" s="165">
        <v>3.1302036667656163</v>
      </c>
      <c r="Q41" s="165">
        <v>5.5239896808444806</v>
      </c>
      <c r="R41" s="165" t="s">
        <v>656</v>
      </c>
      <c r="S41" s="165">
        <v>14.770657321042973</v>
      </c>
      <c r="T41" s="165">
        <v>41.830768950480113</v>
      </c>
      <c r="U41" s="165" t="s">
        <v>656</v>
      </c>
      <c r="V41" s="165">
        <v>0.28619164516284795</v>
      </c>
      <c r="W41" s="165" t="s">
        <v>656</v>
      </c>
      <c r="X41" s="165" t="s">
        <v>656</v>
      </c>
      <c r="Y41" s="165" t="s">
        <v>656</v>
      </c>
      <c r="Z41" s="165">
        <v>0.59399999999999986</v>
      </c>
      <c r="AA41" s="165">
        <v>63.790139978138768</v>
      </c>
      <c r="AB41" s="165" t="s">
        <v>656</v>
      </c>
      <c r="AC41" s="165" t="s">
        <v>656</v>
      </c>
      <c r="AD41" s="165">
        <v>16.192667371458384</v>
      </c>
      <c r="AE41" s="165">
        <v>0.20239764552769263</v>
      </c>
      <c r="AF41" s="165" t="s">
        <v>656</v>
      </c>
      <c r="AG41" s="165">
        <v>0.30848987108027009</v>
      </c>
      <c r="AH41" s="165">
        <v>128.99221168674572</v>
      </c>
      <c r="AI41" s="165" t="s">
        <v>656</v>
      </c>
      <c r="AJ41" s="165" t="s">
        <v>656</v>
      </c>
      <c r="AK41" s="165" t="s">
        <v>656</v>
      </c>
      <c r="AL41" s="165" t="s">
        <v>656</v>
      </c>
      <c r="AM41" s="165">
        <v>8.8776414917663207</v>
      </c>
      <c r="AN41" s="165">
        <v>618.50092594274588</v>
      </c>
      <c r="AO41" s="165">
        <v>16.956315624988239</v>
      </c>
      <c r="AP41" s="165" t="s">
        <v>656</v>
      </c>
      <c r="AQ41" s="165" t="s">
        <v>656</v>
      </c>
      <c r="AR41" s="165" t="s">
        <v>656</v>
      </c>
      <c r="AS41" s="165">
        <v>1.383451542756106</v>
      </c>
      <c r="AT41" s="165">
        <v>1.8244285133725486</v>
      </c>
      <c r="AU41" s="165">
        <v>6.2154638138963385</v>
      </c>
      <c r="AV41" s="165" t="s">
        <v>656</v>
      </c>
      <c r="AW41" s="165">
        <v>1.9386565690022757</v>
      </c>
      <c r="AX41" s="165">
        <v>39.302704478593789</v>
      </c>
      <c r="AY41" s="165" t="s">
        <v>656</v>
      </c>
      <c r="AZ41" s="165" t="s">
        <v>656</v>
      </c>
      <c r="BA41" s="165">
        <v>16.553369168040049</v>
      </c>
      <c r="BB41" s="165" t="s">
        <v>656</v>
      </c>
      <c r="BC41" s="165" t="s">
        <v>656</v>
      </c>
      <c r="BD41" s="165" t="s">
        <v>656</v>
      </c>
      <c r="BE41" s="165">
        <v>4.5396865560375677</v>
      </c>
      <c r="BF41" s="165">
        <v>21.678621767524856</v>
      </c>
      <c r="BG41" s="165">
        <v>1.1472723971005456</v>
      </c>
      <c r="BH41" s="165" t="s">
        <v>656</v>
      </c>
      <c r="BI41" s="165" t="s">
        <v>656</v>
      </c>
      <c r="BJ41" s="165">
        <v>6.3274366078615278</v>
      </c>
      <c r="BK41" s="165">
        <v>1.064162488581976</v>
      </c>
      <c r="BL41" s="165" t="s">
        <v>656</v>
      </c>
      <c r="BM41" s="165" t="s">
        <v>656</v>
      </c>
      <c r="BN41" s="165" t="s">
        <v>656</v>
      </c>
      <c r="BO41" s="165" t="s">
        <v>656</v>
      </c>
      <c r="BP41" s="165">
        <v>20.043395646882722</v>
      </c>
      <c r="BQ41" s="165">
        <v>138.22533709438352</v>
      </c>
      <c r="BR41" s="165" t="s">
        <v>656</v>
      </c>
      <c r="BS41" s="165" t="s">
        <v>656</v>
      </c>
      <c r="BT41" s="165" t="s">
        <v>656</v>
      </c>
      <c r="BU41" s="165" t="s">
        <v>656</v>
      </c>
      <c r="BV41" s="165">
        <v>2.7917966886626031</v>
      </c>
      <c r="BW41" s="165">
        <v>321.74977239662968</v>
      </c>
      <c r="BX41" s="165">
        <v>1.382313536846568</v>
      </c>
      <c r="BY41" s="165" t="s">
        <v>656</v>
      </c>
      <c r="BZ41" s="165">
        <v>23.351896233836026</v>
      </c>
      <c r="CA41" s="165" t="s">
        <v>656</v>
      </c>
      <c r="CB41" s="165" t="s">
        <v>656</v>
      </c>
      <c r="CC41" s="165" t="s">
        <v>656</v>
      </c>
      <c r="CD41" s="165">
        <v>1.8396638828903196</v>
      </c>
      <c r="CE41" s="165">
        <v>0.38902959652554869</v>
      </c>
      <c r="CF41" s="165" t="s">
        <v>656</v>
      </c>
      <c r="CG41" s="165" t="s">
        <v>656</v>
      </c>
      <c r="CH41" s="165" t="s">
        <v>656</v>
      </c>
      <c r="CI41" s="165">
        <v>0.9365493872300712</v>
      </c>
      <c r="CJ41" s="165">
        <v>24.833830079714371</v>
      </c>
      <c r="CK41" s="165">
        <v>24.317500242872722</v>
      </c>
      <c r="CL41" s="165" t="s">
        <v>656</v>
      </c>
      <c r="CM41" s="165">
        <v>185.58299638144331</v>
      </c>
      <c r="CN41" s="165">
        <v>39.371083181607538</v>
      </c>
      <c r="CO41" s="165" t="s">
        <v>656</v>
      </c>
      <c r="CP41" s="165">
        <v>10.528025838889965</v>
      </c>
      <c r="CQ41" s="165">
        <v>55.178291922464048</v>
      </c>
      <c r="CR41" s="165">
        <v>12.926350058332428</v>
      </c>
      <c r="CS41" s="165">
        <v>153.82995043874928</v>
      </c>
      <c r="CT41" s="165" t="s">
        <v>656</v>
      </c>
      <c r="CU41" s="165">
        <v>345.3089685426628</v>
      </c>
      <c r="CV41" s="165" t="s">
        <v>656</v>
      </c>
      <c r="CW41" s="165">
        <v>78.52386182829197</v>
      </c>
      <c r="CX41" s="165">
        <v>2.2405903538489342</v>
      </c>
      <c r="CY41" s="165" t="s">
        <v>656</v>
      </c>
      <c r="CZ41" s="165">
        <v>12.550884853260399</v>
      </c>
      <c r="DA41" s="165">
        <v>3.4429270336470577</v>
      </c>
      <c r="DB41" s="165">
        <v>0.15516670044802922</v>
      </c>
      <c r="DC41" s="165">
        <v>4.6473438529903826</v>
      </c>
      <c r="DD41" s="165" t="s">
        <v>656</v>
      </c>
      <c r="DE41" s="165" t="s">
        <v>656</v>
      </c>
      <c r="DF41" s="165" t="s">
        <v>656</v>
      </c>
      <c r="DG41" s="165" t="s">
        <v>656</v>
      </c>
      <c r="DH41" s="165">
        <v>9.431055237576409</v>
      </c>
      <c r="DI41" s="165">
        <v>2.7279999999999993</v>
      </c>
      <c r="DJ41" s="165" t="s">
        <v>656</v>
      </c>
      <c r="DK41" s="165" t="s">
        <v>656</v>
      </c>
      <c r="DL41" s="165">
        <v>0.3837846564206468</v>
      </c>
      <c r="DM41" s="165">
        <v>0.44076683813679524</v>
      </c>
      <c r="DN41" s="165">
        <v>18.308801694559271</v>
      </c>
      <c r="DO41" s="165" t="s">
        <v>656</v>
      </c>
      <c r="DP41" s="165" t="s">
        <v>656</v>
      </c>
      <c r="DQ41" s="165">
        <v>0.94849989694380854</v>
      </c>
      <c r="DR41" s="165" t="s">
        <v>656</v>
      </c>
      <c r="DS41" s="165" t="s">
        <v>656</v>
      </c>
      <c r="DT41" s="165" t="s">
        <v>656</v>
      </c>
      <c r="DU41" s="165">
        <v>0.76464524864623229</v>
      </c>
      <c r="DV41" s="165">
        <v>85.851775886444457</v>
      </c>
      <c r="DW41" s="165">
        <v>2.4294094284852914</v>
      </c>
      <c r="DX41" s="165" t="s">
        <v>656</v>
      </c>
      <c r="DY41" s="165" t="s">
        <v>656</v>
      </c>
      <c r="DZ41" s="165">
        <v>8.5032597967605561</v>
      </c>
      <c r="EA41" s="165">
        <v>1.0450530591272886</v>
      </c>
      <c r="EB41" s="165" t="s">
        <v>656</v>
      </c>
      <c r="EC41" s="165">
        <v>7.0000000000000027E-3</v>
      </c>
      <c r="ED41" s="165" t="s">
        <v>656</v>
      </c>
      <c r="EE41" s="165">
        <v>0.31177533625362958</v>
      </c>
      <c r="EF41" s="165" t="s">
        <v>656</v>
      </c>
      <c r="EG41" s="165">
        <v>55.827153299652899</v>
      </c>
      <c r="EH41" s="165" t="s">
        <v>656</v>
      </c>
      <c r="EI41" s="165">
        <v>7.0213199256919383</v>
      </c>
      <c r="EJ41" s="165">
        <v>0.84769502188243373</v>
      </c>
      <c r="EK41" s="165" t="s">
        <v>656</v>
      </c>
      <c r="EL41" s="165">
        <v>10.836923769222327</v>
      </c>
      <c r="EM41" s="165" t="s">
        <v>656</v>
      </c>
      <c r="EN41" s="165">
        <v>10.903272572372076</v>
      </c>
      <c r="EO41" s="165" t="s">
        <v>656</v>
      </c>
      <c r="EP41" s="165">
        <v>3.303820765336746</v>
      </c>
      <c r="EQ41" s="165">
        <v>20.067294569817783</v>
      </c>
      <c r="ER41" s="165" t="s">
        <v>656</v>
      </c>
      <c r="ES41" s="165">
        <v>0.80194104890186479</v>
      </c>
      <c r="ET41" s="165" t="s">
        <v>656</v>
      </c>
      <c r="EU41" s="165">
        <v>0.98748132710777159</v>
      </c>
      <c r="EV41" s="165">
        <v>6.4112359439335176</v>
      </c>
      <c r="EW41" s="165">
        <v>15.975069496970438</v>
      </c>
      <c r="EX41" s="165">
        <v>1.4848122552227885</v>
      </c>
      <c r="EY41" s="165">
        <v>86.406197838392075</v>
      </c>
      <c r="EZ41" s="165">
        <v>13.95237243132828</v>
      </c>
      <c r="FA41" s="165">
        <v>2.8951001937987333</v>
      </c>
      <c r="FB41" s="165">
        <v>0.57607760140006925</v>
      </c>
      <c r="FC41" s="165">
        <v>85.746063863139838</v>
      </c>
      <c r="FD41" s="165" t="s">
        <v>656</v>
      </c>
      <c r="FE41" s="165" t="s">
        <v>656</v>
      </c>
      <c r="FF41" s="165">
        <v>41.853889251234804</v>
      </c>
      <c r="FG41" s="165">
        <v>518.63584811047622</v>
      </c>
      <c r="FH41" s="165">
        <v>0.20296965374202447</v>
      </c>
      <c r="FI41" s="165" t="s">
        <v>656</v>
      </c>
      <c r="FJ41" s="165" t="s">
        <v>656</v>
      </c>
      <c r="FK41" s="165" t="s">
        <v>656</v>
      </c>
      <c r="FL41" s="165" t="s">
        <v>656</v>
      </c>
      <c r="FM41" s="165">
        <v>54.807745287651208</v>
      </c>
      <c r="FN41" s="165">
        <v>0.90991300319341084</v>
      </c>
      <c r="FO41" s="165" t="s">
        <v>656</v>
      </c>
      <c r="FP41" s="165" t="s">
        <v>656</v>
      </c>
      <c r="FQ41" s="165" t="s">
        <v>656</v>
      </c>
      <c r="FR41" s="165">
        <v>20.077872561792297</v>
      </c>
      <c r="FS41" s="165">
        <v>18.126617307665938</v>
      </c>
      <c r="FT41" s="165">
        <v>5.0994687435391208</v>
      </c>
      <c r="FU41" s="165" t="s">
        <v>656</v>
      </c>
      <c r="FV41" s="165" t="s">
        <v>656</v>
      </c>
      <c r="FW41" s="165">
        <v>61.943910163858796</v>
      </c>
      <c r="FX41" s="165">
        <v>71.04527732949316</v>
      </c>
      <c r="FY41" s="165">
        <v>1.6845430498848717</v>
      </c>
      <c r="FZ41" s="165" t="s">
        <v>656</v>
      </c>
      <c r="GA41" s="165" t="s">
        <v>656</v>
      </c>
      <c r="GB41" s="165" t="s">
        <v>656</v>
      </c>
      <c r="GC41" s="165" t="s">
        <v>656</v>
      </c>
      <c r="GD41" s="165" t="s">
        <v>656</v>
      </c>
      <c r="GE41" s="165" t="s">
        <v>656</v>
      </c>
      <c r="GF41" s="165">
        <v>20.859990827551968</v>
      </c>
      <c r="GG41" s="165">
        <v>23.279754282768973</v>
      </c>
      <c r="GH41" s="165" t="s">
        <v>656</v>
      </c>
      <c r="GI41" s="165">
        <v>43.532016244520229</v>
      </c>
      <c r="GJ41" s="165" t="s">
        <v>656</v>
      </c>
      <c r="GK41" s="165">
        <v>32.884756828866287</v>
      </c>
      <c r="GL41" s="165" t="s">
        <v>656</v>
      </c>
      <c r="GM41" s="165">
        <v>0.29899507921410134</v>
      </c>
      <c r="GN41" s="165" t="s">
        <v>656</v>
      </c>
      <c r="GO41" s="165" t="s">
        <v>656</v>
      </c>
      <c r="GP41" s="165">
        <v>4.1490273255595378</v>
      </c>
      <c r="GQ41" s="165">
        <v>57.496582283501347</v>
      </c>
      <c r="GR41" s="165" t="s">
        <v>656</v>
      </c>
      <c r="GS41" s="165" t="s">
        <v>656</v>
      </c>
      <c r="GT41" s="165">
        <v>0.40081993363106616</v>
      </c>
      <c r="GU41" s="165">
        <v>135.52955292684069</v>
      </c>
      <c r="GV41" s="165">
        <v>14.302209126067114</v>
      </c>
      <c r="GW41" s="165">
        <v>173.37176914919345</v>
      </c>
      <c r="GX41" s="165">
        <v>1.0359164256595912</v>
      </c>
      <c r="GY41" s="165">
        <v>1285.7271237376083</v>
      </c>
      <c r="GZ41" s="165">
        <v>1.3200036315446715</v>
      </c>
      <c r="HA41" s="165" t="s">
        <v>656</v>
      </c>
      <c r="HB41" s="165" t="s">
        <v>656</v>
      </c>
      <c r="HC41" s="165">
        <v>25.836785119572461</v>
      </c>
      <c r="HD41" s="165">
        <v>6.4478970751918112</v>
      </c>
      <c r="HE41" s="165" t="s">
        <v>656</v>
      </c>
      <c r="HF41" s="165" t="s">
        <v>656</v>
      </c>
      <c r="HG41" s="165" t="s">
        <v>656</v>
      </c>
      <c r="HH41" s="165">
        <v>0.95398269970962035</v>
      </c>
      <c r="HI41" s="165">
        <v>4.8960955108488129</v>
      </c>
      <c r="HJ41" s="165">
        <v>3870.1847734365465</v>
      </c>
      <c r="HK41" s="165">
        <v>2040.9522265634528</v>
      </c>
      <c r="HL41" s="165">
        <v>3387.7946412145802</v>
      </c>
      <c r="HM41" s="165">
        <v>2522.5596335447417</v>
      </c>
      <c r="HN41" s="165">
        <v>1348.184569179926</v>
      </c>
      <c r="HO41" s="165">
        <v>162.39125870415532</v>
      </c>
      <c r="HP41" s="165">
        <v>1656.0904054615035</v>
      </c>
      <c r="HQ41" s="165">
        <v>27.13388327892778</v>
      </c>
      <c r="HR41" s="165">
        <v>2080.2365578891549</v>
      </c>
      <c r="HS41" s="165">
        <v>244.18098109820195</v>
      </c>
      <c r="HT41" s="165">
        <v>1501.1036313772393</v>
      </c>
      <c r="HU41" s="165">
        <v>77.564833908957411</v>
      </c>
      <c r="HV41" s="165">
        <v>162.43150255194143</v>
      </c>
      <c r="HW41" s="165">
        <v>143.78</v>
      </c>
      <c r="HX41" s="165">
        <v>72.018999999999068</v>
      </c>
      <c r="HY41" s="165">
        <v>6127</v>
      </c>
      <c r="HZ41" s="166"/>
      <c r="IA41" s="166"/>
      <c r="IB41" s="166"/>
      <c r="IC41" s="166"/>
      <c r="ID41" s="166"/>
      <c r="IE41" s="166"/>
      <c r="IF41" s="166"/>
      <c r="IG41" s="166"/>
      <c r="IH41" s="166"/>
      <c r="II41" s="166"/>
      <c r="IJ41" s="166"/>
      <c r="IK41" s="166"/>
      <c r="IL41" s="166"/>
      <c r="IM41" s="166"/>
      <c r="IN41" s="166"/>
      <c r="IO41" s="166"/>
      <c r="IP41" s="166"/>
      <c r="IQ41" s="166"/>
      <c r="IR41" s="166"/>
      <c r="IS41" s="166"/>
      <c r="IT41" s="166"/>
      <c r="IU41" s="166"/>
      <c r="IV41" s="166"/>
      <c r="IW41" s="166"/>
      <c r="IX41" s="166"/>
      <c r="IY41" s="166"/>
      <c r="IZ41" s="166"/>
      <c r="JA41" s="166"/>
      <c r="JB41" s="166"/>
      <c r="JC41" s="166"/>
      <c r="JD41" s="166"/>
    </row>
    <row r="42" spans="1:264" s="3" customFormat="1" ht="17" customHeight="1">
      <c r="A42" s="151">
        <v>1991</v>
      </c>
      <c r="B42" s="165" t="s">
        <v>656</v>
      </c>
      <c r="C42" s="165">
        <v>1.1955236838944505</v>
      </c>
      <c r="D42" s="165" t="s">
        <v>656</v>
      </c>
      <c r="E42" s="165" t="s">
        <v>656</v>
      </c>
      <c r="F42" s="165" t="s">
        <v>656</v>
      </c>
      <c r="G42" s="165" t="s">
        <v>656</v>
      </c>
      <c r="H42" s="165" t="s">
        <v>656</v>
      </c>
      <c r="I42" s="165">
        <v>33.016434453662953</v>
      </c>
      <c r="J42" s="165">
        <v>0.75610170576731328</v>
      </c>
      <c r="K42" s="165" t="s">
        <v>656</v>
      </c>
      <c r="L42" s="165">
        <v>67.254077044353409</v>
      </c>
      <c r="M42" s="165">
        <v>24.106538146282684</v>
      </c>
      <c r="N42" s="165">
        <v>8.8866044520909444</v>
      </c>
      <c r="O42" s="165" t="s">
        <v>656</v>
      </c>
      <c r="P42" s="165">
        <v>3.1974456700159402</v>
      </c>
      <c r="Q42" s="165">
        <v>5.7827895515615682</v>
      </c>
      <c r="R42" s="165" t="s">
        <v>656</v>
      </c>
      <c r="S42" s="165">
        <v>16.072527823249228</v>
      </c>
      <c r="T42" s="165">
        <v>42.876164878629282</v>
      </c>
      <c r="U42" s="165" t="s">
        <v>656</v>
      </c>
      <c r="V42" s="165">
        <v>0.31868086169143323</v>
      </c>
      <c r="W42" s="165" t="s">
        <v>656</v>
      </c>
      <c r="X42" s="165" t="s">
        <v>656</v>
      </c>
      <c r="Y42" s="165" t="s">
        <v>656</v>
      </c>
      <c r="Z42" s="165">
        <v>0.58599999999999985</v>
      </c>
      <c r="AA42" s="165">
        <v>65.604489394933637</v>
      </c>
      <c r="AB42" s="165" t="s">
        <v>656</v>
      </c>
      <c r="AC42" s="165" t="s">
        <v>656</v>
      </c>
      <c r="AD42" s="165">
        <v>11.279923451048372</v>
      </c>
      <c r="AE42" s="165">
        <v>0.21646619640686335</v>
      </c>
      <c r="AF42" s="165" t="s">
        <v>656</v>
      </c>
      <c r="AG42" s="165">
        <v>0.32718412642408273</v>
      </c>
      <c r="AH42" s="165">
        <v>130.82981147890462</v>
      </c>
      <c r="AI42" s="165" t="s">
        <v>656</v>
      </c>
      <c r="AJ42" s="165" t="s">
        <v>656</v>
      </c>
      <c r="AK42" s="165" t="s">
        <v>656</v>
      </c>
      <c r="AL42" s="165" t="s">
        <v>656</v>
      </c>
      <c r="AM42" s="165">
        <v>8.6091059345744974</v>
      </c>
      <c r="AN42" s="165">
        <v>641.33233771421419</v>
      </c>
      <c r="AO42" s="165">
        <v>16.573207041222481</v>
      </c>
      <c r="AP42" s="165" t="s">
        <v>656</v>
      </c>
      <c r="AQ42" s="165" t="s">
        <v>656</v>
      </c>
      <c r="AR42" s="165" t="s">
        <v>656</v>
      </c>
      <c r="AS42" s="165">
        <v>1.4162411686090999</v>
      </c>
      <c r="AT42" s="165">
        <v>1.8026355340221294</v>
      </c>
      <c r="AU42" s="165">
        <v>4.4624575714943173</v>
      </c>
      <c r="AV42" s="165" t="s">
        <v>656</v>
      </c>
      <c r="AW42" s="165">
        <v>1.8691241364437079</v>
      </c>
      <c r="AX42" s="165">
        <v>35.065336075846552</v>
      </c>
      <c r="AY42" s="165" t="s">
        <v>656</v>
      </c>
      <c r="AZ42" s="165" t="s">
        <v>656</v>
      </c>
      <c r="BA42" s="165">
        <v>17.539486017178252</v>
      </c>
      <c r="BB42" s="165" t="s">
        <v>656</v>
      </c>
      <c r="BC42" s="165" t="s">
        <v>656</v>
      </c>
      <c r="BD42" s="165" t="s">
        <v>656</v>
      </c>
      <c r="BE42" s="165">
        <v>4.4917329493793527</v>
      </c>
      <c r="BF42" s="165">
        <v>20.960078695546237</v>
      </c>
      <c r="BG42" s="165">
        <v>1.299436030235994</v>
      </c>
      <c r="BH42" s="165" t="s">
        <v>656</v>
      </c>
      <c r="BI42" s="165" t="s">
        <v>656</v>
      </c>
      <c r="BJ42" s="165">
        <v>6.1847769814586222</v>
      </c>
      <c r="BK42" s="165">
        <v>1.0762498504535187</v>
      </c>
      <c r="BL42" s="165" t="s">
        <v>656</v>
      </c>
      <c r="BM42" s="165" t="s">
        <v>656</v>
      </c>
      <c r="BN42" s="165" t="s">
        <v>656</v>
      </c>
      <c r="BO42" s="165" t="s">
        <v>656</v>
      </c>
      <c r="BP42" s="165">
        <v>19.386574315786266</v>
      </c>
      <c r="BQ42" s="165">
        <v>142.24353346901154</v>
      </c>
      <c r="BR42" s="165" t="s">
        <v>656</v>
      </c>
      <c r="BS42" s="165" t="s">
        <v>656</v>
      </c>
      <c r="BT42" s="165" t="s">
        <v>656</v>
      </c>
      <c r="BU42" s="165" t="s">
        <v>656</v>
      </c>
      <c r="BV42" s="165">
        <v>3.1447284897452223</v>
      </c>
      <c r="BW42" s="165">
        <v>297.20932125327329</v>
      </c>
      <c r="BX42" s="165">
        <v>1.4164546909930888</v>
      </c>
      <c r="BY42" s="165" t="s">
        <v>656</v>
      </c>
      <c r="BZ42" s="165">
        <v>21.878480342701284</v>
      </c>
      <c r="CA42" s="165" t="s">
        <v>656</v>
      </c>
      <c r="CB42" s="165" t="s">
        <v>656</v>
      </c>
      <c r="CC42" s="165" t="s">
        <v>656</v>
      </c>
      <c r="CD42" s="165">
        <v>1.8554853305263213</v>
      </c>
      <c r="CE42" s="165">
        <v>0.39898910834553364</v>
      </c>
      <c r="CF42" s="165" t="s">
        <v>656</v>
      </c>
      <c r="CG42" s="165" t="s">
        <v>656</v>
      </c>
      <c r="CH42" s="165" t="s">
        <v>656</v>
      </c>
      <c r="CI42" s="165">
        <v>0.98189157780884151</v>
      </c>
      <c r="CJ42" s="165">
        <v>26.573640454929965</v>
      </c>
      <c r="CK42" s="165">
        <v>22.856268974641395</v>
      </c>
      <c r="CL42" s="165" t="s">
        <v>656</v>
      </c>
      <c r="CM42" s="165">
        <v>193.73186580717581</v>
      </c>
      <c r="CN42" s="165">
        <v>45.466722779533143</v>
      </c>
      <c r="CO42" s="165" t="s">
        <v>656</v>
      </c>
      <c r="CP42" s="165">
        <v>10.743194053657616</v>
      </c>
      <c r="CQ42" s="165">
        <v>59.557690504925048</v>
      </c>
      <c r="CR42" s="165">
        <v>13.216313460752888</v>
      </c>
      <c r="CS42" s="165">
        <v>153.94548748945923</v>
      </c>
      <c r="CT42" s="165" t="s">
        <v>656</v>
      </c>
      <c r="CU42" s="165">
        <v>348.93263154480422</v>
      </c>
      <c r="CV42" s="165" t="s">
        <v>656</v>
      </c>
      <c r="CW42" s="165">
        <v>59.634785515627556</v>
      </c>
      <c r="CX42" s="165">
        <v>2.0205948923858594</v>
      </c>
      <c r="CY42" s="165" t="s">
        <v>656</v>
      </c>
      <c r="CZ42" s="165">
        <v>4.4245173022664517</v>
      </c>
      <c r="DA42" s="165">
        <v>3.3198929127837893</v>
      </c>
      <c r="DB42" s="165">
        <v>0.16957167092999778</v>
      </c>
      <c r="DC42" s="165">
        <v>4.4914285816667343</v>
      </c>
      <c r="DD42" s="165" t="s">
        <v>656</v>
      </c>
      <c r="DE42" s="165" t="s">
        <v>656</v>
      </c>
      <c r="DF42" s="165" t="s">
        <v>656</v>
      </c>
      <c r="DG42" s="165" t="s">
        <v>656</v>
      </c>
      <c r="DH42" s="165">
        <v>9.5159674091174757</v>
      </c>
      <c r="DI42" s="165">
        <v>2.8939999999999992</v>
      </c>
      <c r="DJ42" s="165" t="s">
        <v>656</v>
      </c>
      <c r="DK42" s="165" t="s">
        <v>656</v>
      </c>
      <c r="DL42" s="165">
        <v>0.40489598066751054</v>
      </c>
      <c r="DM42" s="165">
        <v>0.44375117548903309</v>
      </c>
      <c r="DN42" s="165">
        <v>20.330557712981243</v>
      </c>
      <c r="DO42" s="165" t="s">
        <v>656</v>
      </c>
      <c r="DP42" s="165" t="s">
        <v>656</v>
      </c>
      <c r="DQ42" s="165">
        <v>0.91300500075197799</v>
      </c>
      <c r="DR42" s="165" t="s">
        <v>656</v>
      </c>
      <c r="DS42" s="165" t="s">
        <v>656</v>
      </c>
      <c r="DT42" s="165" t="s">
        <v>656</v>
      </c>
      <c r="DU42" s="165">
        <v>0.80208578548432485</v>
      </c>
      <c r="DV42" s="165">
        <v>90.627613125221302</v>
      </c>
      <c r="DW42" s="165">
        <v>2.2821014296036046</v>
      </c>
      <c r="DX42" s="165" t="s">
        <v>656</v>
      </c>
      <c r="DY42" s="165" t="s">
        <v>656</v>
      </c>
      <c r="DZ42" s="165">
        <v>8.6759373403093978</v>
      </c>
      <c r="EA42" s="165">
        <v>1.0049662342786265</v>
      </c>
      <c r="EB42" s="165" t="s">
        <v>656</v>
      </c>
      <c r="EC42" s="165">
        <v>0.27700000000000002</v>
      </c>
      <c r="ED42" s="165" t="s">
        <v>656</v>
      </c>
      <c r="EE42" s="165">
        <v>0.4155743637000206</v>
      </c>
      <c r="EF42" s="165" t="s">
        <v>656</v>
      </c>
      <c r="EG42" s="165">
        <v>55.985689521002179</v>
      </c>
      <c r="EH42" s="165" t="s">
        <v>656</v>
      </c>
      <c r="EI42" s="165">
        <v>7.0437603572346887</v>
      </c>
      <c r="EJ42" s="165">
        <v>0.7203454533156447</v>
      </c>
      <c r="EK42" s="165" t="s">
        <v>656</v>
      </c>
      <c r="EL42" s="165">
        <v>10.468531867353379</v>
      </c>
      <c r="EM42" s="165" t="s">
        <v>656</v>
      </c>
      <c r="EN42" s="165">
        <v>10.608877537272489</v>
      </c>
      <c r="EO42" s="165" t="s">
        <v>656</v>
      </c>
      <c r="EP42" s="165">
        <v>3.4992371480090867</v>
      </c>
      <c r="EQ42" s="165">
        <v>19.558708292270218</v>
      </c>
      <c r="ER42" s="165" t="s">
        <v>656</v>
      </c>
      <c r="ES42" s="165">
        <v>0.83444945731065445</v>
      </c>
      <c r="ET42" s="165" t="s">
        <v>656</v>
      </c>
      <c r="EU42" s="165">
        <v>1.0087931316806806</v>
      </c>
      <c r="EV42" s="165">
        <v>6.3400253149317649</v>
      </c>
      <c r="EW42" s="165">
        <v>16.278653761553176</v>
      </c>
      <c r="EX42" s="165">
        <v>1.5538825269022438</v>
      </c>
      <c r="EY42" s="165">
        <v>89.469598087391205</v>
      </c>
      <c r="EZ42" s="165">
        <v>14.489311840965492</v>
      </c>
      <c r="FA42" s="165">
        <v>4.2493569231325923</v>
      </c>
      <c r="FB42" s="165">
        <v>0.42515652629407641</v>
      </c>
      <c r="FC42" s="165">
        <v>89.648819998419071</v>
      </c>
      <c r="FD42" s="165" t="s">
        <v>656</v>
      </c>
      <c r="FE42" s="165" t="s">
        <v>656</v>
      </c>
      <c r="FF42" s="165">
        <v>35.650936116769202</v>
      </c>
      <c r="FG42" s="165">
        <v>539.23121203753215</v>
      </c>
      <c r="FH42" s="165">
        <v>0.18816153436763119</v>
      </c>
      <c r="FI42" s="165" t="s">
        <v>656</v>
      </c>
      <c r="FJ42" s="165" t="s">
        <v>656</v>
      </c>
      <c r="FK42" s="165" t="s">
        <v>656</v>
      </c>
      <c r="FL42" s="165" t="s">
        <v>656</v>
      </c>
      <c r="FM42" s="165">
        <v>66.805978294855962</v>
      </c>
      <c r="FN42" s="165">
        <v>0.97606677411385634</v>
      </c>
      <c r="FO42" s="165" t="s">
        <v>656</v>
      </c>
      <c r="FP42" s="165" t="s">
        <v>656</v>
      </c>
      <c r="FQ42" s="165" t="s">
        <v>656</v>
      </c>
      <c r="FR42" s="165">
        <v>20.844659680356955</v>
      </c>
      <c r="FS42" s="165">
        <v>14.65270283172068</v>
      </c>
      <c r="FT42" s="165">
        <v>4.2520000719654041</v>
      </c>
      <c r="FU42" s="165" t="s">
        <v>656</v>
      </c>
      <c r="FV42" s="165" t="s">
        <v>656</v>
      </c>
      <c r="FW42" s="165">
        <v>67.554117727087558</v>
      </c>
      <c r="FX42" s="165">
        <v>71.888688742037218</v>
      </c>
      <c r="FY42" s="165">
        <v>1.8546607612297845</v>
      </c>
      <c r="FZ42" s="165" t="s">
        <v>656</v>
      </c>
      <c r="GA42" s="165" t="s">
        <v>656</v>
      </c>
      <c r="GB42" s="165" t="s">
        <v>656</v>
      </c>
      <c r="GC42" s="165" t="s">
        <v>656</v>
      </c>
      <c r="GD42" s="165" t="s">
        <v>656</v>
      </c>
      <c r="GE42" s="165" t="s">
        <v>656</v>
      </c>
      <c r="GF42" s="165">
        <v>21.200030551969363</v>
      </c>
      <c r="GG42" s="165">
        <v>23.26100155423569</v>
      </c>
      <c r="GH42" s="165" t="s">
        <v>656</v>
      </c>
      <c r="GI42" s="165">
        <v>44.704554893220973</v>
      </c>
      <c r="GJ42" s="165" t="s">
        <v>656</v>
      </c>
      <c r="GK42" s="165">
        <v>34.025011366046236</v>
      </c>
      <c r="GL42" s="165" t="s">
        <v>656</v>
      </c>
      <c r="GM42" s="165">
        <v>0.32374614119390482</v>
      </c>
      <c r="GN42" s="165" t="s">
        <v>656</v>
      </c>
      <c r="GO42" s="165" t="s">
        <v>656</v>
      </c>
      <c r="GP42" s="165">
        <v>4.4774307677108895</v>
      </c>
      <c r="GQ42" s="165">
        <v>56.142822131133997</v>
      </c>
      <c r="GR42" s="165" t="s">
        <v>656</v>
      </c>
      <c r="GS42" s="165" t="s">
        <v>656</v>
      </c>
      <c r="GT42" s="165">
        <v>0.41133745960703222</v>
      </c>
      <c r="GU42" s="165">
        <v>132.40835573411525</v>
      </c>
      <c r="GV42" s="165">
        <v>15.590375844555956</v>
      </c>
      <c r="GW42" s="165">
        <v>176.60937187558287</v>
      </c>
      <c r="GX42" s="165">
        <v>1.07787460828103</v>
      </c>
      <c r="GY42" s="165">
        <v>1292.1089197718468</v>
      </c>
      <c r="GZ42" s="165">
        <v>1.4697349420728918</v>
      </c>
      <c r="HA42" s="165" t="s">
        <v>656</v>
      </c>
      <c r="HB42" s="165" t="s">
        <v>656</v>
      </c>
      <c r="HC42" s="165">
        <v>26.684387917362525</v>
      </c>
      <c r="HD42" s="165">
        <v>6.4380267152825539</v>
      </c>
      <c r="HE42" s="165" t="s">
        <v>656</v>
      </c>
      <c r="HF42" s="165" t="s">
        <v>656</v>
      </c>
      <c r="HG42" s="165" t="s">
        <v>656</v>
      </c>
      <c r="HH42" s="165">
        <v>0.98224003110169955</v>
      </c>
      <c r="HI42" s="165">
        <v>4.8556860624095135</v>
      </c>
      <c r="HJ42" s="165">
        <v>3863.2793556255824</v>
      </c>
      <c r="HK42" s="165">
        <v>2093.3816443744176</v>
      </c>
      <c r="HL42" s="165">
        <v>3383.7603094593137</v>
      </c>
      <c r="HM42" s="165">
        <v>2572.1772506260586</v>
      </c>
      <c r="HN42" s="165">
        <v>1313.659397787852</v>
      </c>
      <c r="HO42" s="165">
        <v>168.02118350127535</v>
      </c>
      <c r="HP42" s="165">
        <v>1686.4583731416319</v>
      </c>
      <c r="HQ42" s="165">
        <v>27.986250023193669</v>
      </c>
      <c r="HR42" s="165">
        <v>2057.9387472606554</v>
      </c>
      <c r="HS42" s="165">
        <v>259.34283418991009</v>
      </c>
      <c r="HT42" s="165">
        <v>1514.111994480101</v>
      </c>
      <c r="HU42" s="165">
        <v>76.170881087560005</v>
      </c>
      <c r="HV42" s="165">
        <v>166.62575735045374</v>
      </c>
      <c r="HW42" s="165">
        <v>137.429</v>
      </c>
      <c r="HX42" s="165">
        <v>122.84599999999963</v>
      </c>
      <c r="HY42" s="165">
        <v>6217</v>
      </c>
      <c r="HZ42" s="166"/>
      <c r="IA42" s="166"/>
      <c r="IB42" s="166"/>
      <c r="IC42" s="166"/>
      <c r="ID42" s="166"/>
      <c r="IE42" s="166"/>
      <c r="IF42" s="166"/>
      <c r="IG42" s="166"/>
      <c r="IH42" s="166"/>
      <c r="II42" s="166"/>
      <c r="IJ42" s="166"/>
      <c r="IK42" s="166"/>
      <c r="IL42" s="166"/>
      <c r="IM42" s="166"/>
      <c r="IN42" s="166"/>
      <c r="IO42" s="166"/>
      <c r="IP42" s="166"/>
      <c r="IQ42" s="166"/>
      <c r="IR42" s="166"/>
      <c r="IS42" s="166"/>
      <c r="IT42" s="166"/>
      <c r="IU42" s="166"/>
      <c r="IV42" s="166"/>
      <c r="IW42" s="166"/>
      <c r="IX42" s="166"/>
      <c r="IY42" s="166"/>
      <c r="IZ42" s="166"/>
      <c r="JA42" s="166"/>
      <c r="JB42" s="166"/>
      <c r="JC42" s="166"/>
      <c r="JD42" s="166"/>
    </row>
    <row r="43" spans="1:264" s="3" customFormat="1" ht="17" customHeight="1">
      <c r="A43" s="151">
        <v>1992</v>
      </c>
      <c r="B43" s="165" t="s">
        <v>656</v>
      </c>
      <c r="C43" s="165">
        <v>0.79004356291905609</v>
      </c>
      <c r="D43" s="165" t="s">
        <v>656</v>
      </c>
      <c r="E43" s="165" t="s">
        <v>656</v>
      </c>
      <c r="F43" s="165" t="s">
        <v>656</v>
      </c>
      <c r="G43" s="165" t="s">
        <v>656</v>
      </c>
      <c r="H43" s="165" t="s">
        <v>656</v>
      </c>
      <c r="I43" s="165">
        <v>35.019498412130368</v>
      </c>
      <c r="J43" s="165">
        <v>0.72819389878831009</v>
      </c>
      <c r="K43" s="165" t="s">
        <v>656</v>
      </c>
      <c r="L43" s="165">
        <v>69.380768766979841</v>
      </c>
      <c r="M43" s="165">
        <v>25.190095591233504</v>
      </c>
      <c r="N43" s="165">
        <v>2.6910690566972111</v>
      </c>
      <c r="O43" s="165" t="s">
        <v>656</v>
      </c>
      <c r="P43" s="165">
        <v>3.0728382520124935</v>
      </c>
      <c r="Q43" s="165">
        <v>6.4837154775860881</v>
      </c>
      <c r="R43" s="165" t="s">
        <v>656</v>
      </c>
      <c r="S43" s="165">
        <v>11.350399423823468</v>
      </c>
      <c r="T43" s="165">
        <v>48.637771907161877</v>
      </c>
      <c r="U43" s="165" t="s">
        <v>656</v>
      </c>
      <c r="V43" s="165">
        <v>0.33654221647260402</v>
      </c>
      <c r="W43" s="165" t="s">
        <v>656</v>
      </c>
      <c r="X43" s="165" t="s">
        <v>656</v>
      </c>
      <c r="Y43" s="165" t="s">
        <v>656</v>
      </c>
      <c r="Z43" s="165">
        <v>0.89899999999999991</v>
      </c>
      <c r="AA43" s="165">
        <v>65.524896118236668</v>
      </c>
      <c r="AB43" s="165" t="s">
        <v>656</v>
      </c>
      <c r="AC43" s="165" t="s">
        <v>656</v>
      </c>
      <c r="AD43" s="165">
        <v>10.725892713735218</v>
      </c>
      <c r="AE43" s="165">
        <v>0.21882862854767746</v>
      </c>
      <c r="AF43" s="165" t="s">
        <v>656</v>
      </c>
      <c r="AG43" s="165">
        <v>0.34447540796966614</v>
      </c>
      <c r="AH43" s="165">
        <v>135.40476325011801</v>
      </c>
      <c r="AI43" s="165" t="s">
        <v>656</v>
      </c>
      <c r="AJ43" s="165" t="s">
        <v>656</v>
      </c>
      <c r="AK43" s="165" t="s">
        <v>656</v>
      </c>
      <c r="AL43" s="165" t="s">
        <v>656</v>
      </c>
      <c r="AM43" s="165">
        <v>9.2233965293201852</v>
      </c>
      <c r="AN43" s="165">
        <v>690.02014701833252</v>
      </c>
      <c r="AO43" s="165">
        <v>18.286863408103908</v>
      </c>
      <c r="AP43" s="165" t="s">
        <v>656</v>
      </c>
      <c r="AQ43" s="165" t="s">
        <v>656</v>
      </c>
      <c r="AR43" s="165" t="s">
        <v>656</v>
      </c>
      <c r="AS43" s="165">
        <v>1.530350650876279</v>
      </c>
      <c r="AT43" s="165">
        <v>1.772268412404743</v>
      </c>
      <c r="AU43" s="165">
        <v>5.3210019145547793</v>
      </c>
      <c r="AV43" s="165" t="s">
        <v>656</v>
      </c>
      <c r="AW43" s="165">
        <v>2.6464602731430138</v>
      </c>
      <c r="AX43" s="165">
        <v>41.972166402054548</v>
      </c>
      <c r="AY43" s="165" t="s">
        <v>656</v>
      </c>
      <c r="AZ43" s="165" t="s">
        <v>656</v>
      </c>
      <c r="BA43" s="165">
        <v>18.47666447092103</v>
      </c>
      <c r="BB43" s="165" t="s">
        <v>656</v>
      </c>
      <c r="BC43" s="165" t="s">
        <v>656</v>
      </c>
      <c r="BD43" s="165" t="s">
        <v>656</v>
      </c>
      <c r="BE43" s="165">
        <v>5.6657281803967159</v>
      </c>
      <c r="BF43" s="165">
        <v>23.151332201173172</v>
      </c>
      <c r="BG43" s="165">
        <v>1.388430014448218</v>
      </c>
      <c r="BH43" s="165" t="s">
        <v>656</v>
      </c>
      <c r="BI43" s="165" t="s">
        <v>656</v>
      </c>
      <c r="BJ43" s="165">
        <v>6.3633282201204837</v>
      </c>
      <c r="BK43" s="165">
        <v>1.0809381301894414</v>
      </c>
      <c r="BL43" s="165" t="s">
        <v>656</v>
      </c>
      <c r="BM43" s="165" t="s">
        <v>656</v>
      </c>
      <c r="BN43" s="165" t="s">
        <v>656</v>
      </c>
      <c r="BO43" s="165" t="s">
        <v>656</v>
      </c>
      <c r="BP43" s="165">
        <v>27.182915943930638</v>
      </c>
      <c r="BQ43" s="165">
        <v>151.62337230568176</v>
      </c>
      <c r="BR43" s="165" t="s">
        <v>656</v>
      </c>
      <c r="BS43" s="165" t="s">
        <v>656</v>
      </c>
      <c r="BT43" s="165" t="s">
        <v>656</v>
      </c>
      <c r="BU43" s="165" t="s">
        <v>656</v>
      </c>
      <c r="BV43" s="165">
        <v>2.5864500026153192</v>
      </c>
      <c r="BW43" s="165">
        <v>323.6182742483573</v>
      </c>
      <c r="BX43" s="165">
        <v>1.4301364574174651</v>
      </c>
      <c r="BY43" s="165" t="s">
        <v>656</v>
      </c>
      <c r="BZ43" s="165">
        <v>26.647409246417695</v>
      </c>
      <c r="CA43" s="165" t="s">
        <v>656</v>
      </c>
      <c r="CB43" s="165" t="s">
        <v>656</v>
      </c>
      <c r="CC43" s="165" t="s">
        <v>656</v>
      </c>
      <c r="CD43" s="165">
        <v>2.1731856176025479</v>
      </c>
      <c r="CE43" s="165">
        <v>0.40456667667717394</v>
      </c>
      <c r="CF43" s="165" t="s">
        <v>656</v>
      </c>
      <c r="CG43" s="165" t="s">
        <v>656</v>
      </c>
      <c r="CH43" s="165" t="s">
        <v>656</v>
      </c>
      <c r="CI43" s="165">
        <v>1.098979702698512</v>
      </c>
      <c r="CJ43" s="165">
        <v>27.971698985769791</v>
      </c>
      <c r="CK43" s="165">
        <v>29.512681097235056</v>
      </c>
      <c r="CL43" s="165" t="s">
        <v>656</v>
      </c>
      <c r="CM43" s="165">
        <v>207.81886913906797</v>
      </c>
      <c r="CN43" s="165">
        <v>51.460816243444313</v>
      </c>
      <c r="CO43" s="165" t="s">
        <v>656</v>
      </c>
      <c r="CP43" s="165">
        <v>11.09962607885751</v>
      </c>
      <c r="CQ43" s="165">
        <v>59.935611385154878</v>
      </c>
      <c r="CR43" s="165">
        <v>15.874454643456721</v>
      </c>
      <c r="CS43" s="165">
        <v>171.16124265245631</v>
      </c>
      <c r="CT43" s="165" t="s">
        <v>656</v>
      </c>
      <c r="CU43" s="165">
        <v>378.42183834597847</v>
      </c>
      <c r="CV43" s="165" t="s">
        <v>656</v>
      </c>
      <c r="CW43" s="165">
        <v>39.235174731500393</v>
      </c>
      <c r="CX43" s="165">
        <v>2.2733185702992929</v>
      </c>
      <c r="CY43" s="165" t="s">
        <v>656</v>
      </c>
      <c r="CZ43" s="165">
        <v>6.6686384944067161</v>
      </c>
      <c r="DA43" s="165">
        <v>3.944219090179101</v>
      </c>
      <c r="DB43" s="165">
        <v>0.18136520655100377</v>
      </c>
      <c r="DC43" s="165">
        <v>4.9103515125055086</v>
      </c>
      <c r="DD43" s="165" t="s">
        <v>656</v>
      </c>
      <c r="DE43" s="165" t="s">
        <v>656</v>
      </c>
      <c r="DF43" s="165" t="s">
        <v>656</v>
      </c>
      <c r="DG43" s="165" t="s">
        <v>656</v>
      </c>
      <c r="DH43" s="165">
        <v>14.892635054895448</v>
      </c>
      <c r="DI43" s="165">
        <v>2.8809999999999993</v>
      </c>
      <c r="DJ43" s="165" t="s">
        <v>656</v>
      </c>
      <c r="DK43" s="165" t="s">
        <v>656</v>
      </c>
      <c r="DL43" s="165">
        <v>0.40121096832599545</v>
      </c>
      <c r="DM43" s="165">
        <v>0.4342734817910805</v>
      </c>
      <c r="DN43" s="165">
        <v>22.375142690984834</v>
      </c>
      <c r="DO43" s="165" t="s">
        <v>656</v>
      </c>
      <c r="DP43" s="165" t="s">
        <v>656</v>
      </c>
      <c r="DQ43" s="165">
        <v>0.94106419612558778</v>
      </c>
      <c r="DR43" s="165" t="s">
        <v>656</v>
      </c>
      <c r="DS43" s="165" t="s">
        <v>656</v>
      </c>
      <c r="DT43" s="165" t="s">
        <v>656</v>
      </c>
      <c r="DU43" s="165">
        <v>0.86973848505435025</v>
      </c>
      <c r="DV43" s="165">
        <v>92.258309529557138</v>
      </c>
      <c r="DW43" s="165">
        <v>2.4502432215239969</v>
      </c>
      <c r="DX43" s="165" t="s">
        <v>656</v>
      </c>
      <c r="DY43" s="165" t="s">
        <v>656</v>
      </c>
      <c r="DZ43" s="165">
        <v>10.169686222633686</v>
      </c>
      <c r="EA43" s="165">
        <v>0.95463740840937039</v>
      </c>
      <c r="EB43" s="165" t="s">
        <v>656</v>
      </c>
      <c r="EC43" s="165">
        <v>0.30600000000000005</v>
      </c>
      <c r="ED43" s="165" t="s">
        <v>656</v>
      </c>
      <c r="EE43" s="165">
        <v>0.51009559348479427</v>
      </c>
      <c r="EF43" s="165" t="s">
        <v>656</v>
      </c>
      <c r="EG43" s="165">
        <v>63.708592637823521</v>
      </c>
      <c r="EH43" s="165" t="s">
        <v>656</v>
      </c>
      <c r="EI43" s="165">
        <v>7.2295005772931713</v>
      </c>
      <c r="EJ43" s="165">
        <v>0.86024709597122107</v>
      </c>
      <c r="EK43" s="165" t="s">
        <v>656</v>
      </c>
      <c r="EL43" s="165">
        <v>14.974751718043438</v>
      </c>
      <c r="EM43" s="165" t="s">
        <v>656</v>
      </c>
      <c r="EN43" s="165">
        <v>13.077447205394101</v>
      </c>
      <c r="EO43" s="165" t="s">
        <v>656</v>
      </c>
      <c r="EP43" s="165">
        <v>3.5739706788117638</v>
      </c>
      <c r="EQ43" s="165">
        <v>21.301676456037008</v>
      </c>
      <c r="ER43" s="165" t="s">
        <v>656</v>
      </c>
      <c r="ES43" s="165">
        <v>0.96375997660310908</v>
      </c>
      <c r="ET43" s="165" t="s">
        <v>656</v>
      </c>
      <c r="EU43" s="165">
        <v>1.1279544920628204</v>
      </c>
      <c r="EV43" s="165">
        <v>6.3531213711556793</v>
      </c>
      <c r="EW43" s="165">
        <v>19.425490221230358</v>
      </c>
      <c r="EX43" s="165">
        <v>1.7986344735217483</v>
      </c>
      <c r="EY43" s="165">
        <v>96.917596308924118</v>
      </c>
      <c r="EZ43" s="165">
        <v>16.632208830638138</v>
      </c>
      <c r="FA43" s="165">
        <v>6.1603721150144164</v>
      </c>
      <c r="FB43" s="165">
        <v>1.0891692876402412</v>
      </c>
      <c r="FC43" s="165">
        <v>103.35394471927196</v>
      </c>
      <c r="FD43" s="165" t="s">
        <v>656</v>
      </c>
      <c r="FE43" s="165" t="s">
        <v>656</v>
      </c>
      <c r="FF43" s="165">
        <v>34.54324216361848</v>
      </c>
      <c r="FG43" s="165">
        <v>237.30852964678664</v>
      </c>
      <c r="FH43" s="165">
        <v>0.19206246230106339</v>
      </c>
      <c r="FI43" s="165" t="s">
        <v>656</v>
      </c>
      <c r="FJ43" s="165" t="s">
        <v>656</v>
      </c>
      <c r="FK43" s="165" t="s">
        <v>656</v>
      </c>
      <c r="FL43" s="165" t="s">
        <v>656</v>
      </c>
      <c r="FM43" s="165">
        <v>71.626139935538021</v>
      </c>
      <c r="FN43" s="165">
        <v>1.0068349735179725</v>
      </c>
      <c r="FO43" s="165" t="s">
        <v>656</v>
      </c>
      <c r="FP43" s="165" t="s">
        <v>656</v>
      </c>
      <c r="FQ43" s="165" t="s">
        <v>656</v>
      </c>
      <c r="FR43" s="165">
        <v>23.421032435334833</v>
      </c>
      <c r="FS43" s="165">
        <v>16.319458941985189</v>
      </c>
      <c r="FT43" s="165">
        <v>5.4801115332270234</v>
      </c>
      <c r="FU43" s="165" t="s">
        <v>656</v>
      </c>
      <c r="FV43" s="165" t="s">
        <v>656</v>
      </c>
      <c r="FW43" s="165">
        <v>64.431007328012441</v>
      </c>
      <c r="FX43" s="165">
        <v>79.206488836906487</v>
      </c>
      <c r="FY43" s="165">
        <v>2.0939512945886216</v>
      </c>
      <c r="FZ43" s="165" t="s">
        <v>656</v>
      </c>
      <c r="GA43" s="165" t="s">
        <v>656</v>
      </c>
      <c r="GB43" s="165" t="s">
        <v>656</v>
      </c>
      <c r="GC43" s="165" t="s">
        <v>656</v>
      </c>
      <c r="GD43" s="165" t="s">
        <v>656</v>
      </c>
      <c r="GE43" s="165" t="s">
        <v>656</v>
      </c>
      <c r="GF43" s="165">
        <v>23.749193004114126</v>
      </c>
      <c r="GG43" s="165">
        <v>25.811140309189867</v>
      </c>
      <c r="GH43" s="165" t="s">
        <v>656</v>
      </c>
      <c r="GI43" s="165">
        <v>55.217202517861281</v>
      </c>
      <c r="GJ43" s="165" t="s">
        <v>656</v>
      </c>
      <c r="GK43" s="165">
        <v>41.748665961857547</v>
      </c>
      <c r="GL43" s="165" t="s">
        <v>656</v>
      </c>
      <c r="GM43" s="165">
        <v>0.33076588339235002</v>
      </c>
      <c r="GN43" s="165" t="s">
        <v>656</v>
      </c>
      <c r="GO43" s="165" t="s">
        <v>656</v>
      </c>
      <c r="GP43" s="165">
        <v>5.4350285030240997</v>
      </c>
      <c r="GQ43" s="165">
        <v>66.948039058033942</v>
      </c>
      <c r="GR43" s="165" t="s">
        <v>656</v>
      </c>
      <c r="GS43" s="165" t="s">
        <v>656</v>
      </c>
      <c r="GT43" s="165">
        <v>0.41917053294546841</v>
      </c>
      <c r="GU43" s="165">
        <v>129.17622023985373</v>
      </c>
      <c r="GV43" s="165">
        <v>16.111911436702602</v>
      </c>
      <c r="GW43" s="165">
        <v>182.98524997530356</v>
      </c>
      <c r="GX43" s="165">
        <v>1.0506145594753478</v>
      </c>
      <c r="GY43" s="165">
        <v>1336.0101796607305</v>
      </c>
      <c r="GZ43" s="165">
        <v>1.6566860433091886</v>
      </c>
      <c r="HA43" s="165" t="s">
        <v>656</v>
      </c>
      <c r="HB43" s="165" t="s">
        <v>656</v>
      </c>
      <c r="HC43" s="165">
        <v>25.826972729482694</v>
      </c>
      <c r="HD43" s="165">
        <v>6.395593496046228</v>
      </c>
      <c r="HE43" s="165" t="s">
        <v>656</v>
      </c>
      <c r="HF43" s="165" t="s">
        <v>656</v>
      </c>
      <c r="HG43" s="165" t="s">
        <v>656</v>
      </c>
      <c r="HH43" s="165">
        <v>0.96979882382039129</v>
      </c>
      <c r="HI43" s="165">
        <v>4.866001689514885</v>
      </c>
      <c r="HJ43" s="165">
        <v>3772.5113601244971</v>
      </c>
      <c r="HK43" s="165">
        <v>2226.1716398755016</v>
      </c>
      <c r="HL43" s="165">
        <v>3622.3592308286738</v>
      </c>
      <c r="HM43" s="165">
        <v>2375.3913686418105</v>
      </c>
      <c r="HN43" s="165">
        <v>1443.3460960619277</v>
      </c>
      <c r="HO43" s="165">
        <v>175.77818343008511</v>
      </c>
      <c r="HP43" s="165">
        <v>1806.7305466221337</v>
      </c>
      <c r="HQ43" s="165">
        <v>29.780335295385989</v>
      </c>
      <c r="HR43" s="165">
        <v>1881.8610631336269</v>
      </c>
      <c r="HS43" s="165">
        <v>290.04220077253194</v>
      </c>
      <c r="HT43" s="165">
        <v>1564.1918587159266</v>
      </c>
      <c r="HU43" s="165">
        <v>78.54231041954516</v>
      </c>
      <c r="HV43" s="165">
        <v>171.75149029265876</v>
      </c>
      <c r="HW43" s="165">
        <v>154.32600000000002</v>
      </c>
      <c r="HX43" s="165">
        <v>10.990999999996347</v>
      </c>
      <c r="HY43" s="165">
        <v>6164</v>
      </c>
      <c r="HZ43" s="166"/>
      <c r="IA43" s="166"/>
      <c r="IB43" s="166"/>
      <c r="IC43" s="166"/>
      <c r="ID43" s="166"/>
      <c r="IE43" s="166"/>
      <c r="IF43" s="166"/>
      <c r="IG43" s="166"/>
      <c r="IH43" s="166"/>
      <c r="II43" s="166"/>
      <c r="IJ43" s="166"/>
      <c r="IK43" s="166"/>
      <c r="IL43" s="166"/>
      <c r="IM43" s="166"/>
      <c r="IN43" s="166"/>
      <c r="IO43" s="166"/>
      <c r="IP43" s="166"/>
      <c r="IQ43" s="166"/>
      <c r="IR43" s="166"/>
      <c r="IS43" s="166"/>
      <c r="IT43" s="166"/>
      <c r="IU43" s="166"/>
      <c r="IV43" s="166"/>
      <c r="IW43" s="166"/>
      <c r="IX43" s="166"/>
      <c r="IY43" s="166"/>
      <c r="IZ43" s="166"/>
      <c r="JA43" s="166"/>
      <c r="JB43" s="166"/>
      <c r="JC43" s="166"/>
      <c r="JD43" s="166"/>
    </row>
    <row r="44" spans="1:264" s="3" customFormat="1" ht="17" customHeight="1">
      <c r="A44" s="151">
        <v>1993</v>
      </c>
      <c r="B44" s="165" t="s">
        <v>656</v>
      </c>
      <c r="C44" s="165">
        <v>0.75926064429800078</v>
      </c>
      <c r="D44" s="165" t="s">
        <v>656</v>
      </c>
      <c r="E44" s="165" t="s">
        <v>656</v>
      </c>
      <c r="F44" s="165" t="s">
        <v>656</v>
      </c>
      <c r="G44" s="165" t="s">
        <v>656</v>
      </c>
      <c r="H44" s="165" t="s">
        <v>656</v>
      </c>
      <c r="I44" s="165">
        <v>33.996521166974063</v>
      </c>
      <c r="J44" s="165">
        <v>0.55962120629127887</v>
      </c>
      <c r="K44" s="165" t="s">
        <v>656</v>
      </c>
      <c r="L44" s="165">
        <v>70.573838416296937</v>
      </c>
      <c r="M44" s="165">
        <v>23.593136314912801</v>
      </c>
      <c r="N44" s="165">
        <v>6.7780690030714723</v>
      </c>
      <c r="O44" s="165" t="s">
        <v>656</v>
      </c>
      <c r="P44" s="165">
        <v>3.9442436763439082</v>
      </c>
      <c r="Q44" s="165">
        <v>6.2982117233816011</v>
      </c>
      <c r="R44" s="165" t="s">
        <v>656</v>
      </c>
      <c r="S44" s="165">
        <v>9.5205128234336733</v>
      </c>
      <c r="T44" s="165">
        <v>44.389372166955319</v>
      </c>
      <c r="U44" s="165" t="s">
        <v>656</v>
      </c>
      <c r="V44" s="165">
        <v>0.39336447986315098</v>
      </c>
      <c r="W44" s="165" t="s">
        <v>656</v>
      </c>
      <c r="X44" s="165" t="s">
        <v>656</v>
      </c>
      <c r="Y44" s="165" t="s">
        <v>656</v>
      </c>
      <c r="Z44" s="165">
        <v>0.95699999999999985</v>
      </c>
      <c r="AA44" s="165">
        <v>67.718065177762128</v>
      </c>
      <c r="AB44" s="165" t="s">
        <v>656</v>
      </c>
      <c r="AC44" s="165" t="s">
        <v>656</v>
      </c>
      <c r="AD44" s="165">
        <v>14.069465514875128</v>
      </c>
      <c r="AE44" s="165">
        <v>0.2185300773117988</v>
      </c>
      <c r="AF44" s="165" t="s">
        <v>656</v>
      </c>
      <c r="AG44" s="165">
        <v>0.34581305198305773</v>
      </c>
      <c r="AH44" s="165">
        <v>134.11816603128986</v>
      </c>
      <c r="AI44" s="165" t="s">
        <v>656</v>
      </c>
      <c r="AJ44" s="165" t="s">
        <v>656</v>
      </c>
      <c r="AK44" s="165" t="s">
        <v>656</v>
      </c>
      <c r="AL44" s="165" t="s">
        <v>656</v>
      </c>
      <c r="AM44" s="165">
        <v>9.891862820539119</v>
      </c>
      <c r="AN44" s="165">
        <v>738.07526522646515</v>
      </c>
      <c r="AO44" s="165">
        <v>18.880963612945646</v>
      </c>
      <c r="AP44" s="165" t="s">
        <v>656</v>
      </c>
      <c r="AQ44" s="165" t="s">
        <v>656</v>
      </c>
      <c r="AR44" s="165" t="s">
        <v>656</v>
      </c>
      <c r="AS44" s="165">
        <v>1.5547771820898917</v>
      </c>
      <c r="AT44" s="165">
        <v>1.9656772499560204</v>
      </c>
      <c r="AU44" s="165">
        <v>5.038247261980664</v>
      </c>
      <c r="AV44" s="165" t="s">
        <v>656</v>
      </c>
      <c r="AW44" s="165">
        <v>2.2345416407351948</v>
      </c>
      <c r="AX44" s="165">
        <v>35.647454352640104</v>
      </c>
      <c r="AY44" s="165" t="s">
        <v>656</v>
      </c>
      <c r="AZ44" s="165" t="s">
        <v>656</v>
      </c>
      <c r="BA44" s="165">
        <v>17.767778936544474</v>
      </c>
      <c r="BB44" s="165" t="s">
        <v>656</v>
      </c>
      <c r="BC44" s="165" t="s">
        <v>656</v>
      </c>
      <c r="BD44" s="165" t="s">
        <v>656</v>
      </c>
      <c r="BE44" s="165">
        <v>6.3210239745438317</v>
      </c>
      <c r="BF44" s="165">
        <v>25.050831967887842</v>
      </c>
      <c r="BG44" s="165">
        <v>1.4619067587362438</v>
      </c>
      <c r="BH44" s="165" t="s">
        <v>656</v>
      </c>
      <c r="BI44" s="165" t="s">
        <v>656</v>
      </c>
      <c r="BJ44" s="165">
        <v>4.6368263831884082</v>
      </c>
      <c r="BK44" s="165">
        <v>1.087157638468458</v>
      </c>
      <c r="BL44" s="165" t="s">
        <v>656</v>
      </c>
      <c r="BM44" s="165" t="s">
        <v>656</v>
      </c>
      <c r="BN44" s="165" t="s">
        <v>656</v>
      </c>
      <c r="BO44" s="165" t="s">
        <v>656</v>
      </c>
      <c r="BP44" s="165">
        <v>21.752408036623098</v>
      </c>
      <c r="BQ44" s="165">
        <v>141.20472321876937</v>
      </c>
      <c r="BR44" s="165" t="s">
        <v>656</v>
      </c>
      <c r="BS44" s="165" t="s">
        <v>656</v>
      </c>
      <c r="BT44" s="165" t="s">
        <v>656</v>
      </c>
      <c r="BU44" s="165" t="s">
        <v>656</v>
      </c>
      <c r="BV44" s="165">
        <v>2.214650147992248</v>
      </c>
      <c r="BW44" s="165">
        <v>304.89052998884699</v>
      </c>
      <c r="BX44" s="165">
        <v>1.5745165894941835</v>
      </c>
      <c r="BY44" s="165" t="s">
        <v>656</v>
      </c>
      <c r="BZ44" s="165">
        <v>25.139724062634233</v>
      </c>
      <c r="CA44" s="165" t="s">
        <v>656</v>
      </c>
      <c r="CB44" s="165" t="s">
        <v>656</v>
      </c>
      <c r="CC44" s="165" t="s">
        <v>656</v>
      </c>
      <c r="CD44" s="165">
        <v>2.0477080006908985</v>
      </c>
      <c r="CE44" s="165">
        <v>0.40708626569713929</v>
      </c>
      <c r="CF44" s="165" t="s">
        <v>656</v>
      </c>
      <c r="CG44" s="165" t="s">
        <v>656</v>
      </c>
      <c r="CH44" s="165" t="s">
        <v>656</v>
      </c>
      <c r="CI44" s="165">
        <v>1.03890424216509</v>
      </c>
      <c r="CJ44" s="165">
        <v>26.611763356898653</v>
      </c>
      <c r="CK44" s="165">
        <v>25.610032807031345</v>
      </c>
      <c r="CL44" s="165" t="s">
        <v>656</v>
      </c>
      <c r="CM44" s="165">
        <v>211.17347486917296</v>
      </c>
      <c r="CN44" s="165">
        <v>54.408438308829631</v>
      </c>
      <c r="CO44" s="165" t="s">
        <v>656</v>
      </c>
      <c r="CP44" s="165">
        <v>10.574086479924681</v>
      </c>
      <c r="CQ44" s="165">
        <v>57.751316939188634</v>
      </c>
      <c r="CR44" s="165">
        <v>16.187841408151414</v>
      </c>
      <c r="CS44" s="165">
        <v>153.52469945004199</v>
      </c>
      <c r="CT44" s="165" t="s">
        <v>656</v>
      </c>
      <c r="CU44" s="165">
        <v>367.305199506657</v>
      </c>
      <c r="CV44" s="165" t="s">
        <v>656</v>
      </c>
      <c r="CW44" s="165">
        <v>46.047939221573827</v>
      </c>
      <c r="CX44" s="165">
        <v>2.3825157109453294</v>
      </c>
      <c r="CY44" s="165" t="s">
        <v>656</v>
      </c>
      <c r="CZ44" s="165">
        <v>9.1619195368587558</v>
      </c>
      <c r="DA44" s="165">
        <v>2.9234837667423137</v>
      </c>
      <c r="DB44" s="165">
        <v>0.18827365373565977</v>
      </c>
      <c r="DC44" s="165">
        <v>3.9248182949848118</v>
      </c>
      <c r="DD44" s="165" t="s">
        <v>656</v>
      </c>
      <c r="DE44" s="165" t="s">
        <v>656</v>
      </c>
      <c r="DF44" s="165" t="s">
        <v>656</v>
      </c>
      <c r="DG44" s="165" t="s">
        <v>656</v>
      </c>
      <c r="DH44" s="165">
        <v>8.7530956669484006</v>
      </c>
      <c r="DI44" s="165">
        <v>2.9419999999999984</v>
      </c>
      <c r="DJ44" s="165" t="s">
        <v>656</v>
      </c>
      <c r="DK44" s="165" t="s">
        <v>656</v>
      </c>
      <c r="DL44" s="165">
        <v>0.42413041455617512</v>
      </c>
      <c r="DM44" s="165">
        <v>0.47269779867510542</v>
      </c>
      <c r="DN44" s="165">
        <v>24.554511797796092</v>
      </c>
      <c r="DO44" s="165" t="s">
        <v>656</v>
      </c>
      <c r="DP44" s="165" t="s">
        <v>656</v>
      </c>
      <c r="DQ44" s="165">
        <v>1.0464247086289296</v>
      </c>
      <c r="DR44" s="165" t="s">
        <v>656</v>
      </c>
      <c r="DS44" s="165" t="s">
        <v>656</v>
      </c>
      <c r="DT44" s="165" t="s">
        <v>656</v>
      </c>
      <c r="DU44" s="165">
        <v>0.90154245154302792</v>
      </c>
      <c r="DV44" s="165">
        <v>92.580054805545615</v>
      </c>
      <c r="DW44" s="165">
        <v>1.5264391406208377</v>
      </c>
      <c r="DX44" s="165" t="s">
        <v>656</v>
      </c>
      <c r="DY44" s="165" t="s">
        <v>656</v>
      </c>
      <c r="DZ44" s="165">
        <v>9.9479582986259558</v>
      </c>
      <c r="EA44" s="165">
        <v>1.0465471541349602</v>
      </c>
      <c r="EB44" s="165" t="s">
        <v>656</v>
      </c>
      <c r="EC44" s="165">
        <v>0.31400000000000006</v>
      </c>
      <c r="ED44" s="165" t="s">
        <v>656</v>
      </c>
      <c r="EE44" s="165">
        <v>0.55675008165223816</v>
      </c>
      <c r="EF44" s="165" t="s">
        <v>656</v>
      </c>
      <c r="EG44" s="165">
        <v>59.43267929364184</v>
      </c>
      <c r="EH44" s="165" t="s">
        <v>656</v>
      </c>
      <c r="EI44" s="165">
        <v>7.6513895348368948</v>
      </c>
      <c r="EJ44" s="165">
        <v>0.81991676850587147</v>
      </c>
      <c r="EK44" s="165" t="s">
        <v>656</v>
      </c>
      <c r="EL44" s="165">
        <v>14.355330156545085</v>
      </c>
      <c r="EM44" s="165" t="s">
        <v>656</v>
      </c>
      <c r="EN44" s="165">
        <v>12.088014613269976</v>
      </c>
      <c r="EO44" s="165" t="s">
        <v>656</v>
      </c>
      <c r="EP44" s="165">
        <v>3.976677152523147</v>
      </c>
      <c r="EQ44" s="165">
        <v>22.599740240623643</v>
      </c>
      <c r="ER44" s="165" t="s">
        <v>656</v>
      </c>
      <c r="ES44" s="165">
        <v>0.94055038251715439</v>
      </c>
      <c r="ET44" s="165" t="s">
        <v>656</v>
      </c>
      <c r="EU44" s="165">
        <v>1.1547323903603615</v>
      </c>
      <c r="EV44" s="165">
        <v>7.117029492801338</v>
      </c>
      <c r="EW44" s="165">
        <v>18.569464146435944</v>
      </c>
      <c r="EX44" s="165">
        <v>2.1205491710508735</v>
      </c>
      <c r="EY44" s="165">
        <v>91.017072093718639</v>
      </c>
      <c r="EZ44" s="165">
        <v>15.964818333802622</v>
      </c>
      <c r="FA44" s="165">
        <v>7.1671675124136112</v>
      </c>
      <c r="FB44" s="165">
        <v>1.1209491821740103</v>
      </c>
      <c r="FC44" s="165">
        <v>107.40250807686652</v>
      </c>
      <c r="FD44" s="165" t="s">
        <v>656</v>
      </c>
      <c r="FE44" s="165" t="s">
        <v>656</v>
      </c>
      <c r="FF44" s="165">
        <v>32.23140115634515</v>
      </c>
      <c r="FG44" s="165">
        <v>327.53731070856071</v>
      </c>
      <c r="FH44" s="165">
        <v>0.19592205801567142</v>
      </c>
      <c r="FI44" s="165" t="s">
        <v>656</v>
      </c>
      <c r="FJ44" s="165" t="s">
        <v>656</v>
      </c>
      <c r="FK44" s="165" t="s">
        <v>656</v>
      </c>
      <c r="FL44" s="165" t="s">
        <v>656</v>
      </c>
      <c r="FM44" s="165">
        <v>79.277687874640264</v>
      </c>
      <c r="FN44" s="165">
        <v>1.0389519573762178</v>
      </c>
      <c r="FO44" s="165" t="s">
        <v>656</v>
      </c>
      <c r="FP44" s="165" t="s">
        <v>656</v>
      </c>
      <c r="FQ44" s="165" t="s">
        <v>656</v>
      </c>
      <c r="FR44" s="165">
        <v>23.912913517028649</v>
      </c>
      <c r="FS44" s="165">
        <v>13.736692626542288</v>
      </c>
      <c r="FT44" s="165">
        <v>4.9558793603234745</v>
      </c>
      <c r="FU44" s="165" t="s">
        <v>656</v>
      </c>
      <c r="FV44" s="165" t="s">
        <v>656</v>
      </c>
      <c r="FW44" s="165">
        <v>66.466780705538838</v>
      </c>
      <c r="FX44" s="165">
        <v>71.526146706350559</v>
      </c>
      <c r="FY44" s="165">
        <v>2.1104330336263111</v>
      </c>
      <c r="FZ44" s="165" t="s">
        <v>656</v>
      </c>
      <c r="GA44" s="165" t="s">
        <v>656</v>
      </c>
      <c r="GB44" s="165" t="s">
        <v>656</v>
      </c>
      <c r="GC44" s="165" t="s">
        <v>656</v>
      </c>
      <c r="GD44" s="165" t="s">
        <v>656</v>
      </c>
      <c r="GE44" s="165" t="s">
        <v>656</v>
      </c>
      <c r="GF44" s="165">
        <v>21.493193427109503</v>
      </c>
      <c r="GG44" s="165">
        <v>23.344612710134921</v>
      </c>
      <c r="GH44" s="165" t="s">
        <v>656</v>
      </c>
      <c r="GI44" s="165">
        <v>53.493184981945554</v>
      </c>
      <c r="GJ44" s="165" t="s">
        <v>656</v>
      </c>
      <c r="GK44" s="165">
        <v>41.822947372467773</v>
      </c>
      <c r="GL44" s="165" t="s">
        <v>656</v>
      </c>
      <c r="GM44" s="165">
        <v>0.3401232025828031</v>
      </c>
      <c r="GN44" s="165" t="s">
        <v>656</v>
      </c>
      <c r="GO44" s="165" t="s">
        <v>656</v>
      </c>
      <c r="GP44" s="165">
        <v>5.1214300934713988</v>
      </c>
      <c r="GQ44" s="165">
        <v>60.998955462187688</v>
      </c>
      <c r="GR44" s="165" t="s">
        <v>656</v>
      </c>
      <c r="GS44" s="165" t="s">
        <v>656</v>
      </c>
      <c r="GT44" s="165">
        <v>0.44713245068084151</v>
      </c>
      <c r="GU44" s="165">
        <v>107.60924631899292</v>
      </c>
      <c r="GV44" s="165">
        <v>17.73868740168043</v>
      </c>
      <c r="GW44" s="165">
        <v>172.29531221759061</v>
      </c>
      <c r="GX44" s="165">
        <v>1.1238967008109062</v>
      </c>
      <c r="GY44" s="165">
        <v>1355.9408079361499</v>
      </c>
      <c r="GZ44" s="165">
        <v>1.5243498772241713</v>
      </c>
      <c r="HA44" s="165" t="s">
        <v>656</v>
      </c>
      <c r="HB44" s="165" t="s">
        <v>656</v>
      </c>
      <c r="HC44" s="165">
        <v>29.725822463795744</v>
      </c>
      <c r="HD44" s="165">
        <v>6.9693045356461116</v>
      </c>
      <c r="HE44" s="165" t="s">
        <v>656</v>
      </c>
      <c r="HF44" s="165" t="s">
        <v>656</v>
      </c>
      <c r="HG44" s="165" t="s">
        <v>656</v>
      </c>
      <c r="HH44" s="165">
        <v>1.0415009295531927</v>
      </c>
      <c r="HI44" s="165">
        <v>4.6923954116731759</v>
      </c>
      <c r="HJ44" s="165">
        <v>3733.1291402891461</v>
      </c>
      <c r="HK44" s="165">
        <v>2309.1388597108535</v>
      </c>
      <c r="HL44" s="165">
        <v>3520.1778175791169</v>
      </c>
      <c r="HM44" s="165">
        <v>2521.2412220602514</v>
      </c>
      <c r="HN44" s="165">
        <v>1329.3925605016907</v>
      </c>
      <c r="HO44" s="165">
        <v>180.57999605301481</v>
      </c>
      <c r="HP44" s="165">
        <v>1865.1479244230875</v>
      </c>
      <c r="HQ44" s="165">
        <v>29.107637197569357</v>
      </c>
      <c r="HR44" s="165">
        <v>1828.0253312900822</v>
      </c>
      <c r="HS44" s="165">
        <v>296.61487730263923</v>
      </c>
      <c r="HT44" s="165">
        <v>1583.1646517134598</v>
      </c>
      <c r="HU44" s="165">
        <v>80.120646576974877</v>
      </c>
      <c r="HV44" s="165">
        <v>179.50189647493474</v>
      </c>
      <c r="HW44" s="165">
        <v>157.851</v>
      </c>
      <c r="HX44" s="165">
        <v>-38.119000000004576</v>
      </c>
      <c r="HY44" s="165">
        <v>6162</v>
      </c>
      <c r="HZ44" s="166"/>
      <c r="IA44" s="166"/>
      <c r="IB44" s="166"/>
      <c r="IC44" s="166"/>
      <c r="ID44" s="166"/>
      <c r="IE44" s="166"/>
      <c r="IF44" s="166"/>
      <c r="IG44" s="166"/>
      <c r="IH44" s="166"/>
      <c r="II44" s="166"/>
      <c r="IJ44" s="166"/>
      <c r="IK44" s="166"/>
      <c r="IL44" s="166"/>
      <c r="IM44" s="166"/>
      <c r="IN44" s="166"/>
      <c r="IO44" s="166"/>
      <c r="IP44" s="166"/>
      <c r="IQ44" s="166"/>
      <c r="IR44" s="166"/>
      <c r="IS44" s="166"/>
      <c r="IT44" s="166"/>
      <c r="IU44" s="166"/>
      <c r="IV44" s="166"/>
      <c r="IW44" s="166"/>
      <c r="IX44" s="166"/>
      <c r="IY44" s="166"/>
      <c r="IZ44" s="166"/>
      <c r="JA44" s="166"/>
      <c r="JB44" s="166"/>
      <c r="JC44" s="166"/>
      <c r="JD44" s="166"/>
    </row>
    <row r="45" spans="1:264" s="3" customFormat="1" ht="17" customHeight="1">
      <c r="A45" s="151">
        <v>1994</v>
      </c>
      <c r="B45" s="165" t="s">
        <v>656</v>
      </c>
      <c r="C45" s="165">
        <v>0.68163435122861482</v>
      </c>
      <c r="D45" s="165" t="s">
        <v>656</v>
      </c>
      <c r="E45" s="165" t="s">
        <v>656</v>
      </c>
      <c r="F45" s="165" t="s">
        <v>656</v>
      </c>
      <c r="G45" s="165" t="s">
        <v>656</v>
      </c>
      <c r="H45" s="165" t="s">
        <v>656</v>
      </c>
      <c r="I45" s="165">
        <v>35.167184352373667</v>
      </c>
      <c r="J45" s="165">
        <v>0.56107924538344234</v>
      </c>
      <c r="K45" s="165" t="s">
        <v>656</v>
      </c>
      <c r="L45" s="165">
        <v>72.268994595045527</v>
      </c>
      <c r="M45" s="165">
        <v>23.493407414100769</v>
      </c>
      <c r="N45" s="165">
        <v>5.3226429184032575</v>
      </c>
      <c r="O45" s="165" t="s">
        <v>656</v>
      </c>
      <c r="P45" s="165">
        <v>4.040793723729263</v>
      </c>
      <c r="Q45" s="165">
        <v>6.9355547613400237</v>
      </c>
      <c r="R45" s="165" t="s">
        <v>656</v>
      </c>
      <c r="S45" s="165">
        <v>7.9172599375202211</v>
      </c>
      <c r="T45" s="165">
        <v>44.012770498893104</v>
      </c>
      <c r="U45" s="165" t="s">
        <v>656</v>
      </c>
      <c r="V45" s="165">
        <v>0.4362873313577294</v>
      </c>
      <c r="W45" s="165" t="s">
        <v>656</v>
      </c>
      <c r="X45" s="165" t="s">
        <v>656</v>
      </c>
      <c r="Y45" s="165" t="s">
        <v>656</v>
      </c>
      <c r="Z45" s="165">
        <v>0.95699999999999985</v>
      </c>
      <c r="AA45" s="165">
        <v>71.584746325078896</v>
      </c>
      <c r="AB45" s="165" t="s">
        <v>656</v>
      </c>
      <c r="AC45" s="165" t="s">
        <v>656</v>
      </c>
      <c r="AD45" s="165">
        <v>10.687096062164631</v>
      </c>
      <c r="AE45" s="165">
        <v>0.22443921742379394</v>
      </c>
      <c r="AF45" s="165" t="s">
        <v>656</v>
      </c>
      <c r="AG45" s="165">
        <v>0.3962402742089724</v>
      </c>
      <c r="AH45" s="165">
        <v>127.90209548167076</v>
      </c>
      <c r="AI45" s="165" t="s">
        <v>656</v>
      </c>
      <c r="AJ45" s="165" t="s">
        <v>656</v>
      </c>
      <c r="AK45" s="165" t="s">
        <v>656</v>
      </c>
      <c r="AL45" s="165" t="s">
        <v>656</v>
      </c>
      <c r="AM45" s="165">
        <v>10.517878436823857</v>
      </c>
      <c r="AN45" s="165">
        <v>737.17211847855242</v>
      </c>
      <c r="AO45" s="165">
        <v>19.926861997807542</v>
      </c>
      <c r="AP45" s="165" t="s">
        <v>656</v>
      </c>
      <c r="AQ45" s="165" t="s">
        <v>656</v>
      </c>
      <c r="AR45" s="165" t="s">
        <v>656</v>
      </c>
      <c r="AS45" s="165">
        <v>1.8762628013770908</v>
      </c>
      <c r="AT45" s="165">
        <v>1.6529725144639655</v>
      </c>
      <c r="AU45" s="165">
        <v>5.1341328385204834</v>
      </c>
      <c r="AV45" s="165" t="s">
        <v>656</v>
      </c>
      <c r="AW45" s="165">
        <v>2.1316066779114835</v>
      </c>
      <c r="AX45" s="165">
        <v>33.322851527772194</v>
      </c>
      <c r="AY45" s="165" t="s">
        <v>656</v>
      </c>
      <c r="AZ45" s="165" t="s">
        <v>656</v>
      </c>
      <c r="BA45" s="165">
        <v>18.209727317267792</v>
      </c>
      <c r="BB45" s="165" t="s">
        <v>656</v>
      </c>
      <c r="BC45" s="165" t="s">
        <v>656</v>
      </c>
      <c r="BD45" s="165" t="s">
        <v>656</v>
      </c>
      <c r="BE45" s="165">
        <v>4.1080026738211286</v>
      </c>
      <c r="BF45" s="165">
        <v>23.809225805324065</v>
      </c>
      <c r="BG45" s="165">
        <v>1.6378504947569674</v>
      </c>
      <c r="BH45" s="165" t="s">
        <v>656</v>
      </c>
      <c r="BI45" s="165" t="s">
        <v>656</v>
      </c>
      <c r="BJ45" s="165">
        <v>4.1957543886802551</v>
      </c>
      <c r="BK45" s="165">
        <v>1.0915537463257867</v>
      </c>
      <c r="BL45" s="165" t="s">
        <v>656</v>
      </c>
      <c r="BM45" s="165" t="s">
        <v>656</v>
      </c>
      <c r="BN45" s="165" t="s">
        <v>656</v>
      </c>
      <c r="BO45" s="165" t="s">
        <v>656</v>
      </c>
      <c r="BP45" s="165">
        <v>20.264052012396494</v>
      </c>
      <c r="BQ45" s="165">
        <v>134.72842795720777</v>
      </c>
      <c r="BR45" s="165" t="s">
        <v>656</v>
      </c>
      <c r="BS45" s="165" t="s">
        <v>656</v>
      </c>
      <c r="BT45" s="165" t="s">
        <v>656</v>
      </c>
      <c r="BU45" s="165" t="s">
        <v>656</v>
      </c>
      <c r="BV45" s="165">
        <v>1.3405403163243381</v>
      </c>
      <c r="BW45" s="165">
        <v>297.06782155224039</v>
      </c>
      <c r="BX45" s="165">
        <v>1.691680595643013</v>
      </c>
      <c r="BY45" s="165" t="s">
        <v>656</v>
      </c>
      <c r="BZ45" s="165">
        <v>24.920497693574454</v>
      </c>
      <c r="CA45" s="165" t="s">
        <v>656</v>
      </c>
      <c r="CB45" s="165" t="s">
        <v>656</v>
      </c>
      <c r="CC45" s="165" t="s">
        <v>656</v>
      </c>
      <c r="CD45" s="165">
        <v>2.3528472394416573</v>
      </c>
      <c r="CE45" s="165">
        <v>0.45258138435563866</v>
      </c>
      <c r="CF45" s="165" t="s">
        <v>656</v>
      </c>
      <c r="CG45" s="165" t="s">
        <v>656</v>
      </c>
      <c r="CH45" s="165" t="s">
        <v>656</v>
      </c>
      <c r="CI45" s="165">
        <v>1.1328177971665936</v>
      </c>
      <c r="CJ45" s="165">
        <v>33.721742390442877</v>
      </c>
      <c r="CK45" s="165">
        <v>22.854533129563148</v>
      </c>
      <c r="CL45" s="165" t="s">
        <v>656</v>
      </c>
      <c r="CM45" s="165">
        <v>223.20391830517104</v>
      </c>
      <c r="CN45" s="165">
        <v>55.555385207042882</v>
      </c>
      <c r="CO45" s="165" t="s">
        <v>656</v>
      </c>
      <c r="CP45" s="165">
        <v>10.894204902059734</v>
      </c>
      <c r="CQ45" s="165">
        <v>63.571208004644106</v>
      </c>
      <c r="CR45" s="165">
        <v>16.533931988330927</v>
      </c>
      <c r="CS45" s="165">
        <v>148.25432729534725</v>
      </c>
      <c r="CT45" s="165" t="s">
        <v>656</v>
      </c>
      <c r="CU45" s="165">
        <v>388.79379822645137</v>
      </c>
      <c r="CV45" s="165" t="s">
        <v>656</v>
      </c>
      <c r="CW45" s="165">
        <v>40.804676508070607</v>
      </c>
      <c r="CX45" s="165">
        <v>2.4990053318735983</v>
      </c>
      <c r="CY45" s="165" t="s">
        <v>656</v>
      </c>
      <c r="CZ45" s="165">
        <v>10.369785216795735</v>
      </c>
      <c r="DA45" s="165">
        <v>2.3201593213456242</v>
      </c>
      <c r="DB45" s="165">
        <v>0.21493634423212696</v>
      </c>
      <c r="DC45" s="165">
        <v>3.9096841120564187</v>
      </c>
      <c r="DD45" s="165" t="s">
        <v>656</v>
      </c>
      <c r="DE45" s="165" t="s">
        <v>656</v>
      </c>
      <c r="DF45" s="165" t="s">
        <v>656</v>
      </c>
      <c r="DG45" s="165" t="s">
        <v>656</v>
      </c>
      <c r="DH45" s="165">
        <v>8.0496845419164771</v>
      </c>
      <c r="DI45" s="165">
        <v>2.7789999999999995</v>
      </c>
      <c r="DJ45" s="165" t="s">
        <v>656</v>
      </c>
      <c r="DK45" s="165" t="s">
        <v>656</v>
      </c>
      <c r="DL45" s="165">
        <v>0.48700769005866718</v>
      </c>
      <c r="DM45" s="165">
        <v>0.48568442569441883</v>
      </c>
      <c r="DN45" s="165">
        <v>24.811161477936803</v>
      </c>
      <c r="DO45" s="165" t="s">
        <v>656</v>
      </c>
      <c r="DP45" s="165" t="s">
        <v>656</v>
      </c>
      <c r="DQ45" s="165">
        <v>1.0247263527459591</v>
      </c>
      <c r="DR45" s="165" t="s">
        <v>656</v>
      </c>
      <c r="DS45" s="165" t="s">
        <v>656</v>
      </c>
      <c r="DT45" s="165" t="s">
        <v>656</v>
      </c>
      <c r="DU45" s="165">
        <v>0.90627199524612823</v>
      </c>
      <c r="DV45" s="165">
        <v>96.524361648833207</v>
      </c>
      <c r="DW45" s="165">
        <v>1.5218851707810017</v>
      </c>
      <c r="DX45" s="165" t="s">
        <v>656</v>
      </c>
      <c r="DY45" s="165" t="s">
        <v>656</v>
      </c>
      <c r="DZ45" s="165">
        <v>10.121329552207845</v>
      </c>
      <c r="EA45" s="165">
        <v>1.0635401320719471</v>
      </c>
      <c r="EB45" s="165" t="s">
        <v>656</v>
      </c>
      <c r="EC45" s="165">
        <v>0.36000000000000004</v>
      </c>
      <c r="ED45" s="165" t="s">
        <v>656</v>
      </c>
      <c r="EE45" s="165">
        <v>0.62114461035188384</v>
      </c>
      <c r="EF45" s="165" t="s">
        <v>656</v>
      </c>
      <c r="EG45" s="165">
        <v>58.450399085082687</v>
      </c>
      <c r="EH45" s="165" t="s">
        <v>656</v>
      </c>
      <c r="EI45" s="165">
        <v>7.7416105839404841</v>
      </c>
      <c r="EJ45" s="165">
        <v>0.88415222814473626</v>
      </c>
      <c r="EK45" s="165" t="s">
        <v>656</v>
      </c>
      <c r="EL45" s="165">
        <v>12.195591240328634</v>
      </c>
      <c r="EM45" s="165" t="s">
        <v>656</v>
      </c>
      <c r="EN45" s="165">
        <v>11.18585744904302</v>
      </c>
      <c r="EO45" s="165" t="s">
        <v>656</v>
      </c>
      <c r="EP45" s="165">
        <v>4.4489105489673326</v>
      </c>
      <c r="EQ45" s="165">
        <v>24.446869045719744</v>
      </c>
      <c r="ER45" s="165" t="s">
        <v>656</v>
      </c>
      <c r="ES45" s="165">
        <v>0.99150951970742218</v>
      </c>
      <c r="ET45" s="165" t="s">
        <v>656</v>
      </c>
      <c r="EU45" s="165">
        <v>1.3269762079343361</v>
      </c>
      <c r="EV45" s="165">
        <v>7.1639036970678278</v>
      </c>
      <c r="EW45" s="165">
        <v>19.589457732606277</v>
      </c>
      <c r="EX45" s="165">
        <v>2.2741986597265473</v>
      </c>
      <c r="EY45" s="165">
        <v>84.460298679470696</v>
      </c>
      <c r="EZ45" s="165">
        <v>16.013134737086563</v>
      </c>
      <c r="FA45" s="165">
        <v>7.1158731690013735</v>
      </c>
      <c r="FB45" s="165">
        <v>1.0808640829038638</v>
      </c>
      <c r="FC45" s="165">
        <v>112.8841001821994</v>
      </c>
      <c r="FD45" s="165" t="s">
        <v>656</v>
      </c>
      <c r="FE45" s="165" t="s">
        <v>656</v>
      </c>
      <c r="FF45" s="165">
        <v>29.066715735501376</v>
      </c>
      <c r="FG45" s="165">
        <v>338.75484726322856</v>
      </c>
      <c r="FH45" s="165">
        <v>0.19097776474470091</v>
      </c>
      <c r="FI45" s="165" t="s">
        <v>656</v>
      </c>
      <c r="FJ45" s="165" t="s">
        <v>656</v>
      </c>
      <c r="FK45" s="165" t="s">
        <v>656</v>
      </c>
      <c r="FL45" s="165" t="s">
        <v>656</v>
      </c>
      <c r="FM45" s="165">
        <v>78.043062861607254</v>
      </c>
      <c r="FN45" s="165">
        <v>1.0773016276353999</v>
      </c>
      <c r="FO45" s="165" t="s">
        <v>656</v>
      </c>
      <c r="FP45" s="165" t="s">
        <v>656</v>
      </c>
      <c r="FQ45" s="165" t="s">
        <v>656</v>
      </c>
      <c r="FR45" s="165">
        <v>25.867188870527041</v>
      </c>
      <c r="FS45" s="165">
        <v>11.839187402278421</v>
      </c>
      <c r="FT45" s="165">
        <v>4.6564355289181192</v>
      </c>
      <c r="FU45" s="165" t="s">
        <v>656</v>
      </c>
      <c r="FV45" s="165" t="s">
        <v>656</v>
      </c>
      <c r="FW45" s="165">
        <v>70.787851851434453</v>
      </c>
      <c r="FX45" s="165">
        <v>72.454433112948337</v>
      </c>
      <c r="FY45" s="165">
        <v>2.328641172825519</v>
      </c>
      <c r="FZ45" s="165" t="s">
        <v>656</v>
      </c>
      <c r="GA45" s="165" t="s">
        <v>656</v>
      </c>
      <c r="GB45" s="165" t="s">
        <v>656</v>
      </c>
      <c r="GC45" s="165" t="s">
        <v>656</v>
      </c>
      <c r="GD45" s="165" t="s">
        <v>656</v>
      </c>
      <c r="GE45" s="165" t="s">
        <v>656</v>
      </c>
      <c r="GF45" s="165">
        <v>21.444081019761029</v>
      </c>
      <c r="GG45" s="165">
        <v>23.498216694383416</v>
      </c>
      <c r="GH45" s="165" t="s">
        <v>656</v>
      </c>
      <c r="GI45" s="165">
        <v>54.656591459280804</v>
      </c>
      <c r="GJ45" s="165" t="s">
        <v>656</v>
      </c>
      <c r="GK45" s="165">
        <v>44.112077084925517</v>
      </c>
      <c r="GL45" s="165" t="s">
        <v>656</v>
      </c>
      <c r="GM45" s="165">
        <v>0.35753857092985225</v>
      </c>
      <c r="GN45" s="165" t="s">
        <v>656</v>
      </c>
      <c r="GO45" s="165" t="s">
        <v>656</v>
      </c>
      <c r="GP45" s="165">
        <v>4.6516669546378626</v>
      </c>
      <c r="GQ45" s="165">
        <v>55.095658100756829</v>
      </c>
      <c r="GR45" s="165" t="s">
        <v>656</v>
      </c>
      <c r="GS45" s="165" t="s">
        <v>656</v>
      </c>
      <c r="GT45" s="165">
        <v>0.43542597368851604</v>
      </c>
      <c r="GU45" s="165">
        <v>78.530858620482547</v>
      </c>
      <c r="GV45" s="165">
        <v>19.910529048353947</v>
      </c>
      <c r="GW45" s="165">
        <v>170.90559160916587</v>
      </c>
      <c r="GX45" s="165">
        <v>1.0945036676785909</v>
      </c>
      <c r="GY45" s="165">
        <v>1383.203648266139</v>
      </c>
      <c r="GZ45" s="165">
        <v>1.4570617596910225</v>
      </c>
      <c r="HA45" s="165" t="s">
        <v>656</v>
      </c>
      <c r="HB45" s="165" t="s">
        <v>656</v>
      </c>
      <c r="HC45" s="165">
        <v>29.891011860478457</v>
      </c>
      <c r="HD45" s="165">
        <v>7.8747403489375571</v>
      </c>
      <c r="HE45" s="165" t="s">
        <v>656</v>
      </c>
      <c r="HF45" s="165" t="s">
        <v>656</v>
      </c>
      <c r="HG45" s="165" t="s">
        <v>656</v>
      </c>
      <c r="HH45" s="165">
        <v>1.0370488106617235</v>
      </c>
      <c r="HI45" s="165">
        <v>4.8561579838655051</v>
      </c>
      <c r="HJ45" s="165">
        <v>3714.7396113787036</v>
      </c>
      <c r="HK45" s="165">
        <v>2354.8573886212939</v>
      </c>
      <c r="HL45" s="165">
        <v>3531.3710885174328</v>
      </c>
      <c r="HM45" s="165">
        <v>2537.4344774382207</v>
      </c>
      <c r="HN45" s="165">
        <v>1285.2245831846321</v>
      </c>
      <c r="HO45" s="165">
        <v>183.45560652416646</v>
      </c>
      <c r="HP45" s="165">
        <v>1914.8206066369969</v>
      </c>
      <c r="HQ45" s="165">
        <v>31.569921783995607</v>
      </c>
      <c r="HR45" s="165">
        <v>1762.1053532115995</v>
      </c>
      <c r="HS45" s="165">
        <v>302.96833704555644</v>
      </c>
      <c r="HT45" s="165">
        <v>1608.182090280947</v>
      </c>
      <c r="HU45" s="165">
        <v>81.910595041729593</v>
      </c>
      <c r="HV45" s="165">
        <v>184.57939553285826</v>
      </c>
      <c r="HW45" s="165">
        <v>162.98199999999997</v>
      </c>
      <c r="HX45" s="165">
        <v>33.420999999998457</v>
      </c>
      <c r="HY45" s="165">
        <v>6266</v>
      </c>
      <c r="HZ45" s="166"/>
      <c r="IA45" s="166"/>
      <c r="IB45" s="166"/>
      <c r="IC45" s="166"/>
      <c r="ID45" s="166"/>
      <c r="IE45" s="166"/>
      <c r="IF45" s="166"/>
      <c r="IG45" s="166"/>
      <c r="IH45" s="166"/>
      <c r="II45" s="166"/>
      <c r="IJ45" s="166"/>
      <c r="IK45" s="166"/>
      <c r="IL45" s="166"/>
      <c r="IM45" s="166"/>
      <c r="IN45" s="166"/>
      <c r="IO45" s="166"/>
      <c r="IP45" s="166"/>
      <c r="IQ45" s="166"/>
      <c r="IR45" s="166"/>
      <c r="IS45" s="166"/>
      <c r="IT45" s="166"/>
      <c r="IU45" s="166"/>
      <c r="IV45" s="166"/>
      <c r="IW45" s="166"/>
      <c r="IX45" s="166"/>
      <c r="IY45" s="166"/>
      <c r="IZ45" s="166"/>
      <c r="JA45" s="166"/>
      <c r="JB45" s="166"/>
      <c r="JC45" s="166"/>
      <c r="JD45" s="166"/>
    </row>
    <row r="46" spans="1:264" s="3" customFormat="1" ht="17" customHeight="1">
      <c r="A46" s="151">
        <v>1995</v>
      </c>
      <c r="B46" s="165" t="s">
        <v>656</v>
      </c>
      <c r="C46" s="165">
        <v>0.72676042900910809</v>
      </c>
      <c r="D46" s="165" t="s">
        <v>656</v>
      </c>
      <c r="E46" s="165" t="s">
        <v>656</v>
      </c>
      <c r="F46" s="165" t="s">
        <v>656</v>
      </c>
      <c r="G46" s="165" t="s">
        <v>656</v>
      </c>
      <c r="H46" s="165" t="s">
        <v>656</v>
      </c>
      <c r="I46" s="165">
        <v>34.500397848735304</v>
      </c>
      <c r="J46" s="165">
        <v>0.77601131071486396</v>
      </c>
      <c r="K46" s="165" t="s">
        <v>656</v>
      </c>
      <c r="L46" s="165">
        <v>72.282771929266886</v>
      </c>
      <c r="M46" s="165">
        <v>24.063530258416936</v>
      </c>
      <c r="N46" s="165">
        <v>6.3801489716859461</v>
      </c>
      <c r="O46" s="165" t="s">
        <v>656</v>
      </c>
      <c r="P46" s="165">
        <v>4.1270195584730942</v>
      </c>
      <c r="Q46" s="165">
        <v>7.9313313850370148</v>
      </c>
      <c r="R46" s="165" t="s">
        <v>656</v>
      </c>
      <c r="S46" s="165">
        <v>9.5508762449529616</v>
      </c>
      <c r="T46" s="165">
        <v>45.029527236162131</v>
      </c>
      <c r="U46" s="165" t="s">
        <v>656</v>
      </c>
      <c r="V46" s="165">
        <v>0.4675081677606881</v>
      </c>
      <c r="W46" s="165" t="s">
        <v>656</v>
      </c>
      <c r="X46" s="165" t="s">
        <v>656</v>
      </c>
      <c r="Y46" s="165" t="s">
        <v>656</v>
      </c>
      <c r="Z46" s="165">
        <v>0.96099999999999974</v>
      </c>
      <c r="AA46" s="165">
        <v>77.732102644608503</v>
      </c>
      <c r="AB46" s="165" t="s">
        <v>656</v>
      </c>
      <c r="AC46" s="165" t="s">
        <v>656</v>
      </c>
      <c r="AD46" s="165">
        <v>11.461739241480142</v>
      </c>
      <c r="AE46" s="165">
        <v>0.22596895773117717</v>
      </c>
      <c r="AF46" s="165" t="s">
        <v>656</v>
      </c>
      <c r="AG46" s="165">
        <v>0.59080597757495767</v>
      </c>
      <c r="AH46" s="165">
        <v>128.6506973495259</v>
      </c>
      <c r="AI46" s="165" t="s">
        <v>656</v>
      </c>
      <c r="AJ46" s="165" t="s">
        <v>656</v>
      </c>
      <c r="AK46" s="165" t="s">
        <v>656</v>
      </c>
      <c r="AL46" s="165" t="s">
        <v>656</v>
      </c>
      <c r="AM46" s="165">
        <v>11.348721898209785</v>
      </c>
      <c r="AN46" s="165">
        <v>804.54748036725766</v>
      </c>
      <c r="AO46" s="165">
        <v>18.221027844045881</v>
      </c>
      <c r="AP46" s="165" t="s">
        <v>656</v>
      </c>
      <c r="AQ46" s="165" t="s">
        <v>656</v>
      </c>
      <c r="AR46" s="165" t="s">
        <v>656</v>
      </c>
      <c r="AS46" s="165">
        <v>1.8289987161680328</v>
      </c>
      <c r="AT46" s="165">
        <v>2.1076619077415568</v>
      </c>
      <c r="AU46" s="165">
        <v>5.6327297695056844</v>
      </c>
      <c r="AV46" s="165" t="s">
        <v>656</v>
      </c>
      <c r="AW46" s="165">
        <v>2.207780522263405</v>
      </c>
      <c r="AX46" s="165">
        <v>32.978948963288637</v>
      </c>
      <c r="AY46" s="165" t="s">
        <v>656</v>
      </c>
      <c r="AZ46" s="165" t="s">
        <v>656</v>
      </c>
      <c r="BA46" s="165">
        <v>17.555561386992949</v>
      </c>
      <c r="BB46" s="165" t="s">
        <v>656</v>
      </c>
      <c r="BC46" s="165" t="s">
        <v>656</v>
      </c>
      <c r="BD46" s="165" t="s">
        <v>656</v>
      </c>
      <c r="BE46" s="165">
        <v>6.1411443720762033</v>
      </c>
      <c r="BF46" s="165">
        <v>26.438904788920603</v>
      </c>
      <c r="BG46" s="165">
        <v>1.871906800719185</v>
      </c>
      <c r="BH46" s="165" t="s">
        <v>656</v>
      </c>
      <c r="BI46" s="165" t="s">
        <v>656</v>
      </c>
      <c r="BJ46" s="165">
        <v>4.0124301569887226</v>
      </c>
      <c r="BK46" s="165">
        <v>0.88881811730638582</v>
      </c>
      <c r="BL46" s="165" t="s">
        <v>656</v>
      </c>
      <c r="BM46" s="165" t="s">
        <v>656</v>
      </c>
      <c r="BN46" s="165" t="s">
        <v>656</v>
      </c>
      <c r="BO46" s="165" t="s">
        <v>656</v>
      </c>
      <c r="BP46" s="165">
        <v>19.181985592812136</v>
      </c>
      <c r="BQ46" s="165">
        <v>141.46752835032879</v>
      </c>
      <c r="BR46" s="165" t="s">
        <v>656</v>
      </c>
      <c r="BS46" s="165" t="s">
        <v>656</v>
      </c>
      <c r="BT46" s="165" t="s">
        <v>656</v>
      </c>
      <c r="BU46" s="165" t="s">
        <v>656</v>
      </c>
      <c r="BV46" s="165">
        <v>0.60997848467065496</v>
      </c>
      <c r="BW46" s="165">
        <v>299.86509570386079</v>
      </c>
      <c r="BX46" s="165">
        <v>1.8032747861646963</v>
      </c>
      <c r="BY46" s="165" t="s">
        <v>656</v>
      </c>
      <c r="BZ46" s="165">
        <v>25.458875092128224</v>
      </c>
      <c r="CA46" s="165" t="s">
        <v>656</v>
      </c>
      <c r="CB46" s="165" t="s">
        <v>656</v>
      </c>
      <c r="CC46" s="165" t="s">
        <v>656</v>
      </c>
      <c r="CD46" s="165">
        <v>2.5002599145612758</v>
      </c>
      <c r="CE46" s="165">
        <v>0.47022996238695902</v>
      </c>
      <c r="CF46" s="165" t="s">
        <v>656</v>
      </c>
      <c r="CG46" s="165" t="s">
        <v>656</v>
      </c>
      <c r="CH46" s="165" t="s">
        <v>656</v>
      </c>
      <c r="CI46" s="165">
        <v>1.2293104211787622</v>
      </c>
      <c r="CJ46" s="165">
        <v>35.180466053536364</v>
      </c>
      <c r="CK46" s="165">
        <v>22.662006860270939</v>
      </c>
      <c r="CL46" s="165" t="s">
        <v>656</v>
      </c>
      <c r="CM46" s="165">
        <v>235.3080509022858</v>
      </c>
      <c r="CN46" s="165">
        <v>56.969656604557905</v>
      </c>
      <c r="CO46" s="165" t="s">
        <v>656</v>
      </c>
      <c r="CP46" s="165">
        <v>11.017688155706365</v>
      </c>
      <c r="CQ46" s="165">
        <v>68.638360861467433</v>
      </c>
      <c r="CR46" s="165">
        <v>18.691022225539001</v>
      </c>
      <c r="CS46" s="165">
        <v>153.78016172122364</v>
      </c>
      <c r="CT46" s="165" t="s">
        <v>656</v>
      </c>
      <c r="CU46" s="165">
        <v>395.77448007790571</v>
      </c>
      <c r="CV46" s="165" t="s">
        <v>656</v>
      </c>
      <c r="CW46" s="165">
        <v>33.502889386931606</v>
      </c>
      <c r="CX46" s="165">
        <v>2.8269662095226824</v>
      </c>
      <c r="CY46" s="165" t="s">
        <v>656</v>
      </c>
      <c r="CZ46" s="165">
        <v>13.740305814720733</v>
      </c>
      <c r="DA46" s="165">
        <v>2.2034389232136711</v>
      </c>
      <c r="DB46" s="165">
        <v>0.25357963487294166</v>
      </c>
      <c r="DC46" s="165">
        <v>3.6354061794420374</v>
      </c>
      <c r="DD46" s="165" t="s">
        <v>656</v>
      </c>
      <c r="DE46" s="165" t="s">
        <v>656</v>
      </c>
      <c r="DF46" s="165" t="s">
        <v>656</v>
      </c>
      <c r="DG46" s="165" t="s">
        <v>656</v>
      </c>
      <c r="DH46" s="165">
        <v>7.9659365868025764</v>
      </c>
      <c r="DI46" s="165">
        <v>2.2679999999999998</v>
      </c>
      <c r="DJ46" s="165" t="s">
        <v>656</v>
      </c>
      <c r="DK46" s="165" t="s">
        <v>656</v>
      </c>
      <c r="DL46" s="165">
        <v>0.47885830481710923</v>
      </c>
      <c r="DM46" s="165">
        <v>0.49103838286897117</v>
      </c>
      <c r="DN46" s="165">
        <v>28.733214384307669</v>
      </c>
      <c r="DO46" s="165" t="s">
        <v>656</v>
      </c>
      <c r="DP46" s="165" t="s">
        <v>656</v>
      </c>
      <c r="DQ46" s="165">
        <v>1.0164926828005802</v>
      </c>
      <c r="DR46" s="165" t="s">
        <v>656</v>
      </c>
      <c r="DS46" s="165" t="s">
        <v>656</v>
      </c>
      <c r="DT46" s="165" t="s">
        <v>656</v>
      </c>
      <c r="DU46" s="165">
        <v>0.96004837001363785</v>
      </c>
      <c r="DV46" s="165">
        <v>84.369128164955683</v>
      </c>
      <c r="DW46" s="165">
        <v>1.534474878207803</v>
      </c>
      <c r="DX46" s="165" t="s">
        <v>656</v>
      </c>
      <c r="DY46" s="165" t="s">
        <v>656</v>
      </c>
      <c r="DZ46" s="165">
        <v>10.384720639097097</v>
      </c>
      <c r="EA46" s="165">
        <v>1.078955636883526</v>
      </c>
      <c r="EB46" s="165" t="s">
        <v>656</v>
      </c>
      <c r="EC46" s="165">
        <v>0.44500000000000006</v>
      </c>
      <c r="ED46" s="165" t="s">
        <v>656</v>
      </c>
      <c r="EE46" s="165">
        <v>0.72381399243767686</v>
      </c>
      <c r="EF46" s="165" t="s">
        <v>656</v>
      </c>
      <c r="EG46" s="165">
        <v>58.92696126916983</v>
      </c>
      <c r="EH46" s="165" t="s">
        <v>656</v>
      </c>
      <c r="EI46" s="165">
        <v>8.1764686434923632</v>
      </c>
      <c r="EJ46" s="165">
        <v>0.93675327323611379</v>
      </c>
      <c r="EK46" s="165" t="s">
        <v>656</v>
      </c>
      <c r="EL46" s="165">
        <v>8.9541678232353217</v>
      </c>
      <c r="EM46" s="165" t="s">
        <v>656</v>
      </c>
      <c r="EN46" s="165">
        <v>12.22675086481566</v>
      </c>
      <c r="EO46" s="165" t="s">
        <v>656</v>
      </c>
      <c r="EP46" s="165">
        <v>4.5988877722883013</v>
      </c>
      <c r="EQ46" s="165">
        <v>24.414575787063747</v>
      </c>
      <c r="ER46" s="165" t="s">
        <v>656</v>
      </c>
      <c r="ES46" s="165">
        <v>0.87351054877787704</v>
      </c>
      <c r="ET46" s="165" t="s">
        <v>656</v>
      </c>
      <c r="EU46" s="165">
        <v>1.4331639903861735</v>
      </c>
      <c r="EV46" s="165">
        <v>7.4418445183121316</v>
      </c>
      <c r="EW46" s="165">
        <v>21.083132774763666</v>
      </c>
      <c r="EX46" s="165">
        <v>2.3857352655463222</v>
      </c>
      <c r="EY46" s="165">
        <v>85.704386455204855</v>
      </c>
      <c r="EZ46" s="165">
        <v>17.111943674920074</v>
      </c>
      <c r="FA46" s="165">
        <v>7.3678606232442068</v>
      </c>
      <c r="FB46" s="165">
        <v>1.2059659669371861</v>
      </c>
      <c r="FC46" s="165">
        <v>119.84664207754572</v>
      </c>
      <c r="FD46" s="165" t="s">
        <v>656</v>
      </c>
      <c r="FE46" s="165" t="s">
        <v>656</v>
      </c>
      <c r="FF46" s="165">
        <v>30.76688465745908</v>
      </c>
      <c r="FG46" s="165">
        <v>328.11634561227635</v>
      </c>
      <c r="FH46" s="165">
        <v>0.18996695364016214</v>
      </c>
      <c r="FI46" s="165" t="s">
        <v>656</v>
      </c>
      <c r="FJ46" s="165" t="s">
        <v>656</v>
      </c>
      <c r="FK46" s="165" t="s">
        <v>656</v>
      </c>
      <c r="FL46" s="165" t="s">
        <v>656</v>
      </c>
      <c r="FM46" s="165">
        <v>60.882467562298025</v>
      </c>
      <c r="FN46" s="165">
        <v>1.0071700083374142</v>
      </c>
      <c r="FO46" s="165" t="s">
        <v>656</v>
      </c>
      <c r="FP46" s="165" t="s">
        <v>656</v>
      </c>
      <c r="FQ46" s="165" t="s">
        <v>656</v>
      </c>
      <c r="FR46" s="165">
        <v>25.591038269848141</v>
      </c>
      <c r="FS46" s="165">
        <v>12.630372336038636</v>
      </c>
      <c r="FT46" s="165">
        <v>5.0812950313786684</v>
      </c>
      <c r="FU46" s="165" t="s">
        <v>656</v>
      </c>
      <c r="FV46" s="165" t="s">
        <v>656</v>
      </c>
      <c r="FW46" s="165">
        <v>69.307992428777496</v>
      </c>
      <c r="FX46" s="165">
        <v>74.610596326673431</v>
      </c>
      <c r="FY46" s="165">
        <v>2.4838495122014872</v>
      </c>
      <c r="FZ46" s="165" t="s">
        <v>656</v>
      </c>
      <c r="GA46" s="165" t="s">
        <v>656</v>
      </c>
      <c r="GB46" s="165" t="s">
        <v>656</v>
      </c>
      <c r="GC46" s="165" t="s">
        <v>656</v>
      </c>
      <c r="GD46" s="165" t="s">
        <v>656</v>
      </c>
      <c r="GE46" s="165" t="s">
        <v>656</v>
      </c>
      <c r="GF46" s="165">
        <v>20.595461255517286</v>
      </c>
      <c r="GG46" s="165">
        <v>23.86002549115701</v>
      </c>
      <c r="GH46" s="165" t="s">
        <v>656</v>
      </c>
      <c r="GI46" s="165">
        <v>56.658391761938248</v>
      </c>
      <c r="GJ46" s="165" t="s">
        <v>656</v>
      </c>
      <c r="GK46" s="165">
        <v>48.434746653411203</v>
      </c>
      <c r="GL46" s="165" t="s">
        <v>656</v>
      </c>
      <c r="GM46" s="165">
        <v>0.39321388510819777</v>
      </c>
      <c r="GN46" s="165" t="s">
        <v>656</v>
      </c>
      <c r="GO46" s="165" t="s">
        <v>656</v>
      </c>
      <c r="GP46" s="165">
        <v>4.7159176355832653</v>
      </c>
      <c r="GQ46" s="165">
        <v>60.234369593025825</v>
      </c>
      <c r="GR46" s="165" t="s">
        <v>656</v>
      </c>
      <c r="GS46" s="165" t="s">
        <v>656</v>
      </c>
      <c r="GT46" s="165">
        <v>0.50268490163529322</v>
      </c>
      <c r="GU46" s="165">
        <v>66.870133239510594</v>
      </c>
      <c r="GV46" s="165">
        <v>19.963227885505841</v>
      </c>
      <c r="GW46" s="165">
        <v>171.31869415885166</v>
      </c>
      <c r="GX46" s="165">
        <v>1.3239621809825388</v>
      </c>
      <c r="GY46" s="165">
        <v>1393.3331235119156</v>
      </c>
      <c r="GZ46" s="165">
        <v>1.6160592156324805</v>
      </c>
      <c r="HA46" s="165" t="s">
        <v>656</v>
      </c>
      <c r="HB46" s="165" t="s">
        <v>656</v>
      </c>
      <c r="HC46" s="165">
        <v>31.745038444695606</v>
      </c>
      <c r="HD46" s="165">
        <v>8.689662110009662</v>
      </c>
      <c r="HE46" s="165" t="s">
        <v>656</v>
      </c>
      <c r="HF46" s="165" t="s">
        <v>656</v>
      </c>
      <c r="HG46" s="165" t="s">
        <v>656</v>
      </c>
      <c r="HH46" s="165">
        <v>1.0015995583421453</v>
      </c>
      <c r="HI46" s="165">
        <v>4.2990670750302513</v>
      </c>
      <c r="HJ46" s="165">
        <v>3734.8688671588466</v>
      </c>
      <c r="HK46" s="165">
        <v>2446.2681328411554</v>
      </c>
      <c r="HL46" s="165">
        <v>3574.1152518132903</v>
      </c>
      <c r="HM46" s="165">
        <v>2606.2274241683554</v>
      </c>
      <c r="HN46" s="165">
        <v>1308.0080196256883</v>
      </c>
      <c r="HO46" s="165">
        <v>185.363189068151</v>
      </c>
      <c r="HP46" s="165">
        <v>2012.279609961719</v>
      </c>
      <c r="HQ46" s="165">
        <v>31.896821328319298</v>
      </c>
      <c r="HR46" s="165">
        <v>1766.634363660937</v>
      </c>
      <c r="HS46" s="165">
        <v>301.8075662138217</v>
      </c>
      <c r="HT46" s="165">
        <v>1606.9318730138398</v>
      </c>
      <c r="HU46" s="165">
        <v>82.401029926004497</v>
      </c>
      <c r="HV46" s="165">
        <v>193.82037381301419</v>
      </c>
      <c r="HW46" s="165">
        <v>171.20700000000008</v>
      </c>
      <c r="HX46" s="165">
        <v>45.656000000000205</v>
      </c>
      <c r="HY46" s="165">
        <v>6398</v>
      </c>
      <c r="HZ46" s="166"/>
      <c r="IA46" s="166"/>
      <c r="IB46" s="166"/>
      <c r="IC46" s="166"/>
      <c r="ID46" s="166"/>
      <c r="IE46" s="166"/>
      <c r="IF46" s="166"/>
      <c r="IG46" s="166"/>
      <c r="IH46" s="166"/>
      <c r="II46" s="166"/>
      <c r="IJ46" s="166"/>
      <c r="IK46" s="166"/>
      <c r="IL46" s="166"/>
      <c r="IM46" s="166"/>
      <c r="IN46" s="166"/>
      <c r="IO46" s="166"/>
      <c r="IP46" s="166"/>
      <c r="IQ46" s="166"/>
      <c r="IR46" s="166"/>
      <c r="IS46" s="166"/>
      <c r="IT46" s="166"/>
      <c r="IU46" s="166"/>
      <c r="IV46" s="166"/>
      <c r="IW46" s="166"/>
      <c r="IX46" s="166"/>
      <c r="IY46" s="166"/>
      <c r="IZ46" s="166"/>
      <c r="JA46" s="166"/>
      <c r="JB46" s="166"/>
      <c r="JC46" s="166"/>
      <c r="JD46" s="166"/>
    </row>
    <row r="47" spans="1:264" s="3" customFormat="1" ht="17" customHeight="1">
      <c r="A47" s="151">
        <v>1996</v>
      </c>
      <c r="B47" s="165" t="s">
        <v>656</v>
      </c>
      <c r="C47" s="165">
        <v>0.90788460465910403</v>
      </c>
      <c r="D47" s="165" t="s">
        <v>656</v>
      </c>
      <c r="E47" s="165" t="s">
        <v>656</v>
      </c>
      <c r="F47" s="165" t="s">
        <v>656</v>
      </c>
      <c r="G47" s="165" t="s">
        <v>656</v>
      </c>
      <c r="H47" s="165" t="s">
        <v>656</v>
      </c>
      <c r="I47" s="165">
        <v>36.427960097269548</v>
      </c>
      <c r="J47" s="165">
        <v>0.78658968451834177</v>
      </c>
      <c r="K47" s="165" t="s">
        <v>656</v>
      </c>
      <c r="L47" s="165">
        <v>76.880061728611409</v>
      </c>
      <c r="M47" s="165">
        <v>25.844446895643511</v>
      </c>
      <c r="N47" s="165">
        <v>7.4979146090152122</v>
      </c>
      <c r="O47" s="165" t="s">
        <v>656</v>
      </c>
      <c r="P47" s="165">
        <v>3.8001078153788459</v>
      </c>
      <c r="Q47" s="165">
        <v>8.3625063968890867</v>
      </c>
      <c r="R47" s="165" t="s">
        <v>656</v>
      </c>
      <c r="S47" s="165">
        <v>12.041298365515061</v>
      </c>
      <c r="T47" s="165">
        <v>45.240600240189117</v>
      </c>
      <c r="U47" s="165" t="s">
        <v>656</v>
      </c>
      <c r="V47" s="165">
        <v>0.46695388433522256</v>
      </c>
      <c r="W47" s="165" t="s">
        <v>656</v>
      </c>
      <c r="X47" s="165" t="s">
        <v>656</v>
      </c>
      <c r="Y47" s="165" t="s">
        <v>656</v>
      </c>
      <c r="Z47" s="165">
        <v>0.85599999999999987</v>
      </c>
      <c r="AA47" s="165">
        <v>85.543142323921842</v>
      </c>
      <c r="AB47" s="165" t="s">
        <v>656</v>
      </c>
      <c r="AC47" s="165" t="s">
        <v>656</v>
      </c>
      <c r="AD47" s="165">
        <v>13.331279832198884</v>
      </c>
      <c r="AE47" s="165">
        <v>0.25709054075332211</v>
      </c>
      <c r="AF47" s="165" t="s">
        <v>656</v>
      </c>
      <c r="AG47" s="165">
        <v>0.6658220672945222</v>
      </c>
      <c r="AH47" s="165">
        <v>129.38910596416233</v>
      </c>
      <c r="AI47" s="165" t="s">
        <v>656</v>
      </c>
      <c r="AJ47" s="165" t="s">
        <v>656</v>
      </c>
      <c r="AK47" s="165" t="s">
        <v>656</v>
      </c>
      <c r="AL47" s="165" t="s">
        <v>656</v>
      </c>
      <c r="AM47" s="165">
        <v>13.154648083642236</v>
      </c>
      <c r="AN47" s="165">
        <v>836.75706890903427</v>
      </c>
      <c r="AO47" s="165">
        <v>18.159457474268674</v>
      </c>
      <c r="AP47" s="165" t="s">
        <v>656</v>
      </c>
      <c r="AQ47" s="165" t="s">
        <v>656</v>
      </c>
      <c r="AR47" s="165" t="s">
        <v>656</v>
      </c>
      <c r="AS47" s="165">
        <v>1.8043571684890345</v>
      </c>
      <c r="AT47" s="165">
        <v>2.0456249454319204</v>
      </c>
      <c r="AU47" s="165">
        <v>5.7610846946695284</v>
      </c>
      <c r="AV47" s="165" t="s">
        <v>656</v>
      </c>
      <c r="AW47" s="165">
        <v>2.478730638946375</v>
      </c>
      <c r="AX47" s="165">
        <v>30.738090174799812</v>
      </c>
      <c r="AY47" s="165" t="s">
        <v>656</v>
      </c>
      <c r="AZ47" s="165" t="s">
        <v>656</v>
      </c>
      <c r="BA47" s="165">
        <v>18.804660008047136</v>
      </c>
      <c r="BB47" s="165" t="s">
        <v>656</v>
      </c>
      <c r="BC47" s="165" t="s">
        <v>656</v>
      </c>
      <c r="BD47" s="165" t="s">
        <v>656</v>
      </c>
      <c r="BE47" s="165">
        <v>6.2663294643825758</v>
      </c>
      <c r="BF47" s="165">
        <v>28.271712759199193</v>
      </c>
      <c r="BG47" s="165">
        <v>1.7734313651136646</v>
      </c>
      <c r="BH47" s="165" t="s">
        <v>656</v>
      </c>
      <c r="BI47" s="165" t="s">
        <v>656</v>
      </c>
      <c r="BJ47" s="165">
        <v>4.5349137024934709</v>
      </c>
      <c r="BK47" s="165">
        <v>1.2914103269565342</v>
      </c>
      <c r="BL47" s="165" t="s">
        <v>656</v>
      </c>
      <c r="BM47" s="165" t="s">
        <v>656</v>
      </c>
      <c r="BN47" s="165" t="s">
        <v>656</v>
      </c>
      <c r="BO47" s="165" t="s">
        <v>656</v>
      </c>
      <c r="BP47" s="165">
        <v>19.259528777202558</v>
      </c>
      <c r="BQ47" s="165">
        <v>141.28679876718488</v>
      </c>
      <c r="BR47" s="165" t="s">
        <v>656</v>
      </c>
      <c r="BS47" s="165" t="s">
        <v>656</v>
      </c>
      <c r="BT47" s="165" t="s">
        <v>656</v>
      </c>
      <c r="BU47" s="165" t="s">
        <v>656</v>
      </c>
      <c r="BV47" s="165">
        <v>1.9294771822706678</v>
      </c>
      <c r="BW47" s="165">
        <v>294.82580436025751</v>
      </c>
      <c r="BX47" s="165">
        <v>2.0631747606519339</v>
      </c>
      <c r="BY47" s="165" t="s">
        <v>656</v>
      </c>
      <c r="BZ47" s="165">
        <v>24.336138581608875</v>
      </c>
      <c r="CA47" s="165" t="s">
        <v>656</v>
      </c>
      <c r="CB47" s="165" t="s">
        <v>656</v>
      </c>
      <c r="CC47" s="165" t="s">
        <v>656</v>
      </c>
      <c r="CD47" s="165">
        <v>2.4198124416500622</v>
      </c>
      <c r="CE47" s="165">
        <v>0.44801009725712715</v>
      </c>
      <c r="CF47" s="165" t="s">
        <v>656</v>
      </c>
      <c r="CG47" s="165" t="s">
        <v>656</v>
      </c>
      <c r="CH47" s="165" t="s">
        <v>656</v>
      </c>
      <c r="CI47" s="165">
        <v>1.3057450655019951</v>
      </c>
      <c r="CJ47" s="165">
        <v>33.78000887403396</v>
      </c>
      <c r="CK47" s="165">
        <v>19.610982394533945</v>
      </c>
      <c r="CL47" s="165" t="s">
        <v>656</v>
      </c>
      <c r="CM47" s="165">
        <v>252.67715664137185</v>
      </c>
      <c r="CN47" s="165">
        <v>63.646038870850568</v>
      </c>
      <c r="CO47" s="165" t="s">
        <v>656</v>
      </c>
      <c r="CP47" s="165">
        <v>15.262917113718929</v>
      </c>
      <c r="CQ47" s="165">
        <v>71.14704613500048</v>
      </c>
      <c r="CR47" s="165">
        <v>18.646403602519086</v>
      </c>
      <c r="CS47" s="165">
        <v>145.42184546081214</v>
      </c>
      <c r="CT47" s="165" t="s">
        <v>656</v>
      </c>
      <c r="CU47" s="165">
        <v>393.64428933627494</v>
      </c>
      <c r="CV47" s="165" t="s">
        <v>656</v>
      </c>
      <c r="CW47" s="165">
        <v>29.21024474201311</v>
      </c>
      <c r="CX47" s="165">
        <v>2.53593185957275</v>
      </c>
      <c r="CY47" s="165" t="s">
        <v>656</v>
      </c>
      <c r="CZ47" s="165">
        <v>11.733774776118169</v>
      </c>
      <c r="DA47" s="165">
        <v>1.9729300681972421</v>
      </c>
      <c r="DB47" s="165">
        <v>0.27958693752714897</v>
      </c>
      <c r="DC47" s="165">
        <v>4.0099105343777453</v>
      </c>
      <c r="DD47" s="165" t="s">
        <v>656</v>
      </c>
      <c r="DE47" s="165" t="s">
        <v>656</v>
      </c>
      <c r="DF47" s="165" t="s">
        <v>656</v>
      </c>
      <c r="DG47" s="165" t="s">
        <v>656</v>
      </c>
      <c r="DH47" s="165">
        <v>6.0650699672150994</v>
      </c>
      <c r="DI47" s="165">
        <v>2.3009999999999997</v>
      </c>
      <c r="DJ47" s="165" t="s">
        <v>656</v>
      </c>
      <c r="DK47" s="165" t="s">
        <v>656</v>
      </c>
      <c r="DL47" s="165">
        <v>0.43073515106224319</v>
      </c>
      <c r="DM47" s="165">
        <v>0.56666764601736208</v>
      </c>
      <c r="DN47" s="165">
        <v>30.018946827336535</v>
      </c>
      <c r="DO47" s="165" t="s">
        <v>656</v>
      </c>
      <c r="DP47" s="165" t="s">
        <v>656</v>
      </c>
      <c r="DQ47" s="165">
        <v>1.0085627574470253</v>
      </c>
      <c r="DR47" s="165" t="s">
        <v>656</v>
      </c>
      <c r="DS47" s="165" t="s">
        <v>656</v>
      </c>
      <c r="DT47" s="165" t="s">
        <v>656</v>
      </c>
      <c r="DU47" s="165">
        <v>1.1014579920335434</v>
      </c>
      <c r="DV47" s="165">
        <v>89.004892176768536</v>
      </c>
      <c r="DW47" s="165">
        <v>1.958143171227823</v>
      </c>
      <c r="DX47" s="165" t="s">
        <v>656</v>
      </c>
      <c r="DY47" s="165" t="s">
        <v>656</v>
      </c>
      <c r="DZ47" s="165">
        <v>9.5695017216231868</v>
      </c>
      <c r="EA47" s="165">
        <v>0.73488506492738614</v>
      </c>
      <c r="EB47" s="165" t="s">
        <v>656</v>
      </c>
      <c r="EC47" s="165">
        <v>0.4770000000000002</v>
      </c>
      <c r="ED47" s="165" t="s">
        <v>656</v>
      </c>
      <c r="EE47" s="165">
        <v>0.81116810049175292</v>
      </c>
      <c r="EF47" s="165" t="s">
        <v>656</v>
      </c>
      <c r="EG47" s="165">
        <v>59.069902731635025</v>
      </c>
      <c r="EH47" s="165" t="s">
        <v>656</v>
      </c>
      <c r="EI47" s="165">
        <v>8.7315426219772352</v>
      </c>
      <c r="EJ47" s="165">
        <v>0.95448234768693274</v>
      </c>
      <c r="EK47" s="165" t="s">
        <v>656</v>
      </c>
      <c r="EL47" s="165">
        <v>10.214936509660495</v>
      </c>
      <c r="EM47" s="165" t="s">
        <v>656</v>
      </c>
      <c r="EN47" s="165">
        <v>11.342670151177755</v>
      </c>
      <c r="EO47" s="165" t="s">
        <v>656</v>
      </c>
      <c r="EP47" s="165">
        <v>4.2417075991697768</v>
      </c>
      <c r="EQ47" s="165">
        <v>26.861157548436655</v>
      </c>
      <c r="ER47" s="165" t="s">
        <v>656</v>
      </c>
      <c r="ES47" s="165">
        <v>1.1295226352511132</v>
      </c>
      <c r="ET47" s="165" t="s">
        <v>656</v>
      </c>
      <c r="EU47" s="165">
        <v>1.3600601505377616</v>
      </c>
      <c r="EV47" s="165">
        <v>7.5207937881610425</v>
      </c>
      <c r="EW47" s="165">
        <v>21.145897514935179</v>
      </c>
      <c r="EX47" s="165">
        <v>2.2497846216293302</v>
      </c>
      <c r="EY47" s="165">
        <v>87.142502377179255</v>
      </c>
      <c r="EZ47" s="165">
        <v>16.549461717218207</v>
      </c>
      <c r="FA47" s="165">
        <v>7.5894434472894652</v>
      </c>
      <c r="FB47" s="165">
        <v>1.2969234934600873</v>
      </c>
      <c r="FC47" s="165">
        <v>128.59490120798102</v>
      </c>
      <c r="FD47" s="165" t="s">
        <v>656</v>
      </c>
      <c r="FE47" s="165" t="s">
        <v>656</v>
      </c>
      <c r="FF47" s="165">
        <v>27.567597168834215</v>
      </c>
      <c r="FG47" s="165">
        <v>361.61109837745346</v>
      </c>
      <c r="FH47" s="165">
        <v>0.21255895448760709</v>
      </c>
      <c r="FI47" s="165" t="s">
        <v>656</v>
      </c>
      <c r="FJ47" s="165" t="s">
        <v>656</v>
      </c>
      <c r="FK47" s="165" t="s">
        <v>656</v>
      </c>
      <c r="FL47" s="165" t="s">
        <v>656</v>
      </c>
      <c r="FM47" s="165">
        <v>65.807403333637808</v>
      </c>
      <c r="FN47" s="165">
        <v>1.1480548471669618</v>
      </c>
      <c r="FO47" s="165" t="s">
        <v>656</v>
      </c>
      <c r="FP47" s="165" t="s">
        <v>656</v>
      </c>
      <c r="FQ47" s="165" t="s">
        <v>656</v>
      </c>
      <c r="FR47" s="165">
        <v>28.646003539193678</v>
      </c>
      <c r="FS47" s="165">
        <v>12.955650571281783</v>
      </c>
      <c r="FT47" s="165">
        <v>4.7460823115724757</v>
      </c>
      <c r="FU47" s="165" t="s">
        <v>656</v>
      </c>
      <c r="FV47" s="165" t="s">
        <v>656</v>
      </c>
      <c r="FW47" s="165">
        <v>67.755892182870753</v>
      </c>
      <c r="FX47" s="165">
        <v>70.611321952238654</v>
      </c>
      <c r="FY47" s="165">
        <v>2.7236033349423887</v>
      </c>
      <c r="FZ47" s="165" t="s">
        <v>656</v>
      </c>
      <c r="GA47" s="165" t="s">
        <v>656</v>
      </c>
      <c r="GB47" s="165" t="s">
        <v>656</v>
      </c>
      <c r="GC47" s="165" t="s">
        <v>656</v>
      </c>
      <c r="GD47" s="165" t="s">
        <v>656</v>
      </c>
      <c r="GE47" s="165" t="s">
        <v>656</v>
      </c>
      <c r="GF47" s="165">
        <v>22.505885611454282</v>
      </c>
      <c r="GG47" s="165">
        <v>29.270243000698731</v>
      </c>
      <c r="GH47" s="165" t="s">
        <v>656</v>
      </c>
      <c r="GI47" s="165">
        <v>54.380285018345695</v>
      </c>
      <c r="GJ47" s="165" t="s">
        <v>656</v>
      </c>
      <c r="GK47" s="165">
        <v>51.916496736359449</v>
      </c>
      <c r="GL47" s="165" t="s">
        <v>656</v>
      </c>
      <c r="GM47" s="165">
        <v>0.38941935977520326</v>
      </c>
      <c r="GN47" s="165" t="s">
        <v>656</v>
      </c>
      <c r="GO47" s="165" t="s">
        <v>656</v>
      </c>
      <c r="GP47" s="165">
        <v>4.7385647847478669</v>
      </c>
      <c r="GQ47" s="165">
        <v>55.938728678145644</v>
      </c>
      <c r="GR47" s="165" t="s">
        <v>656</v>
      </c>
      <c r="GS47" s="165" t="s">
        <v>656</v>
      </c>
      <c r="GT47" s="165">
        <v>0.46800233828193211</v>
      </c>
      <c r="GU47" s="165">
        <v>83.09191576176481</v>
      </c>
      <c r="GV47" s="165">
        <v>14.084128919463115</v>
      </c>
      <c r="GW47" s="165">
        <v>178.11756799344744</v>
      </c>
      <c r="GX47" s="165">
        <v>1.211757614191977</v>
      </c>
      <c r="GY47" s="165">
        <v>1426.4991307817875</v>
      </c>
      <c r="GZ47" s="165">
        <v>1.9477396052255385</v>
      </c>
      <c r="HA47" s="165" t="s">
        <v>656</v>
      </c>
      <c r="HB47" s="165" t="s">
        <v>656</v>
      </c>
      <c r="HC47" s="165">
        <v>27.001715231436318</v>
      </c>
      <c r="HD47" s="165">
        <v>10.376282884307683</v>
      </c>
      <c r="HE47" s="165" t="s">
        <v>656</v>
      </c>
      <c r="HF47" s="165" t="s">
        <v>656</v>
      </c>
      <c r="HG47" s="165" t="s">
        <v>656</v>
      </c>
      <c r="HH47" s="165">
        <v>1.0046307215664314</v>
      </c>
      <c r="HI47" s="165">
        <v>4.5380604357004533</v>
      </c>
      <c r="HJ47" s="165">
        <v>3817.2212513132067</v>
      </c>
      <c r="HK47" s="165">
        <v>2537.0297486867921</v>
      </c>
      <c r="HL47" s="165">
        <v>3620.2627190762651</v>
      </c>
      <c r="HM47" s="165">
        <v>2733.1281312742494</v>
      </c>
      <c r="HN47" s="165">
        <v>1299.3883373362078</v>
      </c>
      <c r="HO47" s="165">
        <v>184.48614016244008</v>
      </c>
      <c r="HP47" s="165">
        <v>2087.1303209551361</v>
      </c>
      <c r="HQ47" s="165">
        <v>36.263920178304645</v>
      </c>
      <c r="HR47" s="165">
        <v>1819.2570805459065</v>
      </c>
      <c r="HS47" s="165">
        <v>292.8222132078356</v>
      </c>
      <c r="HT47" s="165">
        <v>1645.6367579349826</v>
      </c>
      <c r="HU47" s="165">
        <v>87.83408769234174</v>
      </c>
      <c r="HV47" s="165">
        <v>200.81881245747962</v>
      </c>
      <c r="HW47" s="165">
        <v>184.57799999999995</v>
      </c>
      <c r="HX47" s="165">
        <v>3.1709999999980312</v>
      </c>
      <c r="HY47" s="165">
        <v>6542</v>
      </c>
      <c r="HZ47" s="166"/>
      <c r="IA47" s="166"/>
      <c r="IB47" s="166"/>
      <c r="IC47" s="166"/>
      <c r="ID47" s="166"/>
      <c r="IE47" s="166"/>
      <c r="IF47" s="166"/>
      <c r="IG47" s="166"/>
      <c r="IH47" s="166"/>
      <c r="II47" s="166"/>
      <c r="IJ47" s="166"/>
      <c r="IK47" s="166"/>
      <c r="IL47" s="166"/>
      <c r="IM47" s="166"/>
      <c r="IN47" s="166"/>
      <c r="IO47" s="166"/>
      <c r="IP47" s="166"/>
      <c r="IQ47" s="166"/>
      <c r="IR47" s="166"/>
      <c r="IS47" s="166"/>
      <c r="IT47" s="166"/>
      <c r="IU47" s="166"/>
      <c r="IV47" s="166"/>
      <c r="IW47" s="166"/>
      <c r="IX47" s="166"/>
      <c r="IY47" s="166"/>
      <c r="IZ47" s="166"/>
      <c r="JA47" s="166"/>
      <c r="JB47" s="166"/>
      <c r="JC47" s="166"/>
      <c r="JD47" s="166"/>
    </row>
    <row r="48" spans="1:264" s="3" customFormat="1" ht="17" customHeight="1">
      <c r="A48" s="151">
        <v>1997</v>
      </c>
      <c r="B48" s="165" t="s">
        <v>656</v>
      </c>
      <c r="C48" s="165">
        <v>0.63761398995911367</v>
      </c>
      <c r="D48" s="165" t="s">
        <v>656</v>
      </c>
      <c r="E48" s="165" t="s">
        <v>656</v>
      </c>
      <c r="F48" s="165" t="s">
        <v>656</v>
      </c>
      <c r="G48" s="165" t="s">
        <v>656</v>
      </c>
      <c r="H48" s="165" t="s">
        <v>656</v>
      </c>
      <c r="I48" s="165">
        <v>38.927578830393188</v>
      </c>
      <c r="J48" s="165">
        <v>1.0982363919296407</v>
      </c>
      <c r="K48" s="165" t="s">
        <v>656</v>
      </c>
      <c r="L48" s="165">
        <v>78.191945825083948</v>
      </c>
      <c r="M48" s="165">
        <v>24.311416912470641</v>
      </c>
      <c r="N48" s="165">
        <v>6.7685398674114401</v>
      </c>
      <c r="O48" s="165" t="s">
        <v>656</v>
      </c>
      <c r="P48" s="165">
        <v>3.8570794886521602</v>
      </c>
      <c r="Q48" s="165">
        <v>8.7906409707959074</v>
      </c>
      <c r="R48" s="165" t="s">
        <v>656</v>
      </c>
      <c r="S48" s="165">
        <v>11.865632540212607</v>
      </c>
      <c r="T48" s="165">
        <v>46.85995526641338</v>
      </c>
      <c r="U48" s="165" t="s">
        <v>656</v>
      </c>
      <c r="V48" s="165">
        <v>0.49635550106983845</v>
      </c>
      <c r="W48" s="165" t="s">
        <v>656</v>
      </c>
      <c r="X48" s="165" t="s">
        <v>656</v>
      </c>
      <c r="Y48" s="165" t="s">
        <v>656</v>
      </c>
      <c r="Z48" s="165">
        <v>0.87599999999999989</v>
      </c>
      <c r="AA48" s="165">
        <v>90.766153908164426</v>
      </c>
      <c r="AB48" s="165" t="s">
        <v>656</v>
      </c>
      <c r="AC48" s="165" t="s">
        <v>656</v>
      </c>
      <c r="AD48" s="165">
        <v>12.325985304065942</v>
      </c>
      <c r="AE48" s="165">
        <v>0.28015242078766761</v>
      </c>
      <c r="AF48" s="165" t="s">
        <v>656</v>
      </c>
      <c r="AG48" s="165">
        <v>0.65423531093232234</v>
      </c>
      <c r="AH48" s="165">
        <v>138.32177664375865</v>
      </c>
      <c r="AI48" s="165" t="s">
        <v>656</v>
      </c>
      <c r="AJ48" s="165" t="s">
        <v>656</v>
      </c>
      <c r="AK48" s="165" t="s">
        <v>656</v>
      </c>
      <c r="AL48" s="165" t="s">
        <v>656</v>
      </c>
      <c r="AM48" s="165">
        <v>14.896936878496167</v>
      </c>
      <c r="AN48" s="165">
        <v>825.63998866836801</v>
      </c>
      <c r="AO48" s="165">
        <v>19.591386216381114</v>
      </c>
      <c r="AP48" s="165" t="s">
        <v>656</v>
      </c>
      <c r="AQ48" s="165" t="s">
        <v>656</v>
      </c>
      <c r="AR48" s="165" t="s">
        <v>656</v>
      </c>
      <c r="AS48" s="165">
        <v>1.9392291495679985</v>
      </c>
      <c r="AT48" s="165">
        <v>1.9913974022608236</v>
      </c>
      <c r="AU48" s="165">
        <v>6.0384431039313355</v>
      </c>
      <c r="AV48" s="165" t="s">
        <v>656</v>
      </c>
      <c r="AW48" s="165">
        <v>2.1747549857118282</v>
      </c>
      <c r="AX48" s="165">
        <v>30.287229074322696</v>
      </c>
      <c r="AY48" s="165" t="s">
        <v>656</v>
      </c>
      <c r="AZ48" s="165" t="s">
        <v>656</v>
      </c>
      <c r="BA48" s="165">
        <v>16.863162409705801</v>
      </c>
      <c r="BB48" s="165" t="s">
        <v>656</v>
      </c>
      <c r="BC48" s="165" t="s">
        <v>656</v>
      </c>
      <c r="BD48" s="165" t="s">
        <v>656</v>
      </c>
      <c r="BE48" s="165">
        <v>5.2349359432770877</v>
      </c>
      <c r="BF48" s="165">
        <v>29.907434772765885</v>
      </c>
      <c r="BG48" s="165">
        <v>2.0525890002751956</v>
      </c>
      <c r="BH48" s="165" t="s">
        <v>656</v>
      </c>
      <c r="BI48" s="165" t="s">
        <v>656</v>
      </c>
      <c r="BJ48" s="165">
        <v>4.2895540256075249</v>
      </c>
      <c r="BK48" s="165">
        <v>1.4808972188289771</v>
      </c>
      <c r="BL48" s="165" t="s">
        <v>656</v>
      </c>
      <c r="BM48" s="165" t="s">
        <v>656</v>
      </c>
      <c r="BN48" s="165" t="s">
        <v>656</v>
      </c>
      <c r="BO48" s="165" t="s">
        <v>656</v>
      </c>
      <c r="BP48" s="165">
        <v>19.105719641783988</v>
      </c>
      <c r="BQ48" s="165">
        <v>132.86110895277534</v>
      </c>
      <c r="BR48" s="165" t="s">
        <v>656</v>
      </c>
      <c r="BS48" s="165" t="s">
        <v>656</v>
      </c>
      <c r="BT48" s="165" t="s">
        <v>656</v>
      </c>
      <c r="BU48" s="165" t="s">
        <v>656</v>
      </c>
      <c r="BV48" s="165">
        <v>1.7250147196217607</v>
      </c>
      <c r="BW48" s="165">
        <v>282.02747108942049</v>
      </c>
      <c r="BX48" s="165">
        <v>2.2961721171215141</v>
      </c>
      <c r="BY48" s="165" t="s">
        <v>656</v>
      </c>
      <c r="BZ48" s="165">
        <v>24.515840135787428</v>
      </c>
      <c r="CA48" s="165" t="s">
        <v>656</v>
      </c>
      <c r="CB48" s="165" t="s">
        <v>656</v>
      </c>
      <c r="CC48" s="165" t="s">
        <v>656</v>
      </c>
      <c r="CD48" s="165">
        <v>2.7872633204418134</v>
      </c>
      <c r="CE48" s="165">
        <v>0.44671522792695773</v>
      </c>
      <c r="CF48" s="165" t="s">
        <v>656</v>
      </c>
      <c r="CG48" s="165" t="s">
        <v>656</v>
      </c>
      <c r="CH48" s="165" t="s">
        <v>656</v>
      </c>
      <c r="CI48" s="165">
        <v>1.5002422152300636</v>
      </c>
      <c r="CJ48" s="165">
        <v>37.056831033065819</v>
      </c>
      <c r="CK48" s="165">
        <v>19.669439768398515</v>
      </c>
      <c r="CL48" s="165" t="s">
        <v>656</v>
      </c>
      <c r="CM48" s="165">
        <v>263.47763875260978</v>
      </c>
      <c r="CN48" s="165">
        <v>68.201606367316302</v>
      </c>
      <c r="CO48" s="165" t="s">
        <v>656</v>
      </c>
      <c r="CP48" s="165">
        <v>14.462089394034809</v>
      </c>
      <c r="CQ48" s="165">
        <v>72.318390425022642</v>
      </c>
      <c r="CR48" s="165">
        <v>20.779863893740707</v>
      </c>
      <c r="CS48" s="165">
        <v>145.92468557722793</v>
      </c>
      <c r="CT48" s="165" t="s">
        <v>656</v>
      </c>
      <c r="CU48" s="165">
        <v>386.67879104046574</v>
      </c>
      <c r="CV48" s="165" t="s">
        <v>656</v>
      </c>
      <c r="CW48" s="165">
        <v>26.416123803545009</v>
      </c>
      <c r="CX48" s="165">
        <v>2.4956009159049151</v>
      </c>
      <c r="CY48" s="165" t="s">
        <v>656</v>
      </c>
      <c r="CZ48" s="165">
        <v>12.725415948554772</v>
      </c>
      <c r="DA48" s="165">
        <v>1.347583765253112</v>
      </c>
      <c r="DB48" s="165">
        <v>0.29782688394942197</v>
      </c>
      <c r="DC48" s="165">
        <v>3.4723214574355348</v>
      </c>
      <c r="DD48" s="165" t="s">
        <v>656</v>
      </c>
      <c r="DE48" s="165" t="s">
        <v>656</v>
      </c>
      <c r="DF48" s="165" t="s">
        <v>656</v>
      </c>
      <c r="DG48" s="165" t="s">
        <v>656</v>
      </c>
      <c r="DH48" s="165">
        <v>5.8956128700936388</v>
      </c>
      <c r="DI48" s="165">
        <v>2.1649999999999991</v>
      </c>
      <c r="DJ48" s="165" t="s">
        <v>656</v>
      </c>
      <c r="DK48" s="165" t="s">
        <v>656</v>
      </c>
      <c r="DL48" s="165">
        <v>0.52441299519269979</v>
      </c>
      <c r="DM48" s="165">
        <v>0.54858549577326354</v>
      </c>
      <c r="DN48" s="165">
        <v>31.788326600500053</v>
      </c>
      <c r="DO48" s="165" t="s">
        <v>656</v>
      </c>
      <c r="DP48" s="165" t="s">
        <v>656</v>
      </c>
      <c r="DQ48" s="165">
        <v>1.0384744086262385</v>
      </c>
      <c r="DR48" s="165" t="s">
        <v>656</v>
      </c>
      <c r="DS48" s="165" t="s">
        <v>656</v>
      </c>
      <c r="DT48" s="165" t="s">
        <v>656</v>
      </c>
      <c r="DU48" s="165">
        <v>1.1073254063717894</v>
      </c>
      <c r="DV48" s="165">
        <v>98.178539618162603</v>
      </c>
      <c r="DW48" s="165">
        <v>1.5345163053308588</v>
      </c>
      <c r="DX48" s="165" t="s">
        <v>656</v>
      </c>
      <c r="DY48" s="165" t="s">
        <v>656</v>
      </c>
      <c r="DZ48" s="165">
        <v>9.3608705742323313</v>
      </c>
      <c r="EA48" s="165">
        <v>0.52557977588787408</v>
      </c>
      <c r="EB48" s="165" t="s">
        <v>656</v>
      </c>
      <c r="EC48" s="165">
        <v>0.49000000000000005</v>
      </c>
      <c r="ED48" s="165" t="s">
        <v>656</v>
      </c>
      <c r="EE48" s="165">
        <v>0.88348878433146438</v>
      </c>
      <c r="EF48" s="165" t="s">
        <v>656</v>
      </c>
      <c r="EG48" s="165">
        <v>57.610984112811884</v>
      </c>
      <c r="EH48" s="165" t="s">
        <v>656</v>
      </c>
      <c r="EI48" s="165">
        <v>9.1988906193202276</v>
      </c>
      <c r="EJ48" s="165">
        <v>1.0590815851445496</v>
      </c>
      <c r="EK48" s="165" t="s">
        <v>656</v>
      </c>
      <c r="EL48" s="165">
        <v>10.840795805637292</v>
      </c>
      <c r="EM48" s="165" t="s">
        <v>656</v>
      </c>
      <c r="EN48" s="165">
        <v>11.562942888220963</v>
      </c>
      <c r="EO48" s="165" t="s">
        <v>656</v>
      </c>
      <c r="EP48" s="165">
        <v>4.3400234357382894</v>
      </c>
      <c r="EQ48" s="165">
        <v>26.706349603935216</v>
      </c>
      <c r="ER48" s="165" t="s">
        <v>656</v>
      </c>
      <c r="ES48" s="165">
        <v>1.263142607890718</v>
      </c>
      <c r="ET48" s="165" t="s">
        <v>656</v>
      </c>
      <c r="EU48" s="165">
        <v>1.5226764039519676</v>
      </c>
      <c r="EV48" s="165">
        <v>8.3661937561308957</v>
      </c>
      <c r="EW48" s="165">
        <v>23.488294833373189</v>
      </c>
      <c r="EX48" s="165">
        <v>2.6673778604246103</v>
      </c>
      <c r="EY48" s="165">
        <v>85.955010809428003</v>
      </c>
      <c r="EZ48" s="165">
        <v>17.54974083853763</v>
      </c>
      <c r="FA48" s="165">
        <v>8.3342264455254504</v>
      </c>
      <c r="FB48" s="165">
        <v>1.0801276942449762</v>
      </c>
      <c r="FC48" s="165">
        <v>131.0049151647641</v>
      </c>
      <c r="FD48" s="165" t="s">
        <v>656</v>
      </c>
      <c r="FE48" s="165" t="s">
        <v>656</v>
      </c>
      <c r="FF48" s="165">
        <v>24.218846415192058</v>
      </c>
      <c r="FG48" s="165">
        <v>343.31013575637462</v>
      </c>
      <c r="FH48" s="165">
        <v>0.22310593948583241</v>
      </c>
      <c r="FI48" s="165" t="s">
        <v>656</v>
      </c>
      <c r="FJ48" s="165" t="s">
        <v>656</v>
      </c>
      <c r="FK48" s="165" t="s">
        <v>656</v>
      </c>
      <c r="FL48" s="165" t="s">
        <v>656</v>
      </c>
      <c r="FM48" s="165">
        <v>55.803925235884776</v>
      </c>
      <c r="FN48" s="165">
        <v>1.041563810326358</v>
      </c>
      <c r="FO48" s="165" t="s">
        <v>656</v>
      </c>
      <c r="FP48" s="165" t="s">
        <v>656</v>
      </c>
      <c r="FQ48" s="165" t="s">
        <v>656</v>
      </c>
      <c r="FR48" s="165">
        <v>31.732342291297499</v>
      </c>
      <c r="FS48" s="165">
        <v>12.762153358715109</v>
      </c>
      <c r="FT48" s="165">
        <v>4.9857382333894096</v>
      </c>
      <c r="FU48" s="165" t="s">
        <v>656</v>
      </c>
      <c r="FV48" s="165" t="s">
        <v>656</v>
      </c>
      <c r="FW48" s="165">
        <v>69.684615983071893</v>
      </c>
      <c r="FX48" s="165">
        <v>73.155516289122716</v>
      </c>
      <c r="FY48" s="165">
        <v>2.8332138454889382</v>
      </c>
      <c r="FZ48" s="165" t="s">
        <v>656</v>
      </c>
      <c r="GA48" s="165" t="s">
        <v>656</v>
      </c>
      <c r="GB48" s="165" t="s">
        <v>656</v>
      </c>
      <c r="GC48" s="165" t="s">
        <v>656</v>
      </c>
      <c r="GD48" s="165" t="s">
        <v>656</v>
      </c>
      <c r="GE48" s="165" t="s">
        <v>656</v>
      </c>
      <c r="GF48" s="165">
        <v>21.242828933477206</v>
      </c>
      <c r="GG48" s="165">
        <v>26.025552154211198</v>
      </c>
      <c r="GH48" s="165" t="s">
        <v>656</v>
      </c>
      <c r="GI48" s="165">
        <v>58.782890864770366</v>
      </c>
      <c r="GJ48" s="165" t="s">
        <v>656</v>
      </c>
      <c r="GK48" s="165">
        <v>48.994947251591405</v>
      </c>
      <c r="GL48" s="165" t="s">
        <v>656</v>
      </c>
      <c r="GM48" s="165">
        <v>0.35817889475098003</v>
      </c>
      <c r="GN48" s="165" t="s">
        <v>656</v>
      </c>
      <c r="GO48" s="165" t="s">
        <v>656</v>
      </c>
      <c r="GP48" s="165">
        <v>4.6864067321690808</v>
      </c>
      <c r="GQ48" s="165">
        <v>58.287040632648122</v>
      </c>
      <c r="GR48" s="165" t="s">
        <v>656</v>
      </c>
      <c r="GS48" s="165" t="s">
        <v>656</v>
      </c>
      <c r="GT48" s="165">
        <v>0.49946039442260731</v>
      </c>
      <c r="GU48" s="165">
        <v>72.302115466448015</v>
      </c>
      <c r="GV48" s="165">
        <v>14.835308568450062</v>
      </c>
      <c r="GW48" s="165">
        <v>176.83155039051292</v>
      </c>
      <c r="GX48" s="165">
        <v>1.1532907428344352</v>
      </c>
      <c r="GY48" s="165">
        <v>1467.7474465751413</v>
      </c>
      <c r="GZ48" s="165">
        <v>2.1265204955009298</v>
      </c>
      <c r="HA48" s="165" t="s">
        <v>656</v>
      </c>
      <c r="HB48" s="165" t="s">
        <v>656</v>
      </c>
      <c r="HC48" s="165">
        <v>32.352514467517643</v>
      </c>
      <c r="HD48" s="165">
        <v>12.616108308496058</v>
      </c>
      <c r="HE48" s="165" t="s">
        <v>656</v>
      </c>
      <c r="HF48" s="165" t="s">
        <v>656</v>
      </c>
      <c r="HG48" s="165" t="s">
        <v>656</v>
      </c>
      <c r="HH48" s="165">
        <v>1.220748144645508</v>
      </c>
      <c r="HI48" s="165">
        <v>4.2381104691573199</v>
      </c>
      <c r="HJ48" s="165">
        <v>3799.467789577152</v>
      </c>
      <c r="HK48" s="165">
        <v>2577.0742104228484</v>
      </c>
      <c r="HL48" s="165">
        <v>3654.3108371479575</v>
      </c>
      <c r="HM48" s="165">
        <v>2721.4903746085765</v>
      </c>
      <c r="HN48" s="165">
        <v>1268.6006337590002</v>
      </c>
      <c r="HO48" s="165">
        <v>187.17433295848505</v>
      </c>
      <c r="HP48" s="165">
        <v>2093.0052018223282</v>
      </c>
      <c r="HQ48" s="165">
        <v>35.453157030163133</v>
      </c>
      <c r="HR48" s="165">
        <v>1758.7516016124257</v>
      </c>
      <c r="HS48" s="165">
        <v>289.84992115152107</v>
      </c>
      <c r="HT48" s="165">
        <v>1704.8647937775838</v>
      </c>
      <c r="HU48" s="165">
        <v>89.729183396927027</v>
      </c>
      <c r="HV48" s="165">
        <v>217.7121914359023</v>
      </c>
      <c r="HW48" s="165">
        <v>190.44199999999989</v>
      </c>
      <c r="HX48" s="165">
        <v>84.015999999999735</v>
      </c>
      <c r="HY48" s="165">
        <v>6651</v>
      </c>
      <c r="HZ48" s="166"/>
      <c r="IA48" s="166"/>
      <c r="IB48" s="166"/>
      <c r="IC48" s="166"/>
      <c r="ID48" s="166"/>
      <c r="IE48" s="166"/>
      <c r="IF48" s="166"/>
      <c r="IG48" s="166"/>
      <c r="IH48" s="166"/>
      <c r="II48" s="166"/>
      <c r="IJ48" s="166"/>
      <c r="IK48" s="166"/>
      <c r="IL48" s="166"/>
      <c r="IM48" s="166"/>
      <c r="IN48" s="166"/>
      <c r="IO48" s="166"/>
      <c r="IP48" s="166"/>
      <c r="IQ48" s="166"/>
      <c r="IR48" s="166"/>
      <c r="IS48" s="166"/>
      <c r="IT48" s="166"/>
      <c r="IU48" s="166"/>
      <c r="IV48" s="166"/>
      <c r="IW48" s="166"/>
      <c r="IX48" s="166"/>
      <c r="IY48" s="166"/>
      <c r="IZ48" s="166"/>
      <c r="JA48" s="166"/>
      <c r="JB48" s="166"/>
      <c r="JC48" s="166"/>
      <c r="JD48" s="166"/>
    </row>
    <row r="49" spans="1:264" s="3" customFormat="1" ht="17" customHeight="1">
      <c r="A49" s="151">
        <v>1998</v>
      </c>
      <c r="B49" s="165" t="s">
        <v>656</v>
      </c>
      <c r="C49" s="165">
        <v>0.72100492149504891</v>
      </c>
      <c r="D49" s="165" t="s">
        <v>656</v>
      </c>
      <c r="E49" s="165" t="s">
        <v>656</v>
      </c>
      <c r="F49" s="165" t="s">
        <v>656</v>
      </c>
      <c r="G49" s="165" t="s">
        <v>656</v>
      </c>
      <c r="H49" s="165" t="s">
        <v>656</v>
      </c>
      <c r="I49" s="165">
        <v>40.058587636504555</v>
      </c>
      <c r="J49" s="165">
        <v>1.0917331701443034</v>
      </c>
      <c r="K49" s="165" t="s">
        <v>656</v>
      </c>
      <c r="L49" s="165">
        <v>83.24479930710136</v>
      </c>
      <c r="M49" s="165">
        <v>25.703677529789918</v>
      </c>
      <c r="N49" s="165">
        <v>7.8632580769920715</v>
      </c>
      <c r="O49" s="165" t="s">
        <v>656</v>
      </c>
      <c r="P49" s="165">
        <v>4.316641074884056</v>
      </c>
      <c r="Q49" s="165">
        <v>8.5465783571483502</v>
      </c>
      <c r="R49" s="165" t="s">
        <v>656</v>
      </c>
      <c r="S49" s="165">
        <v>18.003344036757515</v>
      </c>
      <c r="T49" s="165">
        <v>49.080539469502845</v>
      </c>
      <c r="U49" s="165" t="s">
        <v>656</v>
      </c>
      <c r="V49" s="165">
        <v>0.56377985665788355</v>
      </c>
      <c r="W49" s="165" t="s">
        <v>656</v>
      </c>
      <c r="X49" s="165" t="s">
        <v>656</v>
      </c>
      <c r="Y49" s="165" t="s">
        <v>656</v>
      </c>
      <c r="Z49" s="165">
        <v>1.0449999999999999</v>
      </c>
      <c r="AA49" s="165">
        <v>92.769866077761236</v>
      </c>
      <c r="AB49" s="165" t="s">
        <v>656</v>
      </c>
      <c r="AC49" s="165" t="s">
        <v>656</v>
      </c>
      <c r="AD49" s="165">
        <v>11.387524048007338</v>
      </c>
      <c r="AE49" s="165">
        <v>0.40452746568487807</v>
      </c>
      <c r="AF49" s="165" t="s">
        <v>656</v>
      </c>
      <c r="AG49" s="165">
        <v>0.79317433574438589</v>
      </c>
      <c r="AH49" s="165">
        <v>144.34806309615971</v>
      </c>
      <c r="AI49" s="165" t="s">
        <v>656</v>
      </c>
      <c r="AJ49" s="165" t="s">
        <v>656</v>
      </c>
      <c r="AK49" s="165" t="s">
        <v>656</v>
      </c>
      <c r="AL49" s="165" t="s">
        <v>656</v>
      </c>
      <c r="AM49" s="165">
        <v>15.248797213916855</v>
      </c>
      <c r="AN49" s="165">
        <v>798.93305857674375</v>
      </c>
      <c r="AO49" s="165">
        <v>19.687533359680963</v>
      </c>
      <c r="AP49" s="165" t="s">
        <v>656</v>
      </c>
      <c r="AQ49" s="165" t="s">
        <v>656</v>
      </c>
      <c r="AR49" s="165" t="s">
        <v>656</v>
      </c>
      <c r="AS49" s="165">
        <v>2.136533229717458</v>
      </c>
      <c r="AT49" s="165">
        <v>2.2826744119282845</v>
      </c>
      <c r="AU49" s="165">
        <v>5.9782750207920303</v>
      </c>
      <c r="AV49" s="165" t="s">
        <v>656</v>
      </c>
      <c r="AW49" s="165">
        <v>2.7895883833798183</v>
      </c>
      <c r="AX49" s="165">
        <v>28.8661026679817</v>
      </c>
      <c r="AY49" s="165" t="s">
        <v>656</v>
      </c>
      <c r="AZ49" s="165" t="s">
        <v>656</v>
      </c>
      <c r="BA49" s="165">
        <v>16.889893606025524</v>
      </c>
      <c r="BB49" s="165" t="s">
        <v>656</v>
      </c>
      <c r="BC49" s="165" t="s">
        <v>656</v>
      </c>
      <c r="BD49" s="165" t="s">
        <v>656</v>
      </c>
      <c r="BE49" s="165">
        <v>6.5682719299855377</v>
      </c>
      <c r="BF49" s="165">
        <v>34.524025791325563</v>
      </c>
      <c r="BG49" s="165">
        <v>2.1836103427195472</v>
      </c>
      <c r="BH49" s="165" t="s">
        <v>656</v>
      </c>
      <c r="BI49" s="165" t="s">
        <v>656</v>
      </c>
      <c r="BJ49" s="165">
        <v>4.4552376128965969</v>
      </c>
      <c r="BK49" s="165">
        <v>1.8137016872492071</v>
      </c>
      <c r="BL49" s="165" t="s">
        <v>656</v>
      </c>
      <c r="BM49" s="165" t="s">
        <v>656</v>
      </c>
      <c r="BN49" s="165" t="s">
        <v>656</v>
      </c>
      <c r="BO49" s="165" t="s">
        <v>656</v>
      </c>
      <c r="BP49" s="165">
        <v>18.317625637622605</v>
      </c>
      <c r="BQ49" s="165">
        <v>140.40772529786108</v>
      </c>
      <c r="BR49" s="165" t="s">
        <v>656</v>
      </c>
      <c r="BS49" s="165" t="s">
        <v>656</v>
      </c>
      <c r="BT49" s="165" t="s">
        <v>656</v>
      </c>
      <c r="BU49" s="165" t="s">
        <v>656</v>
      </c>
      <c r="BV49" s="165">
        <v>1.8686796059712907</v>
      </c>
      <c r="BW49" s="165">
        <v>283.77345451378767</v>
      </c>
      <c r="BX49" s="165">
        <v>2.2771144304330786</v>
      </c>
      <c r="BY49" s="165" t="s">
        <v>656</v>
      </c>
      <c r="BZ49" s="165">
        <v>26.362220020188996</v>
      </c>
      <c r="CA49" s="165" t="s">
        <v>656</v>
      </c>
      <c r="CB49" s="165" t="s">
        <v>656</v>
      </c>
      <c r="CC49" s="165" t="s">
        <v>656</v>
      </c>
      <c r="CD49" s="165">
        <v>3.2475639538903356</v>
      </c>
      <c r="CE49" s="165">
        <v>0.44073277838507291</v>
      </c>
      <c r="CF49" s="165" t="s">
        <v>656</v>
      </c>
      <c r="CG49" s="165" t="s">
        <v>656</v>
      </c>
      <c r="CH49" s="165" t="s">
        <v>656</v>
      </c>
      <c r="CI49" s="165">
        <v>1.6892512078810069</v>
      </c>
      <c r="CJ49" s="165">
        <v>30.966169145497023</v>
      </c>
      <c r="CK49" s="165">
        <v>19.878067430842982</v>
      </c>
      <c r="CL49" s="165" t="s">
        <v>656</v>
      </c>
      <c r="CM49" s="165">
        <v>270.75637712705361</v>
      </c>
      <c r="CN49" s="165">
        <v>38.556281891115013</v>
      </c>
      <c r="CO49" s="165" t="s">
        <v>656</v>
      </c>
      <c r="CP49" s="165">
        <v>13.223353553825079</v>
      </c>
      <c r="CQ49" s="165">
        <v>83.875679624322657</v>
      </c>
      <c r="CR49" s="165">
        <v>21.163957111131147</v>
      </c>
      <c r="CS49" s="165">
        <v>147.18068592921534</v>
      </c>
      <c r="CT49" s="165" t="s">
        <v>656</v>
      </c>
      <c r="CU49" s="165">
        <v>362.6129064931838</v>
      </c>
      <c r="CV49" s="165" t="s">
        <v>656</v>
      </c>
      <c r="CW49" s="165">
        <v>27.466702493649382</v>
      </c>
      <c r="CX49" s="165">
        <v>3.5740646407826926</v>
      </c>
      <c r="CY49" s="165" t="s">
        <v>656</v>
      </c>
      <c r="CZ49" s="165">
        <v>14.189807293036944</v>
      </c>
      <c r="DA49" s="165">
        <v>2.2811751935765079</v>
      </c>
      <c r="DB49" s="165">
        <v>0.33550170186721884</v>
      </c>
      <c r="DC49" s="165">
        <v>3.5096254082066087</v>
      </c>
      <c r="DD49" s="165" t="s">
        <v>656</v>
      </c>
      <c r="DE49" s="165" t="s">
        <v>656</v>
      </c>
      <c r="DF49" s="165" t="s">
        <v>656</v>
      </c>
      <c r="DG49" s="165" t="s">
        <v>656</v>
      </c>
      <c r="DH49" s="165">
        <v>6.1170897940738334</v>
      </c>
      <c r="DI49" s="165">
        <v>2.0059999999999993</v>
      </c>
      <c r="DJ49" s="165" t="s">
        <v>656</v>
      </c>
      <c r="DK49" s="165" t="s">
        <v>656</v>
      </c>
      <c r="DL49" s="165">
        <v>0.6192810717763011</v>
      </c>
      <c r="DM49" s="165">
        <v>0.56464090234017605</v>
      </c>
      <c r="DN49" s="165">
        <v>22.530546080109207</v>
      </c>
      <c r="DO49" s="165" t="s">
        <v>656</v>
      </c>
      <c r="DP49" s="165" t="s">
        <v>656</v>
      </c>
      <c r="DQ49" s="165">
        <v>1.2861543037168202</v>
      </c>
      <c r="DR49" s="165" t="s">
        <v>656</v>
      </c>
      <c r="DS49" s="165" t="s">
        <v>656</v>
      </c>
      <c r="DT49" s="165" t="s">
        <v>656</v>
      </c>
      <c r="DU49" s="165">
        <v>1.0894070385881467</v>
      </c>
      <c r="DV49" s="165">
        <v>103.15834399241561</v>
      </c>
      <c r="DW49" s="165">
        <v>1.6311719751087372</v>
      </c>
      <c r="DX49" s="165" t="s">
        <v>656</v>
      </c>
      <c r="DY49" s="165" t="s">
        <v>656</v>
      </c>
      <c r="DZ49" s="165">
        <v>9.8974016406223679</v>
      </c>
      <c r="EA49" s="165">
        <v>0.85252343614931614</v>
      </c>
      <c r="EB49" s="165" t="s">
        <v>656</v>
      </c>
      <c r="EC49" s="165">
        <v>0.52000000000000013</v>
      </c>
      <c r="ED49" s="165" t="s">
        <v>656</v>
      </c>
      <c r="EE49" s="165">
        <v>1.1496970053303812</v>
      </c>
      <c r="EF49" s="165" t="s">
        <v>656</v>
      </c>
      <c r="EG49" s="165">
        <v>57.546077863359898</v>
      </c>
      <c r="EH49" s="165" t="s">
        <v>656</v>
      </c>
      <c r="EI49" s="165">
        <v>8.5364480374037459</v>
      </c>
      <c r="EJ49" s="165">
        <v>1.1532658076204705</v>
      </c>
      <c r="EK49" s="165" t="s">
        <v>656</v>
      </c>
      <c r="EL49" s="165">
        <v>11.240805386909722</v>
      </c>
      <c r="EM49" s="165" t="s">
        <v>656</v>
      </c>
      <c r="EN49" s="165">
        <v>13.099582536601577</v>
      </c>
      <c r="EO49" s="165" t="s">
        <v>656</v>
      </c>
      <c r="EP49" s="165">
        <v>4.8896151929596954</v>
      </c>
      <c r="EQ49" s="165">
        <v>26.658584817653537</v>
      </c>
      <c r="ER49" s="165" t="s">
        <v>656</v>
      </c>
      <c r="ES49" s="165">
        <v>1.4454039105289556</v>
      </c>
      <c r="ET49" s="165" t="s">
        <v>656</v>
      </c>
      <c r="EU49" s="165">
        <v>1.4911835376238018</v>
      </c>
      <c r="EV49" s="165">
        <v>8.5965749409557919</v>
      </c>
      <c r="EW49" s="165">
        <v>21.322773685633809</v>
      </c>
      <c r="EX49" s="165">
        <v>2.851618453995306</v>
      </c>
      <c r="EY49" s="165">
        <v>79.797625490640684</v>
      </c>
      <c r="EZ49" s="165">
        <v>18.742916286854864</v>
      </c>
      <c r="FA49" s="165">
        <v>7.5942600742839081</v>
      </c>
      <c r="FB49" s="165">
        <v>1.0689949678548145</v>
      </c>
      <c r="FC49" s="165">
        <v>94.15126358335192</v>
      </c>
      <c r="FD49" s="165" t="s">
        <v>656</v>
      </c>
      <c r="FE49" s="165" t="s">
        <v>656</v>
      </c>
      <c r="FF49" s="165">
        <v>23.762699814793997</v>
      </c>
      <c r="FG49" s="165">
        <v>306.79901279563967</v>
      </c>
      <c r="FH49" s="165">
        <v>0.24271074261295242</v>
      </c>
      <c r="FI49" s="165" t="s">
        <v>656</v>
      </c>
      <c r="FJ49" s="165" t="s">
        <v>656</v>
      </c>
      <c r="FK49" s="165" t="s">
        <v>656</v>
      </c>
      <c r="FL49" s="165" t="s">
        <v>656</v>
      </c>
      <c r="FM49" s="165">
        <v>59.027249426097292</v>
      </c>
      <c r="FN49" s="165">
        <v>1.0764108529248448</v>
      </c>
      <c r="FO49" s="165" t="s">
        <v>656</v>
      </c>
      <c r="FP49" s="165" t="s">
        <v>656</v>
      </c>
      <c r="FQ49" s="165" t="s">
        <v>656</v>
      </c>
      <c r="FR49" s="165">
        <v>26.654704602216206</v>
      </c>
      <c r="FS49" s="165">
        <v>12.63226576506182</v>
      </c>
      <c r="FT49" s="165">
        <v>4.9915609173130351</v>
      </c>
      <c r="FU49" s="165" t="s">
        <v>656</v>
      </c>
      <c r="FV49" s="165" t="s">
        <v>656</v>
      </c>
      <c r="FW49" s="165">
        <v>68.596183711798645</v>
      </c>
      <c r="FX49" s="165">
        <v>76.950625326934926</v>
      </c>
      <c r="FY49" s="165">
        <v>3.0415364983701267</v>
      </c>
      <c r="FZ49" s="165" t="s">
        <v>656</v>
      </c>
      <c r="GA49" s="165" t="s">
        <v>656</v>
      </c>
      <c r="GB49" s="165" t="s">
        <v>656</v>
      </c>
      <c r="GC49" s="165" t="s">
        <v>656</v>
      </c>
      <c r="GD49" s="165" t="s">
        <v>656</v>
      </c>
      <c r="GE49" s="165" t="s">
        <v>656</v>
      </c>
      <c r="GF49" s="165">
        <v>21.557874498937011</v>
      </c>
      <c r="GG49" s="165">
        <v>31.254453793136978</v>
      </c>
      <c r="GH49" s="165" t="s">
        <v>656</v>
      </c>
      <c r="GI49" s="165">
        <v>56.902774480662778</v>
      </c>
      <c r="GJ49" s="165" t="s">
        <v>656</v>
      </c>
      <c r="GK49" s="165">
        <v>37.48934232125972</v>
      </c>
      <c r="GL49" s="165" t="s">
        <v>656</v>
      </c>
      <c r="GM49" s="165">
        <v>0.43008417800271515</v>
      </c>
      <c r="GN49" s="165" t="s">
        <v>656</v>
      </c>
      <c r="GO49" s="165" t="s">
        <v>656</v>
      </c>
      <c r="GP49" s="165">
        <v>4.82256570921031</v>
      </c>
      <c r="GQ49" s="165">
        <v>59.196134491415847</v>
      </c>
      <c r="GR49" s="165" t="s">
        <v>656</v>
      </c>
      <c r="GS49" s="165" t="s">
        <v>656</v>
      </c>
      <c r="GT49" s="165">
        <v>0.68326183550351316</v>
      </c>
      <c r="GU49" s="165">
        <v>65.671635539141334</v>
      </c>
      <c r="GV49" s="165">
        <v>24.086091428362373</v>
      </c>
      <c r="GW49" s="165">
        <v>184.01609208365122</v>
      </c>
      <c r="GX49" s="165">
        <v>1.2010766712566385</v>
      </c>
      <c r="GY49" s="165">
        <v>1508.5126191024631</v>
      </c>
      <c r="GZ49" s="165">
        <v>2.22684352486919</v>
      </c>
      <c r="HA49" s="165" t="s">
        <v>656</v>
      </c>
      <c r="HB49" s="165" t="s">
        <v>656</v>
      </c>
      <c r="HC49" s="165">
        <v>42.258101304740457</v>
      </c>
      <c r="HD49" s="165">
        <v>13.01782467925786</v>
      </c>
      <c r="HE49" s="165" t="s">
        <v>656</v>
      </c>
      <c r="HF49" s="165" t="s">
        <v>656</v>
      </c>
      <c r="HG49" s="165" t="s">
        <v>656</v>
      </c>
      <c r="HH49" s="165">
        <v>1.2126271548551693</v>
      </c>
      <c r="HI49" s="165">
        <v>3.8009522035734986</v>
      </c>
      <c r="HJ49" s="165">
        <v>3808.1637867949553</v>
      </c>
      <c r="HK49" s="165">
        <v>2497.2872132050452</v>
      </c>
      <c r="HL49" s="165">
        <v>3676.9069902605765</v>
      </c>
      <c r="HM49" s="165">
        <v>2627.5945792334687</v>
      </c>
      <c r="HN49" s="165">
        <v>1287.2105782752642</v>
      </c>
      <c r="HO49" s="165">
        <v>201.4922340266875</v>
      </c>
      <c r="HP49" s="165">
        <v>1913.5316142004167</v>
      </c>
      <c r="HQ49" s="165">
        <v>37.416491395866458</v>
      </c>
      <c r="HR49" s="165">
        <v>1749.4559991047904</v>
      </c>
      <c r="HS49" s="165">
        <v>319.52272325996785</v>
      </c>
      <c r="HT49" s="165">
        <v>1756.7761328251277</v>
      </c>
      <c r="HU49" s="165">
        <v>94.120004720103537</v>
      </c>
      <c r="HV49" s="165">
        <v>233.13126123336798</v>
      </c>
      <c r="HW49" s="165">
        <v>202.36099999999988</v>
      </c>
      <c r="HX49" s="165">
        <v>135.18799999999646</v>
      </c>
      <c r="HY49" s="165">
        <v>6643</v>
      </c>
      <c r="HZ49" s="166"/>
      <c r="IA49" s="166"/>
      <c r="IB49" s="166"/>
      <c r="IC49" s="166"/>
      <c r="ID49" s="166"/>
      <c r="IE49" s="166"/>
      <c r="IF49" s="166"/>
      <c r="IG49" s="166"/>
      <c r="IH49" s="166"/>
      <c r="II49" s="166"/>
      <c r="IJ49" s="166"/>
      <c r="IK49" s="166"/>
      <c r="IL49" s="166"/>
      <c r="IM49" s="166"/>
      <c r="IN49" s="166"/>
      <c r="IO49" s="166"/>
      <c r="IP49" s="166"/>
      <c r="IQ49" s="166"/>
      <c r="IR49" s="166"/>
      <c r="IS49" s="166"/>
      <c r="IT49" s="166"/>
      <c r="IU49" s="166"/>
      <c r="IV49" s="166"/>
      <c r="IW49" s="166"/>
      <c r="IX49" s="166"/>
      <c r="IY49" s="166"/>
      <c r="IZ49" s="166"/>
      <c r="JA49" s="166"/>
      <c r="JB49" s="166"/>
      <c r="JC49" s="166"/>
      <c r="JD49" s="166"/>
    </row>
    <row r="50" spans="1:264" s="3" customFormat="1" ht="17" customHeight="1">
      <c r="A50" s="151">
        <v>1999</v>
      </c>
      <c r="B50" s="165" t="s">
        <v>656</v>
      </c>
      <c r="C50" s="165">
        <v>1.0323231148740142</v>
      </c>
      <c r="D50" s="165" t="s">
        <v>656</v>
      </c>
      <c r="E50" s="165" t="s">
        <v>656</v>
      </c>
      <c r="F50" s="165" t="s">
        <v>656</v>
      </c>
      <c r="G50" s="165" t="s">
        <v>656</v>
      </c>
      <c r="H50" s="165" t="s">
        <v>656</v>
      </c>
      <c r="I50" s="165">
        <v>39.642380312045198</v>
      </c>
      <c r="J50" s="165">
        <v>1.2975922949288656</v>
      </c>
      <c r="K50" s="165" t="s">
        <v>656</v>
      </c>
      <c r="L50" s="165">
        <v>76.339164971290927</v>
      </c>
      <c r="M50" s="165">
        <v>24.851865042945231</v>
      </c>
      <c r="N50" s="165">
        <v>7.1595141558397177</v>
      </c>
      <c r="O50" s="165" t="s">
        <v>656</v>
      </c>
      <c r="P50" s="165">
        <v>2.5303535973308655</v>
      </c>
      <c r="Q50" s="165">
        <v>8.4120506675718349</v>
      </c>
      <c r="R50" s="165" t="s">
        <v>656</v>
      </c>
      <c r="S50" s="165">
        <v>18.351641512297086</v>
      </c>
      <c r="T50" s="165">
        <v>50.011997411847133</v>
      </c>
      <c r="U50" s="165" t="s">
        <v>656</v>
      </c>
      <c r="V50" s="165">
        <v>0.51004172786403557</v>
      </c>
      <c r="W50" s="165" t="s">
        <v>656</v>
      </c>
      <c r="X50" s="165" t="s">
        <v>656</v>
      </c>
      <c r="Y50" s="165" t="s">
        <v>656</v>
      </c>
      <c r="Z50" s="165">
        <v>0.96700000000000008</v>
      </c>
      <c r="AA50" s="165">
        <v>88.619716641824169</v>
      </c>
      <c r="AB50" s="165" t="s">
        <v>656</v>
      </c>
      <c r="AC50" s="165" t="s">
        <v>656</v>
      </c>
      <c r="AD50" s="165">
        <v>10.518894312368921</v>
      </c>
      <c r="AE50" s="165">
        <v>0.4374985214474994</v>
      </c>
      <c r="AF50" s="165" t="s">
        <v>656</v>
      </c>
      <c r="AG50" s="165">
        <v>0.73254092328968345</v>
      </c>
      <c r="AH50" s="165">
        <v>140.7336805253978</v>
      </c>
      <c r="AI50" s="165" t="s">
        <v>656</v>
      </c>
      <c r="AJ50" s="165" t="s">
        <v>656</v>
      </c>
      <c r="AK50" s="165" t="s">
        <v>656</v>
      </c>
      <c r="AL50" s="165" t="s">
        <v>656</v>
      </c>
      <c r="AM50" s="165">
        <v>15.897542912212959</v>
      </c>
      <c r="AN50" s="165">
        <v>807.73886724243209</v>
      </c>
      <c r="AO50" s="165">
        <v>15.752833900720011</v>
      </c>
      <c r="AP50" s="165" t="s">
        <v>656</v>
      </c>
      <c r="AQ50" s="165" t="s">
        <v>656</v>
      </c>
      <c r="AR50" s="165" t="s">
        <v>656</v>
      </c>
      <c r="AS50" s="165">
        <v>2.4689935534271563</v>
      </c>
      <c r="AT50" s="165">
        <v>1.6809038202674293</v>
      </c>
      <c r="AU50" s="165">
        <v>5.96480305504162</v>
      </c>
      <c r="AV50" s="165" t="s">
        <v>656</v>
      </c>
      <c r="AW50" s="165">
        <v>2.4868123003042668</v>
      </c>
      <c r="AX50" s="165">
        <v>27.734413630073643</v>
      </c>
      <c r="AY50" s="165" t="s">
        <v>656</v>
      </c>
      <c r="AZ50" s="165" t="s">
        <v>656</v>
      </c>
      <c r="BA50" s="165">
        <v>16.968756098587523</v>
      </c>
      <c r="BB50" s="165" t="s">
        <v>656</v>
      </c>
      <c r="BC50" s="165" t="s">
        <v>656</v>
      </c>
      <c r="BD50" s="165" t="s">
        <v>656</v>
      </c>
      <c r="BE50" s="165">
        <v>5.7299464335489434</v>
      </c>
      <c r="BF50" s="165">
        <v>34.732604503918566</v>
      </c>
      <c r="BG50" s="165">
        <v>2.1785829369394993</v>
      </c>
      <c r="BH50" s="165" t="s">
        <v>656</v>
      </c>
      <c r="BI50" s="165" t="s">
        <v>656</v>
      </c>
      <c r="BJ50" s="165">
        <v>4.9136019122739532</v>
      </c>
      <c r="BK50" s="165">
        <v>1.7522604743044832</v>
      </c>
      <c r="BL50" s="165" t="s">
        <v>656</v>
      </c>
      <c r="BM50" s="165" t="s">
        <v>656</v>
      </c>
      <c r="BN50" s="165" t="s">
        <v>656</v>
      </c>
      <c r="BO50" s="165" t="s">
        <v>656</v>
      </c>
      <c r="BP50" s="165">
        <v>19.148464416863643</v>
      </c>
      <c r="BQ50" s="165">
        <v>134.32156286359009</v>
      </c>
      <c r="BR50" s="165" t="s">
        <v>656</v>
      </c>
      <c r="BS50" s="165" t="s">
        <v>656</v>
      </c>
      <c r="BT50" s="165" t="s">
        <v>656</v>
      </c>
      <c r="BU50" s="165" t="s">
        <v>656</v>
      </c>
      <c r="BV50" s="165">
        <v>1.6324790669096998</v>
      </c>
      <c r="BW50" s="165">
        <v>278.2293478844403</v>
      </c>
      <c r="BX50" s="165">
        <v>2.2314778419673043</v>
      </c>
      <c r="BY50" s="165" t="s">
        <v>656</v>
      </c>
      <c r="BZ50" s="165">
        <v>25.523958775258581</v>
      </c>
      <c r="CA50" s="165" t="s">
        <v>656</v>
      </c>
      <c r="CB50" s="165" t="s">
        <v>656</v>
      </c>
      <c r="CC50" s="165" t="s">
        <v>656</v>
      </c>
      <c r="CD50" s="165">
        <v>3.2900314747230994</v>
      </c>
      <c r="CE50" s="165">
        <v>0.39304907817373702</v>
      </c>
      <c r="CF50" s="165" t="s">
        <v>656</v>
      </c>
      <c r="CG50" s="165" t="s">
        <v>656</v>
      </c>
      <c r="CH50" s="165" t="s">
        <v>656</v>
      </c>
      <c r="CI50" s="165">
        <v>1.8737614264083664</v>
      </c>
      <c r="CJ50" s="165">
        <v>26.421167325605303</v>
      </c>
      <c r="CK50" s="165">
        <v>19.434884557167152</v>
      </c>
      <c r="CL50" s="165" t="s">
        <v>656</v>
      </c>
      <c r="CM50" s="165">
        <v>292.57499382696341</v>
      </c>
      <c r="CN50" s="165">
        <v>57.465861014635415</v>
      </c>
      <c r="CO50" s="165" t="s">
        <v>656</v>
      </c>
      <c r="CP50" s="165">
        <v>14.097185499888029</v>
      </c>
      <c r="CQ50" s="165">
        <v>88.000583537407508</v>
      </c>
      <c r="CR50" s="165">
        <v>18.76157681440197</v>
      </c>
      <c r="CS50" s="165">
        <v>150.37981551480675</v>
      </c>
      <c r="CT50" s="165" t="s">
        <v>656</v>
      </c>
      <c r="CU50" s="165">
        <v>387.88557993400434</v>
      </c>
      <c r="CV50" s="165" t="s">
        <v>656</v>
      </c>
      <c r="CW50" s="165">
        <v>26.104512930348552</v>
      </c>
      <c r="CX50" s="165">
        <v>2.9777311125210519</v>
      </c>
      <c r="CY50" s="165" t="s">
        <v>656</v>
      </c>
      <c r="CZ50" s="165">
        <v>10.993269729001364</v>
      </c>
      <c r="DA50" s="165">
        <v>1.5339207749158472</v>
      </c>
      <c r="DB50" s="165">
        <v>0.34924020001747258</v>
      </c>
      <c r="DC50" s="165">
        <v>2.9509503410750737</v>
      </c>
      <c r="DD50" s="165" t="s">
        <v>656</v>
      </c>
      <c r="DE50" s="165" t="s">
        <v>656</v>
      </c>
      <c r="DF50" s="165" t="s">
        <v>656</v>
      </c>
      <c r="DG50" s="165" t="s">
        <v>656</v>
      </c>
      <c r="DH50" s="165">
        <v>5.9438063072242775</v>
      </c>
      <c r="DI50" s="165">
        <v>2.1046439056656787</v>
      </c>
      <c r="DJ50" s="165" t="s">
        <v>656</v>
      </c>
      <c r="DK50" s="165" t="s">
        <v>656</v>
      </c>
      <c r="DL50" s="165">
        <v>0.75380233694784748</v>
      </c>
      <c r="DM50" s="165">
        <v>0.59813212426551965</v>
      </c>
      <c r="DN50" s="165">
        <v>25.200258827843953</v>
      </c>
      <c r="DO50" s="165" t="s">
        <v>656</v>
      </c>
      <c r="DP50" s="165" t="s">
        <v>656</v>
      </c>
      <c r="DQ50" s="165">
        <v>1.1560491560623887</v>
      </c>
      <c r="DR50" s="165" t="s">
        <v>656</v>
      </c>
      <c r="DS50" s="165" t="s">
        <v>656</v>
      </c>
      <c r="DT50" s="165" t="s">
        <v>656</v>
      </c>
      <c r="DU50" s="165">
        <v>1.1575858303963975</v>
      </c>
      <c r="DV50" s="165">
        <v>105.67545782215436</v>
      </c>
      <c r="DW50" s="165">
        <v>1.7372897772149729</v>
      </c>
      <c r="DX50" s="165" t="s">
        <v>656</v>
      </c>
      <c r="DY50" s="165" t="s">
        <v>656</v>
      </c>
      <c r="DZ50" s="165">
        <v>10.841614977684642</v>
      </c>
      <c r="EA50" s="165">
        <v>1.1463874820045432</v>
      </c>
      <c r="EB50" s="165" t="s">
        <v>656</v>
      </c>
      <c r="EC50" s="165">
        <v>0.45399999999999996</v>
      </c>
      <c r="ED50" s="165" t="s">
        <v>656</v>
      </c>
      <c r="EE50" s="165">
        <v>1.6784156368446219</v>
      </c>
      <c r="EF50" s="165" t="s">
        <v>656</v>
      </c>
      <c r="EG50" s="165">
        <v>49.584388035583224</v>
      </c>
      <c r="EH50" s="165" t="s">
        <v>656</v>
      </c>
      <c r="EI50" s="165">
        <v>9.7236115264861507</v>
      </c>
      <c r="EJ50" s="165">
        <v>1.2361558883429158</v>
      </c>
      <c r="EK50" s="165" t="s">
        <v>656</v>
      </c>
      <c r="EL50" s="165">
        <v>8.546855758028217</v>
      </c>
      <c r="EM50" s="165" t="s">
        <v>656</v>
      </c>
      <c r="EN50" s="165">
        <v>10.039918083284469</v>
      </c>
      <c r="EO50" s="165" t="s">
        <v>656</v>
      </c>
      <c r="EP50" s="165">
        <v>4.5783490024018292</v>
      </c>
      <c r="EQ50" s="165">
        <v>28.860877896967136</v>
      </c>
      <c r="ER50" s="165" t="s">
        <v>656</v>
      </c>
      <c r="ES50" s="165">
        <v>1.5754646781984789</v>
      </c>
      <c r="ET50" s="165" t="s">
        <v>656</v>
      </c>
      <c r="EU50" s="165">
        <v>1.5485228486096949</v>
      </c>
      <c r="EV50" s="165">
        <v>9.0231053089966071</v>
      </c>
      <c r="EW50" s="165">
        <v>23.196267780961467</v>
      </c>
      <c r="EX50" s="165">
        <v>2.9731300798977891</v>
      </c>
      <c r="EY50" s="165">
        <v>83.249833714526503</v>
      </c>
      <c r="EZ50" s="165">
        <v>19.921135076921203</v>
      </c>
      <c r="FA50" s="165">
        <v>4.2947873381598365</v>
      </c>
      <c r="FB50" s="165">
        <v>0.88640165143762062</v>
      </c>
      <c r="FC50" s="165">
        <v>116.54837740858487</v>
      </c>
      <c r="FD50" s="165" t="s">
        <v>656</v>
      </c>
      <c r="FE50" s="165" t="s">
        <v>656</v>
      </c>
      <c r="FF50" s="165">
        <v>22.063570877774072</v>
      </c>
      <c r="FG50" s="165">
        <v>292.18302083644272</v>
      </c>
      <c r="FH50" s="165">
        <v>0.24298530330149018</v>
      </c>
      <c r="FI50" s="165" t="s">
        <v>656</v>
      </c>
      <c r="FJ50" s="165" t="s">
        <v>656</v>
      </c>
      <c r="FK50" s="165" t="s">
        <v>656</v>
      </c>
      <c r="FL50" s="165" t="s">
        <v>656</v>
      </c>
      <c r="FM50" s="165">
        <v>50.392109960691513</v>
      </c>
      <c r="FN50" s="165">
        <v>1.0498628444908853</v>
      </c>
      <c r="FO50" s="165" t="s">
        <v>656</v>
      </c>
      <c r="FP50" s="165" t="s">
        <v>656</v>
      </c>
      <c r="FQ50" s="165" t="s">
        <v>656</v>
      </c>
      <c r="FR50" s="165">
        <v>28.707953198905255</v>
      </c>
      <c r="FS50" s="165">
        <v>12.560341715727022</v>
      </c>
      <c r="FT50" s="165">
        <v>4.7887150625404153</v>
      </c>
      <c r="FU50" s="165" t="s">
        <v>656</v>
      </c>
      <c r="FV50" s="165" t="s">
        <v>656</v>
      </c>
      <c r="FW50" s="165">
        <v>75.891058321705529</v>
      </c>
      <c r="FX50" s="165">
        <v>82.419412734403409</v>
      </c>
      <c r="FY50" s="165">
        <v>3.7463034698555551</v>
      </c>
      <c r="FZ50" s="165" t="s">
        <v>656</v>
      </c>
      <c r="GA50" s="165" t="s">
        <v>656</v>
      </c>
      <c r="GB50" s="165" t="s">
        <v>656</v>
      </c>
      <c r="GC50" s="165" t="s">
        <v>656</v>
      </c>
      <c r="GD50" s="165" t="s">
        <v>656</v>
      </c>
      <c r="GE50" s="165" t="s">
        <v>656</v>
      </c>
      <c r="GF50" s="165">
        <v>20.827223176491426</v>
      </c>
      <c r="GG50" s="165">
        <v>27.477438829653753</v>
      </c>
      <c r="GH50" s="165" t="s">
        <v>656</v>
      </c>
      <c r="GI50" s="165">
        <v>59.61042144988204</v>
      </c>
      <c r="GJ50" s="165" t="s">
        <v>656</v>
      </c>
      <c r="GK50" s="165">
        <v>43.317784775217739</v>
      </c>
      <c r="GL50" s="165" t="s">
        <v>656</v>
      </c>
      <c r="GM50" s="165">
        <v>0.40988189578547368</v>
      </c>
      <c r="GN50" s="165" t="s">
        <v>656</v>
      </c>
      <c r="GO50" s="165" t="s">
        <v>656</v>
      </c>
      <c r="GP50" s="165">
        <v>4.9857322964672948</v>
      </c>
      <c r="GQ50" s="165">
        <v>58.223679371463263</v>
      </c>
      <c r="GR50" s="165" t="s">
        <v>656</v>
      </c>
      <c r="GS50" s="165" t="s">
        <v>656</v>
      </c>
      <c r="GT50" s="165">
        <v>0.66465510772067959</v>
      </c>
      <c r="GU50" s="165">
        <v>72.180357421678082</v>
      </c>
      <c r="GV50" s="165">
        <v>18.547549836505102</v>
      </c>
      <c r="GW50" s="165">
        <v>177.65120187256582</v>
      </c>
      <c r="GX50" s="165">
        <v>1.2644940549657839</v>
      </c>
      <c r="GY50" s="165">
        <v>1559.6903736398879</v>
      </c>
      <c r="GZ50" s="165">
        <v>2.6576368164337865</v>
      </c>
      <c r="HA50" s="165" t="s">
        <v>656</v>
      </c>
      <c r="HB50" s="165" t="s">
        <v>656</v>
      </c>
      <c r="HC50" s="165">
        <v>32.285955881913793</v>
      </c>
      <c r="HD50" s="165">
        <v>11.870505243172044</v>
      </c>
      <c r="HE50" s="165" t="s">
        <v>656</v>
      </c>
      <c r="HF50" s="165" t="s">
        <v>656</v>
      </c>
      <c r="HG50" s="165" t="s">
        <v>656</v>
      </c>
      <c r="HH50" s="165">
        <v>0.92299033939898478</v>
      </c>
      <c r="HI50" s="165">
        <v>3.6960446629440376</v>
      </c>
      <c r="HJ50" s="165">
        <v>3843.1981280714335</v>
      </c>
      <c r="HK50" s="165">
        <v>2528.538871928567</v>
      </c>
      <c r="HL50" s="165">
        <v>3745.7191507409889</v>
      </c>
      <c r="HM50" s="165">
        <v>2625.2376407513534</v>
      </c>
      <c r="HN50" s="165">
        <v>1269.807635252017</v>
      </c>
      <c r="HO50" s="165">
        <v>196.90443100361713</v>
      </c>
      <c r="HP50" s="165">
        <v>2026.4533142233961</v>
      </c>
      <c r="HQ50" s="165">
        <v>36.376058340217618</v>
      </c>
      <c r="HR50" s="165">
        <v>1712.2977815131271</v>
      </c>
      <c r="HS50" s="165">
        <v>287.61422999282752</v>
      </c>
      <c r="HT50" s="165">
        <v>1808.3439217076821</v>
      </c>
      <c r="HU50" s="165">
        <v>88.206476531694335</v>
      </c>
      <c r="HV50" s="165">
        <v>215.53747933731339</v>
      </c>
      <c r="HW50" s="165">
        <v>216.40499999999994</v>
      </c>
      <c r="HX50" s="165">
        <v>21.857999999996338</v>
      </c>
      <c r="HY50" s="165">
        <v>6610</v>
      </c>
      <c r="HZ50" s="166"/>
      <c r="IA50" s="166"/>
      <c r="IB50" s="166"/>
      <c r="IC50" s="166"/>
      <c r="ID50" s="166"/>
      <c r="IE50" s="166"/>
      <c r="IF50" s="166"/>
      <c r="IG50" s="166"/>
      <c r="IH50" s="166"/>
      <c r="II50" s="166"/>
      <c r="IJ50" s="166"/>
      <c r="IK50" s="166"/>
      <c r="IL50" s="166"/>
      <c r="IM50" s="166"/>
      <c r="IN50" s="166"/>
      <c r="IO50" s="166"/>
      <c r="IP50" s="166"/>
      <c r="IQ50" s="166"/>
      <c r="IR50" s="166"/>
      <c r="IS50" s="166"/>
      <c r="IT50" s="166"/>
      <c r="IU50" s="166"/>
      <c r="IV50" s="166"/>
      <c r="IW50" s="166"/>
      <c r="IX50" s="166"/>
      <c r="IY50" s="166"/>
      <c r="IZ50" s="166"/>
      <c r="JA50" s="166"/>
      <c r="JB50" s="166"/>
      <c r="JC50" s="166"/>
      <c r="JD50" s="166"/>
    </row>
    <row r="51" spans="1:264" s="3" customFormat="1" ht="17" customHeight="1">
      <c r="A51" s="151">
        <v>2000</v>
      </c>
      <c r="B51" s="165" t="s">
        <v>656</v>
      </c>
      <c r="C51" s="165">
        <v>1.0653975592513771</v>
      </c>
      <c r="D51" s="165" t="s">
        <v>656</v>
      </c>
      <c r="E51" s="165" t="s">
        <v>656</v>
      </c>
      <c r="F51" s="165" t="s">
        <v>656</v>
      </c>
      <c r="G51" s="165" t="s">
        <v>656</v>
      </c>
      <c r="H51" s="165" t="s">
        <v>656</v>
      </c>
      <c r="I51" s="165">
        <v>37.542115497331892</v>
      </c>
      <c r="J51" s="165">
        <v>1.0840360655493921</v>
      </c>
      <c r="K51" s="165" t="s">
        <v>656</v>
      </c>
      <c r="L51" s="165">
        <v>74.757541741996775</v>
      </c>
      <c r="M51" s="165">
        <v>24.930182105591417</v>
      </c>
      <c r="N51" s="165">
        <v>6.812742377478278</v>
      </c>
      <c r="O51" s="165" t="s">
        <v>656</v>
      </c>
      <c r="P51" s="165">
        <v>3.5908342771530526</v>
      </c>
      <c r="Q51" s="165">
        <v>9.5456990018598251</v>
      </c>
      <c r="R51" s="165" t="s">
        <v>656</v>
      </c>
      <c r="S51" s="165">
        <v>17.896125609569584</v>
      </c>
      <c r="T51" s="165">
        <v>50.73929067292827</v>
      </c>
      <c r="U51" s="165" t="s">
        <v>656</v>
      </c>
      <c r="V51" s="165">
        <v>0.64262275169415195</v>
      </c>
      <c r="W51" s="165" t="s">
        <v>656</v>
      </c>
      <c r="X51" s="165" t="s">
        <v>656</v>
      </c>
      <c r="Y51" s="165" t="s">
        <v>656</v>
      </c>
      <c r="Z51" s="165">
        <v>2.6894224276100238</v>
      </c>
      <c r="AA51" s="165">
        <v>92.40945980498995</v>
      </c>
      <c r="AB51" s="165" t="s">
        <v>656</v>
      </c>
      <c r="AC51" s="165" t="s">
        <v>656</v>
      </c>
      <c r="AD51" s="165">
        <v>11.70698023467012</v>
      </c>
      <c r="AE51" s="165">
        <v>0.36704301427276625</v>
      </c>
      <c r="AF51" s="165" t="s">
        <v>656</v>
      </c>
      <c r="AG51" s="165">
        <v>0.7598266546089395</v>
      </c>
      <c r="AH51" s="165">
        <v>145.36069463881537</v>
      </c>
      <c r="AI51" s="165" t="s">
        <v>656</v>
      </c>
      <c r="AJ51" s="165" t="s">
        <v>656</v>
      </c>
      <c r="AK51" s="165" t="s">
        <v>656</v>
      </c>
      <c r="AL51" s="165" t="s">
        <v>656</v>
      </c>
      <c r="AM51" s="165">
        <v>15.991515466288387</v>
      </c>
      <c r="AN51" s="165">
        <v>818.45465768690633</v>
      </c>
      <c r="AO51" s="165">
        <v>15.905229178208707</v>
      </c>
      <c r="AP51" s="165" t="s">
        <v>656</v>
      </c>
      <c r="AQ51" s="165" t="s">
        <v>656</v>
      </c>
      <c r="AR51" s="165" t="s">
        <v>656</v>
      </c>
      <c r="AS51" s="165">
        <v>2.4229516717580122</v>
      </c>
      <c r="AT51" s="165">
        <v>1.6600332912574471</v>
      </c>
      <c r="AU51" s="165">
        <v>5.7680057782076357</v>
      </c>
      <c r="AV51" s="165" t="s">
        <v>656</v>
      </c>
      <c r="AW51" s="165">
        <v>3.5357742566059787</v>
      </c>
      <c r="AX51" s="165">
        <v>30.156141495764643</v>
      </c>
      <c r="AY51" s="165" t="s">
        <v>656</v>
      </c>
      <c r="AZ51" s="165" t="s">
        <v>656</v>
      </c>
      <c r="BA51" s="165">
        <v>15.995752569974206</v>
      </c>
      <c r="BB51" s="165" t="s">
        <v>656</v>
      </c>
      <c r="BC51" s="165" t="s">
        <v>656</v>
      </c>
      <c r="BD51" s="165" t="s">
        <v>656</v>
      </c>
      <c r="BE51" s="165">
        <v>5.5947668854357753</v>
      </c>
      <c r="BF51" s="165">
        <v>36.109525581271214</v>
      </c>
      <c r="BG51" s="165">
        <v>2.2995451390893997</v>
      </c>
      <c r="BH51" s="165" t="s">
        <v>656</v>
      </c>
      <c r="BI51" s="165" t="s">
        <v>656</v>
      </c>
      <c r="BJ51" s="165">
        <v>4.7647011763333467</v>
      </c>
      <c r="BK51" s="165">
        <v>1.7877251712630486</v>
      </c>
      <c r="BL51" s="165" t="s">
        <v>656</v>
      </c>
      <c r="BM51" s="165" t="s">
        <v>656</v>
      </c>
      <c r="BN51" s="165" t="s">
        <v>656</v>
      </c>
      <c r="BO51" s="165" t="s">
        <v>656</v>
      </c>
      <c r="BP51" s="165">
        <v>19.045327218563173</v>
      </c>
      <c r="BQ51" s="165">
        <v>137.55430250768322</v>
      </c>
      <c r="BR51" s="165" t="s">
        <v>656</v>
      </c>
      <c r="BS51" s="165" t="s">
        <v>656</v>
      </c>
      <c r="BT51" s="165" t="s">
        <v>656</v>
      </c>
      <c r="BU51" s="165" t="s">
        <v>656</v>
      </c>
      <c r="BV51" s="165">
        <v>1.4785696325031263</v>
      </c>
      <c r="BW51" s="165">
        <v>280.57168266112348</v>
      </c>
      <c r="BX51" s="165">
        <v>2.0387537525016328</v>
      </c>
      <c r="BY51" s="165" t="s">
        <v>656</v>
      </c>
      <c r="BZ51" s="165">
        <v>27.97968193335555</v>
      </c>
      <c r="CA51" s="165" t="s">
        <v>656</v>
      </c>
      <c r="CB51" s="165" t="s">
        <v>656</v>
      </c>
      <c r="CC51" s="165" t="s">
        <v>656</v>
      </c>
      <c r="CD51" s="165">
        <v>3.6006539369609065</v>
      </c>
      <c r="CE51" s="165">
        <v>0.44074263892196719</v>
      </c>
      <c r="CF51" s="165" t="s">
        <v>656</v>
      </c>
      <c r="CG51" s="165" t="s">
        <v>656</v>
      </c>
      <c r="CH51" s="165" t="s">
        <v>656</v>
      </c>
      <c r="CI51" s="165">
        <v>2.1022885671879603</v>
      </c>
      <c r="CJ51" s="165">
        <v>27.945356133762186</v>
      </c>
      <c r="CK51" s="165">
        <v>19.457980921589833</v>
      </c>
      <c r="CL51" s="165" t="s">
        <v>656</v>
      </c>
      <c r="CM51" s="165">
        <v>290.71374053116904</v>
      </c>
      <c r="CN51" s="165">
        <v>61.542551590212142</v>
      </c>
      <c r="CO51" s="165" t="s">
        <v>656</v>
      </c>
      <c r="CP51" s="165">
        <v>14.468060010634522</v>
      </c>
      <c r="CQ51" s="165">
        <v>85.47465711587833</v>
      </c>
      <c r="CR51" s="165">
        <v>18.656267428613852</v>
      </c>
      <c r="CS51" s="165">
        <v>161.14647872726198</v>
      </c>
      <c r="CT51" s="165" t="s">
        <v>656</v>
      </c>
      <c r="CU51" s="165">
        <v>408.21590505950172</v>
      </c>
      <c r="CV51" s="165" t="s">
        <v>656</v>
      </c>
      <c r="CW51" s="165">
        <v>26.851430602927319</v>
      </c>
      <c r="CX51" s="165">
        <v>2.544394366393349</v>
      </c>
      <c r="CY51" s="165" t="s">
        <v>656</v>
      </c>
      <c r="CZ51" s="165">
        <v>8.4490217200536861</v>
      </c>
      <c r="DA51" s="165">
        <v>1.2253892780859701</v>
      </c>
      <c r="DB51" s="165">
        <v>0.4353564411190764</v>
      </c>
      <c r="DC51" s="165">
        <v>3.0316563162743932</v>
      </c>
      <c r="DD51" s="165" t="s">
        <v>656</v>
      </c>
      <c r="DE51" s="165" t="s">
        <v>656</v>
      </c>
      <c r="DF51" s="165" t="s">
        <v>656</v>
      </c>
      <c r="DG51" s="165" t="s">
        <v>656</v>
      </c>
      <c r="DH51" s="165">
        <v>5.7044256639297855</v>
      </c>
      <c r="DI51" s="165">
        <v>1.8961939502887668</v>
      </c>
      <c r="DJ51" s="165" t="s">
        <v>656</v>
      </c>
      <c r="DK51" s="165" t="s">
        <v>656</v>
      </c>
      <c r="DL51" s="165">
        <v>0.61401903537317615</v>
      </c>
      <c r="DM51" s="165">
        <v>0.51863428891567009</v>
      </c>
      <c r="DN51" s="165">
        <v>29.712268949089626</v>
      </c>
      <c r="DO51" s="165" t="s">
        <v>656</v>
      </c>
      <c r="DP51" s="165" t="s">
        <v>656</v>
      </c>
      <c r="DQ51" s="165">
        <v>1.1799144809312718</v>
      </c>
      <c r="DR51" s="165" t="s">
        <v>656</v>
      </c>
      <c r="DS51" s="165" t="s">
        <v>656</v>
      </c>
      <c r="DT51" s="165" t="s">
        <v>656</v>
      </c>
      <c r="DU51" s="165">
        <v>1.297588630058234</v>
      </c>
      <c r="DV51" s="165">
        <v>110.66050778530385</v>
      </c>
      <c r="DW51" s="165">
        <v>1.7147410611156786</v>
      </c>
      <c r="DX51" s="165" t="s">
        <v>656</v>
      </c>
      <c r="DY51" s="165" t="s">
        <v>656</v>
      </c>
      <c r="DZ51" s="165">
        <v>11.099453540040509</v>
      </c>
      <c r="EA51" s="165">
        <v>1.2135277345357955</v>
      </c>
      <c r="EB51" s="165" t="s">
        <v>656</v>
      </c>
      <c r="EC51" s="165">
        <v>1.5984387450412627</v>
      </c>
      <c r="ED51" s="165" t="s">
        <v>656</v>
      </c>
      <c r="EE51" s="165">
        <v>1.0476763734468246</v>
      </c>
      <c r="EF51" s="165" t="s">
        <v>656</v>
      </c>
      <c r="EG51" s="165">
        <v>49.691001751319057</v>
      </c>
      <c r="EH51" s="165" t="s">
        <v>656</v>
      </c>
      <c r="EI51" s="165">
        <v>9.325153340722931</v>
      </c>
      <c r="EJ51" s="165">
        <v>1.3038478328728123</v>
      </c>
      <c r="EK51" s="165" t="s">
        <v>656</v>
      </c>
      <c r="EL51" s="165">
        <v>8.468232463099751</v>
      </c>
      <c r="EM51" s="165" t="s">
        <v>656</v>
      </c>
      <c r="EN51" s="165">
        <v>8.32072973857926</v>
      </c>
      <c r="EO51" s="165" t="s">
        <v>656</v>
      </c>
      <c r="EP51" s="165">
        <v>4.407871861238478</v>
      </c>
      <c r="EQ51" s="165">
        <v>30.62267137844735</v>
      </c>
      <c r="ER51" s="165" t="s">
        <v>656</v>
      </c>
      <c r="ES51" s="165">
        <v>1.5475710551015722</v>
      </c>
      <c r="ET51" s="165" t="s">
        <v>656</v>
      </c>
      <c r="EU51" s="165">
        <v>1.4162319550077809</v>
      </c>
      <c r="EV51" s="165">
        <v>9.4173162769754661</v>
      </c>
      <c r="EW51" s="165">
        <v>25.04047210538365</v>
      </c>
      <c r="EX51" s="165">
        <v>2.8338012423715595</v>
      </c>
      <c r="EY51" s="165">
        <v>80.435380451005159</v>
      </c>
      <c r="EZ51" s="165">
        <v>21.055014969406798</v>
      </c>
      <c r="FA51" s="165">
        <v>4.1726369567467509</v>
      </c>
      <c r="FB51" s="165">
        <v>1.097506238240195</v>
      </c>
      <c r="FC51" s="165">
        <v>134.94456418765705</v>
      </c>
      <c r="FD51" s="165" t="s">
        <v>656</v>
      </c>
      <c r="FE51" s="165" t="s">
        <v>656</v>
      </c>
      <c r="FF51" s="165">
        <v>22.770694118269407</v>
      </c>
      <c r="FG51" s="165">
        <v>295.08157007134815</v>
      </c>
      <c r="FH51" s="165">
        <v>0.20715367145939248</v>
      </c>
      <c r="FI51" s="165" t="s">
        <v>656</v>
      </c>
      <c r="FJ51" s="165" t="s">
        <v>656</v>
      </c>
      <c r="FK51" s="165" t="s">
        <v>656</v>
      </c>
      <c r="FL51" s="165" t="s">
        <v>656</v>
      </c>
      <c r="FM51" s="165">
        <v>55.990620711888539</v>
      </c>
      <c r="FN51" s="165">
        <v>1.222642230896543</v>
      </c>
      <c r="FO51" s="165" t="s">
        <v>656</v>
      </c>
      <c r="FP51" s="165" t="s">
        <v>656</v>
      </c>
      <c r="FQ51" s="165" t="s">
        <v>656</v>
      </c>
      <c r="FR51" s="165">
        <v>33.450097450759813</v>
      </c>
      <c r="FS51" s="165">
        <v>12.430691549798441</v>
      </c>
      <c r="FT51" s="165">
        <v>4.8198785064976262</v>
      </c>
      <c r="FU51" s="165" t="s">
        <v>656</v>
      </c>
      <c r="FV51" s="165" t="s">
        <v>656</v>
      </c>
      <c r="FW51" s="165">
        <v>73.786423916968801</v>
      </c>
      <c r="FX51" s="165">
        <v>87.389106499323844</v>
      </c>
      <c r="FY51" s="165">
        <v>4.0980418098111331</v>
      </c>
      <c r="FZ51" s="165" t="s">
        <v>656</v>
      </c>
      <c r="GA51" s="165" t="s">
        <v>656</v>
      </c>
      <c r="GB51" s="165" t="s">
        <v>656</v>
      </c>
      <c r="GC51" s="165" t="s">
        <v>656</v>
      </c>
      <c r="GD51" s="165" t="s">
        <v>656</v>
      </c>
      <c r="GE51" s="165" t="s">
        <v>656</v>
      </c>
      <c r="GF51" s="165">
        <v>21.430568221105304</v>
      </c>
      <c r="GG51" s="165">
        <v>29.805383434322369</v>
      </c>
      <c r="GH51" s="165" t="s">
        <v>656</v>
      </c>
      <c r="GI51" s="165">
        <v>66.772742972021831</v>
      </c>
      <c r="GJ51" s="165" t="s">
        <v>656</v>
      </c>
      <c r="GK51" s="165">
        <v>45.240778625332162</v>
      </c>
      <c r="GL51" s="165" t="s">
        <v>656</v>
      </c>
      <c r="GM51" s="165">
        <v>0.40557566757603086</v>
      </c>
      <c r="GN51" s="165" t="s">
        <v>656</v>
      </c>
      <c r="GO51" s="165" t="s">
        <v>656</v>
      </c>
      <c r="GP51" s="165">
        <v>5.3674219081445953</v>
      </c>
      <c r="GQ51" s="165">
        <v>67.976930781130221</v>
      </c>
      <c r="GR51" s="165" t="s">
        <v>656</v>
      </c>
      <c r="GS51" s="165" t="s">
        <v>656</v>
      </c>
      <c r="GT51" s="165">
        <v>0.62190003930314786</v>
      </c>
      <c r="GU51" s="165">
        <v>64.399069596044853</v>
      </c>
      <c r="GV51" s="165">
        <v>21.878298463735405</v>
      </c>
      <c r="GW51" s="165">
        <v>179.01041779528288</v>
      </c>
      <c r="GX51" s="165">
        <v>1.2827604751668165</v>
      </c>
      <c r="GY51" s="165">
        <v>1635.104672214311</v>
      </c>
      <c r="GZ51" s="165">
        <v>2.3697973065248017</v>
      </c>
      <c r="HA51" s="165" t="s">
        <v>656</v>
      </c>
      <c r="HB51" s="165" t="s">
        <v>656</v>
      </c>
      <c r="HC51" s="165">
        <v>24.555869490432571</v>
      </c>
      <c r="HD51" s="165">
        <v>13.304119875008551</v>
      </c>
      <c r="HE51" s="165" t="s">
        <v>656</v>
      </c>
      <c r="HF51" s="165" t="s">
        <v>656</v>
      </c>
      <c r="HG51" s="165" t="s">
        <v>656</v>
      </c>
      <c r="HH51" s="165">
        <v>1.1423115809075834</v>
      </c>
      <c r="HI51" s="165">
        <v>3.0407213354370333</v>
      </c>
      <c r="HJ51" s="165">
        <v>3965.1860257041121</v>
      </c>
      <c r="HK51" s="165">
        <v>2595.7789742958867</v>
      </c>
      <c r="HL51" s="165">
        <v>3904.087701512075</v>
      </c>
      <c r="HM51" s="165">
        <v>2656.0115904256372</v>
      </c>
      <c r="HN51" s="165">
        <v>1298.66528654372</v>
      </c>
      <c r="HO51" s="165">
        <v>193.09442338311536</v>
      </c>
      <c r="HP51" s="165">
        <v>2102.2029964845765</v>
      </c>
      <c r="HQ51" s="165">
        <v>39.214881741863941</v>
      </c>
      <c r="HR51" s="165">
        <v>1737.216641018179</v>
      </c>
      <c r="HS51" s="165">
        <v>300.48377199820339</v>
      </c>
      <c r="HT51" s="165">
        <v>1893.1994046456637</v>
      </c>
      <c r="HU51" s="165">
        <v>86.230587447389951</v>
      </c>
      <c r="HV51" s="165">
        <v>209.31324767297539</v>
      </c>
      <c r="HW51" s="165">
        <v>221.62500000000006</v>
      </c>
      <c r="HX51" s="165">
        <v>-17.589999999999293</v>
      </c>
      <c r="HY51" s="165">
        <v>6765</v>
      </c>
      <c r="HZ51" s="166"/>
      <c r="IA51" s="166"/>
      <c r="IB51" s="166"/>
      <c r="IC51" s="166"/>
      <c r="ID51" s="166"/>
      <c r="IE51" s="166"/>
      <c r="IF51" s="166"/>
      <c r="IG51" s="166"/>
      <c r="IH51" s="166"/>
      <c r="II51" s="166"/>
      <c r="IJ51" s="166"/>
      <c r="IK51" s="166"/>
      <c r="IL51" s="166"/>
      <c r="IM51" s="166"/>
      <c r="IN51" s="166"/>
      <c r="IO51" s="166"/>
      <c r="IP51" s="166"/>
      <c r="IQ51" s="166"/>
      <c r="IR51" s="166"/>
      <c r="IS51" s="166"/>
      <c r="IT51" s="166"/>
      <c r="IU51" s="166"/>
      <c r="IV51" s="166"/>
      <c r="IW51" s="166"/>
      <c r="IX51" s="166"/>
      <c r="IY51" s="166"/>
      <c r="IZ51" s="166"/>
      <c r="JA51" s="166"/>
      <c r="JB51" s="166"/>
      <c r="JC51" s="166"/>
      <c r="JD51" s="166"/>
    </row>
    <row r="52" spans="1:264" s="3" customFormat="1" ht="17" customHeight="1">
      <c r="A52" s="151">
        <v>2001</v>
      </c>
      <c r="B52" s="165" t="s">
        <v>656</v>
      </c>
      <c r="C52" s="165">
        <v>1.1727085455650612</v>
      </c>
      <c r="D52" s="165" t="s">
        <v>656</v>
      </c>
      <c r="E52" s="165" t="s">
        <v>656</v>
      </c>
      <c r="F52" s="165" t="s">
        <v>656</v>
      </c>
      <c r="G52" s="165" t="s">
        <v>656</v>
      </c>
      <c r="H52" s="165" t="s">
        <v>656</v>
      </c>
      <c r="I52" s="165">
        <v>34.678289459640588</v>
      </c>
      <c r="J52" s="165">
        <v>1.0276737061884729</v>
      </c>
      <c r="K52" s="165" t="s">
        <v>656</v>
      </c>
      <c r="L52" s="165">
        <v>73.964828115220854</v>
      </c>
      <c r="M52" s="165">
        <v>25.191727270408965</v>
      </c>
      <c r="N52" s="165">
        <v>6.8422205289867506</v>
      </c>
      <c r="O52" s="165" t="s">
        <v>656</v>
      </c>
      <c r="P52" s="165">
        <v>3.0582298259512983</v>
      </c>
      <c r="Q52" s="165">
        <v>11.655580542670645</v>
      </c>
      <c r="R52" s="165" t="s">
        <v>656</v>
      </c>
      <c r="S52" s="165">
        <v>16.33263315680265</v>
      </c>
      <c r="T52" s="165">
        <v>50.166864700954214</v>
      </c>
      <c r="U52" s="165" t="s">
        <v>656</v>
      </c>
      <c r="V52" s="165">
        <v>0.73681760703762711</v>
      </c>
      <c r="W52" s="165" t="s">
        <v>656</v>
      </c>
      <c r="X52" s="165" t="s">
        <v>656</v>
      </c>
      <c r="Y52" s="165" t="s">
        <v>656</v>
      </c>
      <c r="Z52" s="165">
        <v>2.3786246238259667</v>
      </c>
      <c r="AA52" s="165">
        <v>91.112991271056728</v>
      </c>
      <c r="AB52" s="165" t="s">
        <v>656</v>
      </c>
      <c r="AC52" s="165" t="s">
        <v>656</v>
      </c>
      <c r="AD52" s="165">
        <v>11.391240429030118</v>
      </c>
      <c r="AE52" s="165">
        <v>0.37420228712239517</v>
      </c>
      <c r="AF52" s="165" t="s">
        <v>656</v>
      </c>
      <c r="AG52" s="165">
        <v>0.93781526565634465</v>
      </c>
      <c r="AH52" s="165">
        <v>140.13412848772293</v>
      </c>
      <c r="AI52" s="165" t="s">
        <v>656</v>
      </c>
      <c r="AJ52" s="165" t="s">
        <v>656</v>
      </c>
      <c r="AK52" s="165" t="s">
        <v>656</v>
      </c>
      <c r="AL52" s="165" t="s">
        <v>656</v>
      </c>
      <c r="AM52" s="165">
        <v>14.262197991212165</v>
      </c>
      <c r="AN52" s="165">
        <v>856.57925360304648</v>
      </c>
      <c r="AO52" s="165">
        <v>15.682797879397679</v>
      </c>
      <c r="AP52" s="165" t="s">
        <v>656</v>
      </c>
      <c r="AQ52" s="165" t="s">
        <v>656</v>
      </c>
      <c r="AR52" s="165" t="s">
        <v>656</v>
      </c>
      <c r="AS52" s="165">
        <v>2.5119839393482799</v>
      </c>
      <c r="AT52" s="165">
        <v>1.800411777347207</v>
      </c>
      <c r="AU52" s="165">
        <v>6.4528944935648349</v>
      </c>
      <c r="AV52" s="165" t="s">
        <v>656</v>
      </c>
      <c r="AW52" s="165">
        <v>3.2144224384634361</v>
      </c>
      <c r="AX52" s="165">
        <v>29.642490095276663</v>
      </c>
      <c r="AY52" s="165" t="s">
        <v>656</v>
      </c>
      <c r="AZ52" s="165" t="s">
        <v>656</v>
      </c>
      <c r="BA52" s="165">
        <v>16.141077860300701</v>
      </c>
      <c r="BB52" s="165" t="s">
        <v>656</v>
      </c>
      <c r="BC52" s="165" t="s">
        <v>656</v>
      </c>
      <c r="BD52" s="165" t="s">
        <v>656</v>
      </c>
      <c r="BE52" s="165">
        <v>6.9493323601134085</v>
      </c>
      <c r="BF52" s="165">
        <v>31.823873322782468</v>
      </c>
      <c r="BG52" s="165">
        <v>2.4447117783088248</v>
      </c>
      <c r="BH52" s="165" t="s">
        <v>656</v>
      </c>
      <c r="BI52" s="165" t="s">
        <v>656</v>
      </c>
      <c r="BJ52" s="165">
        <v>4.7587642787792044</v>
      </c>
      <c r="BK52" s="165">
        <v>1.4638068438955125</v>
      </c>
      <c r="BL52" s="165" t="s">
        <v>656</v>
      </c>
      <c r="BM52" s="165" t="s">
        <v>656</v>
      </c>
      <c r="BN52" s="165" t="s">
        <v>656</v>
      </c>
      <c r="BO52" s="165" t="s">
        <v>656</v>
      </c>
      <c r="BP52" s="165">
        <v>19.496756932740166</v>
      </c>
      <c r="BQ52" s="165">
        <v>139.92157962780146</v>
      </c>
      <c r="BR52" s="165" t="s">
        <v>656</v>
      </c>
      <c r="BS52" s="165" t="s">
        <v>656</v>
      </c>
      <c r="BT52" s="165" t="s">
        <v>656</v>
      </c>
      <c r="BU52" s="165" t="s">
        <v>656</v>
      </c>
      <c r="BV52" s="165">
        <v>1.3501963772408245</v>
      </c>
      <c r="BW52" s="165">
        <v>279.12609110416878</v>
      </c>
      <c r="BX52" s="165">
        <v>2.1707509966486569</v>
      </c>
      <c r="BY52" s="165" t="s">
        <v>656</v>
      </c>
      <c r="BZ52" s="165">
        <v>28.01998253279011</v>
      </c>
      <c r="CA52" s="165" t="s">
        <v>656</v>
      </c>
      <c r="CB52" s="165" t="s">
        <v>656</v>
      </c>
      <c r="CC52" s="165" t="s">
        <v>656</v>
      </c>
      <c r="CD52" s="165">
        <v>3.8740906319231159</v>
      </c>
      <c r="CE52" s="165">
        <v>0.42295089296015087</v>
      </c>
      <c r="CF52" s="165" t="s">
        <v>656</v>
      </c>
      <c r="CG52" s="165" t="s">
        <v>656</v>
      </c>
      <c r="CH52" s="165" t="s">
        <v>656</v>
      </c>
      <c r="CI52" s="165">
        <v>2.2947300057399853</v>
      </c>
      <c r="CJ52" s="165">
        <v>29.608543848354604</v>
      </c>
      <c r="CK52" s="165">
        <v>19.256567868944725</v>
      </c>
      <c r="CL52" s="165" t="s">
        <v>656</v>
      </c>
      <c r="CM52" s="165">
        <v>297.95637931582115</v>
      </c>
      <c r="CN52" s="165">
        <v>67.842753860358101</v>
      </c>
      <c r="CO52" s="165" t="s">
        <v>656</v>
      </c>
      <c r="CP52" s="165">
        <v>14.746337826387878</v>
      </c>
      <c r="CQ52" s="165">
        <v>93.117259793072719</v>
      </c>
      <c r="CR52" s="165">
        <v>19.856775931963963</v>
      </c>
      <c r="CS52" s="165">
        <v>155.51378604400003</v>
      </c>
      <c r="CT52" s="165" t="s">
        <v>656</v>
      </c>
      <c r="CU52" s="165">
        <v>394.16338523762499</v>
      </c>
      <c r="CV52" s="165" t="s">
        <v>656</v>
      </c>
      <c r="CW52" s="165">
        <v>33.110645091118379</v>
      </c>
      <c r="CX52" s="165">
        <v>2.722679277299592</v>
      </c>
      <c r="CY52" s="165" t="s">
        <v>656</v>
      </c>
      <c r="CZ52" s="165">
        <v>9.5683705813467235</v>
      </c>
      <c r="DA52" s="165">
        <v>1.0313507188169533</v>
      </c>
      <c r="DB52" s="165">
        <v>0.39681959651813081</v>
      </c>
      <c r="DC52" s="165">
        <v>3.1233718501798573</v>
      </c>
      <c r="DD52" s="165" t="s">
        <v>656</v>
      </c>
      <c r="DE52" s="165" t="s">
        <v>656</v>
      </c>
      <c r="DF52" s="165" t="s">
        <v>656</v>
      </c>
      <c r="DG52" s="165" t="s">
        <v>656</v>
      </c>
      <c r="DH52" s="165">
        <v>5.6211596468586729</v>
      </c>
      <c r="DI52" s="165">
        <v>2.1379931637182943</v>
      </c>
      <c r="DJ52" s="165" t="s">
        <v>656</v>
      </c>
      <c r="DK52" s="165" t="s">
        <v>656</v>
      </c>
      <c r="DL52" s="165">
        <v>0.62974927530556923</v>
      </c>
      <c r="DM52" s="165">
        <v>0.53380668749942306</v>
      </c>
      <c r="DN52" s="165">
        <v>31.733846303153094</v>
      </c>
      <c r="DO52" s="165" t="s">
        <v>656</v>
      </c>
      <c r="DP52" s="165" t="s">
        <v>656</v>
      </c>
      <c r="DQ52" s="165">
        <v>1.1733737376682545</v>
      </c>
      <c r="DR52" s="165" t="s">
        <v>656</v>
      </c>
      <c r="DS52" s="165" t="s">
        <v>656</v>
      </c>
      <c r="DT52" s="165" t="s">
        <v>656</v>
      </c>
      <c r="DU52" s="165">
        <v>1.2399986118984623</v>
      </c>
      <c r="DV52" s="165">
        <v>113.58089157455646</v>
      </c>
      <c r="DW52" s="165">
        <v>1.803036082317206</v>
      </c>
      <c r="DX52" s="165" t="s">
        <v>656</v>
      </c>
      <c r="DY52" s="165" t="s">
        <v>656</v>
      </c>
      <c r="DZ52" s="165">
        <v>11.797174562736405</v>
      </c>
      <c r="EA52" s="165">
        <v>1.1478380063163729</v>
      </c>
      <c r="EB52" s="165" t="s">
        <v>656</v>
      </c>
      <c r="EC52" s="165">
        <v>1.7271310179069286</v>
      </c>
      <c r="ED52" s="165" t="s">
        <v>656</v>
      </c>
      <c r="EE52" s="165">
        <v>1.1516195566444145</v>
      </c>
      <c r="EF52" s="165" t="s">
        <v>656</v>
      </c>
      <c r="EG52" s="165">
        <v>49.529952564038375</v>
      </c>
      <c r="EH52" s="165" t="s">
        <v>656</v>
      </c>
      <c r="EI52" s="165">
        <v>9.3986298797725087</v>
      </c>
      <c r="EJ52" s="165">
        <v>1.3574488725595362</v>
      </c>
      <c r="EK52" s="165" t="s">
        <v>656</v>
      </c>
      <c r="EL52" s="165">
        <v>12.582887833545261</v>
      </c>
      <c r="EM52" s="165" t="s">
        <v>656</v>
      </c>
      <c r="EN52" s="165">
        <v>8.5992940342052613</v>
      </c>
      <c r="EO52" s="165" t="s">
        <v>656</v>
      </c>
      <c r="EP52" s="165">
        <v>4.357511124960098</v>
      </c>
      <c r="EQ52" s="165">
        <v>30.304747560790691</v>
      </c>
      <c r="ER52" s="165" t="s">
        <v>656</v>
      </c>
      <c r="ES52" s="165">
        <v>1.6044729408997866</v>
      </c>
      <c r="ET52" s="165" t="s">
        <v>656</v>
      </c>
      <c r="EU52" s="165">
        <v>1.4402944331504677</v>
      </c>
      <c r="EV52" s="165">
        <v>8.4395484641286025</v>
      </c>
      <c r="EW52" s="165">
        <v>24.391278506866549</v>
      </c>
      <c r="EX52" s="165">
        <v>2.6867354445829639</v>
      </c>
      <c r="EY52" s="165">
        <v>79.231951359863672</v>
      </c>
      <c r="EZ52" s="165">
        <v>21.040185866325753</v>
      </c>
      <c r="FA52" s="165">
        <v>4.1163497469453256</v>
      </c>
      <c r="FB52" s="165">
        <v>1.2124214365478467</v>
      </c>
      <c r="FC52" s="165">
        <v>130.05599244157341</v>
      </c>
      <c r="FD52" s="165" t="s">
        <v>656</v>
      </c>
      <c r="FE52" s="165" t="s">
        <v>656</v>
      </c>
      <c r="FF52" s="165">
        <v>24.081355919709402</v>
      </c>
      <c r="FG52" s="165">
        <v>320.02709556727422</v>
      </c>
      <c r="FH52" s="165">
        <v>0.24542557488603847</v>
      </c>
      <c r="FI52" s="165" t="s">
        <v>656</v>
      </c>
      <c r="FJ52" s="165" t="s">
        <v>656</v>
      </c>
      <c r="FK52" s="165" t="s">
        <v>656</v>
      </c>
      <c r="FL52" s="165" t="s">
        <v>656</v>
      </c>
      <c r="FM52" s="165">
        <v>59.255456942308982</v>
      </c>
      <c r="FN52" s="165">
        <v>1.278492002570333</v>
      </c>
      <c r="FO52" s="165" t="s">
        <v>656</v>
      </c>
      <c r="FP52" s="165" t="s">
        <v>656</v>
      </c>
      <c r="FQ52" s="165" t="s">
        <v>656</v>
      </c>
      <c r="FR52" s="165">
        <v>28.3738444762886</v>
      </c>
      <c r="FS52" s="165">
        <v>12.537633027650767</v>
      </c>
      <c r="FT52" s="165">
        <v>4.7588833381825335</v>
      </c>
      <c r="FU52" s="165" t="s">
        <v>656</v>
      </c>
      <c r="FV52" s="165" t="s">
        <v>656</v>
      </c>
      <c r="FW52" s="165">
        <v>68.224011478146011</v>
      </c>
      <c r="FX52" s="165">
        <v>89.26764661735578</v>
      </c>
      <c r="FY52" s="165">
        <v>4.2406758796577728</v>
      </c>
      <c r="FZ52" s="165" t="s">
        <v>656</v>
      </c>
      <c r="GA52" s="165" t="s">
        <v>656</v>
      </c>
      <c r="GB52" s="165" t="s">
        <v>656</v>
      </c>
      <c r="GC52" s="165" t="s">
        <v>656</v>
      </c>
      <c r="GD52" s="165" t="s">
        <v>656</v>
      </c>
      <c r="GE52" s="165" t="s">
        <v>656</v>
      </c>
      <c r="GF52" s="165">
        <v>20.341404481719774</v>
      </c>
      <c r="GG52" s="165">
        <v>26.814831664293553</v>
      </c>
      <c r="GH52" s="165" t="s">
        <v>656</v>
      </c>
      <c r="GI52" s="165">
        <v>61.078143736319419</v>
      </c>
      <c r="GJ52" s="165" t="s">
        <v>656</v>
      </c>
      <c r="GK52" s="165">
        <v>47.146684859586507</v>
      </c>
      <c r="GL52" s="165" t="s">
        <v>656</v>
      </c>
      <c r="GM52" s="165">
        <v>0.44183092284240477</v>
      </c>
      <c r="GN52" s="165" t="s">
        <v>656</v>
      </c>
      <c r="GO52" s="165" t="s">
        <v>656</v>
      </c>
      <c r="GP52" s="165">
        <v>5.3214076794318581</v>
      </c>
      <c r="GQ52" s="165">
        <v>53.066175455998916</v>
      </c>
      <c r="GR52" s="165" t="s">
        <v>656</v>
      </c>
      <c r="GS52" s="165" t="s">
        <v>656</v>
      </c>
      <c r="GT52" s="165">
        <v>0.69952002177121198</v>
      </c>
      <c r="GU52" s="165">
        <v>73.836180699654761</v>
      </c>
      <c r="GV52" s="165">
        <v>27.029307204097577</v>
      </c>
      <c r="GW52" s="165">
        <v>180.83738590744267</v>
      </c>
      <c r="GX52" s="165">
        <v>1.4082314325695817</v>
      </c>
      <c r="GY52" s="165">
        <v>1608.0579873731315</v>
      </c>
      <c r="GZ52" s="165">
        <v>2.1091422315775028</v>
      </c>
      <c r="HA52" s="165" t="s">
        <v>656</v>
      </c>
      <c r="HB52" s="165" t="s">
        <v>656</v>
      </c>
      <c r="HC52" s="165">
        <v>33.463395655688814</v>
      </c>
      <c r="HD52" s="165">
        <v>14.907996265887018</v>
      </c>
      <c r="HE52" s="165" t="s">
        <v>656</v>
      </c>
      <c r="HF52" s="165" t="s">
        <v>656</v>
      </c>
      <c r="HG52" s="165" t="s">
        <v>656</v>
      </c>
      <c r="HH52" s="165">
        <v>1.1911433534353375</v>
      </c>
      <c r="HI52" s="165">
        <v>2.8668389328571546</v>
      </c>
      <c r="HJ52" s="165">
        <v>3948.1593160699495</v>
      </c>
      <c r="HK52" s="165">
        <v>2659.6046839300498</v>
      </c>
      <c r="HL52" s="165">
        <v>3833.6201806561266</v>
      </c>
      <c r="HM52" s="165">
        <v>2773.315949141017</v>
      </c>
      <c r="HN52" s="165">
        <v>1296.7228809843252</v>
      </c>
      <c r="HO52" s="165">
        <v>191.37350593856635</v>
      </c>
      <c r="HP52" s="165">
        <v>2139.9621329478382</v>
      </c>
      <c r="HQ52" s="165">
        <v>39.818426740316134</v>
      </c>
      <c r="HR52" s="165">
        <v>1764.6210741248817</v>
      </c>
      <c r="HS52" s="165">
        <v>310.15238625230637</v>
      </c>
      <c r="HT52" s="165">
        <v>1863.8992583239901</v>
      </c>
      <c r="HU52" s="165">
        <v>85.677543020849967</v>
      </c>
      <c r="HV52" s="165">
        <v>212.24003390713941</v>
      </c>
      <c r="HW52" s="165">
        <v>212.20800000000003</v>
      </c>
      <c r="HX52" s="165">
        <v>107.02799999999894</v>
      </c>
      <c r="HY52" s="165">
        <v>6927</v>
      </c>
      <c r="HZ52" s="166"/>
      <c r="IA52" s="166"/>
      <c r="IB52" s="166"/>
      <c r="IC52" s="166"/>
      <c r="ID52" s="166"/>
      <c r="IE52" s="166"/>
      <c r="IF52" s="166"/>
      <c r="IG52" s="166"/>
      <c r="IH52" s="166"/>
      <c r="II52" s="166"/>
      <c r="IJ52" s="166"/>
      <c r="IK52" s="166"/>
      <c r="IL52" s="166"/>
      <c r="IM52" s="166"/>
      <c r="IN52" s="166"/>
      <c r="IO52" s="166"/>
      <c r="IP52" s="166"/>
      <c r="IQ52" s="166"/>
      <c r="IR52" s="166"/>
      <c r="IS52" s="166"/>
      <c r="IT52" s="166"/>
      <c r="IU52" s="166"/>
      <c r="IV52" s="166"/>
      <c r="IW52" s="166"/>
      <c r="IX52" s="166"/>
      <c r="IY52" s="166"/>
      <c r="IZ52" s="166"/>
      <c r="JA52" s="166"/>
      <c r="JB52" s="166"/>
      <c r="JC52" s="166"/>
      <c r="JD52" s="166"/>
    </row>
    <row r="53" spans="1:264" s="3" customFormat="1" ht="17" customHeight="1">
      <c r="A53" s="151">
        <v>2002</v>
      </c>
      <c r="B53" s="165" t="s">
        <v>656</v>
      </c>
      <c r="C53" s="165">
        <v>1.3128487602642718</v>
      </c>
      <c r="D53" s="165" t="s">
        <v>656</v>
      </c>
      <c r="E53" s="165" t="s">
        <v>656</v>
      </c>
      <c r="F53" s="165" t="s">
        <v>656</v>
      </c>
      <c r="G53" s="165" t="s">
        <v>656</v>
      </c>
      <c r="H53" s="165" t="s">
        <v>656</v>
      </c>
      <c r="I53" s="165">
        <v>22.109643546042367</v>
      </c>
      <c r="J53" s="165">
        <v>1.0190102186435421</v>
      </c>
      <c r="K53" s="165" t="s">
        <v>656</v>
      </c>
      <c r="L53" s="165">
        <v>81.592232106674118</v>
      </c>
      <c r="M53" s="165">
        <v>25.42607936509506</v>
      </c>
      <c r="N53" s="165">
        <v>7.5419171627157766</v>
      </c>
      <c r="O53" s="165" t="s">
        <v>656</v>
      </c>
      <c r="P53" s="165">
        <v>2.7454466628846674</v>
      </c>
      <c r="Q53" s="165">
        <v>10.982578507240223</v>
      </c>
      <c r="R53" s="165" t="s">
        <v>656</v>
      </c>
      <c r="S53" s="165">
        <v>16.776335211890682</v>
      </c>
      <c r="T53" s="165">
        <v>52.576617139310549</v>
      </c>
      <c r="U53" s="165" t="s">
        <v>656</v>
      </c>
      <c r="V53" s="165">
        <v>0.80817757160271031</v>
      </c>
      <c r="W53" s="165" t="s">
        <v>656</v>
      </c>
      <c r="X53" s="165" t="s">
        <v>656</v>
      </c>
      <c r="Y53" s="165" t="s">
        <v>656</v>
      </c>
      <c r="Z53" s="165">
        <v>0.96744320974005982</v>
      </c>
      <c r="AA53" s="165">
        <v>87.450519102605924</v>
      </c>
      <c r="AB53" s="165" t="s">
        <v>656</v>
      </c>
      <c r="AC53" s="165" t="s">
        <v>656</v>
      </c>
      <c r="AD53" s="165">
        <v>10.900276051385367</v>
      </c>
      <c r="AE53" s="165">
        <v>0.4013372546748768</v>
      </c>
      <c r="AF53" s="165" t="s">
        <v>656</v>
      </c>
      <c r="AG53" s="165">
        <v>0.72180212983098746</v>
      </c>
      <c r="AH53" s="165">
        <v>143.75859494699662</v>
      </c>
      <c r="AI53" s="165" t="s">
        <v>656</v>
      </c>
      <c r="AJ53" s="165" t="s">
        <v>656</v>
      </c>
      <c r="AK53" s="165" t="s">
        <v>656</v>
      </c>
      <c r="AL53" s="165" t="s">
        <v>656</v>
      </c>
      <c r="AM53" s="165">
        <v>15.44993051925058</v>
      </c>
      <c r="AN53" s="165">
        <v>889.31815417477287</v>
      </c>
      <c r="AO53" s="165">
        <v>16.420338794803655</v>
      </c>
      <c r="AP53" s="165" t="s">
        <v>656</v>
      </c>
      <c r="AQ53" s="165" t="s">
        <v>656</v>
      </c>
      <c r="AR53" s="165" t="s">
        <v>656</v>
      </c>
      <c r="AS53" s="165">
        <v>3.2482963201046684</v>
      </c>
      <c r="AT53" s="165">
        <v>1.4400893086224129</v>
      </c>
      <c r="AU53" s="165">
        <v>6.824442544365958</v>
      </c>
      <c r="AV53" s="165" t="s">
        <v>656</v>
      </c>
      <c r="AW53" s="165">
        <v>3.9121051331399861</v>
      </c>
      <c r="AX53" s="165">
        <v>30.307635496476571</v>
      </c>
      <c r="AY53" s="165" t="s">
        <v>656</v>
      </c>
      <c r="AZ53" s="165" t="s">
        <v>656</v>
      </c>
      <c r="BA53" s="165">
        <v>16.531782023302185</v>
      </c>
      <c r="BB53" s="165" t="s">
        <v>656</v>
      </c>
      <c r="BC53" s="165" t="s">
        <v>656</v>
      </c>
      <c r="BD53" s="165" t="s">
        <v>656</v>
      </c>
      <c r="BE53" s="165">
        <v>7.9485737466743798</v>
      </c>
      <c r="BF53" s="165">
        <v>32.37674498702274</v>
      </c>
      <c r="BG53" s="165">
        <v>2.50433627793694</v>
      </c>
      <c r="BH53" s="165" t="s">
        <v>656</v>
      </c>
      <c r="BI53" s="165" t="s">
        <v>656</v>
      </c>
      <c r="BJ53" s="165">
        <v>5.2387073915978499</v>
      </c>
      <c r="BK53" s="165">
        <v>1.5105954365692276</v>
      </c>
      <c r="BL53" s="165" t="s">
        <v>656</v>
      </c>
      <c r="BM53" s="165" t="s">
        <v>656</v>
      </c>
      <c r="BN53" s="165" t="s">
        <v>656</v>
      </c>
      <c r="BO53" s="165" t="s">
        <v>656</v>
      </c>
      <c r="BP53" s="165">
        <v>19.876604804035061</v>
      </c>
      <c r="BQ53" s="165">
        <v>139.97520886440483</v>
      </c>
      <c r="BR53" s="165" t="s">
        <v>656</v>
      </c>
      <c r="BS53" s="165" t="s">
        <v>656</v>
      </c>
      <c r="BT53" s="165" t="s">
        <v>656</v>
      </c>
      <c r="BU53" s="165" t="s">
        <v>656</v>
      </c>
      <c r="BV53" s="165">
        <v>1.2105453337010159</v>
      </c>
      <c r="BW53" s="165">
        <v>269.22120295184675</v>
      </c>
      <c r="BX53" s="165">
        <v>2.4290827690769237</v>
      </c>
      <c r="BY53" s="165" t="s">
        <v>656</v>
      </c>
      <c r="BZ53" s="165">
        <v>28.393736364230037</v>
      </c>
      <c r="CA53" s="165" t="s">
        <v>656</v>
      </c>
      <c r="CB53" s="165" t="s">
        <v>656</v>
      </c>
      <c r="CC53" s="165" t="s">
        <v>656</v>
      </c>
      <c r="CD53" s="165">
        <v>4.3860508162255734</v>
      </c>
      <c r="CE53" s="165">
        <v>0.45407570098472755</v>
      </c>
      <c r="CF53" s="165" t="s">
        <v>656</v>
      </c>
      <c r="CG53" s="165" t="s">
        <v>656</v>
      </c>
      <c r="CH53" s="165" t="s">
        <v>656</v>
      </c>
      <c r="CI53" s="165">
        <v>2.7080594570430936</v>
      </c>
      <c r="CJ53" s="165">
        <v>24.942249230686112</v>
      </c>
      <c r="CK53" s="165">
        <v>20.03455683555546</v>
      </c>
      <c r="CL53" s="165" t="s">
        <v>656</v>
      </c>
      <c r="CM53" s="165">
        <v>300.6808169214155</v>
      </c>
      <c r="CN53" s="165">
        <v>75.185016534921587</v>
      </c>
      <c r="CO53" s="165" t="s">
        <v>656</v>
      </c>
      <c r="CP53" s="165">
        <v>15.029081928874371</v>
      </c>
      <c r="CQ53" s="165">
        <v>88.829926534839672</v>
      </c>
      <c r="CR53" s="165">
        <v>19.187659152349099</v>
      </c>
      <c r="CS53" s="165">
        <v>158.67795350945161</v>
      </c>
      <c r="CT53" s="165" t="s">
        <v>656</v>
      </c>
      <c r="CU53" s="165">
        <v>395.20143589074877</v>
      </c>
      <c r="CV53" s="165" t="s">
        <v>656</v>
      </c>
      <c r="CW53" s="165">
        <v>33.383757866251457</v>
      </c>
      <c r="CX53" s="165">
        <v>1.8504193435130405</v>
      </c>
      <c r="CY53" s="165" t="s">
        <v>656</v>
      </c>
      <c r="CZ53" s="165">
        <v>10.284892251564422</v>
      </c>
      <c r="DA53" s="165">
        <v>1.2914303854910099</v>
      </c>
      <c r="DB53" s="165">
        <v>0.51819460563542952</v>
      </c>
      <c r="DC53" s="165">
        <v>2.8621734961661867</v>
      </c>
      <c r="DD53" s="165" t="s">
        <v>656</v>
      </c>
      <c r="DE53" s="165" t="s">
        <v>656</v>
      </c>
      <c r="DF53" s="165" t="s">
        <v>656</v>
      </c>
      <c r="DG53" s="165" t="s">
        <v>656</v>
      </c>
      <c r="DH53" s="165">
        <v>6.2113241399294781</v>
      </c>
      <c r="DI53" s="165">
        <v>2.3143570020046318</v>
      </c>
      <c r="DJ53" s="165" t="s">
        <v>656</v>
      </c>
      <c r="DK53" s="165" t="s">
        <v>656</v>
      </c>
      <c r="DL53" s="165">
        <v>0.45440213898032789</v>
      </c>
      <c r="DM53" s="165">
        <v>0.57893653509660592</v>
      </c>
      <c r="DN53" s="165">
        <v>33.735925927848939</v>
      </c>
      <c r="DO53" s="165" t="s">
        <v>656</v>
      </c>
      <c r="DP53" s="165" t="s">
        <v>656</v>
      </c>
      <c r="DQ53" s="165">
        <v>1.0472289299787956</v>
      </c>
      <c r="DR53" s="165" t="s">
        <v>656</v>
      </c>
      <c r="DS53" s="165" t="s">
        <v>656</v>
      </c>
      <c r="DT53" s="165" t="s">
        <v>656</v>
      </c>
      <c r="DU53" s="165">
        <v>1.2342006487994781</v>
      </c>
      <c r="DV53" s="165">
        <v>113.58816179563252</v>
      </c>
      <c r="DW53" s="165">
        <v>1.9298764106073207</v>
      </c>
      <c r="DX53" s="165" t="s">
        <v>656</v>
      </c>
      <c r="DY53" s="165" t="s">
        <v>656</v>
      </c>
      <c r="DZ53" s="165">
        <v>12.516310329891184</v>
      </c>
      <c r="EA53" s="165">
        <v>1.2194116122814398</v>
      </c>
      <c r="EB53" s="165" t="s">
        <v>656</v>
      </c>
      <c r="EC53" s="165">
        <v>0.40322907967776439</v>
      </c>
      <c r="ED53" s="165" t="s">
        <v>656</v>
      </c>
      <c r="EE53" s="165">
        <v>1.0714499161426896</v>
      </c>
      <c r="EF53" s="165" t="s">
        <v>656</v>
      </c>
      <c r="EG53" s="165">
        <v>51.450349048650118</v>
      </c>
      <c r="EH53" s="165" t="s">
        <v>656</v>
      </c>
      <c r="EI53" s="165">
        <v>9.6104500887974762</v>
      </c>
      <c r="EJ53" s="165">
        <v>1.413710690188366</v>
      </c>
      <c r="EK53" s="165" t="s">
        <v>656</v>
      </c>
      <c r="EL53" s="165">
        <v>16.30780376792848</v>
      </c>
      <c r="EM53" s="165" t="s">
        <v>656</v>
      </c>
      <c r="EN53" s="165">
        <v>9.3478306881305642</v>
      </c>
      <c r="EO53" s="165" t="s">
        <v>656</v>
      </c>
      <c r="EP53" s="165">
        <v>5.5246903513850052</v>
      </c>
      <c r="EQ53" s="165">
        <v>32.48180232972414</v>
      </c>
      <c r="ER53" s="165" t="s">
        <v>656</v>
      </c>
      <c r="ES53" s="165">
        <v>1.6554050784928493</v>
      </c>
      <c r="ET53" s="165" t="s">
        <v>656</v>
      </c>
      <c r="EU53" s="165">
        <v>1.2346590663072381</v>
      </c>
      <c r="EV53" s="165">
        <v>9.0110432146199049</v>
      </c>
      <c r="EW53" s="165">
        <v>23.817827072352959</v>
      </c>
      <c r="EX53" s="165">
        <v>2.8022393198080953</v>
      </c>
      <c r="EY53" s="165">
        <v>77.34722192005863</v>
      </c>
      <c r="EZ53" s="165">
        <v>21.854566153129898</v>
      </c>
      <c r="FA53" s="165">
        <v>4.5997776146902805</v>
      </c>
      <c r="FB53" s="165">
        <v>1.2207821053608812</v>
      </c>
      <c r="FC53" s="165">
        <v>140.70320366717064</v>
      </c>
      <c r="FD53" s="165" t="s">
        <v>656</v>
      </c>
      <c r="FE53" s="165" t="s">
        <v>656</v>
      </c>
      <c r="FF53" s="165">
        <v>23.778823667724588</v>
      </c>
      <c r="FG53" s="165">
        <v>324.63144287967282</v>
      </c>
      <c r="FH53" s="165">
        <v>0.24106291258526691</v>
      </c>
      <c r="FI53" s="165" t="s">
        <v>656</v>
      </c>
      <c r="FJ53" s="165" t="s">
        <v>656</v>
      </c>
      <c r="FK53" s="165" t="s">
        <v>656</v>
      </c>
      <c r="FL53" s="165" t="s">
        <v>656</v>
      </c>
      <c r="FM53" s="165">
        <v>64.329962254193347</v>
      </c>
      <c r="FN53" s="165">
        <v>1.7121172658206014</v>
      </c>
      <c r="FO53" s="165" t="s">
        <v>656</v>
      </c>
      <c r="FP53" s="165" t="s">
        <v>656</v>
      </c>
      <c r="FQ53" s="165" t="s">
        <v>656</v>
      </c>
      <c r="FR53" s="165">
        <v>28.262203410872957</v>
      </c>
      <c r="FS53" s="165">
        <v>12.564248260914944</v>
      </c>
      <c r="FT53" s="165">
        <v>4.8046403290729218</v>
      </c>
      <c r="FU53" s="165" t="s">
        <v>656</v>
      </c>
      <c r="FV53" s="165" t="s">
        <v>656</v>
      </c>
      <c r="FW53" s="165">
        <v>65.363564706595227</v>
      </c>
      <c r="FX53" s="165">
        <v>96.095356379787759</v>
      </c>
      <c r="FY53" s="165">
        <v>4.800428540048717</v>
      </c>
      <c r="FZ53" s="165" t="s">
        <v>656</v>
      </c>
      <c r="GA53" s="165" t="s">
        <v>656</v>
      </c>
      <c r="GB53" s="165" t="s">
        <v>656</v>
      </c>
      <c r="GC53" s="165" t="s">
        <v>656</v>
      </c>
      <c r="GD53" s="165" t="s">
        <v>656</v>
      </c>
      <c r="GE53" s="165" t="s">
        <v>656</v>
      </c>
      <c r="GF53" s="165">
        <v>21.985761178726978</v>
      </c>
      <c r="GG53" s="165">
        <v>24.991458991180533</v>
      </c>
      <c r="GH53" s="165" t="s">
        <v>656</v>
      </c>
      <c r="GI53" s="165">
        <v>65.310450392409109</v>
      </c>
      <c r="GJ53" s="165" t="s">
        <v>656</v>
      </c>
      <c r="GK53" s="165">
        <v>47.594559414148456</v>
      </c>
      <c r="GL53" s="165" t="s">
        <v>656</v>
      </c>
      <c r="GM53" s="165">
        <v>0.44337942121312318</v>
      </c>
      <c r="GN53" s="165" t="s">
        <v>656</v>
      </c>
      <c r="GO53" s="165" t="s">
        <v>656</v>
      </c>
      <c r="GP53" s="165">
        <v>5.6013193926116367</v>
      </c>
      <c r="GQ53" s="165">
        <v>59.364213791713837</v>
      </c>
      <c r="GR53" s="165" t="s">
        <v>656</v>
      </c>
      <c r="GS53" s="165" t="s">
        <v>656</v>
      </c>
      <c r="GT53" s="165">
        <v>0.69295798955279853</v>
      </c>
      <c r="GU53" s="165">
        <v>74.237583500207194</v>
      </c>
      <c r="GV53" s="165">
        <v>24.79364559706918</v>
      </c>
      <c r="GW53" s="165">
        <v>180.40968049557978</v>
      </c>
      <c r="GX53" s="165">
        <v>1.5517893254832831</v>
      </c>
      <c r="GY53" s="165">
        <v>1639.9350305925304</v>
      </c>
      <c r="GZ53" s="165">
        <v>1.7425036686938238</v>
      </c>
      <c r="HA53" s="165" t="s">
        <v>656</v>
      </c>
      <c r="HB53" s="165" t="s">
        <v>656</v>
      </c>
      <c r="HC53" s="165">
        <v>29.295423106372532</v>
      </c>
      <c r="HD53" s="165">
        <v>17.365743839725681</v>
      </c>
      <c r="HE53" s="165" t="s">
        <v>656</v>
      </c>
      <c r="HF53" s="165" t="s">
        <v>656</v>
      </c>
      <c r="HG53" s="165" t="s">
        <v>656</v>
      </c>
      <c r="HH53" s="165">
        <v>1.1875559605001706</v>
      </c>
      <c r="HI53" s="165">
        <v>3.1697317811760821</v>
      </c>
      <c r="HJ53" s="165">
        <v>4004.704400338152</v>
      </c>
      <c r="HK53" s="165">
        <v>2706.9435996618445</v>
      </c>
      <c r="HL53" s="165">
        <v>3902.8455496732813</v>
      </c>
      <c r="HM53" s="165">
        <v>2808.0964970151786</v>
      </c>
      <c r="HN53" s="165">
        <v>1305.651721404796</v>
      </c>
      <c r="HO53" s="165">
        <v>192.75305847959615</v>
      </c>
      <c r="HP53" s="165">
        <v>2201.011071053304</v>
      </c>
      <c r="HQ53" s="165">
        <v>40.318586862017177</v>
      </c>
      <c r="HR53" s="165">
        <v>1779.2128100853488</v>
      </c>
      <c r="HS53" s="165">
        <v>311.90772254989639</v>
      </c>
      <c r="HT53" s="165">
        <v>1897.9120768485861</v>
      </c>
      <c r="HU53" s="165">
        <v>93.642653439372594</v>
      </c>
      <c r="HV53" s="165">
        <v>194.87475186612028</v>
      </c>
      <c r="HW53" s="165">
        <v>221.98599999999996</v>
      </c>
      <c r="HX53" s="165">
        <v>62.36600000000081</v>
      </c>
      <c r="HY53" s="165">
        <v>6996</v>
      </c>
      <c r="HZ53" s="166"/>
      <c r="IA53" s="166"/>
      <c r="IB53" s="166"/>
      <c r="IC53" s="166"/>
      <c r="ID53" s="166"/>
      <c r="IE53" s="166"/>
      <c r="IF53" s="166"/>
      <c r="IG53" s="166"/>
      <c r="IH53" s="166"/>
      <c r="II53" s="166"/>
      <c r="IJ53" s="166"/>
      <c r="IK53" s="166"/>
      <c r="IL53" s="166"/>
      <c r="IM53" s="166"/>
      <c r="IN53" s="166"/>
      <c r="IO53" s="166"/>
      <c r="IP53" s="166"/>
      <c r="IQ53" s="166"/>
      <c r="IR53" s="166"/>
      <c r="IS53" s="166"/>
      <c r="IT53" s="166"/>
      <c r="IU53" s="166"/>
      <c r="IV53" s="166"/>
      <c r="IW53" s="166"/>
      <c r="IX53" s="166"/>
      <c r="IY53" s="166"/>
      <c r="IZ53" s="166"/>
      <c r="JA53" s="166"/>
      <c r="JB53" s="166"/>
      <c r="JC53" s="166"/>
      <c r="JD53" s="166"/>
    </row>
    <row r="54" spans="1:264" s="3" customFormat="1" ht="17" customHeight="1">
      <c r="A54" s="151">
        <v>2003</v>
      </c>
      <c r="B54" s="165" t="s">
        <v>656</v>
      </c>
      <c r="C54" s="165">
        <v>1.6216886315374228</v>
      </c>
      <c r="D54" s="165" t="s">
        <v>656</v>
      </c>
      <c r="E54" s="165" t="s">
        <v>656</v>
      </c>
      <c r="F54" s="165" t="s">
        <v>656</v>
      </c>
      <c r="G54" s="165" t="s">
        <v>656</v>
      </c>
      <c r="H54" s="165" t="s">
        <v>656</v>
      </c>
      <c r="I54" s="165">
        <v>29.203576481602738</v>
      </c>
      <c r="J54" s="165">
        <v>1.1092691357095084</v>
      </c>
      <c r="K54" s="165" t="s">
        <v>656</v>
      </c>
      <c r="L54" s="165">
        <v>83.946823622092964</v>
      </c>
      <c r="M54" s="165">
        <v>25.952076708700336</v>
      </c>
      <c r="N54" s="165">
        <v>8.9245961882071203</v>
      </c>
      <c r="O54" s="165" t="s">
        <v>656</v>
      </c>
      <c r="P54" s="165">
        <v>3.7775867394016003</v>
      </c>
      <c r="Q54" s="165">
        <v>13.197341568702539</v>
      </c>
      <c r="R54" s="165" t="s">
        <v>656</v>
      </c>
      <c r="S54" s="165">
        <v>17.745266542245059</v>
      </c>
      <c r="T54" s="165">
        <v>53.322114437936641</v>
      </c>
      <c r="U54" s="165" t="s">
        <v>656</v>
      </c>
      <c r="V54" s="165">
        <v>0.99366892751432079</v>
      </c>
      <c r="W54" s="165" t="s">
        <v>656</v>
      </c>
      <c r="X54" s="165" t="s">
        <v>656</v>
      </c>
      <c r="Y54" s="165" t="s">
        <v>656</v>
      </c>
      <c r="Z54" s="165">
        <v>3.5505817259725383</v>
      </c>
      <c r="AA54" s="165">
        <v>83.565270150259266</v>
      </c>
      <c r="AB54" s="165" t="s">
        <v>656</v>
      </c>
      <c r="AC54" s="165" t="s">
        <v>656</v>
      </c>
      <c r="AD54" s="165">
        <v>11.120496393474978</v>
      </c>
      <c r="AE54" s="165">
        <v>0.51340424174658383</v>
      </c>
      <c r="AF54" s="165" t="s">
        <v>656</v>
      </c>
      <c r="AG54" s="165">
        <v>1.4350560632670659</v>
      </c>
      <c r="AH54" s="165">
        <v>143.41129342103494</v>
      </c>
      <c r="AI54" s="165" t="s">
        <v>656</v>
      </c>
      <c r="AJ54" s="165" t="s">
        <v>656</v>
      </c>
      <c r="AK54" s="165" t="s">
        <v>656</v>
      </c>
      <c r="AL54" s="165" t="s">
        <v>656</v>
      </c>
      <c r="AM54" s="165">
        <v>14.496149395288246</v>
      </c>
      <c r="AN54" s="165">
        <v>1052.0062119135141</v>
      </c>
      <c r="AO54" s="165">
        <v>16.107725822766813</v>
      </c>
      <c r="AP54" s="165" t="s">
        <v>656</v>
      </c>
      <c r="AQ54" s="165" t="s">
        <v>656</v>
      </c>
      <c r="AR54" s="165" t="s">
        <v>656</v>
      </c>
      <c r="AS54" s="165">
        <v>2.8471792945327721</v>
      </c>
      <c r="AT54" s="165">
        <v>1.9907543522863986</v>
      </c>
      <c r="AU54" s="165">
        <v>7.4826867529903076</v>
      </c>
      <c r="AV54" s="165" t="s">
        <v>656</v>
      </c>
      <c r="AW54" s="165">
        <v>2.9410020399150372</v>
      </c>
      <c r="AX54" s="165">
        <v>30.22460188240483</v>
      </c>
      <c r="AY54" s="165" t="s">
        <v>656</v>
      </c>
      <c r="AZ54" s="165" t="s">
        <v>656</v>
      </c>
      <c r="BA54" s="165">
        <v>17.680058925046033</v>
      </c>
      <c r="BB54" s="165" t="s">
        <v>656</v>
      </c>
      <c r="BC54" s="165" t="s">
        <v>656</v>
      </c>
      <c r="BD54" s="165" t="s">
        <v>656</v>
      </c>
      <c r="BE54" s="165">
        <v>8.1250280504732757</v>
      </c>
      <c r="BF54" s="165">
        <v>37.518956620964786</v>
      </c>
      <c r="BG54" s="165">
        <v>2.5543264974068212</v>
      </c>
      <c r="BH54" s="165" t="s">
        <v>656</v>
      </c>
      <c r="BI54" s="165" t="s">
        <v>656</v>
      </c>
      <c r="BJ54" s="165">
        <v>5.7065256169104082</v>
      </c>
      <c r="BK54" s="165">
        <v>1.8084953333901652</v>
      </c>
      <c r="BL54" s="165" t="s">
        <v>656</v>
      </c>
      <c r="BM54" s="165" t="s">
        <v>656</v>
      </c>
      <c r="BN54" s="165" t="s">
        <v>656</v>
      </c>
      <c r="BO54" s="165" t="s">
        <v>656</v>
      </c>
      <c r="BP54" s="165">
        <v>22.283336069720878</v>
      </c>
      <c r="BQ54" s="165">
        <v>141.53849658471194</v>
      </c>
      <c r="BR54" s="165" t="s">
        <v>656</v>
      </c>
      <c r="BS54" s="165" t="s">
        <v>656</v>
      </c>
      <c r="BT54" s="165" t="s">
        <v>656</v>
      </c>
      <c r="BU54" s="165" t="s">
        <v>656</v>
      </c>
      <c r="BV54" s="165">
        <v>1.5454610456331372</v>
      </c>
      <c r="BW54" s="165">
        <v>275.075065476085</v>
      </c>
      <c r="BX54" s="165">
        <v>2.9535034243137113</v>
      </c>
      <c r="BY54" s="165" t="s">
        <v>656</v>
      </c>
      <c r="BZ54" s="165">
        <v>23.583639270121065</v>
      </c>
      <c r="CA54" s="165" t="s">
        <v>656</v>
      </c>
      <c r="CB54" s="165" t="s">
        <v>656</v>
      </c>
      <c r="CC54" s="165" t="s">
        <v>656</v>
      </c>
      <c r="CD54" s="165">
        <v>3.8402803094780018</v>
      </c>
      <c r="CE54" s="165">
        <v>0.5282654469574275</v>
      </c>
      <c r="CF54" s="165" t="s">
        <v>656</v>
      </c>
      <c r="CG54" s="165" t="s">
        <v>656</v>
      </c>
      <c r="CH54" s="165" t="s">
        <v>656</v>
      </c>
      <c r="CI54" s="165">
        <v>2.5201547647863118</v>
      </c>
      <c r="CJ54" s="165">
        <v>24.99551368254318</v>
      </c>
      <c r="CK54" s="165">
        <v>22.59011565237936</v>
      </c>
      <c r="CL54" s="165" t="s">
        <v>656</v>
      </c>
      <c r="CM54" s="165">
        <v>321.69422627699282</v>
      </c>
      <c r="CN54" s="165">
        <v>78.885175204376736</v>
      </c>
      <c r="CO54" s="165" t="s">
        <v>656</v>
      </c>
      <c r="CP54" s="165">
        <v>16.605700143187352</v>
      </c>
      <c r="CQ54" s="165">
        <v>108.84092935409645</v>
      </c>
      <c r="CR54" s="165">
        <v>21.901598999514956</v>
      </c>
      <c r="CS54" s="165">
        <v>159.85267457005909</v>
      </c>
      <c r="CT54" s="165" t="s">
        <v>656</v>
      </c>
      <c r="CU54" s="165">
        <v>401.95511269896866</v>
      </c>
      <c r="CV54" s="165" t="s">
        <v>656</v>
      </c>
      <c r="CW54" s="165">
        <v>35.960645358530996</v>
      </c>
      <c r="CX54" s="165">
        <v>2.7416488197212479</v>
      </c>
      <c r="CY54" s="165" t="s">
        <v>656</v>
      </c>
      <c r="CZ54" s="165">
        <v>12.832552127991434</v>
      </c>
      <c r="DA54" s="165">
        <v>1.6795515773833145</v>
      </c>
      <c r="DB54" s="165">
        <v>0.46860639516208336</v>
      </c>
      <c r="DC54" s="165">
        <v>3.8948965876577355</v>
      </c>
      <c r="DD54" s="165" t="s">
        <v>656</v>
      </c>
      <c r="DE54" s="165" t="s">
        <v>656</v>
      </c>
      <c r="DF54" s="165" t="s">
        <v>656</v>
      </c>
      <c r="DG54" s="165" t="s">
        <v>656</v>
      </c>
      <c r="DH54" s="165">
        <v>6.3833673998820712</v>
      </c>
      <c r="DI54" s="165">
        <v>2.7206837867278737</v>
      </c>
      <c r="DJ54" s="165" t="s">
        <v>656</v>
      </c>
      <c r="DK54" s="165" t="s">
        <v>656</v>
      </c>
      <c r="DL54" s="165">
        <v>0.83999726516228612</v>
      </c>
      <c r="DM54" s="165">
        <v>0.56785840797122222</v>
      </c>
      <c r="DN54" s="165">
        <v>37.0739509873044</v>
      </c>
      <c r="DO54" s="165" t="s">
        <v>656</v>
      </c>
      <c r="DP54" s="165" t="s">
        <v>656</v>
      </c>
      <c r="DQ54" s="165">
        <v>1.3894396406602161</v>
      </c>
      <c r="DR54" s="165" t="s">
        <v>656</v>
      </c>
      <c r="DS54" s="165" t="s">
        <v>656</v>
      </c>
      <c r="DT54" s="165" t="s">
        <v>656</v>
      </c>
      <c r="DU54" s="165">
        <v>1.3568935885321731</v>
      </c>
      <c r="DV54" s="165">
        <v>119.83073340546152</v>
      </c>
      <c r="DW54" s="165">
        <v>2.284465120283548</v>
      </c>
      <c r="DX54" s="165" t="s">
        <v>656</v>
      </c>
      <c r="DY54" s="165" t="s">
        <v>656</v>
      </c>
      <c r="DZ54" s="165">
        <v>11.668131630167235</v>
      </c>
      <c r="EA54" s="165">
        <v>1.364259189318213</v>
      </c>
      <c r="EB54" s="165" t="s">
        <v>656</v>
      </c>
      <c r="EC54" s="165">
        <v>1.4560784624256686</v>
      </c>
      <c r="ED54" s="165" t="s">
        <v>656</v>
      </c>
      <c r="EE54" s="165">
        <v>1.4215524636232422</v>
      </c>
      <c r="EF54" s="165" t="s">
        <v>656</v>
      </c>
      <c r="EG54" s="165">
        <v>50.164114804145775</v>
      </c>
      <c r="EH54" s="165" t="s">
        <v>656</v>
      </c>
      <c r="EI54" s="165">
        <v>9.9908885548552089</v>
      </c>
      <c r="EJ54" s="165">
        <v>1.5895814021713579</v>
      </c>
      <c r="EK54" s="165" t="s">
        <v>656</v>
      </c>
      <c r="EL54" s="165">
        <v>15.647023625005813</v>
      </c>
      <c r="EM54" s="165" t="s">
        <v>656</v>
      </c>
      <c r="EN54" s="165">
        <v>11.268545929130045</v>
      </c>
      <c r="EO54" s="165" t="s">
        <v>656</v>
      </c>
      <c r="EP54" s="165">
        <v>7.6383308836987602</v>
      </c>
      <c r="EQ54" s="165">
        <v>34.303715683664912</v>
      </c>
      <c r="ER54" s="165" t="s">
        <v>656</v>
      </c>
      <c r="ES54" s="165">
        <v>-9.2848587479378367E-2</v>
      </c>
      <c r="ET54" s="165" t="s">
        <v>656</v>
      </c>
      <c r="EU54" s="165">
        <v>1.4450978776075862</v>
      </c>
      <c r="EV54" s="165">
        <v>8.2011551120404267</v>
      </c>
      <c r="EW54" s="165">
        <v>24.959464165579718</v>
      </c>
      <c r="EX54" s="165">
        <v>3.4829086304354457</v>
      </c>
      <c r="EY54" s="165">
        <v>77.614862667061089</v>
      </c>
      <c r="EZ54" s="165">
        <v>20.740726848799238</v>
      </c>
      <c r="FA54" s="165">
        <v>5.0024039023463622</v>
      </c>
      <c r="FB54" s="165">
        <v>1.4929622161201226</v>
      </c>
      <c r="FC54" s="165">
        <v>143.3845694716731</v>
      </c>
      <c r="FD54" s="165" t="s">
        <v>656</v>
      </c>
      <c r="FE54" s="165" t="s">
        <v>656</v>
      </c>
      <c r="FF54" s="165">
        <v>25.189252059288698</v>
      </c>
      <c r="FG54" s="165">
        <v>328.66001249051698</v>
      </c>
      <c r="FH54" s="165">
        <v>0.23387903556343195</v>
      </c>
      <c r="FI54" s="165" t="s">
        <v>656</v>
      </c>
      <c r="FJ54" s="165" t="s">
        <v>656</v>
      </c>
      <c r="FK54" s="165" t="s">
        <v>656</v>
      </c>
      <c r="FL54" s="165" t="s">
        <v>656</v>
      </c>
      <c r="FM54" s="165">
        <v>70.704996965286128</v>
      </c>
      <c r="FN54" s="165">
        <v>1.609290555003926</v>
      </c>
      <c r="FO54" s="165" t="s">
        <v>656</v>
      </c>
      <c r="FP54" s="165" t="s">
        <v>656</v>
      </c>
      <c r="FQ54" s="165" t="s">
        <v>656</v>
      </c>
      <c r="FR54" s="165">
        <v>29.590978490667805</v>
      </c>
      <c r="FS54" s="165">
        <v>12.229989086294601</v>
      </c>
      <c r="FT54" s="165">
        <v>4.9581416289665876</v>
      </c>
      <c r="FU54" s="165" t="s">
        <v>656</v>
      </c>
      <c r="FV54" s="165" t="s">
        <v>656</v>
      </c>
      <c r="FW54" s="165">
        <v>71.029590818658036</v>
      </c>
      <c r="FX54" s="165">
        <v>98.009980048873473</v>
      </c>
      <c r="FY54" s="165">
        <v>4.5549681279745906</v>
      </c>
      <c r="FZ54" s="165" t="s">
        <v>656</v>
      </c>
      <c r="GA54" s="165" t="s">
        <v>656</v>
      </c>
      <c r="GB54" s="165" t="s">
        <v>656</v>
      </c>
      <c r="GC54" s="165" t="s">
        <v>656</v>
      </c>
      <c r="GD54" s="165" t="s">
        <v>656</v>
      </c>
      <c r="GE54" s="165" t="s">
        <v>656</v>
      </c>
      <c r="GF54" s="165">
        <v>23.019105830414361</v>
      </c>
      <c r="GG54" s="165">
        <v>27.769627984616175</v>
      </c>
      <c r="GH54" s="165" t="s">
        <v>656</v>
      </c>
      <c r="GI54" s="165">
        <v>67.431909903837578</v>
      </c>
      <c r="GJ54" s="165" t="s">
        <v>656</v>
      </c>
      <c r="GK54" s="165">
        <v>54.848686106388335</v>
      </c>
      <c r="GL54" s="165" t="s">
        <v>656</v>
      </c>
      <c r="GM54" s="165">
        <v>0.6355135888364325</v>
      </c>
      <c r="GN54" s="165" t="s">
        <v>656</v>
      </c>
      <c r="GO54" s="165" t="s">
        <v>656</v>
      </c>
      <c r="GP54" s="165">
        <v>5.6027383003459281</v>
      </c>
      <c r="GQ54" s="165">
        <v>64.254146462679969</v>
      </c>
      <c r="GR54" s="165" t="s">
        <v>656</v>
      </c>
      <c r="GS54" s="165" t="s">
        <v>656</v>
      </c>
      <c r="GT54" s="165">
        <v>0.83374695902187146</v>
      </c>
      <c r="GU54" s="165">
        <v>71.829420587520829</v>
      </c>
      <c r="GV54" s="165">
        <v>33.41020303706059</v>
      </c>
      <c r="GW54" s="165">
        <v>185.18976942603106</v>
      </c>
      <c r="GX54" s="165">
        <v>1.8256950737968478</v>
      </c>
      <c r="GY54" s="165">
        <v>1647.8657625750618</v>
      </c>
      <c r="GZ54" s="165">
        <v>1.9179212182035106</v>
      </c>
      <c r="HA54" s="165" t="s">
        <v>656</v>
      </c>
      <c r="HB54" s="165" t="s">
        <v>656</v>
      </c>
      <c r="HC54" s="165">
        <v>35.362215877049422</v>
      </c>
      <c r="HD54" s="165">
        <v>23.384803400195672</v>
      </c>
      <c r="HE54" s="165" t="s">
        <v>656</v>
      </c>
      <c r="HF54" s="165" t="s">
        <v>656</v>
      </c>
      <c r="HG54" s="165" t="s">
        <v>656</v>
      </c>
      <c r="HH54" s="165">
        <v>1.2099255769515302</v>
      </c>
      <c r="HI54" s="165">
        <v>2.9219638204704448</v>
      </c>
      <c r="HJ54" s="165">
        <v>4050.6684742936673</v>
      </c>
      <c r="HK54" s="165">
        <v>3042.8735257063336</v>
      </c>
      <c r="HL54" s="165">
        <v>3959.1370319849552</v>
      </c>
      <c r="HM54" s="165">
        <v>3133.5664602430479</v>
      </c>
      <c r="HN54" s="165">
        <v>1327.4629203384461</v>
      </c>
      <c r="HO54" s="165">
        <v>217.7019972280664</v>
      </c>
      <c r="HP54" s="165">
        <v>2434.2655048867327</v>
      </c>
      <c r="HQ54" s="165">
        <v>45.337772540777848</v>
      </c>
      <c r="HR54" s="165">
        <v>1810.7456818133364</v>
      </c>
      <c r="HS54" s="165">
        <v>372.24421956884123</v>
      </c>
      <c r="HT54" s="165">
        <v>1913.2601377372919</v>
      </c>
      <c r="HU54" s="165">
        <v>96.714235083299883</v>
      </c>
      <c r="HV54" s="165">
        <v>203.26780869279236</v>
      </c>
      <c r="HW54" s="165">
        <v>224.04100000000003</v>
      </c>
      <c r="HX54" s="165">
        <v>98.417000000002332</v>
      </c>
      <c r="HY54" s="165">
        <v>7416</v>
      </c>
      <c r="HZ54" s="166"/>
      <c r="IA54" s="166"/>
      <c r="IB54" s="166"/>
      <c r="IC54" s="166"/>
      <c r="ID54" s="166"/>
      <c r="IE54" s="166"/>
      <c r="IF54" s="166"/>
      <c r="IG54" s="166"/>
      <c r="IH54" s="166"/>
      <c r="II54" s="166"/>
      <c r="IJ54" s="166"/>
      <c r="IK54" s="166"/>
      <c r="IL54" s="166"/>
      <c r="IM54" s="166"/>
      <c r="IN54" s="166"/>
      <c r="IO54" s="166"/>
      <c r="IP54" s="166"/>
      <c r="IQ54" s="166"/>
      <c r="IR54" s="166"/>
      <c r="IS54" s="166"/>
      <c r="IT54" s="166"/>
      <c r="IU54" s="166"/>
      <c r="IV54" s="166"/>
      <c r="IW54" s="166"/>
      <c r="IX54" s="166"/>
      <c r="IY54" s="166"/>
      <c r="IZ54" s="166"/>
      <c r="JA54" s="166"/>
      <c r="JB54" s="166"/>
      <c r="JC54" s="166"/>
      <c r="JD54" s="166"/>
    </row>
    <row r="55" spans="1:264" s="3" customFormat="1" ht="17" customHeight="1">
      <c r="A55" s="151">
        <v>2004</v>
      </c>
      <c r="B55" s="165" t="s">
        <v>656</v>
      </c>
      <c r="C55" s="165">
        <v>1.6454218651505517</v>
      </c>
      <c r="D55" s="165" t="s">
        <v>656</v>
      </c>
      <c r="E55" s="165" t="s">
        <v>656</v>
      </c>
      <c r="F55" s="165" t="s">
        <v>656</v>
      </c>
      <c r="G55" s="165" t="s">
        <v>656</v>
      </c>
      <c r="H55" s="165" t="s">
        <v>656</v>
      </c>
      <c r="I55" s="165">
        <v>34.474371731909166</v>
      </c>
      <c r="J55" s="165">
        <v>1.1141601966214763</v>
      </c>
      <c r="K55" s="165" t="s">
        <v>656</v>
      </c>
      <c r="L55" s="165">
        <v>85.782793898832949</v>
      </c>
      <c r="M55" s="165">
        <v>26.392965897390557</v>
      </c>
      <c r="N55" s="165">
        <v>9.1796293793691515</v>
      </c>
      <c r="O55" s="165" t="s">
        <v>656</v>
      </c>
      <c r="P55" s="165">
        <v>4.0309359880325344</v>
      </c>
      <c r="Q55" s="165">
        <v>14.485103490817078</v>
      </c>
      <c r="R55" s="165" t="s">
        <v>656</v>
      </c>
      <c r="S55" s="165">
        <v>18.774334627678989</v>
      </c>
      <c r="T55" s="165">
        <v>59.364445495640304</v>
      </c>
      <c r="U55" s="165" t="s">
        <v>656</v>
      </c>
      <c r="V55" s="165">
        <v>0.97060438478917677</v>
      </c>
      <c r="W55" s="165" t="s">
        <v>656</v>
      </c>
      <c r="X55" s="165" t="s">
        <v>656</v>
      </c>
      <c r="Y55" s="165" t="s">
        <v>656</v>
      </c>
      <c r="Z55" s="165">
        <v>2.6781280748777956</v>
      </c>
      <c r="AA55" s="165">
        <v>87.138263979862472</v>
      </c>
      <c r="AB55" s="165" t="s">
        <v>656</v>
      </c>
      <c r="AC55" s="165" t="s">
        <v>656</v>
      </c>
      <c r="AD55" s="165">
        <v>11.599554566192321</v>
      </c>
      <c r="AE55" s="165">
        <v>0.53698455144051138</v>
      </c>
      <c r="AF55" s="165" t="s">
        <v>656</v>
      </c>
      <c r="AG55" s="165">
        <v>1.572213602480663</v>
      </c>
      <c r="AH55" s="165">
        <v>148.56518617861212</v>
      </c>
      <c r="AI55" s="165" t="s">
        <v>656</v>
      </c>
      <c r="AJ55" s="165" t="s">
        <v>656</v>
      </c>
      <c r="AK55" s="165" t="s">
        <v>656</v>
      </c>
      <c r="AL55" s="165" t="s">
        <v>656</v>
      </c>
      <c r="AM55" s="165">
        <v>15.391750986106091</v>
      </c>
      <c r="AN55" s="165">
        <v>1188.2954015807479</v>
      </c>
      <c r="AO55" s="165">
        <v>15.752372220788397</v>
      </c>
      <c r="AP55" s="165" t="s">
        <v>656</v>
      </c>
      <c r="AQ55" s="165" t="s">
        <v>656</v>
      </c>
      <c r="AR55" s="165" t="s">
        <v>656</v>
      </c>
      <c r="AS55" s="165">
        <v>2.8968837375543366</v>
      </c>
      <c r="AT55" s="165">
        <v>2.132269920081955</v>
      </c>
      <c r="AU55" s="165">
        <v>7.2760337750993989</v>
      </c>
      <c r="AV55" s="165" t="s">
        <v>656</v>
      </c>
      <c r="AW55" s="165">
        <v>2.6031487759589811</v>
      </c>
      <c r="AX55" s="165">
        <v>29.630417950392278</v>
      </c>
      <c r="AY55" s="165" t="s">
        <v>656</v>
      </c>
      <c r="AZ55" s="165" t="s">
        <v>656</v>
      </c>
      <c r="BA55" s="165">
        <v>18.140917195294708</v>
      </c>
      <c r="BB55" s="165" t="s">
        <v>656</v>
      </c>
      <c r="BC55" s="165" t="s">
        <v>656</v>
      </c>
      <c r="BD55" s="165" t="s">
        <v>656</v>
      </c>
      <c r="BE55" s="165">
        <v>8.6372948228830584</v>
      </c>
      <c r="BF55" s="165">
        <v>35.342023453351871</v>
      </c>
      <c r="BG55" s="165">
        <v>2.5235999564253788</v>
      </c>
      <c r="BH55" s="165" t="s">
        <v>656</v>
      </c>
      <c r="BI55" s="165" t="s">
        <v>656</v>
      </c>
      <c r="BJ55" s="165">
        <v>4.7573143325620704</v>
      </c>
      <c r="BK55" s="165">
        <v>1.9581340236560751</v>
      </c>
      <c r="BL55" s="165" t="s">
        <v>656</v>
      </c>
      <c r="BM55" s="165" t="s">
        <v>656</v>
      </c>
      <c r="BN55" s="165" t="s">
        <v>656</v>
      </c>
      <c r="BO55" s="165" t="s">
        <v>656</v>
      </c>
      <c r="BP55" s="165">
        <v>23.57383168024608</v>
      </c>
      <c r="BQ55" s="165">
        <v>150.5502151978485</v>
      </c>
      <c r="BR55" s="165" t="s">
        <v>656</v>
      </c>
      <c r="BS55" s="165" t="s">
        <v>656</v>
      </c>
      <c r="BT55" s="165" t="s">
        <v>656</v>
      </c>
      <c r="BU55" s="165" t="s">
        <v>656</v>
      </c>
      <c r="BV55" s="165">
        <v>1.8035204428488836</v>
      </c>
      <c r="BW55" s="165">
        <v>278.29413034365911</v>
      </c>
      <c r="BX55" s="165">
        <v>3.2445161533429858</v>
      </c>
      <c r="BY55" s="165" t="s">
        <v>656</v>
      </c>
      <c r="BZ55" s="165">
        <v>23.256079252840504</v>
      </c>
      <c r="CA55" s="165" t="s">
        <v>656</v>
      </c>
      <c r="CB55" s="165" t="s">
        <v>656</v>
      </c>
      <c r="CC55" s="165" t="s">
        <v>656</v>
      </c>
      <c r="CD55" s="165">
        <v>4.221450693855556</v>
      </c>
      <c r="CE55" s="165">
        <v>0.54025021891455249</v>
      </c>
      <c r="CF55" s="165" t="s">
        <v>656</v>
      </c>
      <c r="CG55" s="165" t="s">
        <v>656</v>
      </c>
      <c r="CH55" s="165" t="s">
        <v>656</v>
      </c>
      <c r="CI55" s="165">
        <v>2.5162826946563421</v>
      </c>
      <c r="CJ55" s="165">
        <v>23.47774868095269</v>
      </c>
      <c r="CK55" s="165">
        <v>21.375427744766455</v>
      </c>
      <c r="CL55" s="165" t="s">
        <v>656</v>
      </c>
      <c r="CM55" s="165">
        <v>342.114366226892</v>
      </c>
      <c r="CN55" s="165">
        <v>84.063307770171292</v>
      </c>
      <c r="CO55" s="165" t="s">
        <v>656</v>
      </c>
      <c r="CP55" s="165">
        <v>17.416994336557305</v>
      </c>
      <c r="CQ55" s="165">
        <v>115.17655281966489</v>
      </c>
      <c r="CR55" s="165">
        <v>21.119630353263044</v>
      </c>
      <c r="CS55" s="165">
        <v>165.6991058633715</v>
      </c>
      <c r="CT55" s="165" t="s">
        <v>656</v>
      </c>
      <c r="CU55" s="165">
        <v>411.93890138413826</v>
      </c>
      <c r="CV55" s="165" t="s">
        <v>656</v>
      </c>
      <c r="CW55" s="165">
        <v>39.300124445170084</v>
      </c>
      <c r="CX55" s="165">
        <v>3.1053087743417178</v>
      </c>
      <c r="CY55" s="165" t="s">
        <v>656</v>
      </c>
      <c r="CZ55" s="165">
        <v>12.757126484305916</v>
      </c>
      <c r="DA55" s="165">
        <v>1.8343378587452768</v>
      </c>
      <c r="DB55" s="165">
        <v>0.55419718850161792</v>
      </c>
      <c r="DC55" s="165">
        <v>3.7113022349091205</v>
      </c>
      <c r="DD55" s="165" t="s">
        <v>656</v>
      </c>
      <c r="DE55" s="165" t="s">
        <v>656</v>
      </c>
      <c r="DF55" s="165" t="s">
        <v>656</v>
      </c>
      <c r="DG55" s="165" t="s">
        <v>656</v>
      </c>
      <c r="DH55" s="165">
        <v>6.3978071103732557</v>
      </c>
      <c r="DI55" s="165">
        <v>3.337174183389001</v>
      </c>
      <c r="DJ55" s="165" t="s">
        <v>656</v>
      </c>
      <c r="DK55" s="165" t="s">
        <v>656</v>
      </c>
      <c r="DL55" s="165">
        <v>0.6868207118369215</v>
      </c>
      <c r="DM55" s="165">
        <v>0.56099670382787314</v>
      </c>
      <c r="DN55" s="165">
        <v>39.142984803373636</v>
      </c>
      <c r="DO55" s="165" t="s">
        <v>656</v>
      </c>
      <c r="DP55" s="165" t="s">
        <v>656</v>
      </c>
      <c r="DQ55" s="165">
        <v>1.0313037663183173</v>
      </c>
      <c r="DR55" s="165" t="s">
        <v>656</v>
      </c>
      <c r="DS55" s="165" t="s">
        <v>656</v>
      </c>
      <c r="DT55" s="165" t="s">
        <v>656</v>
      </c>
      <c r="DU55" s="165">
        <v>1.4391241629313933</v>
      </c>
      <c r="DV55" s="165">
        <v>120.00359949075079</v>
      </c>
      <c r="DW55" s="165">
        <v>2.3059116419355599</v>
      </c>
      <c r="DX55" s="165" t="s">
        <v>656</v>
      </c>
      <c r="DY55" s="165" t="s">
        <v>656</v>
      </c>
      <c r="DZ55" s="165">
        <v>13.216559094156478</v>
      </c>
      <c r="EA55" s="165">
        <v>1.3194004156128463</v>
      </c>
      <c r="EB55" s="165" t="s">
        <v>656</v>
      </c>
      <c r="EC55" s="165">
        <v>2.0304002634537057</v>
      </c>
      <c r="ED55" s="165" t="s">
        <v>656</v>
      </c>
      <c r="EE55" s="165">
        <v>1.2500229867041017</v>
      </c>
      <c r="EF55" s="165" t="s">
        <v>656</v>
      </c>
      <c r="EG55" s="165">
        <v>50.620700384180758</v>
      </c>
      <c r="EH55" s="165" t="s">
        <v>656</v>
      </c>
      <c r="EI55" s="165">
        <v>10.612393747037608</v>
      </c>
      <c r="EJ55" s="165">
        <v>1.6108349207721684</v>
      </c>
      <c r="EK55" s="165" t="s">
        <v>656</v>
      </c>
      <c r="EL55" s="165">
        <v>19.085989903503673</v>
      </c>
      <c r="EM55" s="165" t="s">
        <v>656</v>
      </c>
      <c r="EN55" s="165">
        <v>11.046065135978331</v>
      </c>
      <c r="EO55" s="165" t="s">
        <v>656</v>
      </c>
      <c r="EP55" s="165">
        <v>6.3641698186527034</v>
      </c>
      <c r="EQ55" s="165">
        <v>38.419019450764495</v>
      </c>
      <c r="ER55" s="165" t="s">
        <v>656</v>
      </c>
      <c r="ES55" s="165">
        <v>0.24870289891646111</v>
      </c>
      <c r="ET55" s="165" t="s">
        <v>656</v>
      </c>
      <c r="EU55" s="165">
        <v>1.5379147562766673</v>
      </c>
      <c r="EV55" s="165">
        <v>9.1280217214837283</v>
      </c>
      <c r="EW55" s="165">
        <v>24.919297577574167</v>
      </c>
      <c r="EX55" s="165">
        <v>3.1181722996106465</v>
      </c>
      <c r="EY55" s="165">
        <v>75.525140804537301</v>
      </c>
      <c r="EZ55" s="165">
        <v>21.862623815038813</v>
      </c>
      <c r="FA55" s="165">
        <v>5.3659912269131782</v>
      </c>
      <c r="FB55" s="165">
        <v>1.4155434168390668</v>
      </c>
      <c r="FC55" s="165">
        <v>148.40092768700723</v>
      </c>
      <c r="FD55" s="165" t="s">
        <v>656</v>
      </c>
      <c r="FE55" s="165" t="s">
        <v>656</v>
      </c>
      <c r="FF55" s="165">
        <v>26.365109190980878</v>
      </c>
      <c r="FG55" s="165">
        <v>331.88220563316736</v>
      </c>
      <c r="FH55" s="165">
        <v>0.22084750492840333</v>
      </c>
      <c r="FI55" s="165" t="s">
        <v>656</v>
      </c>
      <c r="FJ55" s="165" t="s">
        <v>656</v>
      </c>
      <c r="FK55" s="165" t="s">
        <v>656</v>
      </c>
      <c r="FL55" s="165" t="s">
        <v>656</v>
      </c>
      <c r="FM55" s="165">
        <v>80.169300981504776</v>
      </c>
      <c r="FN55" s="165">
        <v>1.6843671782987357</v>
      </c>
      <c r="FO55" s="165" t="s">
        <v>656</v>
      </c>
      <c r="FP55" s="165" t="s">
        <v>656</v>
      </c>
      <c r="FQ55" s="165" t="s">
        <v>656</v>
      </c>
      <c r="FR55" s="165">
        <v>31.597144573279138</v>
      </c>
      <c r="FS55" s="165">
        <v>12.261613197070503</v>
      </c>
      <c r="FT55" s="165">
        <v>4.8774857847689219</v>
      </c>
      <c r="FU55" s="165" t="s">
        <v>656</v>
      </c>
      <c r="FV55" s="165" t="s">
        <v>656</v>
      </c>
      <c r="FW55" s="165">
        <v>82.862178046599126</v>
      </c>
      <c r="FX55" s="165">
        <v>106.86182073778238</v>
      </c>
      <c r="FY55" s="165">
        <v>4.9668260189750058</v>
      </c>
      <c r="FZ55" s="165" t="s">
        <v>656</v>
      </c>
      <c r="GA55" s="165" t="s">
        <v>656</v>
      </c>
      <c r="GB55" s="165" t="s">
        <v>656</v>
      </c>
      <c r="GC55" s="165" t="s">
        <v>656</v>
      </c>
      <c r="GD55" s="165" t="s">
        <v>656</v>
      </c>
      <c r="GE55" s="165" t="s">
        <v>656</v>
      </c>
      <c r="GF55" s="165">
        <v>23.850580771921194</v>
      </c>
      <c r="GG55" s="165">
        <v>29.776655903667297</v>
      </c>
      <c r="GH55" s="165" t="s">
        <v>656</v>
      </c>
      <c r="GI55" s="165">
        <v>77.645121123423735</v>
      </c>
      <c r="GJ55" s="165" t="s">
        <v>656</v>
      </c>
      <c r="GK55" s="165">
        <v>61.139498785534528</v>
      </c>
      <c r="GL55" s="165" t="s">
        <v>656</v>
      </c>
      <c r="GM55" s="165">
        <v>0.67416262806897209</v>
      </c>
      <c r="GN55" s="165" t="s">
        <v>656</v>
      </c>
      <c r="GO55" s="165" t="s">
        <v>656</v>
      </c>
      <c r="GP55" s="165">
        <v>5.9485290432248714</v>
      </c>
      <c r="GQ55" s="165">
        <v>69.874662633115193</v>
      </c>
      <c r="GR55" s="165" t="s">
        <v>656</v>
      </c>
      <c r="GS55" s="165" t="s">
        <v>656</v>
      </c>
      <c r="GT55" s="165">
        <v>0.88618443943375991</v>
      </c>
      <c r="GU55" s="165">
        <v>65.41180572766622</v>
      </c>
      <c r="GV55" s="165">
        <v>37.52908533693298</v>
      </c>
      <c r="GW55" s="165">
        <v>191.7232270069488</v>
      </c>
      <c r="GX55" s="165">
        <v>2.0101714868011284</v>
      </c>
      <c r="GY55" s="165">
        <v>1706.0243693192331</v>
      </c>
      <c r="GZ55" s="165">
        <v>2.1351121712090029</v>
      </c>
      <c r="HA55" s="165" t="s">
        <v>656</v>
      </c>
      <c r="HB55" s="165" t="s">
        <v>656</v>
      </c>
      <c r="HC55" s="165">
        <v>31.312286046066632</v>
      </c>
      <c r="HD55" s="165">
        <v>26.080646656336199</v>
      </c>
      <c r="HE55" s="165" t="s">
        <v>656</v>
      </c>
      <c r="HF55" s="165" t="s">
        <v>656</v>
      </c>
      <c r="HG55" s="165" t="s">
        <v>656</v>
      </c>
      <c r="HH55" s="165">
        <v>1.181372964281632</v>
      </c>
      <c r="HI55" s="165">
        <v>2.8654141300215956</v>
      </c>
      <c r="HJ55" s="165">
        <v>4166.6541169533366</v>
      </c>
      <c r="HK55" s="165">
        <v>3295.5788830466622</v>
      </c>
      <c r="HL55" s="165">
        <v>4087.9091486939496</v>
      </c>
      <c r="HM55" s="165">
        <v>3373.4321301348082</v>
      </c>
      <c r="HN55" s="165">
        <v>1368.3564713960391</v>
      </c>
      <c r="HO55" s="165">
        <v>233.80271538459667</v>
      </c>
      <c r="HP55" s="165">
        <v>2643.1607439520508</v>
      </c>
      <c r="HQ55" s="165">
        <v>42.308121609331081</v>
      </c>
      <c r="HR55" s="165">
        <v>1854.2862941861606</v>
      </c>
      <c r="HS55" s="165">
        <v>404.36726226425037</v>
      </c>
      <c r="HT55" s="165">
        <v>1975.2541255487681</v>
      </c>
      <c r="HU55" s="165">
        <v>99.103154843671291</v>
      </c>
      <c r="HV55" s="165">
        <v>209.94299259501685</v>
      </c>
      <c r="HW55" s="165">
        <v>243.51400000000001</v>
      </c>
      <c r="HX55" s="165">
        <v>101.25299999999891</v>
      </c>
      <c r="HY55" s="165">
        <v>7807</v>
      </c>
      <c r="HZ55" s="166"/>
      <c r="IA55" s="166"/>
      <c r="IB55" s="166"/>
      <c r="IC55" s="166"/>
      <c r="ID55" s="166"/>
      <c r="IE55" s="166"/>
      <c r="IF55" s="166"/>
      <c r="IG55" s="166"/>
      <c r="IH55" s="166"/>
      <c r="II55" s="166"/>
      <c r="IJ55" s="166"/>
      <c r="IK55" s="166"/>
      <c r="IL55" s="166"/>
      <c r="IM55" s="166"/>
      <c r="IN55" s="166"/>
      <c r="IO55" s="166"/>
      <c r="IP55" s="166"/>
      <c r="IQ55" s="166"/>
      <c r="IR55" s="166"/>
      <c r="IS55" s="166"/>
      <c r="IT55" s="166"/>
      <c r="IU55" s="166"/>
      <c r="IV55" s="166"/>
      <c r="IW55" s="166"/>
      <c r="IX55" s="166"/>
      <c r="IY55" s="166"/>
      <c r="IZ55" s="166"/>
      <c r="JA55" s="166"/>
      <c r="JB55" s="166"/>
      <c r="JC55" s="166"/>
      <c r="JD55" s="166"/>
    </row>
    <row r="56" spans="1:264" s="3" customFormat="1" ht="17" customHeight="1">
      <c r="A56" s="151">
        <v>2005</v>
      </c>
      <c r="B56" s="165" t="s">
        <v>656</v>
      </c>
      <c r="C56" s="165">
        <v>1.725364547992627</v>
      </c>
      <c r="D56" s="165" t="s">
        <v>656</v>
      </c>
      <c r="E56" s="165" t="s">
        <v>656</v>
      </c>
      <c r="F56" s="165" t="s">
        <v>656</v>
      </c>
      <c r="G56" s="165" t="s">
        <v>656</v>
      </c>
      <c r="H56" s="165" t="s">
        <v>656</v>
      </c>
      <c r="I56" s="165">
        <v>36.749069026500848</v>
      </c>
      <c r="J56" s="165">
        <v>1.3325574474523234</v>
      </c>
      <c r="K56" s="165" t="s">
        <v>656</v>
      </c>
      <c r="L56" s="165">
        <v>86.466948698518806</v>
      </c>
      <c r="M56" s="165">
        <v>26.662611617366419</v>
      </c>
      <c r="N56" s="165">
        <v>9.0760707050575853</v>
      </c>
      <c r="O56" s="165" t="s">
        <v>656</v>
      </c>
      <c r="P56" s="165">
        <v>4.7130310596994907</v>
      </c>
      <c r="Q56" s="165">
        <v>13.65984307972353</v>
      </c>
      <c r="R56" s="165" t="s">
        <v>656</v>
      </c>
      <c r="S56" s="165">
        <v>17.396812058403412</v>
      </c>
      <c r="T56" s="165">
        <v>57.728189901379196</v>
      </c>
      <c r="U56" s="165" t="s">
        <v>656</v>
      </c>
      <c r="V56" s="165">
        <v>1.2905738913512519</v>
      </c>
      <c r="W56" s="165" t="s">
        <v>656</v>
      </c>
      <c r="X56" s="165" t="s">
        <v>656</v>
      </c>
      <c r="Y56" s="165" t="s">
        <v>656</v>
      </c>
      <c r="Z56" s="165">
        <v>2.1645658640183871</v>
      </c>
      <c r="AA56" s="165">
        <v>92.03124656669209</v>
      </c>
      <c r="AB56" s="165" t="s">
        <v>656</v>
      </c>
      <c r="AC56" s="165" t="s">
        <v>656</v>
      </c>
      <c r="AD56" s="165">
        <v>13.156783806602903</v>
      </c>
      <c r="AE56" s="165">
        <v>0.40211179955329829</v>
      </c>
      <c r="AF56" s="165" t="s">
        <v>656</v>
      </c>
      <c r="AG56" s="165">
        <v>1.9594571373513905</v>
      </c>
      <c r="AH56" s="165">
        <v>154.29620816043555</v>
      </c>
      <c r="AI56" s="165" t="s">
        <v>656</v>
      </c>
      <c r="AJ56" s="165" t="s">
        <v>656</v>
      </c>
      <c r="AK56" s="165" t="s">
        <v>656</v>
      </c>
      <c r="AL56" s="165" t="s">
        <v>656</v>
      </c>
      <c r="AM56" s="165">
        <v>16.561478113226098</v>
      </c>
      <c r="AN56" s="165">
        <v>1275.3258736128123</v>
      </c>
      <c r="AO56" s="165">
        <v>17.765774570227471</v>
      </c>
      <c r="AP56" s="165" t="s">
        <v>656</v>
      </c>
      <c r="AQ56" s="165" t="s">
        <v>656</v>
      </c>
      <c r="AR56" s="165" t="s">
        <v>656</v>
      </c>
      <c r="AS56" s="165">
        <v>3.0848576660389733</v>
      </c>
      <c r="AT56" s="165">
        <v>2.4828460489836326</v>
      </c>
      <c r="AU56" s="165">
        <v>7.5848368446139727</v>
      </c>
      <c r="AV56" s="165" t="s">
        <v>656</v>
      </c>
      <c r="AW56" s="165">
        <v>2.6923233324807563</v>
      </c>
      <c r="AX56" s="165">
        <v>29.021684239915086</v>
      </c>
      <c r="AY56" s="165" t="s">
        <v>656</v>
      </c>
      <c r="AZ56" s="165" t="s">
        <v>656</v>
      </c>
      <c r="BA56" s="165">
        <v>17.521097874781685</v>
      </c>
      <c r="BB56" s="165" t="s">
        <v>656</v>
      </c>
      <c r="BC56" s="165" t="s">
        <v>656</v>
      </c>
      <c r="BD56" s="165" t="s">
        <v>656</v>
      </c>
      <c r="BE56" s="165">
        <v>9.0718682159826933</v>
      </c>
      <c r="BF56" s="165">
        <v>40.999501780299532</v>
      </c>
      <c r="BG56" s="165">
        <v>2.4827535376383381</v>
      </c>
      <c r="BH56" s="165" t="s">
        <v>656</v>
      </c>
      <c r="BI56" s="165" t="s">
        <v>656</v>
      </c>
      <c r="BJ56" s="165">
        <v>4.8100922954323835</v>
      </c>
      <c r="BK56" s="165">
        <v>2.1504026279030071</v>
      </c>
      <c r="BL56" s="165" t="s">
        <v>656</v>
      </c>
      <c r="BM56" s="165" t="s">
        <v>656</v>
      </c>
      <c r="BN56" s="165" t="s">
        <v>656</v>
      </c>
      <c r="BO56" s="165" t="s">
        <v>656</v>
      </c>
      <c r="BP56" s="165">
        <v>21.164402431984442</v>
      </c>
      <c r="BQ56" s="165">
        <v>149.30400722933697</v>
      </c>
      <c r="BR56" s="165" t="s">
        <v>656</v>
      </c>
      <c r="BS56" s="165" t="s">
        <v>656</v>
      </c>
      <c r="BT56" s="165" t="s">
        <v>656</v>
      </c>
      <c r="BU56" s="165" t="s">
        <v>656</v>
      </c>
      <c r="BV56" s="165">
        <v>2.0223791391254964</v>
      </c>
      <c r="BW56" s="165">
        <v>271.80206370979568</v>
      </c>
      <c r="BX56" s="165">
        <v>3.3180487300478498</v>
      </c>
      <c r="BY56" s="165" t="s">
        <v>656</v>
      </c>
      <c r="BZ56" s="165">
        <v>24.058184571624256</v>
      </c>
      <c r="CA56" s="165" t="s">
        <v>656</v>
      </c>
      <c r="CB56" s="165" t="s">
        <v>656</v>
      </c>
      <c r="CC56" s="165" t="s">
        <v>656</v>
      </c>
      <c r="CD56" s="165">
        <v>4.4756505070500294</v>
      </c>
      <c r="CE56" s="165">
        <v>0.55065102359069562</v>
      </c>
      <c r="CF56" s="165" t="s">
        <v>656</v>
      </c>
      <c r="CG56" s="165" t="s">
        <v>656</v>
      </c>
      <c r="CH56" s="165" t="s">
        <v>656</v>
      </c>
      <c r="CI56" s="165">
        <v>2.7580890232511872</v>
      </c>
      <c r="CJ56" s="165">
        <v>25.87203912795405</v>
      </c>
      <c r="CK56" s="165">
        <v>21.795070380859883</v>
      </c>
      <c r="CL56" s="165" t="s">
        <v>656</v>
      </c>
      <c r="CM56" s="165">
        <v>350.22568246848101</v>
      </c>
      <c r="CN56" s="165">
        <v>86.077792306239473</v>
      </c>
      <c r="CO56" s="165" t="s">
        <v>656</v>
      </c>
      <c r="CP56" s="165">
        <v>17.960447259840638</v>
      </c>
      <c r="CQ56" s="165">
        <v>118.02154920007827</v>
      </c>
      <c r="CR56" s="165">
        <v>20.603048482079313</v>
      </c>
      <c r="CS56" s="165">
        <v>167.16095063145377</v>
      </c>
      <c r="CT56" s="165" t="s">
        <v>656</v>
      </c>
      <c r="CU56" s="165">
        <v>409.99925014732861</v>
      </c>
      <c r="CV56" s="165" t="s">
        <v>656</v>
      </c>
      <c r="CW56" s="165">
        <v>41.590817316046056</v>
      </c>
      <c r="CX56" s="165">
        <v>3.4835155908875164</v>
      </c>
      <c r="CY56" s="165" t="s">
        <v>656</v>
      </c>
      <c r="CZ56" s="165">
        <v>13.41870771587317</v>
      </c>
      <c r="DA56" s="165">
        <v>2.133094344764443</v>
      </c>
      <c r="DB56" s="165">
        <v>0.56591391990789131</v>
      </c>
      <c r="DC56" s="165">
        <v>3.4497288340117609</v>
      </c>
      <c r="DD56" s="165" t="s">
        <v>656</v>
      </c>
      <c r="DE56" s="165" t="s">
        <v>656</v>
      </c>
      <c r="DF56" s="165" t="s">
        <v>656</v>
      </c>
      <c r="DG56" s="165" t="s">
        <v>656</v>
      </c>
      <c r="DH56" s="165">
        <v>6.5235151332314354</v>
      </c>
      <c r="DI56" s="165">
        <v>3.8204606112977375</v>
      </c>
      <c r="DJ56" s="165" t="s">
        <v>656</v>
      </c>
      <c r="DK56" s="165" t="s">
        <v>656</v>
      </c>
      <c r="DL56" s="165">
        <v>0.88674605287195984</v>
      </c>
      <c r="DM56" s="165">
        <v>0.56497347342778248</v>
      </c>
      <c r="DN56" s="165">
        <v>41.040538726352153</v>
      </c>
      <c r="DO56" s="165" t="s">
        <v>656</v>
      </c>
      <c r="DP56" s="165" t="s">
        <v>656</v>
      </c>
      <c r="DQ56" s="165">
        <v>1.2757305818631379</v>
      </c>
      <c r="DR56" s="165" t="s">
        <v>656</v>
      </c>
      <c r="DS56" s="165" t="s">
        <v>656</v>
      </c>
      <c r="DT56" s="165" t="s">
        <v>656</v>
      </c>
      <c r="DU56" s="165">
        <v>1.3841335478694874</v>
      </c>
      <c r="DV56" s="165">
        <v>130.8642027760645</v>
      </c>
      <c r="DW56" s="165">
        <v>2.4065146241596236</v>
      </c>
      <c r="DX56" s="165" t="s">
        <v>656</v>
      </c>
      <c r="DY56" s="165" t="s">
        <v>656</v>
      </c>
      <c r="DZ56" s="165">
        <v>14.597724062579843</v>
      </c>
      <c r="EA56" s="165">
        <v>1.4835107235052272</v>
      </c>
      <c r="EB56" s="165" t="s">
        <v>656</v>
      </c>
      <c r="EC56" s="165">
        <v>1.9548518502353753</v>
      </c>
      <c r="ED56" s="165" t="s">
        <v>656</v>
      </c>
      <c r="EE56" s="165">
        <v>1.3424570931305277</v>
      </c>
      <c r="EF56" s="165" t="s">
        <v>656</v>
      </c>
      <c r="EG56" s="165">
        <v>50.87277348516902</v>
      </c>
      <c r="EH56" s="165" t="s">
        <v>656</v>
      </c>
      <c r="EI56" s="165">
        <v>10.83849571146253</v>
      </c>
      <c r="EJ56" s="165">
        <v>1.6302541961333707</v>
      </c>
      <c r="EK56" s="165" t="s">
        <v>656</v>
      </c>
      <c r="EL56" s="165">
        <v>20.724529981530267</v>
      </c>
      <c r="EM56" s="165" t="s">
        <v>656</v>
      </c>
      <c r="EN56" s="165">
        <v>11.391212398983978</v>
      </c>
      <c r="EO56" s="165" t="s">
        <v>656</v>
      </c>
      <c r="EP56" s="165">
        <v>6.6522870145868058</v>
      </c>
      <c r="EQ56" s="165">
        <v>41.396847483686997</v>
      </c>
      <c r="ER56" s="165" t="s">
        <v>656</v>
      </c>
      <c r="ES56" s="165">
        <v>-0.48818350474643746</v>
      </c>
      <c r="ET56" s="165" t="s">
        <v>656</v>
      </c>
      <c r="EU56" s="165">
        <v>1.5129488022207707</v>
      </c>
      <c r="EV56" s="165">
        <v>10.266293693633477</v>
      </c>
      <c r="EW56" s="165">
        <v>25.990601649564262</v>
      </c>
      <c r="EX56" s="165">
        <v>2.9280290898661216</v>
      </c>
      <c r="EY56" s="165">
        <v>76.276824105820694</v>
      </c>
      <c r="EZ56" s="165">
        <v>22.626556885561342</v>
      </c>
      <c r="FA56" s="165">
        <v>6.8571621733495745</v>
      </c>
      <c r="FB56" s="165">
        <v>1.5089444269566004</v>
      </c>
      <c r="FC56" s="165">
        <v>154.36084615970194</v>
      </c>
      <c r="FD56" s="165" t="s">
        <v>656</v>
      </c>
      <c r="FE56" s="165" t="s">
        <v>656</v>
      </c>
      <c r="FF56" s="165">
        <v>27.476850720155987</v>
      </c>
      <c r="FG56" s="165">
        <v>336.13111213451884</v>
      </c>
      <c r="FH56" s="165">
        <v>0.2405764802988542</v>
      </c>
      <c r="FI56" s="165" t="s">
        <v>656</v>
      </c>
      <c r="FJ56" s="165" t="s">
        <v>656</v>
      </c>
      <c r="FK56" s="165" t="s">
        <v>656</v>
      </c>
      <c r="FL56" s="165" t="s">
        <v>656</v>
      </c>
      <c r="FM56" s="165">
        <v>79.198357005715508</v>
      </c>
      <c r="FN56" s="165">
        <v>1.9204330272108185</v>
      </c>
      <c r="FO56" s="165" t="s">
        <v>656</v>
      </c>
      <c r="FP56" s="165" t="s">
        <v>656</v>
      </c>
      <c r="FQ56" s="165" t="s">
        <v>656</v>
      </c>
      <c r="FR56" s="165">
        <v>38.633178294732922</v>
      </c>
      <c r="FS56" s="165">
        <v>12.538327986852559</v>
      </c>
      <c r="FT56" s="165">
        <v>4.9663199684947514</v>
      </c>
      <c r="FU56" s="165" t="s">
        <v>656</v>
      </c>
      <c r="FV56" s="165" t="s">
        <v>656</v>
      </c>
      <c r="FW56" s="165">
        <v>77.907690907216789</v>
      </c>
      <c r="FX56" s="165">
        <v>113.60806979959328</v>
      </c>
      <c r="FY56" s="165">
        <v>5.2707293424849206</v>
      </c>
      <c r="FZ56" s="165" t="s">
        <v>656</v>
      </c>
      <c r="GA56" s="165" t="s">
        <v>656</v>
      </c>
      <c r="GB56" s="165" t="s">
        <v>656</v>
      </c>
      <c r="GC56" s="165" t="s">
        <v>656</v>
      </c>
      <c r="GD56" s="165" t="s">
        <v>656</v>
      </c>
      <c r="GE56" s="165" t="s">
        <v>656</v>
      </c>
      <c r="GF56" s="165">
        <v>23.390283440185961</v>
      </c>
      <c r="GG56" s="165">
        <v>31.234465802600052</v>
      </c>
      <c r="GH56" s="165" t="s">
        <v>656</v>
      </c>
      <c r="GI56" s="165">
        <v>75.893919917011345</v>
      </c>
      <c r="GJ56" s="165" t="s">
        <v>656</v>
      </c>
      <c r="GK56" s="165">
        <v>64.60402477241621</v>
      </c>
      <c r="GL56" s="165" t="s">
        <v>656</v>
      </c>
      <c r="GM56" s="165">
        <v>0.82945938436163269</v>
      </c>
      <c r="GN56" s="165" t="s">
        <v>656</v>
      </c>
      <c r="GO56" s="165" t="s">
        <v>656</v>
      </c>
      <c r="GP56" s="165">
        <v>5.8217620546518312</v>
      </c>
      <c r="GQ56" s="165">
        <v>75.560531400046344</v>
      </c>
      <c r="GR56" s="165" t="s">
        <v>656</v>
      </c>
      <c r="GS56" s="165" t="s">
        <v>656</v>
      </c>
      <c r="GT56" s="165">
        <v>1.0406778557142549</v>
      </c>
      <c r="GU56" s="165">
        <v>71.69987857534116</v>
      </c>
      <c r="GV56" s="165">
        <v>42.296548069141622</v>
      </c>
      <c r="GW56" s="165">
        <v>189.91919417395079</v>
      </c>
      <c r="GX56" s="165">
        <v>2.4767522245910416</v>
      </c>
      <c r="GY56" s="165">
        <v>1716.9487108050882</v>
      </c>
      <c r="GZ56" s="165">
        <v>2.2873109886290548</v>
      </c>
      <c r="HA56" s="165" t="s">
        <v>656</v>
      </c>
      <c r="HB56" s="165" t="s">
        <v>656</v>
      </c>
      <c r="HC56" s="165">
        <v>32.880237523319103</v>
      </c>
      <c r="HD56" s="165">
        <v>28.329801341409766</v>
      </c>
      <c r="HE56" s="165" t="s">
        <v>656</v>
      </c>
      <c r="HF56" s="165" t="s">
        <v>656</v>
      </c>
      <c r="HG56" s="165" t="s">
        <v>656</v>
      </c>
      <c r="HH56" s="165">
        <v>1.2500184633012676</v>
      </c>
      <c r="HI56" s="165">
        <v>2.9689503758394196</v>
      </c>
      <c r="HJ56" s="165">
        <v>4195.2101360210136</v>
      </c>
      <c r="HK56" s="165">
        <v>3470.8848639789862</v>
      </c>
      <c r="HL56" s="165">
        <v>4126.1330112562327</v>
      </c>
      <c r="HM56" s="165">
        <v>3538.9574630963443</v>
      </c>
      <c r="HN56" s="165">
        <v>1369.1673818536563</v>
      </c>
      <c r="HO56" s="165">
        <v>242.21969832991769</v>
      </c>
      <c r="HP56" s="165">
        <v>2766.9473406336042</v>
      </c>
      <c r="HQ56" s="165">
        <v>44.64969266191919</v>
      </c>
      <c r="HR56" s="165">
        <v>1864.7895054863548</v>
      </c>
      <c r="HS56" s="165">
        <v>421.01857723158406</v>
      </c>
      <c r="HT56" s="165">
        <v>2002.6710770937098</v>
      </c>
      <c r="HU56" s="165">
        <v>100.28442135894308</v>
      </c>
      <c r="HV56" s="165">
        <v>223.50220763365459</v>
      </c>
      <c r="HW56" s="165">
        <v>254.71700000000001</v>
      </c>
      <c r="HX56" s="165">
        <v>172.18799999999518</v>
      </c>
      <c r="HY56" s="165">
        <v>8093</v>
      </c>
      <c r="HZ56" s="166"/>
      <c r="IA56" s="166"/>
      <c r="IB56" s="166"/>
      <c r="IC56" s="166"/>
      <c r="ID56" s="166"/>
      <c r="IE56" s="166"/>
      <c r="IF56" s="166"/>
      <c r="IG56" s="166"/>
      <c r="IH56" s="166"/>
      <c r="II56" s="166"/>
      <c r="IJ56" s="166"/>
      <c r="IK56" s="166"/>
      <c r="IL56" s="166"/>
      <c r="IM56" s="166"/>
      <c r="IN56" s="166"/>
      <c r="IO56" s="166"/>
      <c r="IP56" s="166"/>
      <c r="IQ56" s="166"/>
      <c r="IR56" s="166"/>
      <c r="IS56" s="166"/>
      <c r="IT56" s="166"/>
      <c r="IU56" s="166"/>
      <c r="IV56" s="166"/>
      <c r="IW56" s="166"/>
      <c r="IX56" s="166"/>
      <c r="IY56" s="166"/>
      <c r="IZ56" s="166"/>
      <c r="JA56" s="166"/>
      <c r="JB56" s="166"/>
      <c r="JC56" s="166"/>
      <c r="JD56" s="166"/>
    </row>
    <row r="57" spans="1:264" s="3" customFormat="1" ht="17" customHeight="1">
      <c r="A57" s="151">
        <v>2006</v>
      </c>
      <c r="B57" s="165" t="s">
        <v>656</v>
      </c>
      <c r="C57" s="165">
        <v>1.6218104074849418</v>
      </c>
      <c r="D57" s="165" t="s">
        <v>656</v>
      </c>
      <c r="E57" s="165" t="s">
        <v>656</v>
      </c>
      <c r="F57" s="165" t="s">
        <v>656</v>
      </c>
      <c r="G57" s="165" t="s">
        <v>656</v>
      </c>
      <c r="H57" s="165" t="s">
        <v>656</v>
      </c>
      <c r="I57" s="165">
        <v>40.962084341953727</v>
      </c>
      <c r="J57" s="165">
        <v>1.4539718894994231</v>
      </c>
      <c r="K57" s="165" t="s">
        <v>656</v>
      </c>
      <c r="L57" s="165">
        <v>91.627366597328162</v>
      </c>
      <c r="M57" s="165">
        <v>27.237967160723983</v>
      </c>
      <c r="N57" s="165">
        <v>8.6317194722411035</v>
      </c>
      <c r="O57" s="165" t="s">
        <v>656</v>
      </c>
      <c r="P57" s="165">
        <v>4.4401974946279577</v>
      </c>
      <c r="Q57" s="165">
        <v>16.22240877121153</v>
      </c>
      <c r="R57" s="165" t="s">
        <v>656</v>
      </c>
      <c r="S57" s="165">
        <v>19.389179466991305</v>
      </c>
      <c r="T57" s="165">
        <v>59.776794110041742</v>
      </c>
      <c r="U57" s="165" t="s">
        <v>656</v>
      </c>
      <c r="V57" s="165">
        <v>1.7940299375672939</v>
      </c>
      <c r="W57" s="165" t="s">
        <v>656</v>
      </c>
      <c r="X57" s="165" t="s">
        <v>656</v>
      </c>
      <c r="Y57" s="165" t="s">
        <v>656</v>
      </c>
      <c r="Z57" s="165">
        <v>2.1354005986305062</v>
      </c>
      <c r="AA57" s="165">
        <v>94.65750014062057</v>
      </c>
      <c r="AB57" s="165" t="s">
        <v>656</v>
      </c>
      <c r="AC57" s="165" t="s">
        <v>656</v>
      </c>
      <c r="AD57" s="165">
        <v>13.163907592763412</v>
      </c>
      <c r="AE57" s="165">
        <v>0.48816382946415765</v>
      </c>
      <c r="AF57" s="165" t="s">
        <v>656</v>
      </c>
      <c r="AG57" s="165">
        <v>2.2157726152209394</v>
      </c>
      <c r="AH57" s="165">
        <v>150.01767432318999</v>
      </c>
      <c r="AI57" s="165" t="s">
        <v>656</v>
      </c>
      <c r="AJ57" s="165" t="s">
        <v>656</v>
      </c>
      <c r="AK57" s="165" t="s">
        <v>656</v>
      </c>
      <c r="AL57" s="165" t="s">
        <v>656</v>
      </c>
      <c r="AM57" s="165">
        <v>17.792575612455998</v>
      </c>
      <c r="AN57" s="165">
        <v>1366.9742331673801</v>
      </c>
      <c r="AO57" s="165">
        <v>18.85271265205046</v>
      </c>
      <c r="AP57" s="165" t="s">
        <v>656</v>
      </c>
      <c r="AQ57" s="165" t="s">
        <v>656</v>
      </c>
      <c r="AR57" s="165" t="s">
        <v>656</v>
      </c>
      <c r="AS57" s="165">
        <v>3.174922001555724</v>
      </c>
      <c r="AT57" s="165">
        <v>2.4915248995182724</v>
      </c>
      <c r="AU57" s="165">
        <v>8.1465733375450338</v>
      </c>
      <c r="AV57" s="165" t="s">
        <v>656</v>
      </c>
      <c r="AW57" s="165">
        <v>2.5907312630859627</v>
      </c>
      <c r="AX57" s="165">
        <v>32.107945782822611</v>
      </c>
      <c r="AY57" s="165" t="s">
        <v>656</v>
      </c>
      <c r="AZ57" s="165" t="s">
        <v>656</v>
      </c>
      <c r="BA57" s="165">
        <v>18.897207084849708</v>
      </c>
      <c r="BB57" s="165" t="s">
        <v>656</v>
      </c>
      <c r="BC57" s="165" t="s">
        <v>656</v>
      </c>
      <c r="BD57" s="165" t="s">
        <v>656</v>
      </c>
      <c r="BE57" s="165">
        <v>9.2151397277638605</v>
      </c>
      <c r="BF57" s="165">
        <v>43.188454037089322</v>
      </c>
      <c r="BG57" s="165">
        <v>2.5607139865430462</v>
      </c>
      <c r="BH57" s="165" t="s">
        <v>656</v>
      </c>
      <c r="BI57" s="165" t="s">
        <v>656</v>
      </c>
      <c r="BJ57" s="165">
        <v>5.1218774654367492</v>
      </c>
      <c r="BK57" s="165">
        <v>2.2981918034812252</v>
      </c>
      <c r="BL57" s="165" t="s">
        <v>656</v>
      </c>
      <c r="BM57" s="165" t="s">
        <v>656</v>
      </c>
      <c r="BN57" s="165" t="s">
        <v>656</v>
      </c>
      <c r="BO57" s="165" t="s">
        <v>656</v>
      </c>
      <c r="BP57" s="165">
        <v>24.518420494294098</v>
      </c>
      <c r="BQ57" s="165">
        <v>145.76846880036169</v>
      </c>
      <c r="BR57" s="165" t="s">
        <v>656</v>
      </c>
      <c r="BS57" s="165" t="s">
        <v>656</v>
      </c>
      <c r="BT57" s="165" t="s">
        <v>656</v>
      </c>
      <c r="BU57" s="165" t="s">
        <v>656</v>
      </c>
      <c r="BV57" s="165">
        <v>2.5581124791016094</v>
      </c>
      <c r="BW57" s="165">
        <v>278.62511612464112</v>
      </c>
      <c r="BX57" s="165">
        <v>3.7058696805820954</v>
      </c>
      <c r="BY57" s="165" t="s">
        <v>656</v>
      </c>
      <c r="BZ57" s="165">
        <v>25.259316221336839</v>
      </c>
      <c r="CA57" s="165" t="s">
        <v>656</v>
      </c>
      <c r="CB57" s="165" t="s">
        <v>656</v>
      </c>
      <c r="CC57" s="165" t="s">
        <v>656</v>
      </c>
      <c r="CD57" s="165">
        <v>4.6541568751541718</v>
      </c>
      <c r="CE57" s="165">
        <v>0.55343623785922225</v>
      </c>
      <c r="CF57" s="165" t="s">
        <v>656</v>
      </c>
      <c r="CG57" s="165" t="s">
        <v>656</v>
      </c>
      <c r="CH57" s="165" t="s">
        <v>656</v>
      </c>
      <c r="CI57" s="165">
        <v>2.5549759411973119</v>
      </c>
      <c r="CJ57" s="165">
        <v>27.206256825465744</v>
      </c>
      <c r="CK57" s="165">
        <v>22.604158495324459</v>
      </c>
      <c r="CL57" s="165" t="s">
        <v>656</v>
      </c>
      <c r="CM57" s="165">
        <v>384.05442647274157</v>
      </c>
      <c r="CN57" s="165">
        <v>88.383590400006085</v>
      </c>
      <c r="CO57" s="165" t="s">
        <v>656</v>
      </c>
      <c r="CP57" s="165">
        <v>18.00848145642744</v>
      </c>
      <c r="CQ57" s="165">
        <v>126.3495579595387</v>
      </c>
      <c r="CR57" s="165">
        <v>22.107353014123223</v>
      </c>
      <c r="CS57" s="165">
        <v>172.52842211513004</v>
      </c>
      <c r="CT57" s="165" t="s">
        <v>656</v>
      </c>
      <c r="CU57" s="165">
        <v>404.85220028828769</v>
      </c>
      <c r="CV57" s="165" t="s">
        <v>656</v>
      </c>
      <c r="CW57" s="165">
        <v>46.530654628632</v>
      </c>
      <c r="CX57" s="165">
        <v>3.9473125033155667</v>
      </c>
      <c r="CY57" s="165" t="s">
        <v>656</v>
      </c>
      <c r="CZ57" s="165">
        <v>14.577630264378348</v>
      </c>
      <c r="DA57" s="165">
        <v>2.9180215333519519</v>
      </c>
      <c r="DB57" s="165">
        <v>0.71556737069738752</v>
      </c>
      <c r="DC57" s="165">
        <v>3.7463450562487597</v>
      </c>
      <c r="DD57" s="165" t="s">
        <v>656</v>
      </c>
      <c r="DE57" s="165" t="s">
        <v>656</v>
      </c>
      <c r="DF57" s="165" t="s">
        <v>656</v>
      </c>
      <c r="DG57" s="165" t="s">
        <v>656</v>
      </c>
      <c r="DH57" s="165">
        <v>6.8503450331870415</v>
      </c>
      <c r="DI57" s="165">
        <v>4.1310464064689487</v>
      </c>
      <c r="DJ57" s="165" t="s">
        <v>656</v>
      </c>
      <c r="DK57" s="165" t="s">
        <v>656</v>
      </c>
      <c r="DL57" s="165">
        <v>0.86843775908409582</v>
      </c>
      <c r="DM57" s="165">
        <v>0.62612037032726064</v>
      </c>
      <c r="DN57" s="165">
        <v>40.627607021028702</v>
      </c>
      <c r="DO57" s="165" t="s">
        <v>656</v>
      </c>
      <c r="DP57" s="165" t="s">
        <v>656</v>
      </c>
      <c r="DQ57" s="165">
        <v>1.4046159731497325</v>
      </c>
      <c r="DR57" s="165" t="s">
        <v>656</v>
      </c>
      <c r="DS57" s="165" t="s">
        <v>656</v>
      </c>
      <c r="DT57" s="165" t="s">
        <v>656</v>
      </c>
      <c r="DU57" s="165">
        <v>1.4583156996375941</v>
      </c>
      <c r="DV57" s="165">
        <v>133.31947524686089</v>
      </c>
      <c r="DW57" s="165">
        <v>2.7232118293747725</v>
      </c>
      <c r="DX57" s="165" t="s">
        <v>656</v>
      </c>
      <c r="DY57" s="165" t="s">
        <v>656</v>
      </c>
      <c r="DZ57" s="165">
        <v>14.7418531513412</v>
      </c>
      <c r="EA57" s="165">
        <v>1.5194509832330161</v>
      </c>
      <c r="EB57" s="165" t="s">
        <v>656</v>
      </c>
      <c r="EC57" s="165">
        <v>2.0841700597934185</v>
      </c>
      <c r="ED57" s="165" t="s">
        <v>656</v>
      </c>
      <c r="EE57" s="165">
        <v>1.221836554434633</v>
      </c>
      <c r="EF57" s="165" t="s">
        <v>656</v>
      </c>
      <c r="EG57" s="165">
        <v>56.777591615809506</v>
      </c>
      <c r="EH57" s="165" t="s">
        <v>656</v>
      </c>
      <c r="EI57" s="165">
        <v>10.22969778791326</v>
      </c>
      <c r="EJ57" s="165">
        <v>1.648677602009589</v>
      </c>
      <c r="EK57" s="165" t="s">
        <v>656</v>
      </c>
      <c r="EL57" s="165">
        <v>12.338557891600686</v>
      </c>
      <c r="EM57" s="165" t="s">
        <v>656</v>
      </c>
      <c r="EN57" s="165">
        <v>12.205865634543102</v>
      </c>
      <c r="EO57" s="165" t="s">
        <v>656</v>
      </c>
      <c r="EP57" s="165">
        <v>9.273203602033993</v>
      </c>
      <c r="EQ57" s="165">
        <v>44.333069261940516</v>
      </c>
      <c r="ER57" s="165" t="s">
        <v>656</v>
      </c>
      <c r="ES57" s="165">
        <v>-0.45765921913412944</v>
      </c>
      <c r="ET57" s="165" t="s">
        <v>656</v>
      </c>
      <c r="EU57" s="165">
        <v>1.678386955004473</v>
      </c>
      <c r="EV57" s="165">
        <v>9.983189265612527</v>
      </c>
      <c r="EW57" s="165">
        <v>24.140469631116535</v>
      </c>
      <c r="EX57" s="165">
        <v>3.4406934745844282</v>
      </c>
      <c r="EY57" s="165">
        <v>82.181769647368256</v>
      </c>
      <c r="EZ57" s="165">
        <v>20.932479258928598</v>
      </c>
      <c r="FA57" s="165">
        <v>7.4381522633497932</v>
      </c>
      <c r="FB57" s="165">
        <v>1.5879723846115452</v>
      </c>
      <c r="FC57" s="165">
        <v>162.41299366765011</v>
      </c>
      <c r="FD57" s="165" t="s">
        <v>656</v>
      </c>
      <c r="FE57" s="165" t="s">
        <v>656</v>
      </c>
      <c r="FF57" s="165">
        <v>32.382163566487932</v>
      </c>
      <c r="FG57" s="165">
        <v>346.77730204216931</v>
      </c>
      <c r="FH57" s="165">
        <v>0.22935604343462904</v>
      </c>
      <c r="FI57" s="165" t="s">
        <v>656</v>
      </c>
      <c r="FJ57" s="165" t="s">
        <v>656</v>
      </c>
      <c r="FK57" s="165" t="s">
        <v>656</v>
      </c>
      <c r="FL57" s="165" t="s">
        <v>656</v>
      </c>
      <c r="FM57" s="165">
        <v>94.491074595077023</v>
      </c>
      <c r="FN57" s="165">
        <v>1.7135329857212236</v>
      </c>
      <c r="FO57" s="165" t="s">
        <v>656</v>
      </c>
      <c r="FP57" s="165" t="s">
        <v>656</v>
      </c>
      <c r="FQ57" s="165" t="s">
        <v>656</v>
      </c>
      <c r="FR57" s="165">
        <v>44.223858673653389</v>
      </c>
      <c r="FS57" s="165">
        <v>13.497588338696778</v>
      </c>
      <c r="FT57" s="165">
        <v>5.6378590502255337</v>
      </c>
      <c r="FU57" s="165" t="s">
        <v>656</v>
      </c>
      <c r="FV57" s="165" t="s">
        <v>656</v>
      </c>
      <c r="FW57" s="165">
        <v>84.528074551211503</v>
      </c>
      <c r="FX57" s="165">
        <v>117.48424509164377</v>
      </c>
      <c r="FY57" s="165">
        <v>4.9697461676200199</v>
      </c>
      <c r="FZ57" s="165" t="s">
        <v>656</v>
      </c>
      <c r="GA57" s="165" t="s">
        <v>656</v>
      </c>
      <c r="GB57" s="165" t="s">
        <v>656</v>
      </c>
      <c r="GC57" s="165" t="s">
        <v>656</v>
      </c>
      <c r="GD57" s="165" t="s">
        <v>656</v>
      </c>
      <c r="GE57" s="165" t="s">
        <v>656</v>
      </c>
      <c r="GF57" s="165">
        <v>23.859534716085506</v>
      </c>
      <c r="GG57" s="165">
        <v>29.194716157140505</v>
      </c>
      <c r="GH57" s="165" t="s">
        <v>656</v>
      </c>
      <c r="GI57" s="165">
        <v>75.199975416251959</v>
      </c>
      <c r="GJ57" s="165" t="s">
        <v>656</v>
      </c>
      <c r="GK57" s="165">
        <v>63.991324040060356</v>
      </c>
      <c r="GL57" s="165" t="s">
        <v>656</v>
      </c>
      <c r="GM57" s="165">
        <v>0.90005305790408618</v>
      </c>
      <c r="GN57" s="165" t="s">
        <v>656</v>
      </c>
      <c r="GO57" s="165" t="s">
        <v>656</v>
      </c>
      <c r="GP57" s="165">
        <v>6.1599313427066251</v>
      </c>
      <c r="GQ57" s="165">
        <v>81.396314902417188</v>
      </c>
      <c r="GR57" s="165" t="s">
        <v>656</v>
      </c>
      <c r="GS57" s="165" t="s">
        <v>656</v>
      </c>
      <c r="GT57" s="165">
        <v>1.2295380951830734</v>
      </c>
      <c r="GU57" s="165">
        <v>68.505563981175129</v>
      </c>
      <c r="GV57" s="165">
        <v>43.24275244424652</v>
      </c>
      <c r="GW57" s="165">
        <v>193.38212313547774</v>
      </c>
      <c r="GX57" s="165">
        <v>2.6518143564665899</v>
      </c>
      <c r="GY57" s="165">
        <v>1709.2270332606824</v>
      </c>
      <c r="GZ57" s="165">
        <v>2.4401279529091808</v>
      </c>
      <c r="HA57" s="165" t="s">
        <v>656</v>
      </c>
      <c r="HB57" s="165" t="s">
        <v>656</v>
      </c>
      <c r="HC57" s="165">
        <v>30.745227410176593</v>
      </c>
      <c r="HD57" s="165">
        <v>30.640073284859476</v>
      </c>
      <c r="HE57" s="165" t="s">
        <v>656</v>
      </c>
      <c r="HF57" s="165" t="s">
        <v>656</v>
      </c>
      <c r="HG57" s="165" t="s">
        <v>656</v>
      </c>
      <c r="HH57" s="165">
        <v>1.4651764866043462</v>
      </c>
      <c r="HI57" s="165">
        <v>2.9441907512810004</v>
      </c>
      <c r="HJ57" s="165">
        <v>4236.3639426662148</v>
      </c>
      <c r="HK57" s="165">
        <v>3684.0860573337845</v>
      </c>
      <c r="HL57" s="165">
        <v>4172.721679064688</v>
      </c>
      <c r="HM57" s="165">
        <v>3746.6295454998531</v>
      </c>
      <c r="HN57" s="165">
        <v>1416.6230943945632</v>
      </c>
      <c r="HO57" s="165">
        <v>252.22391114136792</v>
      </c>
      <c r="HP57" s="165">
        <v>2917.5883480800967</v>
      </c>
      <c r="HQ57" s="165">
        <v>45.64376064625641</v>
      </c>
      <c r="HR57" s="165">
        <v>1917.8624883874199</v>
      </c>
      <c r="HS57" s="165">
        <v>457.59154171920341</v>
      </c>
      <c r="HT57" s="165">
        <v>1993.4025167770831</v>
      </c>
      <c r="HU57" s="165">
        <v>104.86177143105563</v>
      </c>
      <c r="HV57" s="165">
        <v>231.26449747561443</v>
      </c>
      <c r="HW57" s="165">
        <v>267.90099999999984</v>
      </c>
      <c r="HX57" s="165">
        <v>181.6489999999967</v>
      </c>
      <c r="HY57" s="165">
        <v>8370</v>
      </c>
      <c r="HZ57" s="166"/>
      <c r="IA57" s="166"/>
      <c r="IB57" s="166"/>
      <c r="IC57" s="166"/>
      <c r="ID57" s="166"/>
      <c r="IE57" s="166"/>
      <c r="IF57" s="166"/>
      <c r="IG57" s="166"/>
      <c r="IH57" s="166"/>
      <c r="II57" s="166"/>
      <c r="IJ57" s="166"/>
      <c r="IK57" s="166"/>
      <c r="IL57" s="166"/>
      <c r="IM57" s="166"/>
      <c r="IN57" s="166"/>
      <c r="IO57" s="166"/>
      <c r="IP57" s="166"/>
      <c r="IQ57" s="166"/>
      <c r="IR57" s="166"/>
      <c r="IS57" s="166"/>
      <c r="IT57" s="166"/>
      <c r="IU57" s="166"/>
      <c r="IV57" s="166"/>
      <c r="IW57" s="166"/>
      <c r="IX57" s="166"/>
      <c r="IY57" s="166"/>
      <c r="IZ57" s="166"/>
      <c r="JA57" s="166"/>
      <c r="JB57" s="166"/>
      <c r="JC57" s="166"/>
      <c r="JD57" s="166"/>
    </row>
    <row r="58" spans="1:264" s="3" customFormat="1" ht="17" customHeight="1">
      <c r="A58" s="151">
        <v>2007</v>
      </c>
      <c r="B58" s="165" t="s">
        <v>656</v>
      </c>
      <c r="C58" s="165">
        <v>1.6952997594419978</v>
      </c>
      <c r="D58" s="165" t="s">
        <v>656</v>
      </c>
      <c r="E58" s="165" t="s">
        <v>656</v>
      </c>
      <c r="F58" s="165" t="s">
        <v>656</v>
      </c>
      <c r="G58" s="165" t="s">
        <v>656</v>
      </c>
      <c r="H58" s="165" t="s">
        <v>656</v>
      </c>
      <c r="I58" s="165">
        <v>43.790643207477885</v>
      </c>
      <c r="J58" s="165">
        <v>1.6387167233356656</v>
      </c>
      <c r="K58" s="165" t="s">
        <v>656</v>
      </c>
      <c r="L58" s="165">
        <v>94.844235960568582</v>
      </c>
      <c r="M58" s="165">
        <v>26.116725164068569</v>
      </c>
      <c r="N58" s="165">
        <v>8.1464649712164601</v>
      </c>
      <c r="O58" s="165" t="s">
        <v>656</v>
      </c>
      <c r="P58" s="165">
        <v>5.1186961476294695</v>
      </c>
      <c r="Q58" s="165">
        <v>17.154644454902222</v>
      </c>
      <c r="R58" s="165" t="s">
        <v>656</v>
      </c>
      <c r="S58" s="165">
        <v>20.309209370691999</v>
      </c>
      <c r="T58" s="165">
        <v>60.238320272613429</v>
      </c>
      <c r="U58" s="165" t="s">
        <v>656</v>
      </c>
      <c r="V58" s="165">
        <v>1.8689267856148548</v>
      </c>
      <c r="W58" s="165" t="s">
        <v>656</v>
      </c>
      <c r="X58" s="165" t="s">
        <v>656</v>
      </c>
      <c r="Y58" s="165" t="s">
        <v>656</v>
      </c>
      <c r="Z58" s="165">
        <v>2.7940683117393332</v>
      </c>
      <c r="AA58" s="165">
        <v>101.93745287481156</v>
      </c>
      <c r="AB58" s="165" t="s">
        <v>656</v>
      </c>
      <c r="AC58" s="165" t="s">
        <v>656</v>
      </c>
      <c r="AD58" s="165">
        <v>14.228577354090538</v>
      </c>
      <c r="AE58" s="165">
        <v>0.57861169808955049</v>
      </c>
      <c r="AF58" s="165" t="s">
        <v>656</v>
      </c>
      <c r="AG58" s="165">
        <v>2.4422663839518197</v>
      </c>
      <c r="AH58" s="165">
        <v>157.08081863391993</v>
      </c>
      <c r="AI58" s="165" t="s">
        <v>656</v>
      </c>
      <c r="AJ58" s="165" t="s">
        <v>656</v>
      </c>
      <c r="AK58" s="165" t="s">
        <v>656</v>
      </c>
      <c r="AL58" s="165" t="s">
        <v>656</v>
      </c>
      <c r="AM58" s="165">
        <v>18.960180622424993</v>
      </c>
      <c r="AN58" s="165">
        <v>1453.2101503955032</v>
      </c>
      <c r="AO58" s="165">
        <v>19.813649743443325</v>
      </c>
      <c r="AP58" s="165" t="s">
        <v>656</v>
      </c>
      <c r="AQ58" s="165" t="s">
        <v>656</v>
      </c>
      <c r="AR58" s="165" t="s">
        <v>656</v>
      </c>
      <c r="AS58" s="165">
        <v>3.4833923931444883</v>
      </c>
      <c r="AT58" s="165">
        <v>2.3360271896826394</v>
      </c>
      <c r="AU58" s="165">
        <v>8.2347728632279331</v>
      </c>
      <c r="AV58" s="165" t="s">
        <v>656</v>
      </c>
      <c r="AW58" s="165">
        <v>2.9625214009195147</v>
      </c>
      <c r="AX58" s="165">
        <v>33.086064824347218</v>
      </c>
      <c r="AY58" s="165" t="s">
        <v>656</v>
      </c>
      <c r="AZ58" s="165" t="s">
        <v>656</v>
      </c>
      <c r="BA58" s="165">
        <v>17.80126507833393</v>
      </c>
      <c r="BB58" s="165" t="s">
        <v>656</v>
      </c>
      <c r="BC58" s="165" t="s">
        <v>656</v>
      </c>
      <c r="BD58" s="165" t="s">
        <v>656</v>
      </c>
      <c r="BE58" s="165">
        <v>9.718772946372102</v>
      </c>
      <c r="BF58" s="165">
        <v>47.188458787151362</v>
      </c>
      <c r="BG58" s="165">
        <v>2.585127011202061</v>
      </c>
      <c r="BH58" s="165" t="s">
        <v>656</v>
      </c>
      <c r="BI58" s="165" t="s">
        <v>656</v>
      </c>
      <c r="BJ58" s="165">
        <v>5.3474586057668274</v>
      </c>
      <c r="BK58" s="165">
        <v>2.2384295687512972</v>
      </c>
      <c r="BL58" s="165" t="s">
        <v>656</v>
      </c>
      <c r="BM58" s="165" t="s">
        <v>656</v>
      </c>
      <c r="BN58" s="165" t="s">
        <v>656</v>
      </c>
      <c r="BO58" s="165" t="s">
        <v>656</v>
      </c>
      <c r="BP58" s="165">
        <v>24.49363606401106</v>
      </c>
      <c r="BQ58" s="165">
        <v>151.94774683070207</v>
      </c>
      <c r="BR58" s="165" t="s">
        <v>656</v>
      </c>
      <c r="BS58" s="165" t="s">
        <v>656</v>
      </c>
      <c r="BT58" s="165" t="s">
        <v>656</v>
      </c>
      <c r="BU58" s="165" t="s">
        <v>656</v>
      </c>
      <c r="BV58" s="165">
        <v>2.7529139672728795</v>
      </c>
      <c r="BW58" s="165">
        <v>262.60215673996436</v>
      </c>
      <c r="BX58" s="165">
        <v>4.0778828119168269</v>
      </c>
      <c r="BY58" s="165" t="s">
        <v>656</v>
      </c>
      <c r="BZ58" s="165">
        <v>24.33051057250373</v>
      </c>
      <c r="CA58" s="165" t="s">
        <v>656</v>
      </c>
      <c r="CB58" s="165" t="s">
        <v>656</v>
      </c>
      <c r="CC58" s="165" t="s">
        <v>656</v>
      </c>
      <c r="CD58" s="165">
        <v>4.6919160945267189</v>
      </c>
      <c r="CE58" s="165">
        <v>0.59018283958093831</v>
      </c>
      <c r="CF58" s="165" t="s">
        <v>656</v>
      </c>
      <c r="CG58" s="165" t="s">
        <v>656</v>
      </c>
      <c r="CH58" s="165" t="s">
        <v>656</v>
      </c>
      <c r="CI58" s="165">
        <v>3.0824000781915109</v>
      </c>
      <c r="CJ58" s="165">
        <v>22.775508003448365</v>
      </c>
      <c r="CK58" s="165">
        <v>21.869125639764352</v>
      </c>
      <c r="CL58" s="165" t="s">
        <v>656</v>
      </c>
      <c r="CM58" s="165">
        <v>410.68371376992218</v>
      </c>
      <c r="CN58" s="165">
        <v>97.269832053829546</v>
      </c>
      <c r="CO58" s="165" t="s">
        <v>656</v>
      </c>
      <c r="CP58" s="165">
        <v>18.047711140627541</v>
      </c>
      <c r="CQ58" s="165">
        <v>137.30235772870836</v>
      </c>
      <c r="CR58" s="165">
        <v>22.225530537663143</v>
      </c>
      <c r="CS58" s="165">
        <v>168.68766765337043</v>
      </c>
      <c r="CT58" s="165" t="s">
        <v>656</v>
      </c>
      <c r="CU58" s="165">
        <v>405.9538093537123</v>
      </c>
      <c r="CV58" s="165" t="s">
        <v>656</v>
      </c>
      <c r="CW58" s="165">
        <v>52.915879860411259</v>
      </c>
      <c r="CX58" s="165">
        <v>4.1284808719072359</v>
      </c>
      <c r="CY58" s="165" t="s">
        <v>656</v>
      </c>
      <c r="CZ58" s="165">
        <v>16.297187338886786</v>
      </c>
      <c r="DA58" s="165">
        <v>1.9680277517684968</v>
      </c>
      <c r="DB58" s="165">
        <v>0.76389773024857155</v>
      </c>
      <c r="DC58" s="165">
        <v>4.2065110203705087</v>
      </c>
      <c r="DD58" s="165" t="s">
        <v>656</v>
      </c>
      <c r="DE58" s="165" t="s">
        <v>656</v>
      </c>
      <c r="DF58" s="165" t="s">
        <v>656</v>
      </c>
      <c r="DG58" s="165" t="s">
        <v>656</v>
      </c>
      <c r="DH58" s="165">
        <v>6.6276449135331585</v>
      </c>
      <c r="DI58" s="165">
        <v>2.6322872278569864</v>
      </c>
      <c r="DJ58" s="165" t="s">
        <v>656</v>
      </c>
      <c r="DK58" s="165" t="s">
        <v>656</v>
      </c>
      <c r="DL58" s="165">
        <v>1.0088762811501257</v>
      </c>
      <c r="DM58" s="165">
        <v>0.60292566436665929</v>
      </c>
      <c r="DN58" s="165">
        <v>45.522246182121904</v>
      </c>
      <c r="DO58" s="165" t="s">
        <v>656</v>
      </c>
      <c r="DP58" s="165" t="s">
        <v>656</v>
      </c>
      <c r="DQ58" s="165">
        <v>1.1520987008868377</v>
      </c>
      <c r="DR58" s="165" t="s">
        <v>656</v>
      </c>
      <c r="DS58" s="165" t="s">
        <v>656</v>
      </c>
      <c r="DT58" s="165" t="s">
        <v>656</v>
      </c>
      <c r="DU58" s="165">
        <v>1.4019557269269685</v>
      </c>
      <c r="DV58" s="165">
        <v>131.30216282947453</v>
      </c>
      <c r="DW58" s="165">
        <v>2.8338271517417923</v>
      </c>
      <c r="DX58" s="165" t="s">
        <v>656</v>
      </c>
      <c r="DY58" s="165" t="s">
        <v>656</v>
      </c>
      <c r="DZ58" s="165">
        <v>15.411485907205829</v>
      </c>
      <c r="EA58" s="165">
        <v>1.7774359513698137</v>
      </c>
      <c r="EB58" s="165" t="s">
        <v>656</v>
      </c>
      <c r="EC58" s="165">
        <v>2.4801241218362664</v>
      </c>
      <c r="ED58" s="165" t="s">
        <v>656</v>
      </c>
      <c r="EE58" s="165">
        <v>1.3326612804241402</v>
      </c>
      <c r="EF58" s="165" t="s">
        <v>656</v>
      </c>
      <c r="EG58" s="165">
        <v>45.373791690618212</v>
      </c>
      <c r="EH58" s="165" t="s">
        <v>656</v>
      </c>
      <c r="EI58" s="165">
        <v>10.612064418809192</v>
      </c>
      <c r="EJ58" s="165">
        <v>1.7112257629001779</v>
      </c>
      <c r="EK58" s="165" t="s">
        <v>656</v>
      </c>
      <c r="EL58" s="165">
        <v>18.659432905612643</v>
      </c>
      <c r="EM58" s="165" t="s">
        <v>656</v>
      </c>
      <c r="EN58" s="165">
        <v>13.327229635054151</v>
      </c>
      <c r="EO58" s="165" t="s">
        <v>656</v>
      </c>
      <c r="EP58" s="165">
        <v>10.589861062490058</v>
      </c>
      <c r="EQ58" s="165">
        <v>47.016951389480681</v>
      </c>
      <c r="ER58" s="165" t="s">
        <v>656</v>
      </c>
      <c r="ES58" s="165">
        <v>1.9849874820148421E-2</v>
      </c>
      <c r="ET58" s="165" t="s">
        <v>656</v>
      </c>
      <c r="EU58" s="165">
        <v>1.7779297948285198</v>
      </c>
      <c r="EV58" s="165">
        <v>11.702014001550314</v>
      </c>
      <c r="EW58" s="165">
        <v>24.64142614489122</v>
      </c>
      <c r="EX58" s="165">
        <v>3.0418400745676433</v>
      </c>
      <c r="EY58" s="165">
        <v>84.639136069184786</v>
      </c>
      <c r="EZ58" s="165">
        <v>20.41408669520975</v>
      </c>
      <c r="FA58" s="165">
        <v>9.2780866895597942</v>
      </c>
      <c r="FB58" s="165">
        <v>1.8454098192247335</v>
      </c>
      <c r="FC58" s="165">
        <v>169.22916433107511</v>
      </c>
      <c r="FD58" s="165" t="s">
        <v>656</v>
      </c>
      <c r="FE58" s="165" t="s">
        <v>656</v>
      </c>
      <c r="FF58" s="165">
        <v>29.878228133389477</v>
      </c>
      <c r="FG58" s="165">
        <v>369.85345228473261</v>
      </c>
      <c r="FH58" s="165">
        <v>0.25132867915450385</v>
      </c>
      <c r="FI58" s="165" t="s">
        <v>656</v>
      </c>
      <c r="FJ58" s="165" t="s">
        <v>656</v>
      </c>
      <c r="FK58" s="165" t="s">
        <v>656</v>
      </c>
      <c r="FL58" s="165" t="s">
        <v>656</v>
      </c>
      <c r="FM58" s="165">
        <v>88.320234861191111</v>
      </c>
      <c r="FN58" s="165">
        <v>1.924090665588744</v>
      </c>
      <c r="FO58" s="165" t="s">
        <v>656</v>
      </c>
      <c r="FP58" s="165" t="s">
        <v>656</v>
      </c>
      <c r="FQ58" s="165" t="s">
        <v>656</v>
      </c>
      <c r="FR58" s="165">
        <v>29.711158520183393</v>
      </c>
      <c r="FS58" s="165">
        <v>13.412996151714536</v>
      </c>
      <c r="FT58" s="165">
        <v>5.7534448953881503</v>
      </c>
      <c r="FU58" s="165" t="s">
        <v>656</v>
      </c>
      <c r="FV58" s="165" t="s">
        <v>656</v>
      </c>
      <c r="FW58" s="165">
        <v>86.092581153064771</v>
      </c>
      <c r="FX58" s="165">
        <v>120.45173454482443</v>
      </c>
      <c r="FY58" s="165">
        <v>5.0488553951776503</v>
      </c>
      <c r="FZ58" s="165" t="s">
        <v>656</v>
      </c>
      <c r="GA58" s="165" t="s">
        <v>656</v>
      </c>
      <c r="GB58" s="165" t="s">
        <v>656</v>
      </c>
      <c r="GC58" s="165" t="s">
        <v>656</v>
      </c>
      <c r="GD58" s="165" t="s">
        <v>656</v>
      </c>
      <c r="GE58" s="165" t="s">
        <v>656</v>
      </c>
      <c r="GF58" s="165">
        <v>24.125425950611369</v>
      </c>
      <c r="GG58" s="165">
        <v>32.440029451074729</v>
      </c>
      <c r="GH58" s="165" t="s">
        <v>656</v>
      </c>
      <c r="GI58" s="165">
        <v>80.211621147368973</v>
      </c>
      <c r="GJ58" s="165" t="s">
        <v>656</v>
      </c>
      <c r="GK58" s="165">
        <v>64.084454173987893</v>
      </c>
      <c r="GL58" s="165" t="s">
        <v>656</v>
      </c>
      <c r="GM58" s="165">
        <v>1.2939780665218292</v>
      </c>
      <c r="GN58" s="165" t="s">
        <v>656</v>
      </c>
      <c r="GO58" s="165" t="s">
        <v>656</v>
      </c>
      <c r="GP58" s="165">
        <v>6.1459253563690028</v>
      </c>
      <c r="GQ58" s="165">
        <v>91.401199040089296</v>
      </c>
      <c r="GR58" s="165" t="s">
        <v>656</v>
      </c>
      <c r="GS58" s="165" t="s">
        <v>656</v>
      </c>
      <c r="GT58" s="165">
        <v>1.2911457429498232</v>
      </c>
      <c r="GU58" s="165">
        <v>72.501955747929259</v>
      </c>
      <c r="GV58" s="165">
        <v>52.20566206343161</v>
      </c>
      <c r="GW58" s="165">
        <v>193.51693067224744</v>
      </c>
      <c r="GX58" s="165">
        <v>2.6107533523623827</v>
      </c>
      <c r="GY58" s="165">
        <v>1720.703565738376</v>
      </c>
      <c r="GZ58" s="165">
        <v>2.4472482348914375</v>
      </c>
      <c r="HA58" s="165" t="s">
        <v>656</v>
      </c>
      <c r="HB58" s="165" t="s">
        <v>656</v>
      </c>
      <c r="HC58" s="165">
        <v>35.410919187778973</v>
      </c>
      <c r="HD58" s="165">
        <v>34.739338402491008</v>
      </c>
      <c r="HE58" s="165" t="s">
        <v>656</v>
      </c>
      <c r="HF58" s="165" t="s">
        <v>656</v>
      </c>
      <c r="HG58" s="165" t="s">
        <v>656</v>
      </c>
      <c r="HH58" s="165">
        <v>1.5339449786858861</v>
      </c>
      <c r="HI58" s="165">
        <v>3.1135090368163971</v>
      </c>
      <c r="HJ58" s="165">
        <v>4266.4645199142424</v>
      </c>
      <c r="HK58" s="165">
        <v>3885.2434800857536</v>
      </c>
      <c r="HL58" s="165">
        <v>4192.9682130359715</v>
      </c>
      <c r="HM58" s="165">
        <v>3957.6563850423008</v>
      </c>
      <c r="HN58" s="165">
        <v>1392.178576870147</v>
      </c>
      <c r="HO58" s="165">
        <v>272.144263833178</v>
      </c>
      <c r="HP58" s="165">
        <v>3052.2394092561053</v>
      </c>
      <c r="HQ58" s="165">
        <v>46.23170771063014</v>
      </c>
      <c r="HR58" s="165">
        <v>1929.9689747578111</v>
      </c>
      <c r="HS58" s="165">
        <v>483.11619811296032</v>
      </c>
      <c r="HT58" s="165">
        <v>2009.8970054783799</v>
      </c>
      <c r="HU58" s="165">
        <v>107.9585697552177</v>
      </c>
      <c r="HV58" s="165">
        <v>250.14150247456661</v>
      </c>
      <c r="HW58" s="165">
        <v>279.8089999999998</v>
      </c>
      <c r="HX58" s="165">
        <v>134.48299999999421</v>
      </c>
      <c r="HY58" s="165">
        <v>8566</v>
      </c>
      <c r="HZ58" s="166"/>
      <c r="IA58" s="166"/>
      <c r="IB58" s="166"/>
      <c r="IC58" s="166"/>
      <c r="ID58" s="166"/>
      <c r="IE58" s="166"/>
      <c r="IF58" s="166"/>
      <c r="IG58" s="166"/>
      <c r="IH58" s="166"/>
      <c r="II58" s="166"/>
      <c r="IJ58" s="166"/>
      <c r="IK58" s="166"/>
      <c r="IL58" s="166"/>
      <c r="IM58" s="166"/>
      <c r="IN58" s="166"/>
      <c r="IO58" s="166"/>
      <c r="IP58" s="166"/>
      <c r="IQ58" s="166"/>
      <c r="IR58" s="166"/>
      <c r="IS58" s="166"/>
      <c r="IT58" s="166"/>
      <c r="IU58" s="166"/>
      <c r="IV58" s="166"/>
      <c r="IW58" s="166"/>
      <c r="IX58" s="166"/>
      <c r="IY58" s="166"/>
      <c r="IZ58" s="166"/>
      <c r="JA58" s="166"/>
      <c r="JB58" s="166"/>
      <c r="JC58" s="166"/>
      <c r="JD58" s="166"/>
    </row>
    <row r="59" spans="1:264" s="3" customFormat="1" ht="17" customHeight="1">
      <c r="A59" s="151">
        <v>2008</v>
      </c>
      <c r="B59" s="165" t="s">
        <v>656</v>
      </c>
      <c r="C59" s="165">
        <v>1.7982736272769084</v>
      </c>
      <c r="D59" s="165" t="s">
        <v>656</v>
      </c>
      <c r="E59" s="165" t="s">
        <v>656</v>
      </c>
      <c r="F59" s="165" t="s">
        <v>656</v>
      </c>
      <c r="G59" s="165" t="s">
        <v>656</v>
      </c>
      <c r="H59" s="165" t="s">
        <v>656</v>
      </c>
      <c r="I59" s="165">
        <v>46.775193116642058</v>
      </c>
      <c r="J59" s="165">
        <v>1.8435720842560239</v>
      </c>
      <c r="K59" s="165" t="s">
        <v>656</v>
      </c>
      <c r="L59" s="165">
        <v>93.495760174592661</v>
      </c>
      <c r="M59" s="165">
        <v>25.914980131658691</v>
      </c>
      <c r="N59" s="165">
        <v>8.9825366726562752</v>
      </c>
      <c r="O59" s="165" t="s">
        <v>656</v>
      </c>
      <c r="P59" s="165">
        <v>4.4132090757460896</v>
      </c>
      <c r="Q59" s="165">
        <v>16.18804771065809</v>
      </c>
      <c r="R59" s="165" t="s">
        <v>656</v>
      </c>
      <c r="S59" s="165">
        <v>22.288945672527205</v>
      </c>
      <c r="T59" s="165">
        <v>60.785875247990617</v>
      </c>
      <c r="U59" s="165" t="s">
        <v>656</v>
      </c>
      <c r="V59" s="165">
        <v>2.1231952158629137</v>
      </c>
      <c r="W59" s="165" t="s">
        <v>656</v>
      </c>
      <c r="X59" s="165" t="s">
        <v>656</v>
      </c>
      <c r="Y59" s="165" t="s">
        <v>656</v>
      </c>
      <c r="Z59" s="165">
        <v>3.384500113541145</v>
      </c>
      <c r="AA59" s="165">
        <v>113.98312473756309</v>
      </c>
      <c r="AB59" s="165" t="s">
        <v>656</v>
      </c>
      <c r="AC59" s="165" t="s">
        <v>656</v>
      </c>
      <c r="AD59" s="165">
        <v>14.512995529030409</v>
      </c>
      <c r="AE59" s="165">
        <v>0.60818968254119732</v>
      </c>
      <c r="AF59" s="165" t="s">
        <v>656</v>
      </c>
      <c r="AG59" s="165">
        <v>2.6869629454036383</v>
      </c>
      <c r="AH59" s="165">
        <v>153.30224566442965</v>
      </c>
      <c r="AI59" s="165" t="s">
        <v>656</v>
      </c>
      <c r="AJ59" s="165" t="s">
        <v>656</v>
      </c>
      <c r="AK59" s="165" t="s">
        <v>656</v>
      </c>
      <c r="AL59" s="165" t="s">
        <v>656</v>
      </c>
      <c r="AM59" s="165">
        <v>21.102366896437452</v>
      </c>
      <c r="AN59" s="165">
        <v>1542.1036496092249</v>
      </c>
      <c r="AO59" s="165">
        <v>20.72976116262987</v>
      </c>
      <c r="AP59" s="165" t="s">
        <v>656</v>
      </c>
      <c r="AQ59" s="165" t="s">
        <v>656</v>
      </c>
      <c r="AR59" s="165" t="s">
        <v>656</v>
      </c>
      <c r="AS59" s="165">
        <v>3.81441421020001</v>
      </c>
      <c r="AT59" s="165">
        <v>2.5547699458924522</v>
      </c>
      <c r="AU59" s="165">
        <v>8.2084370171579799</v>
      </c>
      <c r="AV59" s="165" t="s">
        <v>656</v>
      </c>
      <c r="AW59" s="165">
        <v>3.3506582919520485</v>
      </c>
      <c r="AX59" s="165">
        <v>34.049695687456982</v>
      </c>
      <c r="AY59" s="165" t="s">
        <v>656</v>
      </c>
      <c r="AZ59" s="165" t="s">
        <v>656</v>
      </c>
      <c r="BA59" s="165">
        <v>17.226047472882478</v>
      </c>
      <c r="BB59" s="165" t="s">
        <v>656</v>
      </c>
      <c r="BC59" s="165" t="s">
        <v>656</v>
      </c>
      <c r="BD59" s="165" t="s">
        <v>656</v>
      </c>
      <c r="BE59" s="165">
        <v>9.508445643123423</v>
      </c>
      <c r="BF59" s="165">
        <v>49.035274597365721</v>
      </c>
      <c r="BG59" s="165">
        <v>2.5988360328267515</v>
      </c>
      <c r="BH59" s="165" t="s">
        <v>656</v>
      </c>
      <c r="BI59" s="165" t="s">
        <v>656</v>
      </c>
      <c r="BJ59" s="165">
        <v>4.8356716499293411</v>
      </c>
      <c r="BK59" s="165">
        <v>2.6358910473784993</v>
      </c>
      <c r="BL59" s="165" t="s">
        <v>656</v>
      </c>
      <c r="BM59" s="165" t="s">
        <v>656</v>
      </c>
      <c r="BN59" s="165" t="s">
        <v>656</v>
      </c>
      <c r="BO59" s="165" t="s">
        <v>656</v>
      </c>
      <c r="BP59" s="165">
        <v>23.165455727474871</v>
      </c>
      <c r="BQ59" s="165">
        <v>150.76111471315843</v>
      </c>
      <c r="BR59" s="165" t="s">
        <v>656</v>
      </c>
      <c r="BS59" s="165" t="s">
        <v>656</v>
      </c>
      <c r="BT59" s="165" t="s">
        <v>656</v>
      </c>
      <c r="BU59" s="165" t="s">
        <v>656</v>
      </c>
      <c r="BV59" s="165">
        <v>2.7528637774925073</v>
      </c>
      <c r="BW59" s="165">
        <v>258.82139124653582</v>
      </c>
      <c r="BX59" s="165">
        <v>4.0249524576306115</v>
      </c>
      <c r="BY59" s="165" t="s">
        <v>656</v>
      </c>
      <c r="BZ59" s="165">
        <v>25.200569470759984</v>
      </c>
      <c r="CA59" s="165" t="s">
        <v>656</v>
      </c>
      <c r="CB59" s="165" t="s">
        <v>656</v>
      </c>
      <c r="CC59" s="165" t="s">
        <v>656</v>
      </c>
      <c r="CD59" s="165">
        <v>4.6514389149458113</v>
      </c>
      <c r="CE59" s="165">
        <v>0.63148248254767081</v>
      </c>
      <c r="CF59" s="165" t="s">
        <v>656</v>
      </c>
      <c r="CG59" s="165" t="s">
        <v>656</v>
      </c>
      <c r="CH59" s="165" t="s">
        <v>656</v>
      </c>
      <c r="CI59" s="165">
        <v>2.9686315200229907</v>
      </c>
      <c r="CJ59" s="165">
        <v>20.739664078379253</v>
      </c>
      <c r="CK59" s="165">
        <v>22.525373066867253</v>
      </c>
      <c r="CL59" s="165" t="s">
        <v>656</v>
      </c>
      <c r="CM59" s="165">
        <v>456.24611962584089</v>
      </c>
      <c r="CN59" s="165">
        <v>108.74747571176013</v>
      </c>
      <c r="CO59" s="165" t="s">
        <v>656</v>
      </c>
      <c r="CP59" s="165">
        <v>16.510157208608643</v>
      </c>
      <c r="CQ59" s="165">
        <v>144.27225790179622</v>
      </c>
      <c r="CR59" s="165">
        <v>23.825731619857102</v>
      </c>
      <c r="CS59" s="165">
        <v>171.15096736323085</v>
      </c>
      <c r="CT59" s="165" t="s">
        <v>656</v>
      </c>
      <c r="CU59" s="165">
        <v>405.25315883178979</v>
      </c>
      <c r="CV59" s="165" t="s">
        <v>656</v>
      </c>
      <c r="CW59" s="165">
        <v>51.902472106615178</v>
      </c>
      <c r="CX59" s="165">
        <v>4.3063140449069799</v>
      </c>
      <c r="CY59" s="165" t="s">
        <v>656</v>
      </c>
      <c r="CZ59" s="165">
        <v>16.789035541058574</v>
      </c>
      <c r="DA59" s="165">
        <v>1.8561377232789777</v>
      </c>
      <c r="DB59" s="165">
        <v>0.84274855146509908</v>
      </c>
      <c r="DC59" s="165">
        <v>4.0306805755220019</v>
      </c>
      <c r="DD59" s="165" t="s">
        <v>656</v>
      </c>
      <c r="DE59" s="165" t="s">
        <v>656</v>
      </c>
      <c r="DF59" s="165" t="s">
        <v>656</v>
      </c>
      <c r="DG59" s="165" t="s">
        <v>656</v>
      </c>
      <c r="DH59" s="165">
        <v>6.3971424160929491</v>
      </c>
      <c r="DI59" s="165">
        <v>2.6687983752843358</v>
      </c>
      <c r="DJ59" s="165" t="s">
        <v>656</v>
      </c>
      <c r="DK59" s="165" t="s">
        <v>656</v>
      </c>
      <c r="DL59" s="165">
        <v>1.2299707558109185</v>
      </c>
      <c r="DM59" s="165">
        <v>0.7943542667335548</v>
      </c>
      <c r="DN59" s="165">
        <v>49.094554880849692</v>
      </c>
      <c r="DO59" s="165" t="s">
        <v>656</v>
      </c>
      <c r="DP59" s="165" t="s">
        <v>656</v>
      </c>
      <c r="DQ59" s="165">
        <v>1.8951173014696649</v>
      </c>
      <c r="DR59" s="165" t="s">
        <v>656</v>
      </c>
      <c r="DS59" s="165" t="s">
        <v>656</v>
      </c>
      <c r="DT59" s="165" t="s">
        <v>656</v>
      </c>
      <c r="DU59" s="165">
        <v>1.5385982708655552</v>
      </c>
      <c r="DV59" s="165">
        <v>136.19865018146024</v>
      </c>
      <c r="DW59" s="165">
        <v>3.1202308849203195</v>
      </c>
      <c r="DX59" s="165" t="s">
        <v>656</v>
      </c>
      <c r="DY59" s="165" t="s">
        <v>656</v>
      </c>
      <c r="DZ59" s="165">
        <v>15.787815756300397</v>
      </c>
      <c r="EA59" s="165">
        <v>2.0652506433496201</v>
      </c>
      <c r="EB59" s="165" t="s">
        <v>656</v>
      </c>
      <c r="EC59" s="165">
        <v>2.8580194944439952</v>
      </c>
      <c r="ED59" s="165" t="s">
        <v>656</v>
      </c>
      <c r="EE59" s="165">
        <v>1.5053549229734291</v>
      </c>
      <c r="EF59" s="165" t="s">
        <v>656</v>
      </c>
      <c r="EG59" s="165">
        <v>41.960660307836953</v>
      </c>
      <c r="EH59" s="165" t="s">
        <v>656</v>
      </c>
      <c r="EI59" s="165">
        <v>10.675396958732396</v>
      </c>
      <c r="EJ59" s="165">
        <v>1.580497651222057</v>
      </c>
      <c r="EK59" s="165" t="s">
        <v>656</v>
      </c>
      <c r="EL59" s="165">
        <v>17.751905963037469</v>
      </c>
      <c r="EM59" s="165" t="s">
        <v>656</v>
      </c>
      <c r="EN59" s="165">
        <v>13.253356740347181</v>
      </c>
      <c r="EO59" s="165" t="s">
        <v>656</v>
      </c>
      <c r="EP59" s="165">
        <v>10.723495036945994</v>
      </c>
      <c r="EQ59" s="165">
        <v>46.696681614174537</v>
      </c>
      <c r="ER59" s="165" t="s">
        <v>656</v>
      </c>
      <c r="ES59" s="165">
        <v>0.94578165466236552</v>
      </c>
      <c r="ET59" s="165" t="s">
        <v>656</v>
      </c>
      <c r="EU59" s="165">
        <v>2.1620965606266416</v>
      </c>
      <c r="EV59" s="165">
        <v>13.144971831253631</v>
      </c>
      <c r="EW59" s="165">
        <v>26.802465289420883</v>
      </c>
      <c r="EX59" s="165">
        <v>3.3754520262177699</v>
      </c>
      <c r="EY59" s="165">
        <v>87.197092866261301</v>
      </c>
      <c r="EZ59" s="165">
        <v>19.934240431824854</v>
      </c>
      <c r="FA59" s="165">
        <v>9.6741845384035727</v>
      </c>
      <c r="FB59" s="165">
        <v>1.9607212137623451</v>
      </c>
      <c r="FC59" s="165">
        <v>171.61901081403533</v>
      </c>
      <c r="FD59" s="165" t="s">
        <v>656</v>
      </c>
      <c r="FE59" s="165" t="s">
        <v>656</v>
      </c>
      <c r="FF59" s="165">
        <v>30.21495276312865</v>
      </c>
      <c r="FG59" s="165">
        <v>374.19953851131709</v>
      </c>
      <c r="FH59" s="165">
        <v>0.28346262140147493</v>
      </c>
      <c r="FI59" s="165" t="s">
        <v>656</v>
      </c>
      <c r="FJ59" s="165" t="s">
        <v>656</v>
      </c>
      <c r="FK59" s="165" t="s">
        <v>656</v>
      </c>
      <c r="FL59" s="165" t="s">
        <v>656</v>
      </c>
      <c r="FM59" s="165">
        <v>93.910205643553169</v>
      </c>
      <c r="FN59" s="165">
        <v>2.0979333160902902</v>
      </c>
      <c r="FO59" s="165" t="s">
        <v>656</v>
      </c>
      <c r="FP59" s="165" t="s">
        <v>656</v>
      </c>
      <c r="FQ59" s="165" t="s">
        <v>656</v>
      </c>
      <c r="FR59" s="165">
        <v>26.922657931915872</v>
      </c>
      <c r="FS59" s="165">
        <v>14.472863668402027</v>
      </c>
      <c r="FT59" s="165">
        <v>6.0870388276771745</v>
      </c>
      <c r="FU59" s="165" t="s">
        <v>656</v>
      </c>
      <c r="FV59" s="165" t="s">
        <v>656</v>
      </c>
      <c r="FW59" s="165">
        <v>83.951405539742709</v>
      </c>
      <c r="FX59" s="165">
        <v>112.2090792560264</v>
      </c>
      <c r="FY59" s="165">
        <v>5.591992411342841</v>
      </c>
      <c r="FZ59" s="165" t="s">
        <v>656</v>
      </c>
      <c r="GA59" s="165" t="s">
        <v>656</v>
      </c>
      <c r="GB59" s="165" t="s">
        <v>656</v>
      </c>
      <c r="GC59" s="165" t="s">
        <v>656</v>
      </c>
      <c r="GD59" s="165" t="s">
        <v>656</v>
      </c>
      <c r="GE59" s="165" t="s">
        <v>656</v>
      </c>
      <c r="GF59" s="165">
        <v>24.201461918685684</v>
      </c>
      <c r="GG59" s="165">
        <v>33.294158966657157</v>
      </c>
      <c r="GH59" s="165" t="s">
        <v>656</v>
      </c>
      <c r="GI59" s="165">
        <v>66.483581179494649</v>
      </c>
      <c r="GJ59" s="165" t="s">
        <v>656</v>
      </c>
      <c r="GK59" s="165">
        <v>65.871861812642237</v>
      </c>
      <c r="GL59" s="165" t="s">
        <v>656</v>
      </c>
      <c r="GM59" s="165">
        <v>1.0978666695403574</v>
      </c>
      <c r="GN59" s="165" t="s">
        <v>656</v>
      </c>
      <c r="GO59" s="165" t="s">
        <v>656</v>
      </c>
      <c r="GP59" s="165">
        <v>6.995352254577254</v>
      </c>
      <c r="GQ59" s="165">
        <v>91.558747457645225</v>
      </c>
      <c r="GR59" s="165" t="s">
        <v>656</v>
      </c>
      <c r="GS59" s="165" t="s">
        <v>656</v>
      </c>
      <c r="GT59" s="165">
        <v>1.3900062291345217</v>
      </c>
      <c r="GU59" s="165">
        <v>74.313908650996154</v>
      </c>
      <c r="GV59" s="165">
        <v>61.501958800281187</v>
      </c>
      <c r="GW59" s="165">
        <v>185.73934995845488</v>
      </c>
      <c r="GX59" s="165">
        <v>3.13662264765851</v>
      </c>
      <c r="GY59" s="165">
        <v>1649.2205657491713</v>
      </c>
      <c r="GZ59" s="165">
        <v>3.0088394190279555</v>
      </c>
      <c r="HA59" s="165" t="s">
        <v>656</v>
      </c>
      <c r="HB59" s="165" t="s">
        <v>656</v>
      </c>
      <c r="HC59" s="165">
        <v>38.60600776686092</v>
      </c>
      <c r="HD59" s="165">
        <v>38.347843190821358</v>
      </c>
      <c r="HE59" s="165" t="s">
        <v>656</v>
      </c>
      <c r="HF59" s="165" t="s">
        <v>656</v>
      </c>
      <c r="HG59" s="165" t="s">
        <v>656</v>
      </c>
      <c r="HH59" s="165">
        <v>2.0281931681899263</v>
      </c>
      <c r="HI59" s="165">
        <v>2.7430988292077849</v>
      </c>
      <c r="HJ59" s="165">
        <v>4176.7478589628045</v>
      </c>
      <c r="HK59" s="165">
        <v>4110.910141037195</v>
      </c>
      <c r="HL59" s="165">
        <v>4108.2170346521634</v>
      </c>
      <c r="HM59" s="165">
        <v>4178.4832895310064</v>
      </c>
      <c r="HN59" s="165">
        <v>1374.0278684913612</v>
      </c>
      <c r="HO59" s="165">
        <v>282.13949719288371</v>
      </c>
      <c r="HP59" s="165">
        <v>3196.3435877662878</v>
      </c>
      <c r="HQ59" s="165">
        <v>48.894048035021612</v>
      </c>
      <c r="HR59" s="165">
        <v>1923.4511970562014</v>
      </c>
      <c r="HS59" s="165">
        <v>515.25271954827326</v>
      </c>
      <c r="HT59" s="165">
        <v>1939.4633715550333</v>
      </c>
      <c r="HU59" s="165">
        <v>108.10206051976131</v>
      </c>
      <c r="HV59" s="165">
        <v>274.00350676331504</v>
      </c>
      <c r="HW59" s="165">
        <v>280.08999999999992</v>
      </c>
      <c r="HX59" s="165">
        <v>215.25199999999882</v>
      </c>
      <c r="HY59" s="165">
        <v>8783</v>
      </c>
      <c r="HZ59" s="166"/>
      <c r="IA59" s="166"/>
      <c r="IB59" s="166"/>
      <c r="IC59" s="166"/>
      <c r="ID59" s="166"/>
      <c r="IE59" s="166"/>
      <c r="IF59" s="166"/>
      <c r="IG59" s="166"/>
      <c r="IH59" s="166"/>
      <c r="II59" s="166"/>
      <c r="IJ59" s="166"/>
      <c r="IK59" s="166"/>
      <c r="IL59" s="166"/>
      <c r="IM59" s="166"/>
      <c r="IN59" s="166"/>
      <c r="IO59" s="166"/>
      <c r="IP59" s="166"/>
      <c r="IQ59" s="166"/>
      <c r="IR59" s="166"/>
      <c r="IS59" s="166"/>
      <c r="IT59" s="166"/>
      <c r="IU59" s="166"/>
      <c r="IV59" s="166"/>
      <c r="IW59" s="166"/>
      <c r="IX59" s="166"/>
      <c r="IY59" s="166"/>
      <c r="IZ59" s="166"/>
      <c r="JA59" s="166"/>
      <c r="JB59" s="166"/>
      <c r="JC59" s="166"/>
      <c r="JD59" s="166"/>
    </row>
    <row r="60" spans="1:264" s="3" customFormat="1" ht="17" customHeight="1">
      <c r="A60" s="151">
        <v>2009</v>
      </c>
      <c r="B60" s="165" t="s">
        <v>656</v>
      </c>
      <c r="C60" s="165">
        <v>1.6600446464406784</v>
      </c>
      <c r="D60" s="165" t="s">
        <v>656</v>
      </c>
      <c r="E60" s="165" t="s">
        <v>656</v>
      </c>
      <c r="F60" s="165" t="s">
        <v>656</v>
      </c>
      <c r="G60" s="165" t="s">
        <v>656</v>
      </c>
      <c r="H60" s="165" t="s">
        <v>656</v>
      </c>
      <c r="I60" s="165">
        <v>43.859051891627715</v>
      </c>
      <c r="J60" s="165">
        <v>1.4763319961730916</v>
      </c>
      <c r="K60" s="165" t="s">
        <v>656</v>
      </c>
      <c r="L60" s="165">
        <v>97.805020056658805</v>
      </c>
      <c r="M60" s="165">
        <v>24.266914192669407</v>
      </c>
      <c r="N60" s="165">
        <v>9.4102616935732648</v>
      </c>
      <c r="O60" s="165" t="s">
        <v>656</v>
      </c>
      <c r="P60" s="165">
        <v>4.8767765431817969</v>
      </c>
      <c r="Q60" s="165">
        <v>18.074269024488554</v>
      </c>
      <c r="R60" s="165" t="s">
        <v>656</v>
      </c>
      <c r="S60" s="165">
        <v>21.014432846251974</v>
      </c>
      <c r="T60" s="165">
        <v>52.72997979875089</v>
      </c>
      <c r="U60" s="165" t="s">
        <v>656</v>
      </c>
      <c r="V60" s="165">
        <v>2.0806155712404273</v>
      </c>
      <c r="W60" s="165" t="s">
        <v>656</v>
      </c>
      <c r="X60" s="165" t="s">
        <v>656</v>
      </c>
      <c r="Y60" s="165" t="s">
        <v>656</v>
      </c>
      <c r="Z60" s="165">
        <v>3.7811047999512062</v>
      </c>
      <c r="AA60" s="165">
        <v>105.91012812699329</v>
      </c>
      <c r="AB60" s="165" t="s">
        <v>656</v>
      </c>
      <c r="AC60" s="165" t="s">
        <v>656</v>
      </c>
      <c r="AD60" s="165">
        <v>11.817664401074545</v>
      </c>
      <c r="AE60" s="165">
        <v>0.65254633204506785</v>
      </c>
      <c r="AF60" s="165" t="s">
        <v>656</v>
      </c>
      <c r="AG60" s="165">
        <v>2.4514049091814289</v>
      </c>
      <c r="AH60" s="165">
        <v>147.76421688741235</v>
      </c>
      <c r="AI60" s="165" t="s">
        <v>656</v>
      </c>
      <c r="AJ60" s="165" t="s">
        <v>656</v>
      </c>
      <c r="AK60" s="165" t="s">
        <v>656</v>
      </c>
      <c r="AL60" s="165" t="s">
        <v>656</v>
      </c>
      <c r="AM60" s="165">
        <v>18.405985577244774</v>
      </c>
      <c r="AN60" s="165">
        <v>1796.3896009057983</v>
      </c>
      <c r="AO60" s="165">
        <v>21.17295810040893</v>
      </c>
      <c r="AP60" s="165" t="s">
        <v>656</v>
      </c>
      <c r="AQ60" s="165" t="s">
        <v>656</v>
      </c>
      <c r="AR60" s="165" t="s">
        <v>656</v>
      </c>
      <c r="AS60" s="165">
        <v>3.0127560241035884</v>
      </c>
      <c r="AT60" s="165">
        <v>2.1766077918184226</v>
      </c>
      <c r="AU60" s="165">
        <v>7.0415668640053939</v>
      </c>
      <c r="AV60" s="165" t="s">
        <v>656</v>
      </c>
      <c r="AW60" s="165">
        <v>2.9293406454364117</v>
      </c>
      <c r="AX60" s="165">
        <v>30.06524454958755</v>
      </c>
      <c r="AY60" s="165" t="s">
        <v>656</v>
      </c>
      <c r="AZ60" s="165" t="s">
        <v>656</v>
      </c>
      <c r="BA60" s="165">
        <v>15.557142630234246</v>
      </c>
      <c r="BB60" s="165" t="s">
        <v>656</v>
      </c>
      <c r="BC60" s="165" t="s">
        <v>656</v>
      </c>
      <c r="BD60" s="165" t="s">
        <v>656</v>
      </c>
      <c r="BE60" s="165">
        <v>9.7348193946340817</v>
      </c>
      <c r="BF60" s="165">
        <v>51.773774449951773</v>
      </c>
      <c r="BG60" s="165">
        <v>2.2990763205530347</v>
      </c>
      <c r="BH60" s="165" t="s">
        <v>656</v>
      </c>
      <c r="BI60" s="165" t="s">
        <v>656</v>
      </c>
      <c r="BJ60" s="165">
        <v>3.9798586025134859</v>
      </c>
      <c r="BK60" s="165">
        <v>2.8754609687573667</v>
      </c>
      <c r="BL60" s="165" t="s">
        <v>656</v>
      </c>
      <c r="BM60" s="165" t="s">
        <v>656</v>
      </c>
      <c r="BN60" s="165" t="s">
        <v>656</v>
      </c>
      <c r="BO60" s="165" t="s">
        <v>656</v>
      </c>
      <c r="BP60" s="165">
        <v>19.151340439767697</v>
      </c>
      <c r="BQ60" s="165">
        <v>139.7028700342901</v>
      </c>
      <c r="BR60" s="165" t="s">
        <v>656</v>
      </c>
      <c r="BS60" s="165" t="s">
        <v>656</v>
      </c>
      <c r="BT60" s="165" t="s">
        <v>656</v>
      </c>
      <c r="BU60" s="165" t="s">
        <v>656</v>
      </c>
      <c r="BV60" s="165">
        <v>2.3428548426064713</v>
      </c>
      <c r="BW60" s="165">
        <v>242.55063076910312</v>
      </c>
      <c r="BX60" s="165">
        <v>3.3875132034229569</v>
      </c>
      <c r="BY60" s="165" t="s">
        <v>656</v>
      </c>
      <c r="BZ60" s="165">
        <v>25.627815707429136</v>
      </c>
      <c r="CA60" s="165" t="s">
        <v>656</v>
      </c>
      <c r="CB60" s="165" t="s">
        <v>656</v>
      </c>
      <c r="CC60" s="165" t="s">
        <v>656</v>
      </c>
      <c r="CD60" s="165">
        <v>4.3880550934312321</v>
      </c>
      <c r="CE60" s="165">
        <v>0.63120462811903777</v>
      </c>
      <c r="CF60" s="165" t="s">
        <v>656</v>
      </c>
      <c r="CG60" s="165" t="s">
        <v>656</v>
      </c>
      <c r="CH60" s="165" t="s">
        <v>656</v>
      </c>
      <c r="CI60" s="165">
        <v>2.6749022778618476</v>
      </c>
      <c r="CJ60" s="165">
        <v>22.840223934905826</v>
      </c>
      <c r="CK60" s="165">
        <v>18.214875213648106</v>
      </c>
      <c r="CL60" s="165" t="s">
        <v>656</v>
      </c>
      <c r="CM60" s="165">
        <v>510.26195831565065</v>
      </c>
      <c r="CN60" s="165">
        <v>119.00164421375473</v>
      </c>
      <c r="CO60" s="165" t="s">
        <v>656</v>
      </c>
      <c r="CP60" s="165">
        <v>13.902838640143008</v>
      </c>
      <c r="CQ60" s="165">
        <v>148.5622870700582</v>
      </c>
      <c r="CR60" s="165">
        <v>21.839130543739284</v>
      </c>
      <c r="CS60" s="165">
        <v>151.61890608807062</v>
      </c>
      <c r="CT60" s="165" t="s">
        <v>656</v>
      </c>
      <c r="CU60" s="165">
        <v>363.55653436245962</v>
      </c>
      <c r="CV60" s="165" t="s">
        <v>656</v>
      </c>
      <c r="CW60" s="165">
        <v>52.809584309343762</v>
      </c>
      <c r="CX60" s="165">
        <v>5.3317847079079428</v>
      </c>
      <c r="CY60" s="165" t="s">
        <v>656</v>
      </c>
      <c r="CZ60" s="165">
        <v>16.69581508464875</v>
      </c>
      <c r="DA60" s="165">
        <v>1.9512192386153686</v>
      </c>
      <c r="DB60" s="165">
        <v>1.0074292842262111</v>
      </c>
      <c r="DC60" s="165">
        <v>3.0603441451382509</v>
      </c>
      <c r="DD60" s="165" t="s">
        <v>656</v>
      </c>
      <c r="DE60" s="165" t="s">
        <v>656</v>
      </c>
      <c r="DF60" s="165" t="s">
        <v>656</v>
      </c>
      <c r="DG60" s="165" t="s">
        <v>656</v>
      </c>
      <c r="DH60" s="165">
        <v>5.1637159302672089</v>
      </c>
      <c r="DI60" s="165">
        <v>2.1488491701618426</v>
      </c>
      <c r="DJ60" s="165" t="s">
        <v>656</v>
      </c>
      <c r="DK60" s="165" t="s">
        <v>656</v>
      </c>
      <c r="DL60" s="165">
        <v>1.0506494578297561</v>
      </c>
      <c r="DM60" s="165">
        <v>0.81842851055524557</v>
      </c>
      <c r="DN60" s="165">
        <v>47.059650751265224</v>
      </c>
      <c r="DO60" s="165" t="s">
        <v>656</v>
      </c>
      <c r="DP60" s="165" t="s">
        <v>656</v>
      </c>
      <c r="DQ60" s="165">
        <v>1.9543939211876704</v>
      </c>
      <c r="DR60" s="165" t="s">
        <v>656</v>
      </c>
      <c r="DS60" s="165" t="s">
        <v>656</v>
      </c>
      <c r="DT60" s="165" t="s">
        <v>656</v>
      </c>
      <c r="DU60" s="165">
        <v>1.5710910773421656</v>
      </c>
      <c r="DV60" s="165">
        <v>124.95305820755401</v>
      </c>
      <c r="DW60" s="165">
        <v>3.2561016330625825</v>
      </c>
      <c r="DX60" s="165" t="s">
        <v>656</v>
      </c>
      <c r="DY60" s="165" t="s">
        <v>656</v>
      </c>
      <c r="DZ60" s="165">
        <v>15.21073772382193</v>
      </c>
      <c r="EA60" s="165">
        <v>2.4102630412125556</v>
      </c>
      <c r="EB60" s="165" t="s">
        <v>656</v>
      </c>
      <c r="EC60" s="165">
        <v>0.56849899918042401</v>
      </c>
      <c r="ED60" s="165" t="s">
        <v>656</v>
      </c>
      <c r="EE60" s="165">
        <v>1.9327388858993653</v>
      </c>
      <c r="EF60" s="165" t="s">
        <v>656</v>
      </c>
      <c r="EG60" s="165">
        <v>49.308035795523871</v>
      </c>
      <c r="EH60" s="165" t="s">
        <v>656</v>
      </c>
      <c r="EI60" s="165">
        <v>9.5852075365453544</v>
      </c>
      <c r="EJ60" s="165">
        <v>1.583438955832067</v>
      </c>
      <c r="EK60" s="165" t="s">
        <v>656</v>
      </c>
      <c r="EL60" s="165">
        <v>19.431335189280663</v>
      </c>
      <c r="EM60" s="165" t="s">
        <v>656</v>
      </c>
      <c r="EN60" s="165">
        <v>13.030437312016483</v>
      </c>
      <c r="EO60" s="165" t="s">
        <v>656</v>
      </c>
      <c r="EP60" s="165">
        <v>10.642381547171979</v>
      </c>
      <c r="EQ60" s="165">
        <v>47.144780090118978</v>
      </c>
      <c r="ER60" s="165" t="s">
        <v>656</v>
      </c>
      <c r="ES60" s="165">
        <v>0.52149924525386049</v>
      </c>
      <c r="ET60" s="165" t="s">
        <v>656</v>
      </c>
      <c r="EU60" s="165">
        <v>1.9736858907009214</v>
      </c>
      <c r="EV60" s="165">
        <v>13.542547504451118</v>
      </c>
      <c r="EW60" s="165">
        <v>26.035864717399477</v>
      </c>
      <c r="EX60" s="165">
        <v>3.7402170329637037</v>
      </c>
      <c r="EY60" s="165">
        <v>77.744044183012605</v>
      </c>
      <c r="EZ60" s="165">
        <v>18.680125162127968</v>
      </c>
      <c r="FA60" s="165">
        <v>9.9050549959275624</v>
      </c>
      <c r="FB60" s="165">
        <v>2.3586918894702493</v>
      </c>
      <c r="FC60" s="165">
        <v>155.90184282610394</v>
      </c>
      <c r="FD60" s="165" t="s">
        <v>656</v>
      </c>
      <c r="FE60" s="165" t="s">
        <v>656</v>
      </c>
      <c r="FF60" s="165">
        <v>22.736230597459944</v>
      </c>
      <c r="FG60" s="165">
        <v>344.58561971619025</v>
      </c>
      <c r="FH60" s="165">
        <v>0.31328245873451688</v>
      </c>
      <c r="FI60" s="165" t="s">
        <v>656</v>
      </c>
      <c r="FJ60" s="165" t="s">
        <v>656</v>
      </c>
      <c r="FK60" s="165" t="s">
        <v>656</v>
      </c>
      <c r="FL60" s="165" t="s">
        <v>656</v>
      </c>
      <c r="FM60" s="165">
        <v>103.46346408583928</v>
      </c>
      <c r="FN60" s="165">
        <v>2.0188121268423282</v>
      </c>
      <c r="FO60" s="165" t="s">
        <v>656</v>
      </c>
      <c r="FP60" s="165" t="s">
        <v>656</v>
      </c>
      <c r="FQ60" s="165" t="s">
        <v>656</v>
      </c>
      <c r="FR60" s="165">
        <v>31.363705207789767</v>
      </c>
      <c r="FS60" s="165">
        <v>12.421479408777552</v>
      </c>
      <c r="FT60" s="165">
        <v>5.1020885737046431</v>
      </c>
      <c r="FU60" s="165" t="s">
        <v>656</v>
      </c>
      <c r="FV60" s="165" t="s">
        <v>656</v>
      </c>
      <c r="FW60" s="165">
        <v>99.221155862399598</v>
      </c>
      <c r="FX60" s="165">
        <v>94.628020797167082</v>
      </c>
      <c r="FY60" s="165">
        <v>5.4743033189572952</v>
      </c>
      <c r="FZ60" s="165" t="s">
        <v>656</v>
      </c>
      <c r="GA60" s="165" t="s">
        <v>656</v>
      </c>
      <c r="GB60" s="165" t="s">
        <v>656</v>
      </c>
      <c r="GC60" s="165" t="s">
        <v>656</v>
      </c>
      <c r="GD60" s="165" t="s">
        <v>656</v>
      </c>
      <c r="GE60" s="165" t="s">
        <v>656</v>
      </c>
      <c r="GF60" s="165">
        <v>19.555105319427692</v>
      </c>
      <c r="GG60" s="165">
        <v>30.009676758019726</v>
      </c>
      <c r="GH60" s="165" t="s">
        <v>656</v>
      </c>
      <c r="GI60" s="165">
        <v>67.011948728277275</v>
      </c>
      <c r="GJ60" s="165" t="s">
        <v>656</v>
      </c>
      <c r="GK60" s="165">
        <v>65.81067121997124</v>
      </c>
      <c r="GL60" s="165" t="s">
        <v>656</v>
      </c>
      <c r="GM60" s="165">
        <v>1.0021314867893685</v>
      </c>
      <c r="GN60" s="165" t="s">
        <v>656</v>
      </c>
      <c r="GO60" s="165" t="s">
        <v>656</v>
      </c>
      <c r="GP60" s="165">
        <v>6.6352487573448915</v>
      </c>
      <c r="GQ60" s="165">
        <v>83.63869760406476</v>
      </c>
      <c r="GR60" s="165" t="s">
        <v>656</v>
      </c>
      <c r="GS60" s="165" t="s">
        <v>656</v>
      </c>
      <c r="GT60" s="165">
        <v>1.5763694837900111</v>
      </c>
      <c r="GU60" s="165">
        <v>55.467659847072973</v>
      </c>
      <c r="GV60" s="165">
        <v>52.878168858318531</v>
      </c>
      <c r="GW60" s="165">
        <v>165.69667948363966</v>
      </c>
      <c r="GX60" s="165">
        <v>3.0828061853795043</v>
      </c>
      <c r="GY60" s="165">
        <v>1525.8529357723723</v>
      </c>
      <c r="GZ60" s="165">
        <v>2.76568677707029</v>
      </c>
      <c r="HA60" s="165" t="s">
        <v>656</v>
      </c>
      <c r="HB60" s="165" t="s">
        <v>656</v>
      </c>
      <c r="HC60" s="165">
        <v>45.622061731428474</v>
      </c>
      <c r="HD60" s="165">
        <v>42.449145499109591</v>
      </c>
      <c r="HE60" s="165" t="s">
        <v>656</v>
      </c>
      <c r="HF60" s="165" t="s">
        <v>656</v>
      </c>
      <c r="HG60" s="165" t="s">
        <v>656</v>
      </c>
      <c r="HH60" s="165">
        <v>1.8578404681977492</v>
      </c>
      <c r="HI60" s="165">
        <v>3.2871116990018492</v>
      </c>
      <c r="HJ60" s="165">
        <v>3820.7107671288773</v>
      </c>
      <c r="HK60" s="165">
        <v>4433.8762328711191</v>
      </c>
      <c r="HL60" s="165">
        <v>3774.9955880039424</v>
      </c>
      <c r="HM60" s="165">
        <v>4479.0103196136206</v>
      </c>
      <c r="HN60" s="165">
        <v>1237.35610106432</v>
      </c>
      <c r="HO60" s="165">
        <v>311.22920987714645</v>
      </c>
      <c r="HP60" s="165">
        <v>3468.6237578082514</v>
      </c>
      <c r="HQ60" s="165">
        <v>46.957294026445247</v>
      </c>
      <c r="HR60" s="165">
        <v>1729.5868416159719</v>
      </c>
      <c r="HS60" s="165">
        <v>518.30667359299412</v>
      </c>
      <c r="HT60" s="165">
        <v>1799.1302760592935</v>
      </c>
      <c r="HU60" s="165">
        <v>112.48110466470077</v>
      </c>
      <c r="HV60" s="165">
        <v>268.25729447563248</v>
      </c>
      <c r="HW60" s="165">
        <v>268.64299999999992</v>
      </c>
      <c r="HX60" s="165">
        <v>216.77000000000237</v>
      </c>
      <c r="HY60" s="165">
        <v>8740</v>
      </c>
      <c r="HZ60" s="166"/>
      <c r="IA60" s="166"/>
      <c r="IB60" s="166"/>
      <c r="IC60" s="166"/>
      <c r="ID60" s="166"/>
      <c r="IE60" s="166"/>
      <c r="IF60" s="166"/>
      <c r="IG60" s="166"/>
      <c r="IH60" s="166"/>
      <c r="II60" s="166"/>
      <c r="IJ60" s="166"/>
      <c r="IK60" s="166"/>
      <c r="IL60" s="166"/>
      <c r="IM60" s="166"/>
      <c r="IN60" s="166"/>
      <c r="IO60" s="166"/>
      <c r="IP60" s="166"/>
      <c r="IQ60" s="166"/>
      <c r="IR60" s="166"/>
      <c r="IS60" s="166"/>
      <c r="IT60" s="166"/>
      <c r="IU60" s="166"/>
      <c r="IV60" s="166"/>
      <c r="IW60" s="166"/>
      <c r="IX60" s="166"/>
      <c r="IY60" s="166"/>
      <c r="IZ60" s="166"/>
      <c r="JA60" s="166"/>
      <c r="JB60" s="166"/>
      <c r="JC60" s="166"/>
      <c r="JD60" s="166"/>
    </row>
    <row r="61" spans="1:264" s="3" customFormat="1" ht="17" customHeight="1">
      <c r="A61" s="151">
        <v>2010</v>
      </c>
      <c r="B61" s="165" t="s">
        <v>656</v>
      </c>
      <c r="C61" s="165">
        <v>1.6821771936165781</v>
      </c>
      <c r="D61" s="165" t="s">
        <v>656</v>
      </c>
      <c r="E61" s="165" t="s">
        <v>656</v>
      </c>
      <c r="F61" s="165" t="s">
        <v>656</v>
      </c>
      <c r="G61" s="165" t="s">
        <v>656</v>
      </c>
      <c r="H61" s="165" t="s">
        <v>656</v>
      </c>
      <c r="I61" s="165">
        <v>45.695001380055295</v>
      </c>
      <c r="J61" s="165">
        <v>1.4440130647361706</v>
      </c>
      <c r="K61" s="165" t="s">
        <v>656</v>
      </c>
      <c r="L61" s="165">
        <v>92.0808938117857</v>
      </c>
      <c r="M61" s="165">
        <v>25.567425341705007</v>
      </c>
      <c r="N61" s="165">
        <v>9.8795371794468139</v>
      </c>
      <c r="O61" s="165" t="s">
        <v>656</v>
      </c>
      <c r="P61" s="165">
        <v>4.7722245023310421</v>
      </c>
      <c r="Q61" s="165">
        <v>18.775579616570422</v>
      </c>
      <c r="R61" s="165" t="s">
        <v>656</v>
      </c>
      <c r="S61" s="165">
        <v>22.458287213446265</v>
      </c>
      <c r="T61" s="165">
        <v>60.51069170377508</v>
      </c>
      <c r="U61" s="165" t="s">
        <v>656</v>
      </c>
      <c r="V61" s="165">
        <v>2.3594169045939379</v>
      </c>
      <c r="W61" s="165" t="s">
        <v>656</v>
      </c>
      <c r="X61" s="165" t="s">
        <v>656</v>
      </c>
      <c r="Y61" s="165" t="s">
        <v>656</v>
      </c>
      <c r="Z61" s="165">
        <v>3.1268821461804355</v>
      </c>
      <c r="AA61" s="165">
        <v>124.11988303405771</v>
      </c>
      <c r="AB61" s="165" t="s">
        <v>656</v>
      </c>
      <c r="AC61" s="165" t="s">
        <v>656</v>
      </c>
      <c r="AD61" s="165">
        <v>12.811494270646246</v>
      </c>
      <c r="AE61" s="165">
        <v>0.56932506276208406</v>
      </c>
      <c r="AF61" s="165" t="s">
        <v>656</v>
      </c>
      <c r="AG61" s="165">
        <v>2.9546116406560619</v>
      </c>
      <c r="AH61" s="165">
        <v>151.1368667963593</v>
      </c>
      <c r="AI61" s="165" t="s">
        <v>656</v>
      </c>
      <c r="AJ61" s="165" t="s">
        <v>656</v>
      </c>
      <c r="AK61" s="165" t="s">
        <v>656</v>
      </c>
      <c r="AL61" s="165" t="s">
        <v>656</v>
      </c>
      <c r="AM61" s="165">
        <v>21.314588073847304</v>
      </c>
      <c r="AN61" s="165">
        <v>1877.9448881764681</v>
      </c>
      <c r="AO61" s="165">
        <v>23.001897790293793</v>
      </c>
      <c r="AP61" s="165" t="s">
        <v>656</v>
      </c>
      <c r="AQ61" s="165" t="s">
        <v>656</v>
      </c>
      <c r="AR61" s="165" t="s">
        <v>656</v>
      </c>
      <c r="AS61" s="165">
        <v>3.6824793797185031</v>
      </c>
      <c r="AT61" s="165">
        <v>2.2194034454187803</v>
      </c>
      <c r="AU61" s="165">
        <v>7.6219816415664301</v>
      </c>
      <c r="AV61" s="165" t="s">
        <v>656</v>
      </c>
      <c r="AW61" s="165">
        <v>3.0842190832362402</v>
      </c>
      <c r="AX61" s="165">
        <v>32.38181171574125</v>
      </c>
      <c r="AY61" s="165" t="s">
        <v>656</v>
      </c>
      <c r="AZ61" s="165" t="s">
        <v>656</v>
      </c>
      <c r="BA61" s="165">
        <v>17.195872216969153</v>
      </c>
      <c r="BB61" s="165" t="s">
        <v>656</v>
      </c>
      <c r="BC61" s="165" t="s">
        <v>656</v>
      </c>
      <c r="BD61" s="165" t="s">
        <v>656</v>
      </c>
      <c r="BE61" s="165">
        <v>10.418541227836224</v>
      </c>
      <c r="BF61" s="165">
        <v>54.923042495998317</v>
      </c>
      <c r="BG61" s="165">
        <v>2.5209858798956923</v>
      </c>
      <c r="BH61" s="165" t="s">
        <v>656</v>
      </c>
      <c r="BI61" s="165" t="s">
        <v>656</v>
      </c>
      <c r="BJ61" s="165">
        <v>4.6359268430506146</v>
      </c>
      <c r="BK61" s="165">
        <v>2.5698708792477034</v>
      </c>
      <c r="BL61" s="165" t="s">
        <v>656</v>
      </c>
      <c r="BM61" s="165" t="s">
        <v>656</v>
      </c>
      <c r="BN61" s="165" t="s">
        <v>656</v>
      </c>
      <c r="BO61" s="165" t="s">
        <v>656</v>
      </c>
      <c r="BP61" s="165">
        <v>24.388407785276073</v>
      </c>
      <c r="BQ61" s="165">
        <v>145.99239707376199</v>
      </c>
      <c r="BR61" s="165" t="s">
        <v>656</v>
      </c>
      <c r="BS61" s="165" t="s">
        <v>656</v>
      </c>
      <c r="BT61" s="165" t="s">
        <v>656</v>
      </c>
      <c r="BU61" s="165" t="s">
        <v>656</v>
      </c>
      <c r="BV61" s="165">
        <v>2.5919064617786711</v>
      </c>
      <c r="BW61" s="165">
        <v>249.12242835868784</v>
      </c>
      <c r="BX61" s="165">
        <v>3.9234850486444581</v>
      </c>
      <c r="BY61" s="165" t="s">
        <v>656</v>
      </c>
      <c r="BZ61" s="165">
        <v>23.64680924208351</v>
      </c>
      <c r="CA61" s="165" t="s">
        <v>656</v>
      </c>
      <c r="CB61" s="165" t="s">
        <v>656</v>
      </c>
      <c r="CC61" s="165" t="s">
        <v>656</v>
      </c>
      <c r="CD61" s="165">
        <v>4.5164971951780251</v>
      </c>
      <c r="CE61" s="165">
        <v>0.63043381699516221</v>
      </c>
      <c r="CF61" s="165" t="s">
        <v>656</v>
      </c>
      <c r="CG61" s="165" t="s">
        <v>656</v>
      </c>
      <c r="CH61" s="165" t="s">
        <v>656</v>
      </c>
      <c r="CI61" s="165">
        <v>2.8402829851694262</v>
      </c>
      <c r="CJ61" s="165">
        <v>20.325531848346511</v>
      </c>
      <c r="CK61" s="165">
        <v>21.17119111599412</v>
      </c>
      <c r="CL61" s="165" t="s">
        <v>656</v>
      </c>
      <c r="CM61" s="165">
        <v>503.40402599635746</v>
      </c>
      <c r="CN61" s="165">
        <v>116.60982526702756</v>
      </c>
      <c r="CO61" s="165" t="s">
        <v>656</v>
      </c>
      <c r="CP61" s="165">
        <v>15.034784590278234</v>
      </c>
      <c r="CQ61" s="165">
        <v>145.71855394282463</v>
      </c>
      <c r="CR61" s="165">
        <v>23.563830636621468</v>
      </c>
      <c r="CS61" s="165">
        <v>159.90157311209202</v>
      </c>
      <c r="CT61" s="165" t="s">
        <v>656</v>
      </c>
      <c r="CU61" s="165">
        <v>401.75393206170304</v>
      </c>
      <c r="CV61" s="165" t="s">
        <v>656</v>
      </c>
      <c r="CW61" s="165">
        <v>59.491925553949606</v>
      </c>
      <c r="CX61" s="165">
        <v>4.614451391929574</v>
      </c>
      <c r="CY61" s="165" t="s">
        <v>656</v>
      </c>
      <c r="CZ61" s="165">
        <v>19.390564485155981</v>
      </c>
      <c r="DA61" s="165">
        <v>1.9397549906414415</v>
      </c>
      <c r="DB61" s="165">
        <v>0.90112199279938798</v>
      </c>
      <c r="DC61" s="165">
        <v>3.7874066176648342</v>
      </c>
      <c r="DD61" s="165" t="s">
        <v>656</v>
      </c>
      <c r="DE61" s="165" t="s">
        <v>656</v>
      </c>
      <c r="DF61" s="165" t="s">
        <v>656</v>
      </c>
      <c r="DG61" s="165" t="s">
        <v>656</v>
      </c>
      <c r="DH61" s="165">
        <v>5.8627889908822493</v>
      </c>
      <c r="DI61" s="165">
        <v>2.6430364774339483</v>
      </c>
      <c r="DJ61" s="165" t="s">
        <v>656</v>
      </c>
      <c r="DK61" s="165" t="s">
        <v>656</v>
      </c>
      <c r="DL61" s="165">
        <v>1.2040011665109689</v>
      </c>
      <c r="DM61" s="165">
        <v>0.76098683676382595</v>
      </c>
      <c r="DN61" s="165">
        <v>50.91643050829461</v>
      </c>
      <c r="DO61" s="165" t="s">
        <v>656</v>
      </c>
      <c r="DP61" s="165" t="s">
        <v>656</v>
      </c>
      <c r="DQ61" s="165">
        <v>1.8346841710420587</v>
      </c>
      <c r="DR61" s="165" t="s">
        <v>656</v>
      </c>
      <c r="DS61" s="165" t="s">
        <v>656</v>
      </c>
      <c r="DT61" s="165" t="s">
        <v>656</v>
      </c>
      <c r="DU61" s="165">
        <v>1.5112333595206549</v>
      </c>
      <c r="DV61" s="165">
        <v>127.18118676878251</v>
      </c>
      <c r="DW61" s="165">
        <v>3.398992517765496</v>
      </c>
      <c r="DX61" s="165" t="s">
        <v>656</v>
      </c>
      <c r="DY61" s="165" t="s">
        <v>656</v>
      </c>
      <c r="DZ61" s="165">
        <v>15.853127583712421</v>
      </c>
      <c r="EA61" s="165">
        <v>2.005765386049303</v>
      </c>
      <c r="EB61" s="165" t="s">
        <v>656</v>
      </c>
      <c r="EC61" s="165">
        <v>2.4359651269102085</v>
      </c>
      <c r="ED61" s="165" t="s">
        <v>656</v>
      </c>
      <c r="EE61" s="165">
        <v>1.7341683193452768</v>
      </c>
      <c r="EF61" s="165" t="s">
        <v>656</v>
      </c>
      <c r="EG61" s="165">
        <v>40.984455932485247</v>
      </c>
      <c r="EH61" s="165" t="s">
        <v>656</v>
      </c>
      <c r="EI61" s="165">
        <v>10.11277043801403</v>
      </c>
      <c r="EJ61" s="165">
        <v>1.5487529870241128</v>
      </c>
      <c r="EK61" s="165" t="s">
        <v>656</v>
      </c>
      <c r="EL61" s="165">
        <v>16.667524529015406</v>
      </c>
      <c r="EM61" s="165" t="s">
        <v>656</v>
      </c>
      <c r="EN61" s="165">
        <v>14.882575070480021</v>
      </c>
      <c r="EO61" s="165" t="s">
        <v>656</v>
      </c>
      <c r="EP61" s="165">
        <v>13.556381513730548</v>
      </c>
      <c r="EQ61" s="165">
        <v>47.370409421849949</v>
      </c>
      <c r="ER61" s="165" t="s">
        <v>656</v>
      </c>
      <c r="ES61" s="165">
        <v>1.0222141046814144</v>
      </c>
      <c r="ET61" s="165" t="s">
        <v>656</v>
      </c>
      <c r="EU61" s="165">
        <v>2.2499041499579699</v>
      </c>
      <c r="EV61" s="165">
        <v>16.561053902603515</v>
      </c>
      <c r="EW61" s="165">
        <v>28.050360857997113</v>
      </c>
      <c r="EX61" s="165">
        <v>3.7715160300085908</v>
      </c>
      <c r="EY61" s="165">
        <v>85.08076980999239</v>
      </c>
      <c r="EZ61" s="165">
        <v>18.134828137103113</v>
      </c>
      <c r="FA61" s="165">
        <v>9.2751518101081878</v>
      </c>
      <c r="FB61" s="165">
        <v>2.3979892190914076</v>
      </c>
      <c r="FC61" s="165">
        <v>179.44417154833096</v>
      </c>
      <c r="FD61" s="165" t="s">
        <v>656</v>
      </c>
      <c r="FE61" s="165" t="s">
        <v>656</v>
      </c>
      <c r="FF61" s="165">
        <v>25.408829869685071</v>
      </c>
      <c r="FG61" s="165">
        <v>387.17120657210853</v>
      </c>
      <c r="FH61" s="165">
        <v>0.301964496530302</v>
      </c>
      <c r="FI61" s="165" t="s">
        <v>656</v>
      </c>
      <c r="FJ61" s="165" t="s">
        <v>656</v>
      </c>
      <c r="FK61" s="165" t="s">
        <v>656</v>
      </c>
      <c r="FL61" s="165" t="s">
        <v>656</v>
      </c>
      <c r="FM61" s="165">
        <v>110.21769107900968</v>
      </c>
      <c r="FN61" s="165">
        <v>2.3816657377985355</v>
      </c>
      <c r="FO61" s="165" t="s">
        <v>656</v>
      </c>
      <c r="FP61" s="165" t="s">
        <v>656</v>
      </c>
      <c r="FQ61" s="165" t="s">
        <v>656</v>
      </c>
      <c r="FR61" s="165">
        <v>26.004728031050313</v>
      </c>
      <c r="FS61" s="165">
        <v>14.110552918707581</v>
      </c>
      <c r="FT61" s="165">
        <v>5.6494529602180474</v>
      </c>
      <c r="FU61" s="165" t="s">
        <v>656</v>
      </c>
      <c r="FV61" s="165" t="s">
        <v>656</v>
      </c>
      <c r="FW61" s="165">
        <v>93.263335293308415</v>
      </c>
      <c r="FX61" s="165">
        <v>97.152415888549697</v>
      </c>
      <c r="FY61" s="165">
        <v>5.816255507943044</v>
      </c>
      <c r="FZ61" s="165" t="s">
        <v>656</v>
      </c>
      <c r="GA61" s="165" t="s">
        <v>656</v>
      </c>
      <c r="GB61" s="165" t="s">
        <v>656</v>
      </c>
      <c r="GC61" s="165" t="s">
        <v>656</v>
      </c>
      <c r="GD61" s="165" t="s">
        <v>656</v>
      </c>
      <c r="GE61" s="165" t="s">
        <v>656</v>
      </c>
      <c r="GF61" s="165">
        <v>24.620438118683477</v>
      </c>
      <c r="GG61" s="165">
        <v>31.680641512418919</v>
      </c>
      <c r="GH61" s="165" t="s">
        <v>656</v>
      </c>
      <c r="GI61" s="165">
        <v>65.387632287606152</v>
      </c>
      <c r="GJ61" s="165" t="s">
        <v>656</v>
      </c>
      <c r="GK61" s="165">
        <v>71.564980290743023</v>
      </c>
      <c r="GL61" s="165" t="s">
        <v>656</v>
      </c>
      <c r="GM61" s="165">
        <v>1.0997401609417146</v>
      </c>
      <c r="GN61" s="165" t="s">
        <v>656</v>
      </c>
      <c r="GO61" s="165" t="s">
        <v>656</v>
      </c>
      <c r="GP61" s="165">
        <v>7.2196604131773139</v>
      </c>
      <c r="GQ61" s="165">
        <v>94.773826158254522</v>
      </c>
      <c r="GR61" s="165" t="s">
        <v>656</v>
      </c>
      <c r="GS61" s="165" t="s">
        <v>656</v>
      </c>
      <c r="GT61" s="165">
        <v>1.5325635219142486</v>
      </c>
      <c r="GU61" s="165">
        <v>66.96565241371421</v>
      </c>
      <c r="GV61" s="165">
        <v>62.515823717185619</v>
      </c>
      <c r="GW61" s="165">
        <v>175.94280308109674</v>
      </c>
      <c r="GX61" s="165">
        <v>3.1265036938120496</v>
      </c>
      <c r="GY61" s="165">
        <v>1582.9066719033299</v>
      </c>
      <c r="GZ61" s="165">
        <v>2.6056651739698897</v>
      </c>
      <c r="HA61" s="165" t="s">
        <v>656</v>
      </c>
      <c r="HB61" s="165" t="s">
        <v>656</v>
      </c>
      <c r="HC61" s="165">
        <v>42.244884443021647</v>
      </c>
      <c r="HD61" s="165">
        <v>42.435553971844485</v>
      </c>
      <c r="HE61" s="165" t="s">
        <v>656</v>
      </c>
      <c r="HF61" s="165" t="s">
        <v>656</v>
      </c>
      <c r="HG61" s="165" t="s">
        <v>656</v>
      </c>
      <c r="HH61" s="165">
        <v>1.7707389978163663</v>
      </c>
      <c r="HI61" s="165">
        <v>2.8937339447432313</v>
      </c>
      <c r="HJ61" s="165">
        <v>4038.8825072716199</v>
      </c>
      <c r="HK61" s="165">
        <v>4591.5084927283824</v>
      </c>
      <c r="HL61" s="165">
        <v>3974.700027203613</v>
      </c>
      <c r="HM61" s="165">
        <v>4654.8602499188128</v>
      </c>
      <c r="HN61" s="165">
        <v>1304.2794770684081</v>
      </c>
      <c r="HO61" s="165">
        <v>302.21594875634389</v>
      </c>
      <c r="HP61" s="165">
        <v>3609.8074564545414</v>
      </c>
      <c r="HQ61" s="165">
        <v>50.940680237052334</v>
      </c>
      <c r="HR61" s="165">
        <v>1856.8176383779605</v>
      </c>
      <c r="HS61" s="165">
        <v>548.61228436559406</v>
      </c>
      <c r="HT61" s="165">
        <v>1861.9711239372898</v>
      </c>
      <c r="HU61" s="165">
        <v>106.40104649861399</v>
      </c>
      <c r="HV61" s="165">
        <v>293.61701617236508</v>
      </c>
      <c r="HW61" s="165">
        <v>290.87599999999992</v>
      </c>
      <c r="HX61" s="165">
        <v>245.73299999999318</v>
      </c>
      <c r="HY61" s="165">
        <v>9167</v>
      </c>
      <c r="HZ61" s="166"/>
      <c r="IA61" s="166"/>
      <c r="IB61" s="166"/>
      <c r="IC61" s="166"/>
      <c r="ID61" s="166"/>
      <c r="IE61" s="166"/>
      <c r="IF61" s="166"/>
      <c r="IG61" s="166"/>
      <c r="IH61" s="166"/>
      <c r="II61" s="166"/>
      <c r="IJ61" s="166"/>
      <c r="IK61" s="166"/>
      <c r="IL61" s="166"/>
      <c r="IM61" s="166"/>
      <c r="IN61" s="166"/>
      <c r="IO61" s="166"/>
      <c r="IP61" s="166"/>
      <c r="IQ61" s="166"/>
      <c r="IR61" s="166"/>
      <c r="IS61" s="166"/>
      <c r="IT61" s="166"/>
      <c r="IU61" s="166"/>
      <c r="IV61" s="166"/>
      <c r="IW61" s="166"/>
      <c r="IX61" s="166"/>
      <c r="IY61" s="166"/>
      <c r="IZ61" s="166"/>
      <c r="JA61" s="166"/>
      <c r="JB61" s="166"/>
      <c r="JC61" s="166"/>
      <c r="JD61" s="166"/>
    </row>
    <row r="62" spans="1:264" s="3" customFormat="1" ht="17" customHeight="1">
      <c r="A62" s="151">
        <v>2011</v>
      </c>
      <c r="B62" s="165" t="s">
        <v>656</v>
      </c>
      <c r="C62" s="165">
        <v>1.8029896415830398</v>
      </c>
      <c r="D62" s="165" t="s">
        <v>656</v>
      </c>
      <c r="E62" s="165" t="s">
        <v>656</v>
      </c>
      <c r="F62" s="165" t="s">
        <v>656</v>
      </c>
      <c r="G62" s="165" t="s">
        <v>656</v>
      </c>
      <c r="H62" s="165" t="s">
        <v>656</v>
      </c>
      <c r="I62" s="165">
        <v>47.327483118164587</v>
      </c>
      <c r="J62" s="165">
        <v>1.4596828879089876</v>
      </c>
      <c r="K62" s="165" t="s">
        <v>656</v>
      </c>
      <c r="L62" s="165">
        <v>93.976807964983152</v>
      </c>
      <c r="M62" s="165">
        <v>25.481429154076803</v>
      </c>
      <c r="N62" s="165">
        <v>10.606282682878856</v>
      </c>
      <c r="O62" s="165" t="s">
        <v>656</v>
      </c>
      <c r="P62" s="165">
        <v>4.2543612098859294</v>
      </c>
      <c r="Q62" s="165">
        <v>20.063520665903027</v>
      </c>
      <c r="R62" s="165" t="s">
        <v>656</v>
      </c>
      <c r="S62" s="165">
        <v>21.189472145880416</v>
      </c>
      <c r="T62" s="165">
        <v>61.132962129316212</v>
      </c>
      <c r="U62" s="165" t="s">
        <v>656</v>
      </c>
      <c r="V62" s="165">
        <v>2.4370385950397631</v>
      </c>
      <c r="W62" s="165" t="s">
        <v>656</v>
      </c>
      <c r="X62" s="165" t="s">
        <v>656</v>
      </c>
      <c r="Y62" s="165" t="s">
        <v>656</v>
      </c>
      <c r="Z62" s="165">
        <v>3.0879905098955773</v>
      </c>
      <c r="AA62" s="165">
        <v>127.6765997128764</v>
      </c>
      <c r="AB62" s="165" t="s">
        <v>656</v>
      </c>
      <c r="AC62" s="165" t="s">
        <v>656</v>
      </c>
      <c r="AD62" s="165">
        <v>13.408803302826016</v>
      </c>
      <c r="AE62" s="165">
        <v>0.56603313969274605</v>
      </c>
      <c r="AF62" s="165" t="s">
        <v>656</v>
      </c>
      <c r="AG62" s="165">
        <v>3.287586554787036</v>
      </c>
      <c r="AH62" s="165">
        <v>153.93916958944837</v>
      </c>
      <c r="AI62" s="165" t="s">
        <v>656</v>
      </c>
      <c r="AJ62" s="165" t="s">
        <v>656</v>
      </c>
      <c r="AK62" s="165" t="s">
        <v>656</v>
      </c>
      <c r="AL62" s="165" t="s">
        <v>656</v>
      </c>
      <c r="AM62" s="165">
        <v>23.66518827348213</v>
      </c>
      <c r="AN62" s="165">
        <v>2074.5449965405683</v>
      </c>
      <c r="AO62" s="165">
        <v>23.614156835918383</v>
      </c>
      <c r="AP62" s="165" t="s">
        <v>656</v>
      </c>
      <c r="AQ62" s="165" t="s">
        <v>656</v>
      </c>
      <c r="AR62" s="165" t="s">
        <v>656</v>
      </c>
      <c r="AS62" s="165">
        <v>3.8964241241648683</v>
      </c>
      <c r="AT62" s="165">
        <v>2.3335650523696776</v>
      </c>
      <c r="AU62" s="165">
        <v>7.9023098960876288</v>
      </c>
      <c r="AV62" s="165" t="s">
        <v>656</v>
      </c>
      <c r="AW62" s="165">
        <v>3.191627163650272</v>
      </c>
      <c r="AX62" s="165">
        <v>32.074724178965219</v>
      </c>
      <c r="AY62" s="165" t="s">
        <v>656</v>
      </c>
      <c r="AZ62" s="165" t="s">
        <v>656</v>
      </c>
      <c r="BA62" s="165">
        <v>16.838256078039354</v>
      </c>
      <c r="BB62" s="165" t="s">
        <v>656</v>
      </c>
      <c r="BC62" s="165" t="s">
        <v>656</v>
      </c>
      <c r="BD62" s="165" t="s">
        <v>656</v>
      </c>
      <c r="BE62" s="165">
        <v>10.728141940217572</v>
      </c>
      <c r="BF62" s="165">
        <v>55.935789246933389</v>
      </c>
      <c r="BG62" s="165">
        <v>2.5939061357788216</v>
      </c>
      <c r="BH62" s="165" t="s">
        <v>656</v>
      </c>
      <c r="BI62" s="165" t="s">
        <v>656</v>
      </c>
      <c r="BJ62" s="165">
        <v>4.8593482044349292</v>
      </c>
      <c r="BK62" s="165">
        <v>2.560546740311763</v>
      </c>
      <c r="BL62" s="165" t="s">
        <v>656</v>
      </c>
      <c r="BM62" s="165" t="s">
        <v>656</v>
      </c>
      <c r="BN62" s="165" t="s">
        <v>656</v>
      </c>
      <c r="BO62" s="165" t="s">
        <v>656</v>
      </c>
      <c r="BP62" s="165">
        <v>23.730507362866391</v>
      </c>
      <c r="BQ62" s="165">
        <v>144.61459885123958</v>
      </c>
      <c r="BR62" s="165" t="s">
        <v>656</v>
      </c>
      <c r="BS62" s="165" t="s">
        <v>656</v>
      </c>
      <c r="BT62" s="165" t="s">
        <v>656</v>
      </c>
      <c r="BU62" s="165" t="s">
        <v>656</v>
      </c>
      <c r="BV62" s="165">
        <v>2.7591405999733238</v>
      </c>
      <c r="BW62" s="165">
        <v>247.36863121185976</v>
      </c>
      <c r="BX62" s="165">
        <v>3.7751597366018936</v>
      </c>
      <c r="BY62" s="165" t="s">
        <v>656</v>
      </c>
      <c r="BZ62" s="165">
        <v>22.957629762392983</v>
      </c>
      <c r="CA62" s="165" t="s">
        <v>656</v>
      </c>
      <c r="CB62" s="165" t="s">
        <v>656</v>
      </c>
      <c r="CC62" s="165" t="s">
        <v>656</v>
      </c>
      <c r="CD62" s="165">
        <v>4.6930940000756793</v>
      </c>
      <c r="CE62" s="165">
        <v>0.64977377751635967</v>
      </c>
      <c r="CF62" s="165" t="s">
        <v>656</v>
      </c>
      <c r="CG62" s="165" t="s">
        <v>656</v>
      </c>
      <c r="CH62" s="165" t="s">
        <v>656</v>
      </c>
      <c r="CI62" s="165">
        <v>2.8808430911370313</v>
      </c>
      <c r="CJ62" s="165">
        <v>21.439672983257449</v>
      </c>
      <c r="CK62" s="165">
        <v>20.937370994411701</v>
      </c>
      <c r="CL62" s="165" t="s">
        <v>656</v>
      </c>
      <c r="CM62" s="165">
        <v>520.45793705085634</v>
      </c>
      <c r="CN62" s="165">
        <v>125.15956890647313</v>
      </c>
      <c r="CO62" s="165" t="s">
        <v>656</v>
      </c>
      <c r="CP62" s="165">
        <v>14.625185706338474</v>
      </c>
      <c r="CQ62" s="165">
        <v>150.82719876626038</v>
      </c>
      <c r="CR62" s="165">
        <v>24.720516557243208</v>
      </c>
      <c r="CS62" s="165">
        <v>160.81148830817952</v>
      </c>
      <c r="CT62" s="165" t="s">
        <v>656</v>
      </c>
      <c r="CU62" s="165">
        <v>415.1332352693575</v>
      </c>
      <c r="CV62" s="165" t="s">
        <v>656</v>
      </c>
      <c r="CW62" s="165">
        <v>63.257948049338005</v>
      </c>
      <c r="CX62" s="165">
        <v>4.7498678160519319</v>
      </c>
      <c r="CY62" s="165" t="s">
        <v>656</v>
      </c>
      <c r="CZ62" s="165">
        <v>18.737292931791536</v>
      </c>
      <c r="DA62" s="165">
        <v>2.0329021412469364</v>
      </c>
      <c r="DB62" s="165">
        <v>0.95700909656658528</v>
      </c>
      <c r="DC62" s="165">
        <v>4.0268259713638672</v>
      </c>
      <c r="DD62" s="165" t="s">
        <v>656</v>
      </c>
      <c r="DE62" s="165" t="s">
        <v>656</v>
      </c>
      <c r="DF62" s="165" t="s">
        <v>656</v>
      </c>
      <c r="DG62" s="165" t="s">
        <v>656</v>
      </c>
      <c r="DH62" s="165">
        <v>6.0660987753083058</v>
      </c>
      <c r="DI62" s="165">
        <v>2.6508361318960123</v>
      </c>
      <c r="DJ62" s="165" t="s">
        <v>656</v>
      </c>
      <c r="DK62" s="165" t="s">
        <v>656</v>
      </c>
      <c r="DL62" s="165">
        <v>1.2236872939557293</v>
      </c>
      <c r="DM62" s="165">
        <v>0.7710118901759796</v>
      </c>
      <c r="DN62" s="165">
        <v>52.577188479965244</v>
      </c>
      <c r="DO62" s="165" t="s">
        <v>656</v>
      </c>
      <c r="DP62" s="165" t="s">
        <v>656</v>
      </c>
      <c r="DQ62" s="165">
        <v>1.9230104587505201</v>
      </c>
      <c r="DR62" s="165" t="s">
        <v>656</v>
      </c>
      <c r="DS62" s="165" t="s">
        <v>656</v>
      </c>
      <c r="DT62" s="165" t="s">
        <v>656</v>
      </c>
      <c r="DU62" s="165">
        <v>1.5457202512840009</v>
      </c>
      <c r="DV62" s="165">
        <v>132.12090754698679</v>
      </c>
      <c r="DW62" s="165">
        <v>3.5764055161593036</v>
      </c>
      <c r="DX62" s="165" t="s">
        <v>656</v>
      </c>
      <c r="DY62" s="165" t="s">
        <v>656</v>
      </c>
      <c r="DZ62" s="165">
        <v>15.919456965244107</v>
      </c>
      <c r="EA62" s="165">
        <v>2.0653096886875626</v>
      </c>
      <c r="EB62" s="165" t="s">
        <v>656</v>
      </c>
      <c r="EC62" s="165">
        <v>2.4911914506129018</v>
      </c>
      <c r="ED62" s="165" t="s">
        <v>656</v>
      </c>
      <c r="EE62" s="165">
        <v>1.9230490028975058</v>
      </c>
      <c r="EF62" s="165" t="s">
        <v>656</v>
      </c>
      <c r="EG62" s="165">
        <v>40.000591599570491</v>
      </c>
      <c r="EH62" s="165" t="s">
        <v>656</v>
      </c>
      <c r="EI62" s="165">
        <v>10.250898870216268</v>
      </c>
      <c r="EJ62" s="165">
        <v>1.5781801548920169</v>
      </c>
      <c r="EK62" s="165" t="s">
        <v>656</v>
      </c>
      <c r="EL62" s="165">
        <v>13.057096703680632</v>
      </c>
      <c r="EM62" s="165" t="s">
        <v>656</v>
      </c>
      <c r="EN62" s="165">
        <v>15.053995684492671</v>
      </c>
      <c r="EO62" s="165" t="s">
        <v>656</v>
      </c>
      <c r="EP62" s="165">
        <v>13.010748106989398</v>
      </c>
      <c r="EQ62" s="165">
        <v>47.926461591850099</v>
      </c>
      <c r="ER62" s="165" t="s">
        <v>656</v>
      </c>
      <c r="ES62" s="165">
        <v>0.93293803441623024</v>
      </c>
      <c r="ET62" s="165" t="s">
        <v>656</v>
      </c>
      <c r="EU62" s="165">
        <v>2.3491644174834607</v>
      </c>
      <c r="EV62" s="165">
        <v>17.30708620659637</v>
      </c>
      <c r="EW62" s="165">
        <v>29.370086661239558</v>
      </c>
      <c r="EX62" s="165">
        <v>3.9115079520784399</v>
      </c>
      <c r="EY62" s="165">
        <v>85.37188734738001</v>
      </c>
      <c r="EZ62" s="165">
        <v>18.33745680718981</v>
      </c>
      <c r="FA62" s="165">
        <v>8.1374253568365855</v>
      </c>
      <c r="FB62" s="165">
        <v>2.3539412437061129</v>
      </c>
      <c r="FC62" s="165">
        <v>189.20547998992265</v>
      </c>
      <c r="FD62" s="165" t="s">
        <v>656</v>
      </c>
      <c r="FE62" s="165" t="s">
        <v>656</v>
      </c>
      <c r="FF62" s="165">
        <v>27.159486778947741</v>
      </c>
      <c r="FG62" s="165">
        <v>398.85397686452347</v>
      </c>
      <c r="FH62" s="165">
        <v>0.29908314485150794</v>
      </c>
      <c r="FI62" s="165" t="s">
        <v>656</v>
      </c>
      <c r="FJ62" s="165" t="s">
        <v>656</v>
      </c>
      <c r="FK62" s="165" t="s">
        <v>656</v>
      </c>
      <c r="FL62" s="165" t="s">
        <v>656</v>
      </c>
      <c r="FM62" s="165">
        <v>108.6964465716943</v>
      </c>
      <c r="FN62" s="165">
        <v>2.4469472578362783</v>
      </c>
      <c r="FO62" s="165" t="s">
        <v>656</v>
      </c>
      <c r="FP62" s="165" t="s">
        <v>656</v>
      </c>
      <c r="FQ62" s="165" t="s">
        <v>656</v>
      </c>
      <c r="FR62" s="165">
        <v>27.887011118293344</v>
      </c>
      <c r="FS62" s="165">
        <v>14.238292178808859</v>
      </c>
      <c r="FT62" s="165">
        <v>5.8310744831983135</v>
      </c>
      <c r="FU62" s="165" t="s">
        <v>656</v>
      </c>
      <c r="FV62" s="165" t="s">
        <v>656</v>
      </c>
      <c r="FW62" s="165">
        <v>89.881149952223439</v>
      </c>
      <c r="FX62" s="165">
        <v>98.893581748343465</v>
      </c>
      <c r="FY62" s="165">
        <v>6.426438262799004</v>
      </c>
      <c r="FZ62" s="165" t="s">
        <v>656</v>
      </c>
      <c r="GA62" s="165" t="s">
        <v>656</v>
      </c>
      <c r="GB62" s="165" t="s">
        <v>656</v>
      </c>
      <c r="GC62" s="165" t="s">
        <v>656</v>
      </c>
      <c r="GD62" s="165" t="s">
        <v>656</v>
      </c>
      <c r="GE62" s="165" t="s">
        <v>656</v>
      </c>
      <c r="GF62" s="165">
        <v>24.438979458890191</v>
      </c>
      <c r="GG62" s="165">
        <v>33.236306130848838</v>
      </c>
      <c r="GH62" s="165" t="s">
        <v>656</v>
      </c>
      <c r="GI62" s="165">
        <v>67.351209615900004</v>
      </c>
      <c r="GJ62" s="165" t="s">
        <v>656</v>
      </c>
      <c r="GK62" s="165">
        <v>73.915903028937194</v>
      </c>
      <c r="GL62" s="165" t="s">
        <v>656</v>
      </c>
      <c r="GM62" s="165">
        <v>1.1420573972293113</v>
      </c>
      <c r="GN62" s="165" t="s">
        <v>656</v>
      </c>
      <c r="GO62" s="165" t="s">
        <v>656</v>
      </c>
      <c r="GP62" s="165">
        <v>7.3037674817099596</v>
      </c>
      <c r="GQ62" s="165">
        <v>99.330747968084495</v>
      </c>
      <c r="GR62" s="165" t="s">
        <v>656</v>
      </c>
      <c r="GS62" s="165" t="s">
        <v>656</v>
      </c>
      <c r="GT62" s="165">
        <v>1.5272646422293279</v>
      </c>
      <c r="GU62" s="165">
        <v>69.995478312168657</v>
      </c>
      <c r="GV62" s="165">
        <v>62.812123123579433</v>
      </c>
      <c r="GW62" s="165">
        <v>170.62633830660482</v>
      </c>
      <c r="GX62" s="165">
        <v>3.1971581153236763</v>
      </c>
      <c r="GY62" s="165">
        <v>1556.7572488757005</v>
      </c>
      <c r="GZ62" s="165">
        <v>2.7006802371688696</v>
      </c>
      <c r="HA62" s="165" t="s">
        <v>656</v>
      </c>
      <c r="HB62" s="165" t="s">
        <v>656</v>
      </c>
      <c r="HC62" s="165">
        <v>42.203110232115911</v>
      </c>
      <c r="HD62" s="165">
        <v>43.805294170598572</v>
      </c>
      <c r="HE62" s="165" t="s">
        <v>656</v>
      </c>
      <c r="HF62" s="165" t="s">
        <v>656</v>
      </c>
      <c r="HG62" s="165" t="s">
        <v>656</v>
      </c>
      <c r="HH62" s="165">
        <v>1.8430907382689161</v>
      </c>
      <c r="HI62" s="165">
        <v>2.9466177260364463</v>
      </c>
      <c r="HJ62" s="165">
        <v>4042.4313829534681</v>
      </c>
      <c r="HK62" s="165">
        <v>4866.374348475746</v>
      </c>
      <c r="HL62" s="165">
        <v>3983.2116727247694</v>
      </c>
      <c r="HM62" s="165">
        <v>4924.7444880412522</v>
      </c>
      <c r="HN62" s="165">
        <v>1299.4993323509373</v>
      </c>
      <c r="HO62" s="165">
        <v>299.79117959817364</v>
      </c>
      <c r="HP62" s="165">
        <v>3878.2415776274474</v>
      </c>
      <c r="HQ62" s="165">
        <v>51.196196395112864</v>
      </c>
      <c r="HR62" s="165">
        <v>1868.9749302648092</v>
      </c>
      <c r="HS62" s="165">
        <v>555.05758280259533</v>
      </c>
      <c r="HT62" s="165">
        <v>1843.5933213767989</v>
      </c>
      <c r="HU62" s="165">
        <v>108.80610760514784</v>
      </c>
      <c r="HV62" s="165">
        <v>303.136531910646</v>
      </c>
      <c r="HW62" s="165">
        <v>290.87599999999992</v>
      </c>
      <c r="HX62" s="165">
        <v>257.56457684615481</v>
      </c>
      <c r="HY62" s="165">
        <v>9457.2463082753693</v>
      </c>
      <c r="HZ62" s="166"/>
      <c r="IA62" s="166"/>
      <c r="IB62" s="166"/>
      <c r="IC62" s="166"/>
      <c r="ID62" s="166"/>
      <c r="IE62" s="166"/>
      <c r="IF62" s="166"/>
      <c r="IG62" s="166"/>
      <c r="IH62" s="166"/>
      <c r="II62" s="166"/>
      <c r="IJ62" s="166"/>
      <c r="IK62" s="166"/>
      <c r="IL62" s="166"/>
      <c r="IM62" s="166"/>
      <c r="IN62" s="166"/>
      <c r="IO62" s="166"/>
      <c r="IP62" s="166"/>
      <c r="IQ62" s="166"/>
      <c r="IR62" s="166"/>
      <c r="IS62" s="166"/>
      <c r="IT62" s="166"/>
      <c r="IU62" s="166"/>
      <c r="IV62" s="166"/>
      <c r="IW62" s="166"/>
      <c r="IX62" s="166"/>
      <c r="IY62" s="166"/>
      <c r="IZ62" s="166"/>
      <c r="JA62" s="166"/>
      <c r="JB62" s="166"/>
      <c r="JC62" s="166"/>
      <c r="JD62" s="166"/>
    </row>
    <row r="63" spans="1:264" s="3" customFormat="1" ht="17" customHeight="1">
      <c r="A63" s="151">
        <v>2012</v>
      </c>
      <c r="B63" s="165" t="s">
        <v>656</v>
      </c>
      <c r="C63" s="165">
        <v>1.8033325190789569</v>
      </c>
      <c r="D63" s="165" t="s">
        <v>656</v>
      </c>
      <c r="E63" s="165" t="s">
        <v>656</v>
      </c>
      <c r="F63" s="165" t="s">
        <v>656</v>
      </c>
      <c r="G63" s="165" t="s">
        <v>656</v>
      </c>
      <c r="H63" s="165" t="s">
        <v>656</v>
      </c>
      <c r="I63" s="165">
        <v>49.983812676499191</v>
      </c>
      <c r="J63" s="165">
        <v>1.3913767176263676</v>
      </c>
      <c r="K63" s="165" t="s">
        <v>656</v>
      </c>
      <c r="L63" s="165">
        <v>92.16378883961805</v>
      </c>
      <c r="M63" s="165">
        <v>25.481619661524313</v>
      </c>
      <c r="N63" s="165">
        <v>11.180751281375702</v>
      </c>
      <c r="O63" s="165" t="s">
        <v>656</v>
      </c>
      <c r="P63" s="165">
        <v>4.6165049497167843</v>
      </c>
      <c r="Q63" s="165">
        <v>20.998466380458236</v>
      </c>
      <c r="R63" s="165" t="s">
        <v>656</v>
      </c>
      <c r="S63" s="165">
        <v>20.772049163564038</v>
      </c>
      <c r="T63" s="165">
        <v>61.091923797603116</v>
      </c>
      <c r="U63" s="165" t="s">
        <v>656</v>
      </c>
      <c r="V63" s="165">
        <v>2.4828848871754854</v>
      </c>
      <c r="W63" s="165" t="s">
        <v>656</v>
      </c>
      <c r="X63" s="165" t="s">
        <v>656</v>
      </c>
      <c r="Y63" s="165" t="s">
        <v>656</v>
      </c>
      <c r="Z63" s="165">
        <v>2.9956670294633603</v>
      </c>
      <c r="AA63" s="165">
        <v>131.60662869153253</v>
      </c>
      <c r="AB63" s="165" t="s">
        <v>656</v>
      </c>
      <c r="AC63" s="165" t="s">
        <v>656</v>
      </c>
      <c r="AD63" s="165">
        <v>12.881360474747398</v>
      </c>
      <c r="AE63" s="165">
        <v>0.59122883251914959</v>
      </c>
      <c r="AF63" s="165" t="s">
        <v>656</v>
      </c>
      <c r="AG63" s="165">
        <v>3.3680643374784385</v>
      </c>
      <c r="AH63" s="165">
        <v>152.90093634018723</v>
      </c>
      <c r="AI63" s="165" t="s">
        <v>656</v>
      </c>
      <c r="AJ63" s="165" t="s">
        <v>656</v>
      </c>
      <c r="AK63" s="165" t="s">
        <v>656</v>
      </c>
      <c r="AL63" s="165" t="s">
        <v>656</v>
      </c>
      <c r="AM63" s="165">
        <v>25.301677630892904</v>
      </c>
      <c r="AN63" s="165">
        <v>2194.2963512575507</v>
      </c>
      <c r="AO63" s="165">
        <v>24.524097943919816</v>
      </c>
      <c r="AP63" s="165" t="s">
        <v>656</v>
      </c>
      <c r="AQ63" s="165" t="s">
        <v>656</v>
      </c>
      <c r="AR63" s="165" t="s">
        <v>656</v>
      </c>
      <c r="AS63" s="165">
        <v>3.8321805296928479</v>
      </c>
      <c r="AT63" s="165">
        <v>2.372624590241478</v>
      </c>
      <c r="AU63" s="165">
        <v>7.7393382238762056</v>
      </c>
      <c r="AV63" s="165" t="s">
        <v>656</v>
      </c>
      <c r="AW63" s="165">
        <v>3.2189924338171707</v>
      </c>
      <c r="AX63" s="165">
        <v>30.767684169465511</v>
      </c>
      <c r="AY63" s="165" t="s">
        <v>656</v>
      </c>
      <c r="AZ63" s="165" t="s">
        <v>656</v>
      </c>
      <c r="BA63" s="165">
        <v>16.233721487098485</v>
      </c>
      <c r="BB63" s="165" t="s">
        <v>656</v>
      </c>
      <c r="BC63" s="165" t="s">
        <v>656</v>
      </c>
      <c r="BD63" s="165" t="s">
        <v>656</v>
      </c>
      <c r="BE63" s="165">
        <v>11.037694410429193</v>
      </c>
      <c r="BF63" s="165">
        <v>60.745839330018974</v>
      </c>
      <c r="BG63" s="165">
        <v>2.58038623140596</v>
      </c>
      <c r="BH63" s="165" t="s">
        <v>656</v>
      </c>
      <c r="BI63" s="165" t="s">
        <v>656</v>
      </c>
      <c r="BJ63" s="165">
        <v>4.7466721758000725</v>
      </c>
      <c r="BK63" s="165">
        <v>2.7015017749223773</v>
      </c>
      <c r="BL63" s="165" t="s">
        <v>656</v>
      </c>
      <c r="BM63" s="165" t="s">
        <v>656</v>
      </c>
      <c r="BN63" s="165" t="s">
        <v>656</v>
      </c>
      <c r="BO63" s="165" t="s">
        <v>656</v>
      </c>
      <c r="BP63" s="165">
        <v>22.548123271831862</v>
      </c>
      <c r="BQ63" s="165">
        <v>145.19778376680983</v>
      </c>
      <c r="BR63" s="165" t="s">
        <v>656</v>
      </c>
      <c r="BS63" s="165" t="s">
        <v>656</v>
      </c>
      <c r="BT63" s="165" t="s">
        <v>656</v>
      </c>
      <c r="BU63" s="165" t="s">
        <v>656</v>
      </c>
      <c r="BV63" s="165">
        <v>2.6891259264001586</v>
      </c>
      <c r="BW63" s="165">
        <v>250.52951141478073</v>
      </c>
      <c r="BX63" s="165">
        <v>3.8656036299203551</v>
      </c>
      <c r="BY63" s="165" t="s">
        <v>656</v>
      </c>
      <c r="BZ63" s="165">
        <v>21.312507497854231</v>
      </c>
      <c r="CA63" s="165" t="s">
        <v>656</v>
      </c>
      <c r="CB63" s="165" t="s">
        <v>656</v>
      </c>
      <c r="CC63" s="165" t="s">
        <v>656</v>
      </c>
      <c r="CD63" s="165">
        <v>4.737560496203435</v>
      </c>
      <c r="CE63" s="165">
        <v>0.67637639532684013</v>
      </c>
      <c r="CF63" s="165" t="s">
        <v>656</v>
      </c>
      <c r="CG63" s="165" t="s">
        <v>656</v>
      </c>
      <c r="CH63" s="165" t="s">
        <v>656</v>
      </c>
      <c r="CI63" s="165">
        <v>2.8738920766182683</v>
      </c>
      <c r="CJ63" s="165">
        <v>21.896303690688299</v>
      </c>
      <c r="CK63" s="165">
        <v>20.577260317856087</v>
      </c>
      <c r="CL63" s="165" t="s">
        <v>656</v>
      </c>
      <c r="CM63" s="165">
        <v>565.21462730282815</v>
      </c>
      <c r="CN63" s="165">
        <v>129.00303312160764</v>
      </c>
      <c r="CO63" s="165" t="s">
        <v>656</v>
      </c>
      <c r="CP63" s="165">
        <v>14.708796965740746</v>
      </c>
      <c r="CQ63" s="165">
        <v>160.60698762477475</v>
      </c>
      <c r="CR63" s="165">
        <v>25.777075916056742</v>
      </c>
      <c r="CS63" s="165">
        <v>155.9178221311312</v>
      </c>
      <c r="CT63" s="165" t="s">
        <v>656</v>
      </c>
      <c r="CU63" s="165">
        <v>435.61713399757991</v>
      </c>
      <c r="CV63" s="165" t="s">
        <v>656</v>
      </c>
      <c r="CW63" s="165">
        <v>67.774797235510221</v>
      </c>
      <c r="CX63" s="165">
        <v>4.964484477967364</v>
      </c>
      <c r="CY63" s="165" t="s">
        <v>656</v>
      </c>
      <c r="CZ63" s="165">
        <v>19.563874587136201</v>
      </c>
      <c r="DA63" s="165">
        <v>2.1127545772604179</v>
      </c>
      <c r="DB63" s="165">
        <v>0.99662238639656331</v>
      </c>
      <c r="DC63" s="165">
        <v>3.9457376379216944</v>
      </c>
      <c r="DD63" s="165" t="s">
        <v>656</v>
      </c>
      <c r="DE63" s="165" t="s">
        <v>656</v>
      </c>
      <c r="DF63" s="165" t="s">
        <v>656</v>
      </c>
      <c r="DG63" s="165" t="s">
        <v>656</v>
      </c>
      <c r="DH63" s="165">
        <v>5.8869306397794485</v>
      </c>
      <c r="DI63" s="165">
        <v>2.6617751519168777</v>
      </c>
      <c r="DJ63" s="165" t="s">
        <v>656</v>
      </c>
      <c r="DK63" s="165" t="s">
        <v>656</v>
      </c>
      <c r="DL63" s="165">
        <v>1.24693888157971</v>
      </c>
      <c r="DM63" s="165">
        <v>0.76942044037246071</v>
      </c>
      <c r="DN63" s="165">
        <v>55.609944435743799</v>
      </c>
      <c r="DO63" s="165" t="s">
        <v>656</v>
      </c>
      <c r="DP63" s="165" t="s">
        <v>656</v>
      </c>
      <c r="DQ63" s="165">
        <v>1.938801229102459</v>
      </c>
      <c r="DR63" s="165" t="s">
        <v>656</v>
      </c>
      <c r="DS63" s="165" t="s">
        <v>656</v>
      </c>
      <c r="DT63" s="165" t="s">
        <v>656</v>
      </c>
      <c r="DU63" s="165">
        <v>1.5500967093483911</v>
      </c>
      <c r="DV63" s="165">
        <v>132.28905193684079</v>
      </c>
      <c r="DW63" s="165">
        <v>3.7372945896397938</v>
      </c>
      <c r="DX63" s="165" t="s">
        <v>656</v>
      </c>
      <c r="DY63" s="165" t="s">
        <v>656</v>
      </c>
      <c r="DZ63" s="165">
        <v>16.143088021678857</v>
      </c>
      <c r="EA63" s="165">
        <v>2.1085718293871447</v>
      </c>
      <c r="EB63" s="165" t="s">
        <v>656</v>
      </c>
      <c r="EC63" s="165">
        <v>2.4733976356562977</v>
      </c>
      <c r="ED63" s="165" t="s">
        <v>656</v>
      </c>
      <c r="EE63" s="165">
        <v>1.986563783539874</v>
      </c>
      <c r="EF63" s="165" t="s">
        <v>656</v>
      </c>
      <c r="EG63" s="165">
        <v>38.954175440854911</v>
      </c>
      <c r="EH63" s="165" t="s">
        <v>656</v>
      </c>
      <c r="EI63" s="165">
        <v>10.614269696262184</v>
      </c>
      <c r="EJ63" s="165">
        <v>1.5575540532609515</v>
      </c>
      <c r="EK63" s="165" t="s">
        <v>656</v>
      </c>
      <c r="EL63" s="165">
        <v>17.197350804466929</v>
      </c>
      <c r="EM63" s="165" t="s">
        <v>656</v>
      </c>
      <c r="EN63" s="165">
        <v>15.160739719540688</v>
      </c>
      <c r="EO63" s="165" t="s">
        <v>656</v>
      </c>
      <c r="EP63" s="165">
        <v>14.079569633442286</v>
      </c>
      <c r="EQ63" s="165">
        <v>48.795970067683065</v>
      </c>
      <c r="ER63" s="165" t="s">
        <v>656</v>
      </c>
      <c r="ES63" s="165">
        <v>0.86517053121827836</v>
      </c>
      <c r="ET63" s="165" t="s">
        <v>656</v>
      </c>
      <c r="EU63" s="165">
        <v>2.3821238016407489</v>
      </c>
      <c r="EV63" s="165">
        <v>18.33848862856026</v>
      </c>
      <c r="EW63" s="165">
        <v>30.71689838389927</v>
      </c>
      <c r="EX63" s="165">
        <v>4.0715128232626299</v>
      </c>
      <c r="EY63" s="165">
        <v>82.893232613191742</v>
      </c>
      <c r="EZ63" s="165">
        <v>18.203446114130678</v>
      </c>
      <c r="FA63" s="165">
        <v>9.5387315606401675</v>
      </c>
      <c r="FB63" s="165">
        <v>2.4817705870424192</v>
      </c>
      <c r="FC63" s="165">
        <v>189.11425861817358</v>
      </c>
      <c r="FD63" s="165" t="s">
        <v>656</v>
      </c>
      <c r="FE63" s="165" t="s">
        <v>656</v>
      </c>
      <c r="FF63" s="165">
        <v>26.797962649853584</v>
      </c>
      <c r="FG63" s="165">
        <v>407.56567551694292</v>
      </c>
      <c r="FH63" s="165">
        <v>0.31200626102125983</v>
      </c>
      <c r="FI63" s="165" t="s">
        <v>656</v>
      </c>
      <c r="FJ63" s="165" t="s">
        <v>656</v>
      </c>
      <c r="FK63" s="165" t="s">
        <v>656</v>
      </c>
      <c r="FL63" s="165" t="s">
        <v>656</v>
      </c>
      <c r="FM63" s="165">
        <v>114.57940049943987</v>
      </c>
      <c r="FN63" s="165">
        <v>2.4849940166811484</v>
      </c>
      <c r="FO63" s="165" t="s">
        <v>656</v>
      </c>
      <c r="FP63" s="165" t="s">
        <v>656</v>
      </c>
      <c r="FQ63" s="165" t="s">
        <v>656</v>
      </c>
      <c r="FR63" s="165">
        <v>28.184841362093021</v>
      </c>
      <c r="FS63" s="165">
        <v>13.662476753411026</v>
      </c>
      <c r="FT63" s="165">
        <v>5.7079834429566949</v>
      </c>
      <c r="FU63" s="165" t="s">
        <v>656</v>
      </c>
      <c r="FV63" s="165" t="s">
        <v>656</v>
      </c>
      <c r="FW63" s="165">
        <v>91.837752587443077</v>
      </c>
      <c r="FX63" s="165">
        <v>97.091207128128517</v>
      </c>
      <c r="FY63" s="165">
        <v>6.5094119288974834</v>
      </c>
      <c r="FZ63" s="165" t="s">
        <v>656</v>
      </c>
      <c r="GA63" s="165" t="s">
        <v>656</v>
      </c>
      <c r="GB63" s="165" t="s">
        <v>656</v>
      </c>
      <c r="GC63" s="165" t="s">
        <v>656</v>
      </c>
      <c r="GD63" s="165" t="s">
        <v>656</v>
      </c>
      <c r="GE63" s="165" t="s">
        <v>656</v>
      </c>
      <c r="GF63" s="165">
        <v>24.032475444830844</v>
      </c>
      <c r="GG63" s="165">
        <v>33.809511297891312</v>
      </c>
      <c r="GH63" s="165" t="s">
        <v>656</v>
      </c>
      <c r="GI63" s="165">
        <v>67.707789075172897</v>
      </c>
      <c r="GJ63" s="165" t="s">
        <v>656</v>
      </c>
      <c r="GK63" s="165">
        <v>78.941094787240516</v>
      </c>
      <c r="GL63" s="165" t="s">
        <v>656</v>
      </c>
      <c r="GM63" s="165">
        <v>1.2056341822629537</v>
      </c>
      <c r="GN63" s="165" t="s">
        <v>656</v>
      </c>
      <c r="GO63" s="165" t="s">
        <v>656</v>
      </c>
      <c r="GP63" s="165">
        <v>7.5996499903062196</v>
      </c>
      <c r="GQ63" s="165">
        <v>99.429835901661846</v>
      </c>
      <c r="GR63" s="165" t="s">
        <v>656</v>
      </c>
      <c r="GS63" s="165" t="s">
        <v>656</v>
      </c>
      <c r="GT63" s="165">
        <v>1.5834786515618697</v>
      </c>
      <c r="GU63" s="165">
        <v>71.392065815910911</v>
      </c>
      <c r="GV63" s="165">
        <v>63.752672835187802</v>
      </c>
      <c r="GW63" s="165">
        <v>175.4853380637478</v>
      </c>
      <c r="GX63" s="165">
        <v>3.3430209110104077</v>
      </c>
      <c r="GY63" s="165">
        <v>1512.1937207856474</v>
      </c>
      <c r="GZ63" s="165">
        <v>2.7368874105347407</v>
      </c>
      <c r="HA63" s="165" t="s">
        <v>656</v>
      </c>
      <c r="HB63" s="165" t="s">
        <v>656</v>
      </c>
      <c r="HC63" s="165">
        <v>46.748524285805665</v>
      </c>
      <c r="HD63" s="165">
        <v>43.609506135211333</v>
      </c>
      <c r="HE63" s="165" t="s">
        <v>656</v>
      </c>
      <c r="HF63" s="165" t="s">
        <v>656</v>
      </c>
      <c r="HG63" s="165" t="s">
        <v>656</v>
      </c>
      <c r="HH63" s="165">
        <v>1.8299757318652443</v>
      </c>
      <c r="HI63" s="165">
        <v>2.8044225815893582</v>
      </c>
      <c r="HJ63" s="165">
        <v>4017.3040752195793</v>
      </c>
      <c r="HK63" s="165">
        <v>5108.3412875581344</v>
      </c>
      <c r="HL63" s="165">
        <v>3952.177537491018</v>
      </c>
      <c r="HM63" s="165">
        <v>5172.6384585135402</v>
      </c>
      <c r="HN63" s="165">
        <v>1290.2146600997635</v>
      </c>
      <c r="HO63" s="165">
        <v>315.08204888724515</v>
      </c>
      <c r="HP63" s="165">
        <v>4085.670612960861</v>
      </c>
      <c r="HQ63" s="165">
        <v>51.792432704933645</v>
      </c>
      <c r="HR63" s="165">
        <v>1868.7476443255966</v>
      </c>
      <c r="HS63" s="165">
        <v>580.16355148190291</v>
      </c>
      <c r="HT63" s="165">
        <v>1798.1544845081125</v>
      </c>
      <c r="HU63" s="165">
        <v>107.63340312658177</v>
      </c>
      <c r="HV63" s="165">
        <v>318.39319819741581</v>
      </c>
      <c r="HW63" s="165">
        <v>290.87599999999992</v>
      </c>
      <c r="HX63" s="165">
        <v>251.92074447679653</v>
      </c>
      <c r="HY63" s="165">
        <v>9668.4421072545156</v>
      </c>
    </row>
    <row r="64" spans="1:264" s="3" customFormat="1" ht="17" customHeight="1">
      <c r="A64" s="151">
        <v>2013</v>
      </c>
      <c r="B64" s="151" t="s">
        <v>656</v>
      </c>
      <c r="C64" s="151" t="s">
        <v>656</v>
      </c>
      <c r="D64" s="151" t="s">
        <v>656</v>
      </c>
      <c r="E64" s="151" t="s">
        <v>656</v>
      </c>
      <c r="F64" s="151" t="s">
        <v>656</v>
      </c>
      <c r="G64" s="151" t="s">
        <v>656</v>
      </c>
      <c r="H64" s="151" t="s">
        <v>656</v>
      </c>
      <c r="I64" s="151" t="s">
        <v>656</v>
      </c>
      <c r="J64" s="151" t="s">
        <v>656</v>
      </c>
      <c r="K64" s="151" t="s">
        <v>656</v>
      </c>
      <c r="L64" s="151" t="s">
        <v>656</v>
      </c>
      <c r="M64" s="151" t="s">
        <v>656</v>
      </c>
      <c r="N64" s="151" t="s">
        <v>656</v>
      </c>
      <c r="O64" s="151" t="s">
        <v>656</v>
      </c>
      <c r="P64" s="151" t="s">
        <v>656</v>
      </c>
      <c r="Q64" s="151" t="s">
        <v>656</v>
      </c>
      <c r="R64" s="151" t="s">
        <v>656</v>
      </c>
      <c r="S64" s="151" t="s">
        <v>656</v>
      </c>
      <c r="T64" s="151" t="s">
        <v>656</v>
      </c>
      <c r="U64" s="151" t="s">
        <v>656</v>
      </c>
      <c r="V64" s="151" t="s">
        <v>656</v>
      </c>
      <c r="W64" s="151" t="s">
        <v>656</v>
      </c>
      <c r="X64" s="151" t="s">
        <v>656</v>
      </c>
      <c r="Y64" s="151" t="s">
        <v>656</v>
      </c>
      <c r="Z64" s="151" t="s">
        <v>656</v>
      </c>
      <c r="AA64" s="151" t="s">
        <v>656</v>
      </c>
      <c r="AB64" s="151" t="s">
        <v>656</v>
      </c>
      <c r="AC64" s="151" t="s">
        <v>656</v>
      </c>
      <c r="AD64" s="151" t="s">
        <v>656</v>
      </c>
      <c r="AE64" s="151" t="s">
        <v>656</v>
      </c>
      <c r="AF64" s="151" t="s">
        <v>656</v>
      </c>
      <c r="AG64" s="151" t="s">
        <v>656</v>
      </c>
      <c r="AH64" s="151" t="s">
        <v>656</v>
      </c>
      <c r="AI64" s="151" t="s">
        <v>656</v>
      </c>
      <c r="AJ64" s="151" t="s">
        <v>656</v>
      </c>
      <c r="AK64" s="151" t="s">
        <v>656</v>
      </c>
      <c r="AL64" s="151" t="s">
        <v>656</v>
      </c>
      <c r="AM64" s="151" t="s">
        <v>656</v>
      </c>
      <c r="AN64" s="151" t="s">
        <v>656</v>
      </c>
      <c r="AO64" s="151" t="s">
        <v>656</v>
      </c>
      <c r="AP64" s="151" t="s">
        <v>656</v>
      </c>
      <c r="AQ64" s="151" t="s">
        <v>656</v>
      </c>
      <c r="AR64" s="151" t="s">
        <v>656</v>
      </c>
      <c r="AS64" s="151" t="s">
        <v>656</v>
      </c>
      <c r="AT64" s="151" t="s">
        <v>656</v>
      </c>
      <c r="AU64" s="151" t="s">
        <v>656</v>
      </c>
      <c r="AV64" s="151" t="s">
        <v>656</v>
      </c>
      <c r="AW64" s="151" t="s">
        <v>656</v>
      </c>
      <c r="AX64" s="151" t="s">
        <v>656</v>
      </c>
      <c r="AY64" s="151" t="s">
        <v>656</v>
      </c>
      <c r="AZ64" s="151" t="s">
        <v>656</v>
      </c>
      <c r="BA64" s="151" t="s">
        <v>656</v>
      </c>
      <c r="BB64" s="151" t="s">
        <v>656</v>
      </c>
      <c r="BC64" s="151" t="s">
        <v>656</v>
      </c>
      <c r="BD64" s="151" t="s">
        <v>656</v>
      </c>
      <c r="BE64" s="151" t="s">
        <v>656</v>
      </c>
      <c r="BF64" s="151" t="s">
        <v>656</v>
      </c>
      <c r="BG64" s="151" t="s">
        <v>656</v>
      </c>
      <c r="BH64" s="151" t="s">
        <v>656</v>
      </c>
      <c r="BI64" s="151" t="s">
        <v>656</v>
      </c>
      <c r="BJ64" s="151" t="s">
        <v>656</v>
      </c>
      <c r="BK64" s="151" t="s">
        <v>656</v>
      </c>
      <c r="BL64" s="151" t="s">
        <v>656</v>
      </c>
      <c r="BM64" s="151" t="s">
        <v>656</v>
      </c>
      <c r="BN64" s="151" t="s">
        <v>656</v>
      </c>
      <c r="BO64" s="151" t="s">
        <v>656</v>
      </c>
      <c r="BP64" s="151" t="s">
        <v>656</v>
      </c>
      <c r="BQ64" s="151" t="s">
        <v>656</v>
      </c>
      <c r="BR64" s="151" t="s">
        <v>656</v>
      </c>
      <c r="BS64" s="151" t="s">
        <v>656</v>
      </c>
      <c r="BT64" s="151" t="s">
        <v>656</v>
      </c>
      <c r="BU64" s="151" t="s">
        <v>656</v>
      </c>
      <c r="BV64" s="151" t="s">
        <v>656</v>
      </c>
      <c r="BW64" s="151" t="s">
        <v>656</v>
      </c>
      <c r="BX64" s="151" t="s">
        <v>656</v>
      </c>
      <c r="BY64" s="151" t="s">
        <v>656</v>
      </c>
      <c r="BZ64" s="151" t="s">
        <v>656</v>
      </c>
      <c r="CA64" s="151" t="s">
        <v>656</v>
      </c>
      <c r="CB64" s="151" t="s">
        <v>656</v>
      </c>
      <c r="CC64" s="151" t="s">
        <v>656</v>
      </c>
      <c r="CD64" s="151" t="s">
        <v>656</v>
      </c>
      <c r="CE64" s="151" t="s">
        <v>656</v>
      </c>
      <c r="CF64" s="151" t="s">
        <v>656</v>
      </c>
      <c r="CG64" s="151" t="s">
        <v>656</v>
      </c>
      <c r="CH64" s="151" t="s">
        <v>656</v>
      </c>
      <c r="CI64" s="151" t="s">
        <v>656</v>
      </c>
      <c r="CJ64" s="151" t="s">
        <v>656</v>
      </c>
      <c r="CK64" s="151" t="s">
        <v>656</v>
      </c>
      <c r="CL64" s="151" t="s">
        <v>656</v>
      </c>
      <c r="CM64" s="151" t="s">
        <v>656</v>
      </c>
      <c r="CN64" s="151" t="s">
        <v>656</v>
      </c>
      <c r="CO64" s="151" t="s">
        <v>656</v>
      </c>
      <c r="CP64" s="151" t="s">
        <v>656</v>
      </c>
      <c r="CQ64" s="151" t="s">
        <v>656</v>
      </c>
      <c r="CR64" s="151" t="s">
        <v>656</v>
      </c>
      <c r="CS64" s="151" t="s">
        <v>656</v>
      </c>
      <c r="CT64" s="151" t="s">
        <v>656</v>
      </c>
      <c r="CU64" s="151" t="s">
        <v>656</v>
      </c>
      <c r="CV64" s="151" t="s">
        <v>656</v>
      </c>
      <c r="CW64" s="151" t="s">
        <v>656</v>
      </c>
      <c r="CX64" s="151" t="s">
        <v>656</v>
      </c>
      <c r="CY64" s="151" t="s">
        <v>656</v>
      </c>
      <c r="CZ64" s="151" t="s">
        <v>656</v>
      </c>
      <c r="DA64" s="151" t="s">
        <v>656</v>
      </c>
      <c r="DB64" s="151" t="s">
        <v>656</v>
      </c>
      <c r="DC64" s="151" t="s">
        <v>656</v>
      </c>
      <c r="DD64" s="151" t="s">
        <v>656</v>
      </c>
      <c r="DE64" s="151" t="s">
        <v>656</v>
      </c>
      <c r="DF64" s="151" t="s">
        <v>656</v>
      </c>
      <c r="DG64" s="151" t="s">
        <v>656</v>
      </c>
      <c r="DH64" s="151" t="s">
        <v>656</v>
      </c>
      <c r="DI64" s="151" t="s">
        <v>656</v>
      </c>
      <c r="DJ64" s="151" t="s">
        <v>656</v>
      </c>
      <c r="DK64" s="151" t="s">
        <v>656</v>
      </c>
      <c r="DL64" s="151" t="s">
        <v>656</v>
      </c>
      <c r="DM64" s="151" t="s">
        <v>656</v>
      </c>
      <c r="DN64" s="151" t="s">
        <v>656</v>
      </c>
      <c r="DO64" s="151" t="s">
        <v>656</v>
      </c>
      <c r="DP64" s="151" t="s">
        <v>656</v>
      </c>
      <c r="DQ64" s="151" t="s">
        <v>656</v>
      </c>
      <c r="DR64" s="151" t="s">
        <v>656</v>
      </c>
      <c r="DS64" s="151" t="s">
        <v>656</v>
      </c>
      <c r="DT64" s="151" t="s">
        <v>656</v>
      </c>
      <c r="DU64" s="151" t="s">
        <v>656</v>
      </c>
      <c r="DV64" s="151" t="s">
        <v>656</v>
      </c>
      <c r="DW64" s="151" t="s">
        <v>656</v>
      </c>
      <c r="DX64" s="151" t="s">
        <v>656</v>
      </c>
      <c r="DY64" s="151" t="s">
        <v>656</v>
      </c>
      <c r="DZ64" s="151" t="s">
        <v>656</v>
      </c>
      <c r="EA64" s="151" t="s">
        <v>656</v>
      </c>
      <c r="EB64" s="151" t="s">
        <v>656</v>
      </c>
      <c r="EC64" s="151" t="s">
        <v>656</v>
      </c>
      <c r="ED64" s="151" t="s">
        <v>656</v>
      </c>
      <c r="EE64" s="151" t="s">
        <v>656</v>
      </c>
      <c r="EF64" s="151" t="s">
        <v>656</v>
      </c>
      <c r="EG64" s="151" t="s">
        <v>656</v>
      </c>
      <c r="EH64" s="151" t="s">
        <v>656</v>
      </c>
      <c r="EI64" s="151" t="s">
        <v>656</v>
      </c>
      <c r="EJ64" s="151" t="s">
        <v>656</v>
      </c>
      <c r="EK64" s="151" t="s">
        <v>656</v>
      </c>
      <c r="EL64" s="151" t="s">
        <v>656</v>
      </c>
      <c r="EM64" s="151" t="s">
        <v>656</v>
      </c>
      <c r="EN64" s="151" t="s">
        <v>656</v>
      </c>
      <c r="EO64" s="151" t="s">
        <v>656</v>
      </c>
      <c r="EP64" s="151" t="s">
        <v>656</v>
      </c>
      <c r="EQ64" s="151" t="s">
        <v>656</v>
      </c>
      <c r="ER64" s="151" t="s">
        <v>656</v>
      </c>
      <c r="ES64" s="151" t="s">
        <v>656</v>
      </c>
      <c r="ET64" s="151" t="s">
        <v>656</v>
      </c>
      <c r="EU64" s="151" t="s">
        <v>656</v>
      </c>
      <c r="EV64" s="151" t="s">
        <v>656</v>
      </c>
      <c r="EW64" s="151" t="s">
        <v>656</v>
      </c>
      <c r="EX64" s="151" t="s">
        <v>656</v>
      </c>
      <c r="EY64" s="151" t="s">
        <v>656</v>
      </c>
      <c r="EZ64" s="151" t="s">
        <v>656</v>
      </c>
      <c r="FA64" s="151" t="s">
        <v>656</v>
      </c>
      <c r="FB64" s="151" t="s">
        <v>656</v>
      </c>
      <c r="FC64" s="151" t="s">
        <v>656</v>
      </c>
      <c r="FD64" s="151" t="s">
        <v>656</v>
      </c>
      <c r="FE64" s="151" t="s">
        <v>656</v>
      </c>
      <c r="FF64" s="151" t="s">
        <v>656</v>
      </c>
      <c r="FG64" s="151" t="s">
        <v>656</v>
      </c>
      <c r="FH64" s="151" t="s">
        <v>656</v>
      </c>
      <c r="FI64" s="151" t="s">
        <v>656</v>
      </c>
      <c r="FJ64" s="151" t="s">
        <v>656</v>
      </c>
      <c r="FK64" s="151" t="s">
        <v>656</v>
      </c>
      <c r="FL64" s="151" t="s">
        <v>656</v>
      </c>
      <c r="FM64" s="151" t="s">
        <v>656</v>
      </c>
      <c r="FN64" s="151" t="s">
        <v>656</v>
      </c>
      <c r="FO64" s="151" t="s">
        <v>656</v>
      </c>
      <c r="FP64" s="151" t="s">
        <v>656</v>
      </c>
      <c r="FQ64" s="151" t="s">
        <v>656</v>
      </c>
      <c r="FR64" s="151" t="s">
        <v>656</v>
      </c>
      <c r="FS64" s="151" t="s">
        <v>656</v>
      </c>
      <c r="FT64" s="151" t="s">
        <v>656</v>
      </c>
      <c r="FU64" s="151" t="s">
        <v>656</v>
      </c>
      <c r="FV64" s="151" t="s">
        <v>656</v>
      </c>
      <c r="FW64" s="151" t="s">
        <v>656</v>
      </c>
      <c r="FX64" s="151" t="s">
        <v>656</v>
      </c>
      <c r="FY64" s="151" t="s">
        <v>656</v>
      </c>
      <c r="FZ64" s="151" t="s">
        <v>656</v>
      </c>
      <c r="GA64" s="151" t="s">
        <v>656</v>
      </c>
      <c r="GB64" s="151" t="s">
        <v>656</v>
      </c>
      <c r="GC64" s="151" t="s">
        <v>656</v>
      </c>
      <c r="GD64" s="151" t="s">
        <v>656</v>
      </c>
      <c r="GE64" s="165" t="s">
        <v>656</v>
      </c>
      <c r="GF64" s="165" t="s">
        <v>656</v>
      </c>
      <c r="GG64" s="165" t="s">
        <v>656</v>
      </c>
      <c r="GH64" s="165" t="s">
        <v>656</v>
      </c>
      <c r="GI64" s="165" t="s">
        <v>656</v>
      </c>
      <c r="GJ64" s="165" t="s">
        <v>656</v>
      </c>
      <c r="GK64" s="165" t="s">
        <v>656</v>
      </c>
      <c r="GL64" s="165" t="s">
        <v>656</v>
      </c>
      <c r="GM64" s="165" t="s">
        <v>656</v>
      </c>
      <c r="GN64" s="165" t="s">
        <v>656</v>
      </c>
      <c r="GO64" s="165" t="s">
        <v>656</v>
      </c>
      <c r="GP64" s="165" t="s">
        <v>656</v>
      </c>
      <c r="GQ64" s="165" t="s">
        <v>656</v>
      </c>
      <c r="GR64" s="165" t="s">
        <v>656</v>
      </c>
      <c r="GS64" s="165" t="s">
        <v>656</v>
      </c>
      <c r="GT64" s="165" t="s">
        <v>656</v>
      </c>
      <c r="GU64" s="165" t="s">
        <v>656</v>
      </c>
      <c r="GV64" s="165" t="s">
        <v>656</v>
      </c>
      <c r="GW64" s="165" t="s">
        <v>656</v>
      </c>
      <c r="GX64" s="165" t="s">
        <v>656</v>
      </c>
      <c r="GY64" s="165" t="s">
        <v>656</v>
      </c>
      <c r="GZ64" s="165" t="s">
        <v>656</v>
      </c>
      <c r="HA64" s="165" t="s">
        <v>656</v>
      </c>
      <c r="HB64" s="165" t="s">
        <v>656</v>
      </c>
      <c r="HC64" s="165" t="s">
        <v>656</v>
      </c>
      <c r="HD64" s="165" t="s">
        <v>656</v>
      </c>
      <c r="HE64" s="165" t="s">
        <v>656</v>
      </c>
      <c r="HF64" s="165" t="s">
        <v>656</v>
      </c>
      <c r="HG64" s="165" t="s">
        <v>656</v>
      </c>
      <c r="HH64" s="165" t="s">
        <v>656</v>
      </c>
      <c r="HI64" s="165" t="s">
        <v>656</v>
      </c>
      <c r="HJ64" s="165" t="s">
        <v>656</v>
      </c>
      <c r="HK64" s="165" t="s">
        <v>656</v>
      </c>
      <c r="HL64" s="165" t="s">
        <v>656</v>
      </c>
      <c r="HM64" s="165" t="s">
        <v>656</v>
      </c>
      <c r="HN64" s="165" t="s">
        <v>656</v>
      </c>
      <c r="HO64" s="165" t="s">
        <v>656</v>
      </c>
      <c r="HP64" s="165" t="s">
        <v>656</v>
      </c>
      <c r="HQ64" s="165" t="s">
        <v>656</v>
      </c>
      <c r="HR64" s="165" t="s">
        <v>656</v>
      </c>
      <c r="HS64" s="165" t="s">
        <v>656</v>
      </c>
      <c r="HT64" s="165" t="s">
        <v>656</v>
      </c>
      <c r="HU64" s="165" t="s">
        <v>656</v>
      </c>
      <c r="HV64" s="165" t="s">
        <v>656</v>
      </c>
      <c r="HW64" s="151">
        <v>290.87599999999992</v>
      </c>
      <c r="HX64" s="165" t="s">
        <v>656</v>
      </c>
      <c r="HY64" s="151">
        <v>9861.0821708245276</v>
      </c>
    </row>
    <row r="65" spans="2:47" ht="17" customHeight="1">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row>
    <row r="66" spans="2:47" ht="17" customHeight="1">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row>
    <row r="67" spans="2:47" ht="17" customHeight="1">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row>
    <row r="68" spans="2:47" ht="17" customHeight="1">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row>
    <row r="69" spans="2:47" ht="17" customHeight="1">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row>
    <row r="70" spans="2:47" ht="17" customHeight="1">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row>
    <row r="71" spans="2:47" ht="17" customHeight="1">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row>
    <row r="72" spans="2:47" ht="17" customHeight="1">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row>
    <row r="73" spans="2:47" ht="17" customHeight="1">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row>
    <row r="74" spans="2:47" ht="17" customHeight="1">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row>
    <row r="75" spans="2:47" ht="17" customHeight="1">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row>
    <row r="76" spans="2:47" ht="17" customHeight="1">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row>
    <row r="77" spans="2:47" ht="17" customHeight="1">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row>
    <row r="78" spans="2:47" ht="17" customHeight="1">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row>
    <row r="79" spans="2:47" ht="17" customHeight="1">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row>
    <row r="80" spans="2:47" ht="17" customHeight="1">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row>
    <row r="81" spans="2:47" ht="17" customHeight="1">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row>
    <row r="82" spans="2:47" ht="17" customHeight="1">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row>
    <row r="83" spans="2:47" ht="17" customHeight="1">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row>
    <row r="84" spans="2:47" ht="17" customHeight="1">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row>
    <row r="85" spans="2:47" ht="17" customHeight="1">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row>
    <row r="86" spans="2:47" ht="17" customHeight="1">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row>
    <row r="87" spans="2:47" ht="17" customHeight="1">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row>
    <row r="88" spans="2:47" ht="17" customHeight="1">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row>
    <row r="89" spans="2:47" ht="17" customHeight="1">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row>
    <row r="90" spans="2:47" ht="17" customHeight="1">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row>
    <row r="91" spans="2:47" ht="17" customHeight="1">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row>
    <row r="92" spans="2:47" ht="17" customHeight="1">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row>
    <row r="93" spans="2:47" ht="17" customHeight="1">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row>
    <row r="94" spans="2:47" ht="17" customHeight="1">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row>
    <row r="95" spans="2:47" ht="17" customHeight="1">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row>
    <row r="96" spans="2:47" ht="17" customHeight="1">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row>
    <row r="97" spans="2:47" ht="17" customHeight="1">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row>
    <row r="98" spans="2:47" ht="17" customHeight="1">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row>
    <row r="99" spans="2:47" ht="17" customHeight="1">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row>
    <row r="100" spans="2:47" ht="17" customHeight="1">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row>
    <row r="101" spans="2:47" ht="17" customHeight="1">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row>
    <row r="102" spans="2:47" ht="17" customHeight="1">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row>
    <row r="103" spans="2:47" ht="17" customHeight="1">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row>
    <row r="104" spans="2:47" ht="17" customHeight="1">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row>
    <row r="105" spans="2:47" ht="17" customHeight="1">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row>
    <row r="106" spans="2:47" ht="17" customHeight="1">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row>
    <row r="107" spans="2:47" ht="17" customHeight="1">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row>
    <row r="108" spans="2:47" ht="17" customHeight="1">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row>
    <row r="109" spans="2:47" ht="17" customHeight="1">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row>
    <row r="110" spans="2:47" ht="17" customHeight="1">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row>
    <row r="111" spans="2:47" ht="17" customHeight="1">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row>
    <row r="112" spans="2:47" ht="17" customHeight="1">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row>
    <row r="113" spans="2:47" ht="17" customHeight="1">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row>
    <row r="114" spans="2:47" ht="17" customHeight="1">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row>
    <row r="115" spans="2:47" ht="17" customHeight="1">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row>
    <row r="116" spans="2:47" ht="17" customHeight="1">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row>
    <row r="117" spans="2:47" ht="17" customHeight="1">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row>
    <row r="118" spans="2:47" ht="17" customHeight="1">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row>
    <row r="119" spans="2:47" ht="17" customHeight="1">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row>
    <row r="120" spans="2:47" ht="17" customHeight="1">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row>
    <row r="121" spans="2:47" ht="17" customHeight="1">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row>
    <row r="122" spans="2:47" ht="17" customHeight="1">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row>
    <row r="123" spans="2:47" ht="17" customHeight="1">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row>
    <row r="124" spans="2:47" ht="17" customHeight="1">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row>
    <row r="125" spans="2:47" ht="17" customHeight="1">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row>
    <row r="126" spans="2:47" ht="17" customHeight="1">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row>
    <row r="127" spans="2:47" ht="17" customHeight="1">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row>
    <row r="128" spans="2:47" ht="17" customHeight="1">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row>
    <row r="129" spans="2:47" ht="17" customHeight="1">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row>
    <row r="130" spans="2:47" ht="17" customHeight="1">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row>
    <row r="131" spans="2:47" ht="17" customHeight="1">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row>
    <row r="132" spans="2:47" ht="17" customHeight="1">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row>
    <row r="133" spans="2:47" ht="17" customHeight="1">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row>
    <row r="134" spans="2:47" ht="17" customHeight="1">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row>
    <row r="135" spans="2:47" ht="17" customHeight="1">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row>
    <row r="136" spans="2:47" ht="17" customHeight="1">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row>
    <row r="137" spans="2:47" ht="17" customHeight="1">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row>
    <row r="138" spans="2:47" ht="17" customHeight="1">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row>
    <row r="139" spans="2:47" ht="17" customHeight="1">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row>
  </sheetData>
  <phoneticPr fontId="4" type="noConversion"/>
  <conditionalFormatting sqref="B118:AU139 B65:AU116">
    <cfRule type="cellIs" dxfId="25" priority="14" operator="equal">
      <formula>"NaN"</formula>
    </cfRule>
  </conditionalFormatting>
  <hyperlinks>
    <hyperlink ref="B4" r:id="rId1" display="For a detailed discussion of the methods, see: Peters, G.P., Minx, J.C., Weber, C.L., Edenhofer, O., 2011. Growth in emission transfers via international trade from 1990 to 2008. Proceedings of the National Academy of Sciences 108, 8903-8908. http://www.p"/>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K65"/>
  <sheetViews>
    <sheetView workbookViewId="0">
      <pane xSplit="1" ySplit="9" topLeftCell="B10" activePane="bottomRight" state="frozen"/>
      <selection pane="topRight" activeCell="B1" sqref="B1"/>
      <selection pane="bottomLeft" activeCell="A10" sqref="A10"/>
      <selection pane="bottomRight"/>
    </sheetView>
  </sheetViews>
  <sheetFormatPr baseColWidth="10" defaultColWidth="8.83203125" defaultRowHeight="17" customHeight="1" x14ac:dyDescent="0"/>
  <cols>
    <col min="1" max="217" width="8.83203125" style="112"/>
    <col min="218" max="218" width="8.83203125" style="112" customWidth="1"/>
    <col min="219" max="219" width="24.5" style="112" customWidth="1"/>
    <col min="220" max="16384" width="8.83203125" style="112"/>
  </cols>
  <sheetData>
    <row r="1" spans="1:427" ht="17" customHeight="1">
      <c r="A1" s="109"/>
      <c r="B1" s="110" t="s">
        <v>707</v>
      </c>
      <c r="C1" s="111"/>
      <c r="D1" s="111"/>
      <c r="E1" s="111"/>
      <c r="F1" s="111"/>
      <c r="G1" s="111"/>
      <c r="H1" s="111"/>
      <c r="I1" s="111"/>
      <c r="J1" s="111"/>
      <c r="K1" s="111"/>
      <c r="L1" s="111"/>
      <c r="M1" s="111"/>
      <c r="N1" s="111"/>
      <c r="O1" s="111"/>
      <c r="P1" s="111"/>
      <c r="Q1" s="111"/>
    </row>
    <row r="2" spans="1:427" ht="17" customHeight="1">
      <c r="A2" s="27"/>
      <c r="B2" s="113" t="s">
        <v>721</v>
      </c>
      <c r="C2" s="113"/>
      <c r="D2" s="113"/>
      <c r="E2" s="113"/>
      <c r="F2" s="113"/>
      <c r="G2" s="113"/>
      <c r="H2" s="113"/>
      <c r="I2" s="113"/>
      <c r="J2" s="113"/>
      <c r="K2" s="113"/>
      <c r="L2" s="113"/>
      <c r="M2" s="113"/>
      <c r="N2" s="114"/>
      <c r="O2" s="114"/>
      <c r="P2" s="114"/>
      <c r="Q2" s="114"/>
    </row>
    <row r="3" spans="1:427" ht="17" customHeight="1">
      <c r="B3" s="115" t="s">
        <v>713</v>
      </c>
      <c r="C3" s="115"/>
      <c r="D3" s="115"/>
      <c r="E3" s="115"/>
      <c r="F3" s="115"/>
      <c r="G3" s="115"/>
      <c r="H3" s="115"/>
      <c r="I3" s="115"/>
      <c r="J3" s="115"/>
      <c r="K3" s="115"/>
      <c r="L3" s="115"/>
      <c r="M3" s="115"/>
      <c r="N3" s="115"/>
      <c r="O3" s="115"/>
      <c r="P3" s="115"/>
      <c r="Q3" s="115"/>
    </row>
    <row r="4" spans="1:427" ht="17" customHeight="1">
      <c r="A4" s="109"/>
      <c r="B4" s="32" t="s">
        <v>775</v>
      </c>
      <c r="C4" s="116"/>
      <c r="D4" s="116"/>
      <c r="E4" s="116"/>
      <c r="F4" s="116"/>
      <c r="G4" s="116"/>
      <c r="H4" s="116"/>
      <c r="I4" s="116"/>
      <c r="J4" s="116"/>
      <c r="K4" s="116"/>
      <c r="L4" s="116"/>
      <c r="M4" s="116"/>
      <c r="N4" s="116"/>
      <c r="O4" s="116"/>
      <c r="P4" s="116"/>
      <c r="Q4" s="116"/>
    </row>
    <row r="5" spans="1:427" ht="17" customHeight="1">
      <c r="A5" s="109"/>
      <c r="B5" s="117" t="s">
        <v>776</v>
      </c>
      <c r="C5" s="116"/>
      <c r="D5" s="116"/>
      <c r="E5" s="116"/>
      <c r="F5" s="116"/>
      <c r="G5" s="116"/>
      <c r="H5" s="116"/>
      <c r="I5" s="116"/>
      <c r="J5" s="116"/>
      <c r="K5" s="116"/>
      <c r="L5" s="116"/>
      <c r="M5" s="116"/>
      <c r="N5" s="116"/>
      <c r="O5" s="116"/>
      <c r="P5" s="116"/>
      <c r="Q5" s="116"/>
    </row>
    <row r="7" spans="1:427" ht="17" customHeight="1">
      <c r="A7" s="112" t="s">
        <v>480</v>
      </c>
    </row>
    <row r="8" spans="1:427" ht="17" customHeight="1">
      <c r="A8" s="163"/>
      <c r="B8" s="163" t="s">
        <v>481</v>
      </c>
      <c r="C8" s="163" t="s">
        <v>482</v>
      </c>
      <c r="D8" s="163" t="s">
        <v>483</v>
      </c>
      <c r="E8" s="163" t="s">
        <v>484</v>
      </c>
      <c r="F8" s="163" t="s">
        <v>485</v>
      </c>
      <c r="G8" s="163" t="s">
        <v>486</v>
      </c>
      <c r="H8" s="163" t="s">
        <v>487</v>
      </c>
      <c r="I8" s="163" t="s">
        <v>488</v>
      </c>
      <c r="J8" s="163" t="s">
        <v>489</v>
      </c>
      <c r="K8" s="163" t="s">
        <v>490</v>
      </c>
      <c r="L8" s="163" t="s">
        <v>491</v>
      </c>
      <c r="M8" s="163" t="s">
        <v>492</v>
      </c>
      <c r="N8" s="163" t="s">
        <v>493</v>
      </c>
      <c r="O8" s="163" t="s">
        <v>281</v>
      </c>
      <c r="P8" s="163" t="s">
        <v>282</v>
      </c>
      <c r="Q8" s="163" t="s">
        <v>283</v>
      </c>
      <c r="R8" s="163" t="s">
        <v>284</v>
      </c>
      <c r="S8" s="163" t="s">
        <v>285</v>
      </c>
      <c r="T8" s="163" t="s">
        <v>286</v>
      </c>
      <c r="U8" s="163" t="s">
        <v>287</v>
      </c>
      <c r="V8" s="163" t="s">
        <v>288</v>
      </c>
      <c r="W8" s="163" t="s">
        <v>289</v>
      </c>
      <c r="X8" s="163" t="s">
        <v>290</v>
      </c>
      <c r="Y8" s="163" t="s">
        <v>502</v>
      </c>
      <c r="Z8" s="163" t="s">
        <v>503</v>
      </c>
      <c r="AA8" s="163" t="s">
        <v>504</v>
      </c>
      <c r="AB8" s="163" t="s">
        <v>505</v>
      </c>
      <c r="AC8" s="163" t="s">
        <v>506</v>
      </c>
      <c r="AD8" s="163" t="s">
        <v>507</v>
      </c>
      <c r="AE8" s="163" t="s">
        <v>527</v>
      </c>
      <c r="AF8" s="163" t="s">
        <v>528</v>
      </c>
      <c r="AG8" s="163" t="s">
        <v>529</v>
      </c>
      <c r="AH8" s="163" t="s">
        <v>530</v>
      </c>
      <c r="AI8" s="163" t="s">
        <v>531</v>
      </c>
      <c r="AJ8" s="163" t="s">
        <v>396</v>
      </c>
      <c r="AK8" s="163" t="s">
        <v>397</v>
      </c>
      <c r="AL8" s="163" t="s">
        <v>398</v>
      </c>
      <c r="AM8" s="163" t="s">
        <v>225</v>
      </c>
      <c r="AN8" s="163" t="s">
        <v>226</v>
      </c>
      <c r="AO8" s="163" t="s">
        <v>227</v>
      </c>
      <c r="AP8" s="163" t="s">
        <v>532</v>
      </c>
      <c r="AQ8" s="163" t="s">
        <v>533</v>
      </c>
      <c r="AR8" s="163" t="s">
        <v>534</v>
      </c>
      <c r="AS8" s="163" t="s">
        <v>535</v>
      </c>
      <c r="AT8" s="163" t="s">
        <v>536</v>
      </c>
      <c r="AU8" s="163" t="s">
        <v>537</v>
      </c>
      <c r="AV8" s="163" t="s">
        <v>538</v>
      </c>
      <c r="AW8" s="163" t="s">
        <v>539</v>
      </c>
      <c r="AX8" s="163" t="s">
        <v>540</v>
      </c>
      <c r="AY8" s="163" t="s">
        <v>541</v>
      </c>
      <c r="AZ8" s="163" t="s">
        <v>542</v>
      </c>
      <c r="BA8" s="163" t="s">
        <v>543</v>
      </c>
      <c r="BB8" s="163" t="s">
        <v>544</v>
      </c>
      <c r="BC8" s="163" t="s">
        <v>296</v>
      </c>
      <c r="BD8" s="163" t="s">
        <v>297</v>
      </c>
      <c r="BE8" s="163" t="s">
        <v>298</v>
      </c>
      <c r="BF8" s="163" t="s">
        <v>299</v>
      </c>
      <c r="BG8" s="163" t="s">
        <v>300</v>
      </c>
      <c r="BH8" s="163" t="s">
        <v>301</v>
      </c>
      <c r="BI8" s="163" t="s">
        <v>302</v>
      </c>
      <c r="BJ8" s="163" t="s">
        <v>303</v>
      </c>
      <c r="BK8" s="163" t="s">
        <v>304</v>
      </c>
      <c r="BL8" s="163" t="s">
        <v>305</v>
      </c>
      <c r="BM8" s="163" t="s">
        <v>306</v>
      </c>
      <c r="BN8" s="163" t="s">
        <v>307</v>
      </c>
      <c r="BO8" s="163" t="s">
        <v>308</v>
      </c>
      <c r="BP8" s="163" t="s">
        <v>309</v>
      </c>
      <c r="BQ8" s="163" t="s">
        <v>310</v>
      </c>
      <c r="BR8" s="163" t="s">
        <v>311</v>
      </c>
      <c r="BS8" s="163" t="s">
        <v>312</v>
      </c>
      <c r="BT8" s="163" t="s">
        <v>313</v>
      </c>
      <c r="BU8" s="163" t="s">
        <v>314</v>
      </c>
      <c r="BV8" s="163" t="s">
        <v>315</v>
      </c>
      <c r="BW8" s="163" t="s">
        <v>316</v>
      </c>
      <c r="BX8" s="163" t="s">
        <v>317</v>
      </c>
      <c r="BY8" s="163" t="s">
        <v>318</v>
      </c>
      <c r="BZ8" s="163" t="s">
        <v>319</v>
      </c>
      <c r="CA8" s="163" t="s">
        <v>320</v>
      </c>
      <c r="CB8" s="163" t="s">
        <v>321</v>
      </c>
      <c r="CC8" s="163" t="s">
        <v>322</v>
      </c>
      <c r="CD8" s="163" t="s">
        <v>323</v>
      </c>
      <c r="CE8" s="163" t="s">
        <v>324</v>
      </c>
      <c r="CF8" s="163" t="s">
        <v>325</v>
      </c>
      <c r="CG8" s="163" t="s">
        <v>326</v>
      </c>
      <c r="CH8" s="163" t="s">
        <v>327</v>
      </c>
      <c r="CI8" s="163" t="s">
        <v>596</v>
      </c>
      <c r="CJ8" s="163" t="s">
        <v>597</v>
      </c>
      <c r="CK8" s="163" t="s">
        <v>598</v>
      </c>
      <c r="CL8" s="163" t="s">
        <v>599</v>
      </c>
      <c r="CM8" s="163" t="s">
        <v>600</v>
      </c>
      <c r="CN8" s="163" t="s">
        <v>601</v>
      </c>
      <c r="CO8" s="163" t="s">
        <v>602</v>
      </c>
      <c r="CP8" s="163" t="s">
        <v>603</v>
      </c>
      <c r="CQ8" s="163" t="s">
        <v>604</v>
      </c>
      <c r="CR8" s="163" t="s">
        <v>605</v>
      </c>
      <c r="CS8" s="163" t="s">
        <v>606</v>
      </c>
      <c r="CT8" s="163" t="s">
        <v>607</v>
      </c>
      <c r="CU8" s="163" t="s">
        <v>608</v>
      </c>
      <c r="CV8" s="163" t="s">
        <v>609</v>
      </c>
      <c r="CW8" s="163" t="s">
        <v>610</v>
      </c>
      <c r="CX8" s="163" t="s">
        <v>611</v>
      </c>
      <c r="CY8" s="163" t="s">
        <v>384</v>
      </c>
      <c r="CZ8" s="163" t="s">
        <v>385</v>
      </c>
      <c r="DA8" s="163" t="s">
        <v>386</v>
      </c>
      <c r="DB8" s="163" t="s">
        <v>387</v>
      </c>
      <c r="DC8" s="163" t="s">
        <v>388</v>
      </c>
      <c r="DD8" s="163" t="s">
        <v>389</v>
      </c>
      <c r="DE8" s="163" t="s">
        <v>390</v>
      </c>
      <c r="DF8" s="163" t="s">
        <v>391</v>
      </c>
      <c r="DG8" s="163" t="s">
        <v>612</v>
      </c>
      <c r="DH8" s="163" t="s">
        <v>613</v>
      </c>
      <c r="DI8" s="163" t="s">
        <v>614</v>
      </c>
      <c r="DJ8" s="163" t="s">
        <v>615</v>
      </c>
      <c r="DK8" s="163" t="s">
        <v>616</v>
      </c>
      <c r="DL8" s="163" t="s">
        <v>617</v>
      </c>
      <c r="DM8" s="163" t="s">
        <v>399</v>
      </c>
      <c r="DN8" s="163" t="s">
        <v>400</v>
      </c>
      <c r="DO8" s="163" t="s">
        <v>401</v>
      </c>
      <c r="DP8" s="163" t="s">
        <v>402</v>
      </c>
      <c r="DQ8" s="163" t="s">
        <v>403</v>
      </c>
      <c r="DR8" s="163" t="s">
        <v>404</v>
      </c>
      <c r="DS8" s="163" t="s">
        <v>405</v>
      </c>
      <c r="DT8" s="163" t="s">
        <v>406</v>
      </c>
      <c r="DU8" s="163" t="s">
        <v>407</v>
      </c>
      <c r="DV8" s="163" t="s">
        <v>408</v>
      </c>
      <c r="DW8" s="163" t="s">
        <v>409</v>
      </c>
      <c r="DX8" s="163" t="s">
        <v>410</v>
      </c>
      <c r="DY8" s="163" t="s">
        <v>411</v>
      </c>
      <c r="DZ8" s="163" t="s">
        <v>412</v>
      </c>
      <c r="EA8" s="163" t="s">
        <v>413</v>
      </c>
      <c r="EB8" s="163" t="s">
        <v>414</v>
      </c>
      <c r="EC8" s="163" t="s">
        <v>415</v>
      </c>
      <c r="ED8" s="163" t="s">
        <v>416</v>
      </c>
      <c r="EE8" s="163" t="s">
        <v>417</v>
      </c>
      <c r="EF8" s="163" t="s">
        <v>418</v>
      </c>
      <c r="EG8" s="163" t="s">
        <v>419</v>
      </c>
      <c r="EH8" s="163" t="s">
        <v>420</v>
      </c>
      <c r="EI8" s="163" t="s">
        <v>421</v>
      </c>
      <c r="EJ8" s="163" t="s">
        <v>422</v>
      </c>
      <c r="EK8" s="163" t="s">
        <v>423</v>
      </c>
      <c r="EL8" s="163" t="s">
        <v>424</v>
      </c>
      <c r="EM8" s="163" t="s">
        <v>425</v>
      </c>
      <c r="EN8" s="163" t="s">
        <v>657</v>
      </c>
      <c r="EO8" s="163" t="s">
        <v>658</v>
      </c>
      <c r="EP8" s="163" t="s">
        <v>659</v>
      </c>
      <c r="EQ8" s="163" t="s">
        <v>660</v>
      </c>
      <c r="ER8" s="163" t="s">
        <v>426</v>
      </c>
      <c r="ES8" s="163" t="s">
        <v>427</v>
      </c>
      <c r="ET8" s="163" t="s">
        <v>428</v>
      </c>
      <c r="EU8" s="163" t="s">
        <v>429</v>
      </c>
      <c r="EV8" s="163" t="s">
        <v>430</v>
      </c>
      <c r="EW8" s="163" t="s">
        <v>431</v>
      </c>
      <c r="EX8" s="163" t="s">
        <v>432</v>
      </c>
      <c r="EY8" s="163" t="s">
        <v>433</v>
      </c>
      <c r="EZ8" s="163" t="s">
        <v>434</v>
      </c>
      <c r="FA8" s="163" t="s">
        <v>661</v>
      </c>
      <c r="FB8" s="163" t="s">
        <v>662</v>
      </c>
      <c r="FC8" s="163" t="s">
        <v>663</v>
      </c>
      <c r="FD8" s="163" t="s">
        <v>435</v>
      </c>
      <c r="FE8" s="163" t="s">
        <v>436</v>
      </c>
      <c r="FF8" s="163" t="s">
        <v>437</v>
      </c>
      <c r="FG8" s="163" t="s">
        <v>438</v>
      </c>
      <c r="FH8" s="163" t="s">
        <v>439</v>
      </c>
      <c r="FI8" s="163" t="s">
        <v>440</v>
      </c>
      <c r="FJ8" s="163" t="s">
        <v>441</v>
      </c>
      <c r="FK8" s="163" t="s">
        <v>442</v>
      </c>
      <c r="FL8" s="163" t="s">
        <v>664</v>
      </c>
      <c r="FM8" s="163" t="s">
        <v>665</v>
      </c>
      <c r="FN8" s="163" t="s">
        <v>666</v>
      </c>
      <c r="FO8" s="163" t="s">
        <v>667</v>
      </c>
      <c r="FP8" s="163" t="s">
        <v>668</v>
      </c>
      <c r="FQ8" s="163" t="s">
        <v>443</v>
      </c>
      <c r="FR8" s="163" t="s">
        <v>228</v>
      </c>
      <c r="FS8" s="163" t="s">
        <v>229</v>
      </c>
      <c r="FT8" s="163" t="s">
        <v>475</v>
      </c>
      <c r="FU8" s="163" t="s">
        <v>476</v>
      </c>
      <c r="FV8" s="163" t="s">
        <v>477</v>
      </c>
      <c r="FW8" s="163" t="s">
        <v>478</v>
      </c>
      <c r="FX8" s="163" t="s">
        <v>479</v>
      </c>
      <c r="FY8" s="163" t="s">
        <v>446</v>
      </c>
      <c r="FZ8" s="163" t="s">
        <v>447</v>
      </c>
      <c r="GA8" s="163" t="s">
        <v>448</v>
      </c>
      <c r="GB8" s="163" t="s">
        <v>449</v>
      </c>
      <c r="GC8" s="163" t="s">
        <v>450</v>
      </c>
      <c r="GD8" s="163" t="s">
        <v>451</v>
      </c>
      <c r="GE8" s="163" t="s">
        <v>452</v>
      </c>
      <c r="GF8" s="163" t="s">
        <v>453</v>
      </c>
      <c r="GG8" s="163" t="s">
        <v>454</v>
      </c>
      <c r="GH8" s="163" t="s">
        <v>455</v>
      </c>
      <c r="GI8" s="163" t="s">
        <v>456</v>
      </c>
      <c r="GJ8" s="163" t="s">
        <v>457</v>
      </c>
      <c r="GK8" s="163" t="s">
        <v>458</v>
      </c>
      <c r="GL8" s="163" t="s">
        <v>459</v>
      </c>
      <c r="GM8" s="163" t="s">
        <v>460</v>
      </c>
      <c r="GN8" s="163" t="s">
        <v>461</v>
      </c>
      <c r="GO8" s="163" t="s">
        <v>462</v>
      </c>
      <c r="GP8" s="163" t="s">
        <v>463</v>
      </c>
      <c r="GQ8" s="163" t="s">
        <v>464</v>
      </c>
      <c r="GR8" s="163" t="s">
        <v>465</v>
      </c>
      <c r="GS8" s="163" t="s">
        <v>466</v>
      </c>
      <c r="GT8" s="163" t="s">
        <v>467</v>
      </c>
      <c r="GU8" s="163" t="s">
        <v>468</v>
      </c>
      <c r="GV8" s="163" t="s">
        <v>469</v>
      </c>
      <c r="GW8" s="163" t="s">
        <v>470</v>
      </c>
      <c r="GX8" s="163" t="s">
        <v>471</v>
      </c>
      <c r="GY8" s="163" t="s">
        <v>472</v>
      </c>
      <c r="GZ8" s="163" t="s">
        <v>473</v>
      </c>
      <c r="HA8" s="163" t="s">
        <v>474</v>
      </c>
      <c r="HB8" s="163" t="s">
        <v>669</v>
      </c>
      <c r="HC8" s="163" t="s">
        <v>670</v>
      </c>
      <c r="HD8" s="163" t="s">
        <v>671</v>
      </c>
      <c r="HE8" s="163" t="s">
        <v>672</v>
      </c>
      <c r="HF8" s="163" t="s">
        <v>673</v>
      </c>
      <c r="HG8" s="163" t="s">
        <v>674</v>
      </c>
      <c r="HH8" s="163" t="s">
        <v>675</v>
      </c>
      <c r="HI8" s="163" t="s">
        <v>676</v>
      </c>
      <c r="HJ8" s="163" t="s">
        <v>677</v>
      </c>
      <c r="HK8" s="163" t="s">
        <v>678</v>
      </c>
      <c r="HL8" s="163" t="s">
        <v>679</v>
      </c>
      <c r="HM8" s="163" t="s">
        <v>680</v>
      </c>
      <c r="HN8" s="163" t="s">
        <v>681</v>
      </c>
      <c r="HO8" s="163" t="s">
        <v>682</v>
      </c>
      <c r="HP8" s="163" t="s">
        <v>683</v>
      </c>
      <c r="HQ8" s="163" t="s">
        <v>684</v>
      </c>
      <c r="HR8" s="163" t="s">
        <v>685</v>
      </c>
      <c r="HS8" s="163" t="s">
        <v>686</v>
      </c>
      <c r="HT8" s="163" t="s">
        <v>687</v>
      </c>
      <c r="HU8" s="163" t="s">
        <v>494</v>
      </c>
      <c r="HV8" s="163" t="s">
        <v>495</v>
      </c>
      <c r="HW8" s="163" t="s">
        <v>496</v>
      </c>
      <c r="HX8" s="163" t="s">
        <v>497</v>
      </c>
      <c r="HY8" s="163" t="s">
        <v>498</v>
      </c>
    </row>
    <row r="9" spans="1:427" ht="17" customHeight="1">
      <c r="A9" s="163"/>
      <c r="B9" s="163" t="s">
        <v>499</v>
      </c>
      <c r="C9" s="163" t="s">
        <v>374</v>
      </c>
      <c r="D9" s="163" t="s">
        <v>500</v>
      </c>
      <c r="E9" s="163" t="s">
        <v>501</v>
      </c>
      <c r="F9" s="163" t="s">
        <v>508</v>
      </c>
      <c r="G9" s="163" t="s">
        <v>509</v>
      </c>
      <c r="H9" s="163" t="s">
        <v>510</v>
      </c>
      <c r="I9" s="163" t="s">
        <v>376</v>
      </c>
      <c r="J9" s="163" t="s">
        <v>381</v>
      </c>
      <c r="K9" s="163" t="s">
        <v>511</v>
      </c>
      <c r="L9" s="163" t="s">
        <v>377</v>
      </c>
      <c r="M9" s="163" t="s">
        <v>378</v>
      </c>
      <c r="N9" s="163" t="s">
        <v>375</v>
      </c>
      <c r="O9" s="163" t="s">
        <v>512</v>
      </c>
      <c r="P9" s="163" t="s">
        <v>379</v>
      </c>
      <c r="Q9" s="163" t="s">
        <v>380</v>
      </c>
      <c r="R9" s="163" t="s">
        <v>513</v>
      </c>
      <c r="S9" s="163" t="s">
        <v>212</v>
      </c>
      <c r="T9" s="163" t="s">
        <v>382</v>
      </c>
      <c r="U9" s="163" t="s">
        <v>514</v>
      </c>
      <c r="V9" s="163" t="s">
        <v>515</v>
      </c>
      <c r="W9" s="163" t="s">
        <v>516</v>
      </c>
      <c r="X9" s="163" t="s">
        <v>517</v>
      </c>
      <c r="Y9" s="163" t="s">
        <v>518</v>
      </c>
      <c r="Z9" s="163" t="s">
        <v>383</v>
      </c>
      <c r="AA9" s="163" t="s">
        <v>210</v>
      </c>
      <c r="AB9" s="163" t="s">
        <v>519</v>
      </c>
      <c r="AC9" s="163" t="s">
        <v>520</v>
      </c>
      <c r="AD9" s="163" t="s">
        <v>211</v>
      </c>
      <c r="AE9" s="163" t="s">
        <v>521</v>
      </c>
      <c r="AF9" s="163" t="s">
        <v>522</v>
      </c>
      <c r="AG9" s="163" t="s">
        <v>213</v>
      </c>
      <c r="AH9" s="163" t="s">
        <v>214</v>
      </c>
      <c r="AI9" s="163" t="s">
        <v>523</v>
      </c>
      <c r="AJ9" s="163" t="s">
        <v>524</v>
      </c>
      <c r="AK9" s="163" t="s">
        <v>525</v>
      </c>
      <c r="AL9" s="163" t="s">
        <v>526</v>
      </c>
      <c r="AM9" s="163" t="s">
        <v>215</v>
      </c>
      <c r="AN9" s="163" t="s">
        <v>370</v>
      </c>
      <c r="AO9" s="163" t="s">
        <v>177</v>
      </c>
      <c r="AP9" s="163" t="s">
        <v>545</v>
      </c>
      <c r="AQ9" s="163" t="s">
        <v>546</v>
      </c>
      <c r="AR9" s="163" t="s">
        <v>547</v>
      </c>
      <c r="AS9" s="163" t="s">
        <v>178</v>
      </c>
      <c r="AT9" s="163" t="s">
        <v>548</v>
      </c>
      <c r="AU9" s="163" t="s">
        <v>179</v>
      </c>
      <c r="AV9" s="163" t="s">
        <v>549</v>
      </c>
      <c r="AW9" s="163" t="s">
        <v>180</v>
      </c>
      <c r="AX9" s="163" t="s">
        <v>181</v>
      </c>
      <c r="AY9" s="163" t="s">
        <v>550</v>
      </c>
      <c r="AZ9" s="163" t="s">
        <v>551</v>
      </c>
      <c r="BA9" s="163" t="s">
        <v>328</v>
      </c>
      <c r="BB9" s="163" t="s">
        <v>552</v>
      </c>
      <c r="BC9" s="163" t="s">
        <v>553</v>
      </c>
      <c r="BD9" s="163" t="s">
        <v>554</v>
      </c>
      <c r="BE9" s="163" t="s">
        <v>329</v>
      </c>
      <c r="BF9" s="163" t="s">
        <v>207</v>
      </c>
      <c r="BG9" s="163" t="s">
        <v>330</v>
      </c>
      <c r="BH9" s="163" t="s">
        <v>555</v>
      </c>
      <c r="BI9" s="163" t="s">
        <v>556</v>
      </c>
      <c r="BJ9" s="163" t="s">
        <v>332</v>
      </c>
      <c r="BK9" s="163" t="s">
        <v>331</v>
      </c>
      <c r="BL9" s="163" t="s">
        <v>557</v>
      </c>
      <c r="BM9" s="163" t="s">
        <v>558</v>
      </c>
      <c r="BN9" s="163" t="s">
        <v>559</v>
      </c>
      <c r="BO9" s="163" t="s">
        <v>560</v>
      </c>
      <c r="BP9" s="163" t="s">
        <v>333</v>
      </c>
      <c r="BQ9" s="163" t="s">
        <v>366</v>
      </c>
      <c r="BR9" s="163" t="s">
        <v>561</v>
      </c>
      <c r="BS9" s="163" t="s">
        <v>562</v>
      </c>
      <c r="BT9" s="163" t="s">
        <v>563</v>
      </c>
      <c r="BU9" s="163" t="s">
        <v>564</v>
      </c>
      <c r="BV9" s="163" t="s">
        <v>334</v>
      </c>
      <c r="BW9" s="163" t="s">
        <v>335</v>
      </c>
      <c r="BX9" s="163" t="s">
        <v>336</v>
      </c>
      <c r="BY9" s="163" t="s">
        <v>565</v>
      </c>
      <c r="BZ9" s="163" t="s">
        <v>337</v>
      </c>
      <c r="CA9" s="163" t="s">
        <v>566</v>
      </c>
      <c r="CB9" s="163" t="s">
        <v>567</v>
      </c>
      <c r="CC9" s="163" t="s">
        <v>568</v>
      </c>
      <c r="CD9" s="163" t="s">
        <v>338</v>
      </c>
      <c r="CE9" s="163" t="s">
        <v>569</v>
      </c>
      <c r="CF9" s="163" t="s">
        <v>570</v>
      </c>
      <c r="CG9" s="163" t="s">
        <v>571</v>
      </c>
      <c r="CH9" s="163" t="s">
        <v>572</v>
      </c>
      <c r="CI9" s="163" t="s">
        <v>339</v>
      </c>
      <c r="CJ9" s="163" t="s">
        <v>371</v>
      </c>
      <c r="CK9" s="163" t="s">
        <v>340</v>
      </c>
      <c r="CL9" s="163" t="s">
        <v>573</v>
      </c>
      <c r="CM9" s="163" t="s">
        <v>341</v>
      </c>
      <c r="CN9" s="163" t="s">
        <v>342</v>
      </c>
      <c r="CO9" s="163" t="s">
        <v>574</v>
      </c>
      <c r="CP9" s="163" t="s">
        <v>343</v>
      </c>
      <c r="CQ9" s="163" t="s">
        <v>575</v>
      </c>
      <c r="CR9" s="163" t="s">
        <v>216</v>
      </c>
      <c r="CS9" s="163" t="s">
        <v>367</v>
      </c>
      <c r="CT9" s="163" t="s">
        <v>576</v>
      </c>
      <c r="CU9" s="163" t="s">
        <v>217</v>
      </c>
      <c r="CV9" s="163" t="s">
        <v>577</v>
      </c>
      <c r="CW9" s="163" t="s">
        <v>218</v>
      </c>
      <c r="CX9" s="163" t="s">
        <v>392</v>
      </c>
      <c r="CY9" s="163" t="s">
        <v>578</v>
      </c>
      <c r="CZ9" s="163" t="s">
        <v>365</v>
      </c>
      <c r="DA9" s="163" t="s">
        <v>57</v>
      </c>
      <c r="DB9" s="163" t="s">
        <v>579</v>
      </c>
      <c r="DC9" s="163" t="s">
        <v>393</v>
      </c>
      <c r="DD9" s="163" t="s">
        <v>580</v>
      </c>
      <c r="DE9" s="163" t="s">
        <v>581</v>
      </c>
      <c r="DF9" s="163" t="s">
        <v>582</v>
      </c>
      <c r="DG9" s="163" t="s">
        <v>583</v>
      </c>
      <c r="DH9" s="163" t="s">
        <v>364</v>
      </c>
      <c r="DI9" s="163" t="s">
        <v>394</v>
      </c>
      <c r="DJ9" s="163" t="s">
        <v>584</v>
      </c>
      <c r="DK9" s="163" t="s">
        <v>585</v>
      </c>
      <c r="DL9" s="163" t="s">
        <v>395</v>
      </c>
      <c r="DM9" s="163" t="s">
        <v>68</v>
      </c>
      <c r="DN9" s="163" t="s">
        <v>69</v>
      </c>
      <c r="DO9" s="163" t="s">
        <v>586</v>
      </c>
      <c r="DP9" s="163" t="s">
        <v>587</v>
      </c>
      <c r="DQ9" s="163" t="s">
        <v>70</v>
      </c>
      <c r="DR9" s="163" t="s">
        <v>588</v>
      </c>
      <c r="DS9" s="163" t="s">
        <v>589</v>
      </c>
      <c r="DT9" s="163" t="s">
        <v>590</v>
      </c>
      <c r="DU9" s="163" t="s">
        <v>71</v>
      </c>
      <c r="DV9" s="163" t="s">
        <v>72</v>
      </c>
      <c r="DW9" s="163" t="s">
        <v>73</v>
      </c>
      <c r="DX9" s="163" t="s">
        <v>591</v>
      </c>
      <c r="DY9" s="163" t="s">
        <v>592</v>
      </c>
      <c r="DZ9" s="163" t="s">
        <v>74</v>
      </c>
      <c r="EA9" s="163" t="s">
        <v>75</v>
      </c>
      <c r="EB9" s="163" t="s">
        <v>593</v>
      </c>
      <c r="EC9" s="163" t="s">
        <v>220</v>
      </c>
      <c r="ED9" s="163" t="s">
        <v>594</v>
      </c>
      <c r="EE9" s="163" t="s">
        <v>221</v>
      </c>
      <c r="EF9" s="163" t="s">
        <v>595</v>
      </c>
      <c r="EG9" s="163" t="s">
        <v>222</v>
      </c>
      <c r="EH9" s="163" t="s">
        <v>618</v>
      </c>
      <c r="EI9" s="163" t="s">
        <v>245</v>
      </c>
      <c r="EJ9" s="163" t="s">
        <v>246</v>
      </c>
      <c r="EK9" s="163" t="s">
        <v>619</v>
      </c>
      <c r="EL9" s="163" t="s">
        <v>247</v>
      </c>
      <c r="EM9" s="163" t="s">
        <v>620</v>
      </c>
      <c r="EN9" s="163" t="s">
        <v>248</v>
      </c>
      <c r="EO9" s="163" t="s">
        <v>621</v>
      </c>
      <c r="EP9" s="163" t="s">
        <v>219</v>
      </c>
      <c r="EQ9" s="163" t="s">
        <v>249</v>
      </c>
      <c r="ER9" s="163" t="s">
        <v>622</v>
      </c>
      <c r="ES9" s="163" t="s">
        <v>250</v>
      </c>
      <c r="ET9" s="163" t="s">
        <v>623</v>
      </c>
      <c r="EU9" s="163" t="s">
        <v>251</v>
      </c>
      <c r="EV9" s="163" t="s">
        <v>252</v>
      </c>
      <c r="EW9" s="163" t="s">
        <v>253</v>
      </c>
      <c r="EX9" s="163" t="s">
        <v>368</v>
      </c>
      <c r="EY9" s="163" t="s">
        <v>254</v>
      </c>
      <c r="EZ9" s="163" t="s">
        <v>255</v>
      </c>
      <c r="FA9" s="163" t="s">
        <v>344</v>
      </c>
      <c r="FB9" s="163" t="s">
        <v>83</v>
      </c>
      <c r="FC9" s="163" t="s">
        <v>624</v>
      </c>
      <c r="FD9" s="163" t="s">
        <v>625</v>
      </c>
      <c r="FE9" s="163" t="s">
        <v>626</v>
      </c>
      <c r="FF9" s="163" t="s">
        <v>345</v>
      </c>
      <c r="FG9" s="163" t="s">
        <v>346</v>
      </c>
      <c r="FH9" s="163" t="s">
        <v>627</v>
      </c>
      <c r="FI9" s="163" t="s">
        <v>628</v>
      </c>
      <c r="FJ9" s="163" t="s">
        <v>629</v>
      </c>
      <c r="FK9" s="163" t="s">
        <v>630</v>
      </c>
      <c r="FL9" s="163" t="s">
        <v>631</v>
      </c>
      <c r="FM9" s="163" t="s">
        <v>347</v>
      </c>
      <c r="FN9" s="163" t="s">
        <v>348</v>
      </c>
      <c r="FO9" s="163" t="s">
        <v>632</v>
      </c>
      <c r="FP9" s="163" t="s">
        <v>633</v>
      </c>
      <c r="FQ9" s="163" t="s">
        <v>634</v>
      </c>
      <c r="FR9" s="163" t="s">
        <v>349</v>
      </c>
      <c r="FS9" s="163" t="s">
        <v>350</v>
      </c>
      <c r="FT9" s="163" t="s">
        <v>352</v>
      </c>
      <c r="FU9" s="163" t="s">
        <v>635</v>
      </c>
      <c r="FV9" s="163" t="s">
        <v>636</v>
      </c>
      <c r="FW9" s="163" t="s">
        <v>353</v>
      </c>
      <c r="FX9" s="163" t="s">
        <v>354</v>
      </c>
      <c r="FY9" s="163" t="s">
        <v>78</v>
      </c>
      <c r="FZ9" s="163" t="s">
        <v>637</v>
      </c>
      <c r="GA9" s="163" t="s">
        <v>638</v>
      </c>
      <c r="GB9" s="163" t="s">
        <v>639</v>
      </c>
      <c r="GC9" s="163" t="s">
        <v>640</v>
      </c>
      <c r="GD9" s="163" t="s">
        <v>641</v>
      </c>
      <c r="GE9" s="163" t="s">
        <v>642</v>
      </c>
      <c r="GF9" s="163" t="s">
        <v>355</v>
      </c>
      <c r="GG9" s="163" t="s">
        <v>356</v>
      </c>
      <c r="GH9" s="163" t="s">
        <v>643</v>
      </c>
      <c r="GI9" s="163" t="s">
        <v>176</v>
      </c>
      <c r="GJ9" s="163" t="s">
        <v>644</v>
      </c>
      <c r="GK9" s="163" t="s">
        <v>357</v>
      </c>
      <c r="GL9" s="163" t="s">
        <v>645</v>
      </c>
      <c r="GM9" s="163" t="s">
        <v>646</v>
      </c>
      <c r="GN9" s="163" t="s">
        <v>647</v>
      </c>
      <c r="GO9" s="163" t="s">
        <v>648</v>
      </c>
      <c r="GP9" s="163" t="s">
        <v>359</v>
      </c>
      <c r="GQ9" s="163" t="s">
        <v>360</v>
      </c>
      <c r="GR9" s="163" t="s">
        <v>649</v>
      </c>
      <c r="GS9" s="163" t="s">
        <v>650</v>
      </c>
      <c r="GT9" s="163" t="s">
        <v>361</v>
      </c>
      <c r="GU9" s="163" t="s">
        <v>362</v>
      </c>
      <c r="GV9" s="163" t="s">
        <v>358</v>
      </c>
      <c r="GW9" s="163" t="s">
        <v>208</v>
      </c>
      <c r="GX9" s="163" t="s">
        <v>372</v>
      </c>
      <c r="GY9" s="163" t="s">
        <v>209</v>
      </c>
      <c r="GZ9" s="163" t="s">
        <v>67</v>
      </c>
      <c r="HA9" s="163" t="s">
        <v>651</v>
      </c>
      <c r="HB9" s="163" t="s">
        <v>652</v>
      </c>
      <c r="HC9" s="163" t="s">
        <v>363</v>
      </c>
      <c r="HD9" s="163" t="s">
        <v>351</v>
      </c>
      <c r="HE9" s="163" t="s">
        <v>653</v>
      </c>
      <c r="HF9" s="163" t="s">
        <v>654</v>
      </c>
      <c r="HG9" s="163" t="s">
        <v>655</v>
      </c>
      <c r="HH9" s="163" t="s">
        <v>77</v>
      </c>
      <c r="HI9" s="163" t="s">
        <v>96</v>
      </c>
      <c r="HJ9" s="163" t="s">
        <v>677</v>
      </c>
      <c r="HK9" s="163" t="s">
        <v>678</v>
      </c>
      <c r="HL9" s="163" t="s">
        <v>679</v>
      </c>
      <c r="HM9" s="163" t="s">
        <v>680</v>
      </c>
      <c r="HN9" s="163" t="s">
        <v>681</v>
      </c>
      <c r="HO9" s="163" t="s">
        <v>682</v>
      </c>
      <c r="HP9" s="163" t="s">
        <v>683</v>
      </c>
      <c r="HQ9" s="163" t="s">
        <v>684</v>
      </c>
      <c r="HR9" s="163" t="s">
        <v>685</v>
      </c>
      <c r="HS9" s="163" t="s">
        <v>686</v>
      </c>
      <c r="HT9" s="163" t="s">
        <v>687</v>
      </c>
      <c r="HU9" s="163" t="s">
        <v>494</v>
      </c>
      <c r="HV9" s="163" t="s">
        <v>495</v>
      </c>
      <c r="HW9" s="163" t="s">
        <v>496</v>
      </c>
      <c r="HX9" s="163" t="s">
        <v>497</v>
      </c>
      <c r="HY9" s="163" t="s">
        <v>498</v>
      </c>
    </row>
    <row r="10" spans="1:427" ht="17" customHeight="1">
      <c r="A10" s="163">
        <v>1959</v>
      </c>
      <c r="B10" s="164" t="s">
        <v>656</v>
      </c>
      <c r="C10" s="164" t="s">
        <v>656</v>
      </c>
      <c r="D10" s="164" t="s">
        <v>656</v>
      </c>
      <c r="E10" s="164" t="s">
        <v>656</v>
      </c>
      <c r="F10" s="164" t="s">
        <v>656</v>
      </c>
      <c r="G10" s="164" t="s">
        <v>656</v>
      </c>
      <c r="H10" s="164" t="s">
        <v>656</v>
      </c>
      <c r="I10" s="164" t="s">
        <v>656</v>
      </c>
      <c r="J10" s="164" t="s">
        <v>656</v>
      </c>
      <c r="K10" s="164" t="s">
        <v>656</v>
      </c>
      <c r="L10" s="164" t="s">
        <v>656</v>
      </c>
      <c r="M10" s="164" t="s">
        <v>656</v>
      </c>
      <c r="N10" s="164" t="s">
        <v>656</v>
      </c>
      <c r="O10" s="164" t="s">
        <v>656</v>
      </c>
      <c r="P10" s="164" t="s">
        <v>656</v>
      </c>
      <c r="Q10" s="164" t="s">
        <v>656</v>
      </c>
      <c r="R10" s="164" t="s">
        <v>656</v>
      </c>
      <c r="S10" s="164" t="s">
        <v>656</v>
      </c>
      <c r="T10" s="164" t="s">
        <v>656</v>
      </c>
      <c r="U10" s="164" t="s">
        <v>656</v>
      </c>
      <c r="V10" s="164" t="s">
        <v>656</v>
      </c>
      <c r="W10" s="164" t="s">
        <v>656</v>
      </c>
      <c r="X10" s="164" t="s">
        <v>656</v>
      </c>
      <c r="Y10" s="164" t="s">
        <v>656</v>
      </c>
      <c r="Z10" s="164" t="s">
        <v>656</v>
      </c>
      <c r="AA10" s="164" t="s">
        <v>656</v>
      </c>
      <c r="AB10" s="164" t="s">
        <v>656</v>
      </c>
      <c r="AC10" s="164" t="s">
        <v>656</v>
      </c>
      <c r="AD10" s="164" t="s">
        <v>656</v>
      </c>
      <c r="AE10" s="164" t="s">
        <v>656</v>
      </c>
      <c r="AF10" s="164" t="s">
        <v>656</v>
      </c>
      <c r="AG10" s="164" t="s">
        <v>656</v>
      </c>
      <c r="AH10" s="164" t="s">
        <v>656</v>
      </c>
      <c r="AI10" s="164" t="s">
        <v>656</v>
      </c>
      <c r="AJ10" s="164" t="s">
        <v>656</v>
      </c>
      <c r="AK10" s="164" t="s">
        <v>656</v>
      </c>
      <c r="AL10" s="164" t="s">
        <v>656</v>
      </c>
      <c r="AM10" s="164" t="s">
        <v>656</v>
      </c>
      <c r="AN10" s="164" t="s">
        <v>656</v>
      </c>
      <c r="AO10" s="164" t="s">
        <v>656</v>
      </c>
      <c r="AP10" s="164" t="s">
        <v>656</v>
      </c>
      <c r="AQ10" s="164" t="s">
        <v>656</v>
      </c>
      <c r="AR10" s="164" t="s">
        <v>656</v>
      </c>
      <c r="AS10" s="164" t="s">
        <v>656</v>
      </c>
      <c r="AT10" s="164" t="s">
        <v>656</v>
      </c>
      <c r="AU10" s="164" t="s">
        <v>656</v>
      </c>
      <c r="AV10" s="164" t="s">
        <v>656</v>
      </c>
      <c r="AW10" s="164" t="s">
        <v>656</v>
      </c>
      <c r="AX10" s="164" t="s">
        <v>656</v>
      </c>
      <c r="AY10" s="164" t="s">
        <v>656</v>
      </c>
      <c r="AZ10" s="164" t="s">
        <v>656</v>
      </c>
      <c r="BA10" s="164" t="s">
        <v>656</v>
      </c>
      <c r="BB10" s="164" t="s">
        <v>656</v>
      </c>
      <c r="BC10" s="164" t="s">
        <v>656</v>
      </c>
      <c r="BD10" s="164" t="s">
        <v>656</v>
      </c>
      <c r="BE10" s="164" t="s">
        <v>656</v>
      </c>
      <c r="BF10" s="164" t="s">
        <v>656</v>
      </c>
      <c r="BG10" s="164" t="s">
        <v>656</v>
      </c>
      <c r="BH10" s="164" t="s">
        <v>656</v>
      </c>
      <c r="BI10" s="164" t="s">
        <v>656</v>
      </c>
      <c r="BJ10" s="164" t="s">
        <v>656</v>
      </c>
      <c r="BK10" s="164" t="s">
        <v>656</v>
      </c>
      <c r="BL10" s="164" t="s">
        <v>656</v>
      </c>
      <c r="BM10" s="164" t="s">
        <v>656</v>
      </c>
      <c r="BN10" s="164" t="s">
        <v>656</v>
      </c>
      <c r="BO10" s="164" t="s">
        <v>656</v>
      </c>
      <c r="BP10" s="164" t="s">
        <v>656</v>
      </c>
      <c r="BQ10" s="164" t="s">
        <v>656</v>
      </c>
      <c r="BR10" s="164" t="s">
        <v>656</v>
      </c>
      <c r="BS10" s="164" t="s">
        <v>656</v>
      </c>
      <c r="BT10" s="164" t="s">
        <v>656</v>
      </c>
      <c r="BU10" s="164" t="s">
        <v>656</v>
      </c>
      <c r="BV10" s="164" t="s">
        <v>656</v>
      </c>
      <c r="BW10" s="164" t="s">
        <v>656</v>
      </c>
      <c r="BX10" s="164" t="s">
        <v>656</v>
      </c>
      <c r="BY10" s="164" t="s">
        <v>656</v>
      </c>
      <c r="BZ10" s="164" t="s">
        <v>656</v>
      </c>
      <c r="CA10" s="164" t="s">
        <v>656</v>
      </c>
      <c r="CB10" s="164" t="s">
        <v>656</v>
      </c>
      <c r="CC10" s="164" t="s">
        <v>656</v>
      </c>
      <c r="CD10" s="164" t="s">
        <v>656</v>
      </c>
      <c r="CE10" s="164" t="s">
        <v>656</v>
      </c>
      <c r="CF10" s="164" t="s">
        <v>656</v>
      </c>
      <c r="CG10" s="164" t="s">
        <v>656</v>
      </c>
      <c r="CH10" s="164" t="s">
        <v>656</v>
      </c>
      <c r="CI10" s="164" t="s">
        <v>656</v>
      </c>
      <c r="CJ10" s="164" t="s">
        <v>656</v>
      </c>
      <c r="CK10" s="164" t="s">
        <v>656</v>
      </c>
      <c r="CL10" s="164" t="s">
        <v>656</v>
      </c>
      <c r="CM10" s="164" t="s">
        <v>656</v>
      </c>
      <c r="CN10" s="164" t="s">
        <v>656</v>
      </c>
      <c r="CO10" s="164" t="s">
        <v>656</v>
      </c>
      <c r="CP10" s="164" t="s">
        <v>656</v>
      </c>
      <c r="CQ10" s="164" t="s">
        <v>656</v>
      </c>
      <c r="CR10" s="164" t="s">
        <v>656</v>
      </c>
      <c r="CS10" s="164" t="s">
        <v>656</v>
      </c>
      <c r="CT10" s="164" t="s">
        <v>656</v>
      </c>
      <c r="CU10" s="164" t="s">
        <v>656</v>
      </c>
      <c r="CV10" s="164" t="s">
        <v>656</v>
      </c>
      <c r="CW10" s="164" t="s">
        <v>656</v>
      </c>
      <c r="CX10" s="164" t="s">
        <v>656</v>
      </c>
      <c r="CY10" s="164" t="s">
        <v>656</v>
      </c>
      <c r="CZ10" s="164" t="s">
        <v>656</v>
      </c>
      <c r="DA10" s="164" t="s">
        <v>656</v>
      </c>
      <c r="DB10" s="164" t="s">
        <v>656</v>
      </c>
      <c r="DC10" s="164" t="s">
        <v>656</v>
      </c>
      <c r="DD10" s="164" t="s">
        <v>656</v>
      </c>
      <c r="DE10" s="164" t="s">
        <v>656</v>
      </c>
      <c r="DF10" s="164" t="s">
        <v>656</v>
      </c>
      <c r="DG10" s="164" t="s">
        <v>656</v>
      </c>
      <c r="DH10" s="164" t="s">
        <v>656</v>
      </c>
      <c r="DI10" s="164" t="s">
        <v>656</v>
      </c>
      <c r="DJ10" s="164" t="s">
        <v>656</v>
      </c>
      <c r="DK10" s="164" t="s">
        <v>656</v>
      </c>
      <c r="DL10" s="164" t="s">
        <v>656</v>
      </c>
      <c r="DM10" s="164" t="s">
        <v>656</v>
      </c>
      <c r="DN10" s="164" t="s">
        <v>656</v>
      </c>
      <c r="DO10" s="164" t="s">
        <v>656</v>
      </c>
      <c r="DP10" s="164" t="s">
        <v>656</v>
      </c>
      <c r="DQ10" s="164" t="s">
        <v>656</v>
      </c>
      <c r="DR10" s="164" t="s">
        <v>656</v>
      </c>
      <c r="DS10" s="164" t="s">
        <v>656</v>
      </c>
      <c r="DT10" s="164" t="s">
        <v>656</v>
      </c>
      <c r="DU10" s="164" t="s">
        <v>656</v>
      </c>
      <c r="DV10" s="164" t="s">
        <v>656</v>
      </c>
      <c r="DW10" s="164" t="s">
        <v>656</v>
      </c>
      <c r="DX10" s="164" t="s">
        <v>656</v>
      </c>
      <c r="DY10" s="164" t="s">
        <v>656</v>
      </c>
      <c r="DZ10" s="164" t="s">
        <v>656</v>
      </c>
      <c r="EA10" s="164" t="s">
        <v>656</v>
      </c>
      <c r="EB10" s="164" t="s">
        <v>656</v>
      </c>
      <c r="EC10" s="164" t="s">
        <v>656</v>
      </c>
      <c r="ED10" s="164" t="s">
        <v>656</v>
      </c>
      <c r="EE10" s="164" t="s">
        <v>656</v>
      </c>
      <c r="EF10" s="164" t="s">
        <v>656</v>
      </c>
      <c r="EG10" s="164" t="s">
        <v>656</v>
      </c>
      <c r="EH10" s="164" t="s">
        <v>656</v>
      </c>
      <c r="EI10" s="164" t="s">
        <v>656</v>
      </c>
      <c r="EJ10" s="164" t="s">
        <v>656</v>
      </c>
      <c r="EK10" s="164" t="s">
        <v>656</v>
      </c>
      <c r="EL10" s="164" t="s">
        <v>656</v>
      </c>
      <c r="EM10" s="164" t="s">
        <v>656</v>
      </c>
      <c r="EN10" s="164" t="s">
        <v>656</v>
      </c>
      <c r="EO10" s="164" t="s">
        <v>656</v>
      </c>
      <c r="EP10" s="164" t="s">
        <v>656</v>
      </c>
      <c r="EQ10" s="164" t="s">
        <v>656</v>
      </c>
      <c r="ER10" s="164" t="s">
        <v>656</v>
      </c>
      <c r="ES10" s="164" t="s">
        <v>656</v>
      </c>
      <c r="ET10" s="164" t="s">
        <v>656</v>
      </c>
      <c r="EU10" s="164" t="s">
        <v>656</v>
      </c>
      <c r="EV10" s="164" t="s">
        <v>656</v>
      </c>
      <c r="EW10" s="164" t="s">
        <v>656</v>
      </c>
      <c r="EX10" s="164" t="s">
        <v>656</v>
      </c>
      <c r="EY10" s="164" t="s">
        <v>656</v>
      </c>
      <c r="EZ10" s="164" t="s">
        <v>656</v>
      </c>
      <c r="FA10" s="164" t="s">
        <v>656</v>
      </c>
      <c r="FB10" s="164" t="s">
        <v>656</v>
      </c>
      <c r="FC10" s="164" t="s">
        <v>656</v>
      </c>
      <c r="FD10" s="164" t="s">
        <v>656</v>
      </c>
      <c r="FE10" s="164" t="s">
        <v>656</v>
      </c>
      <c r="FF10" s="164" t="s">
        <v>656</v>
      </c>
      <c r="FG10" s="164" t="s">
        <v>656</v>
      </c>
      <c r="FH10" s="164" t="s">
        <v>656</v>
      </c>
      <c r="FI10" s="164" t="s">
        <v>656</v>
      </c>
      <c r="FJ10" s="164" t="s">
        <v>656</v>
      </c>
      <c r="FK10" s="164" t="s">
        <v>656</v>
      </c>
      <c r="FL10" s="164" t="s">
        <v>656</v>
      </c>
      <c r="FM10" s="164" t="s">
        <v>656</v>
      </c>
      <c r="FN10" s="164" t="s">
        <v>656</v>
      </c>
      <c r="FO10" s="164" t="s">
        <v>656</v>
      </c>
      <c r="FP10" s="164" t="s">
        <v>656</v>
      </c>
      <c r="FQ10" s="164" t="s">
        <v>656</v>
      </c>
      <c r="FR10" s="164" t="s">
        <v>656</v>
      </c>
      <c r="FS10" s="164" t="s">
        <v>656</v>
      </c>
      <c r="FT10" s="164" t="s">
        <v>656</v>
      </c>
      <c r="FU10" s="164" t="s">
        <v>656</v>
      </c>
      <c r="FV10" s="164" t="s">
        <v>656</v>
      </c>
      <c r="FW10" s="164" t="s">
        <v>656</v>
      </c>
      <c r="FX10" s="164" t="s">
        <v>656</v>
      </c>
      <c r="FY10" s="164" t="s">
        <v>656</v>
      </c>
      <c r="FZ10" s="164" t="s">
        <v>656</v>
      </c>
      <c r="GA10" s="164" t="s">
        <v>656</v>
      </c>
      <c r="GB10" s="164" t="s">
        <v>656</v>
      </c>
      <c r="GC10" s="164" t="s">
        <v>656</v>
      </c>
      <c r="GD10" s="164" t="s">
        <v>656</v>
      </c>
      <c r="GE10" s="164" t="s">
        <v>656</v>
      </c>
      <c r="GF10" s="164" t="s">
        <v>656</v>
      </c>
      <c r="GG10" s="164" t="s">
        <v>656</v>
      </c>
      <c r="GH10" s="164" t="s">
        <v>656</v>
      </c>
      <c r="GI10" s="164" t="s">
        <v>656</v>
      </c>
      <c r="GJ10" s="164" t="s">
        <v>656</v>
      </c>
      <c r="GK10" s="164" t="s">
        <v>656</v>
      </c>
      <c r="GL10" s="164" t="s">
        <v>656</v>
      </c>
      <c r="GM10" s="164" t="s">
        <v>656</v>
      </c>
      <c r="GN10" s="164" t="s">
        <v>656</v>
      </c>
      <c r="GO10" s="164" t="s">
        <v>656</v>
      </c>
      <c r="GP10" s="164" t="s">
        <v>656</v>
      </c>
      <c r="GQ10" s="164" t="s">
        <v>656</v>
      </c>
      <c r="GR10" s="164" t="s">
        <v>656</v>
      </c>
      <c r="GS10" s="164" t="s">
        <v>656</v>
      </c>
      <c r="GT10" s="164" t="s">
        <v>656</v>
      </c>
      <c r="GU10" s="164" t="s">
        <v>656</v>
      </c>
      <c r="GV10" s="164" t="s">
        <v>656</v>
      </c>
      <c r="GW10" s="164" t="s">
        <v>656</v>
      </c>
      <c r="GX10" s="164" t="s">
        <v>656</v>
      </c>
      <c r="GY10" s="164" t="s">
        <v>656</v>
      </c>
      <c r="GZ10" s="164" t="s">
        <v>656</v>
      </c>
      <c r="HA10" s="164" t="s">
        <v>656</v>
      </c>
      <c r="HB10" s="164" t="s">
        <v>656</v>
      </c>
      <c r="HC10" s="164" t="s">
        <v>656</v>
      </c>
      <c r="HD10" s="164" t="s">
        <v>656</v>
      </c>
      <c r="HE10" s="164" t="s">
        <v>656</v>
      </c>
      <c r="HF10" s="164" t="s">
        <v>656</v>
      </c>
      <c r="HG10" s="164" t="s">
        <v>656</v>
      </c>
      <c r="HH10" s="164" t="s">
        <v>656</v>
      </c>
      <c r="HI10" s="164" t="s">
        <v>656</v>
      </c>
      <c r="HJ10" s="164" t="s">
        <v>656</v>
      </c>
      <c r="HK10" s="164" t="s">
        <v>656</v>
      </c>
      <c r="HL10" s="164" t="s">
        <v>656</v>
      </c>
      <c r="HM10" s="164" t="s">
        <v>656</v>
      </c>
      <c r="HN10" s="164" t="s">
        <v>656</v>
      </c>
      <c r="HO10" s="164" t="s">
        <v>656</v>
      </c>
      <c r="HP10" s="164" t="s">
        <v>656</v>
      </c>
      <c r="HQ10" s="164" t="s">
        <v>656</v>
      </c>
      <c r="HR10" s="164" t="s">
        <v>656</v>
      </c>
      <c r="HS10" s="164" t="s">
        <v>656</v>
      </c>
      <c r="HT10" s="164" t="s">
        <v>656</v>
      </c>
      <c r="HU10" s="164" t="s">
        <v>656</v>
      </c>
      <c r="HV10" s="164" t="s">
        <v>656</v>
      </c>
      <c r="HW10" s="164">
        <v>0</v>
      </c>
      <c r="HX10" s="164">
        <v>0</v>
      </c>
      <c r="HY10" s="164">
        <v>0</v>
      </c>
      <c r="HZ10" s="118"/>
      <c r="IA10" s="118"/>
      <c r="IB10" s="118"/>
      <c r="IC10" s="118"/>
      <c r="ID10" s="118"/>
      <c r="IE10" s="118"/>
      <c r="IF10" s="118"/>
      <c r="IG10" s="118"/>
      <c r="IH10" s="118"/>
      <c r="II10" s="118"/>
      <c r="IJ10" s="118"/>
      <c r="IK10" s="118"/>
      <c r="IL10" s="118"/>
      <c r="IM10" s="118"/>
      <c r="IN10" s="118"/>
      <c r="IO10" s="118"/>
      <c r="IP10" s="118"/>
      <c r="IQ10" s="118"/>
      <c r="IR10" s="118"/>
      <c r="IS10" s="118"/>
      <c r="IT10" s="118"/>
      <c r="IU10" s="118"/>
      <c r="IV10" s="118"/>
      <c r="IW10" s="118"/>
      <c r="IX10" s="118"/>
      <c r="IY10" s="118"/>
      <c r="IZ10" s="118"/>
      <c r="JA10" s="118"/>
      <c r="JB10" s="118"/>
      <c r="JC10" s="118"/>
      <c r="JD10" s="118"/>
      <c r="JE10" s="118"/>
      <c r="JF10" s="118"/>
      <c r="JG10" s="118"/>
      <c r="JH10" s="118"/>
      <c r="JI10" s="118"/>
      <c r="JJ10" s="118"/>
      <c r="JK10" s="118"/>
      <c r="JL10" s="118"/>
      <c r="JM10" s="118"/>
      <c r="JN10" s="118"/>
      <c r="JO10" s="118"/>
      <c r="JP10" s="118"/>
      <c r="JQ10" s="118"/>
      <c r="JR10" s="118"/>
      <c r="JS10" s="118"/>
      <c r="JT10" s="118"/>
      <c r="JU10" s="118"/>
      <c r="JV10" s="118"/>
      <c r="JW10" s="118"/>
      <c r="JX10" s="118"/>
      <c r="JY10" s="118"/>
      <c r="JZ10" s="118"/>
      <c r="KA10" s="118"/>
      <c r="KB10" s="118"/>
      <c r="KC10" s="118"/>
      <c r="KD10" s="118"/>
      <c r="KE10" s="118"/>
      <c r="KF10" s="118"/>
      <c r="KG10" s="118"/>
      <c r="KH10" s="118"/>
      <c r="KI10" s="118"/>
      <c r="KJ10" s="118"/>
      <c r="KK10" s="118"/>
      <c r="KL10" s="118"/>
      <c r="KM10" s="118"/>
      <c r="KN10" s="118"/>
      <c r="KO10" s="118"/>
      <c r="KP10" s="118"/>
      <c r="KQ10" s="118"/>
      <c r="KR10" s="118"/>
      <c r="KS10" s="118"/>
      <c r="KT10" s="118"/>
      <c r="KU10" s="118"/>
      <c r="KV10" s="118"/>
      <c r="KW10" s="118"/>
      <c r="KX10" s="118"/>
      <c r="KY10" s="118"/>
      <c r="KZ10" s="118"/>
      <c r="LA10" s="118"/>
      <c r="LB10" s="118"/>
      <c r="LC10" s="118"/>
      <c r="LD10" s="118"/>
      <c r="LE10" s="118"/>
      <c r="LF10" s="118"/>
      <c r="LG10" s="118"/>
      <c r="LH10" s="118"/>
      <c r="LI10" s="118"/>
      <c r="LJ10" s="118"/>
      <c r="LK10" s="118"/>
      <c r="LL10" s="118"/>
      <c r="LM10" s="118"/>
      <c r="LN10" s="118"/>
      <c r="LO10" s="118"/>
      <c r="LP10" s="118"/>
      <c r="LQ10" s="118"/>
      <c r="LR10" s="118"/>
      <c r="LS10" s="118"/>
      <c r="LT10" s="118"/>
      <c r="LU10" s="118"/>
      <c r="LV10" s="118"/>
      <c r="LW10" s="118"/>
      <c r="LX10" s="118"/>
      <c r="LY10" s="118"/>
      <c r="LZ10" s="118"/>
      <c r="MA10" s="118"/>
      <c r="MB10" s="118"/>
      <c r="MC10" s="118"/>
      <c r="MD10" s="118"/>
      <c r="ME10" s="118"/>
      <c r="MF10" s="118"/>
      <c r="MG10" s="118"/>
      <c r="MH10" s="118"/>
      <c r="MI10" s="118"/>
      <c r="MJ10" s="118"/>
      <c r="MK10" s="118"/>
      <c r="ML10" s="118"/>
      <c r="MM10" s="118"/>
      <c r="MN10" s="118"/>
      <c r="MO10" s="118"/>
      <c r="MP10" s="118"/>
      <c r="MQ10" s="118"/>
      <c r="MR10" s="118"/>
      <c r="MS10" s="118"/>
      <c r="MT10" s="118"/>
      <c r="MU10" s="118"/>
      <c r="MV10" s="118"/>
      <c r="MW10" s="118"/>
      <c r="MX10" s="118"/>
      <c r="MY10" s="118"/>
      <c r="MZ10" s="118"/>
      <c r="NA10" s="118"/>
      <c r="NB10" s="118"/>
      <c r="NC10" s="118"/>
      <c r="ND10" s="118"/>
      <c r="NE10" s="118"/>
      <c r="NF10" s="118"/>
      <c r="NG10" s="118"/>
      <c r="NH10" s="118"/>
      <c r="NI10" s="118"/>
      <c r="NJ10" s="118"/>
      <c r="NK10" s="118"/>
      <c r="NL10" s="118"/>
      <c r="NM10" s="118"/>
      <c r="NN10" s="118"/>
      <c r="NO10" s="118"/>
      <c r="NP10" s="118"/>
      <c r="NQ10" s="118"/>
      <c r="NR10" s="118"/>
      <c r="NS10" s="118"/>
      <c r="NT10" s="118"/>
      <c r="NU10" s="118"/>
      <c r="NV10" s="118"/>
      <c r="NW10" s="118"/>
      <c r="NX10" s="118"/>
      <c r="NY10" s="118"/>
      <c r="NZ10" s="118"/>
      <c r="OA10" s="118"/>
      <c r="OB10" s="118"/>
      <c r="OC10" s="118"/>
      <c r="OD10" s="118"/>
      <c r="OE10" s="118"/>
      <c r="OF10" s="118"/>
      <c r="OG10" s="118"/>
      <c r="OH10" s="118"/>
      <c r="OI10" s="118"/>
      <c r="OJ10" s="118"/>
      <c r="OK10" s="118"/>
      <c r="OL10" s="118"/>
      <c r="OM10" s="118"/>
      <c r="ON10" s="118"/>
      <c r="OO10" s="118"/>
      <c r="OP10" s="118"/>
      <c r="OQ10" s="118"/>
      <c r="OR10" s="118"/>
      <c r="OS10" s="118"/>
      <c r="OT10" s="118"/>
      <c r="OU10" s="118"/>
      <c r="OV10" s="118"/>
      <c r="OW10" s="118"/>
      <c r="OX10" s="118"/>
      <c r="OY10" s="118"/>
      <c r="OZ10" s="118"/>
      <c r="PA10" s="118"/>
      <c r="PB10" s="118"/>
      <c r="PC10" s="118"/>
      <c r="PD10" s="118"/>
      <c r="PE10" s="118"/>
      <c r="PF10" s="118"/>
      <c r="PG10" s="118"/>
      <c r="PH10" s="118"/>
      <c r="PI10" s="118"/>
      <c r="PJ10" s="118"/>
      <c r="PK10" s="118"/>
    </row>
    <row r="11" spans="1:427" ht="17" customHeight="1">
      <c r="A11" s="163">
        <v>1960</v>
      </c>
      <c r="B11" s="164" t="s">
        <v>656</v>
      </c>
      <c r="C11" s="164" t="s">
        <v>656</v>
      </c>
      <c r="D11" s="164" t="s">
        <v>656</v>
      </c>
      <c r="E11" s="164" t="s">
        <v>656</v>
      </c>
      <c r="F11" s="164" t="s">
        <v>656</v>
      </c>
      <c r="G11" s="164" t="s">
        <v>656</v>
      </c>
      <c r="H11" s="164" t="s">
        <v>656</v>
      </c>
      <c r="I11" s="164" t="s">
        <v>656</v>
      </c>
      <c r="J11" s="164" t="s">
        <v>656</v>
      </c>
      <c r="K11" s="164" t="s">
        <v>656</v>
      </c>
      <c r="L11" s="164" t="s">
        <v>656</v>
      </c>
      <c r="M11" s="164" t="s">
        <v>656</v>
      </c>
      <c r="N11" s="164" t="s">
        <v>656</v>
      </c>
      <c r="O11" s="164" t="s">
        <v>656</v>
      </c>
      <c r="P11" s="164" t="s">
        <v>656</v>
      </c>
      <c r="Q11" s="164" t="s">
        <v>656</v>
      </c>
      <c r="R11" s="164" t="s">
        <v>656</v>
      </c>
      <c r="S11" s="164" t="s">
        <v>656</v>
      </c>
      <c r="T11" s="164" t="s">
        <v>656</v>
      </c>
      <c r="U11" s="164" t="s">
        <v>656</v>
      </c>
      <c r="V11" s="164" t="s">
        <v>656</v>
      </c>
      <c r="W11" s="164" t="s">
        <v>656</v>
      </c>
      <c r="X11" s="164" t="s">
        <v>656</v>
      </c>
      <c r="Y11" s="164" t="s">
        <v>656</v>
      </c>
      <c r="Z11" s="164" t="s">
        <v>656</v>
      </c>
      <c r="AA11" s="164" t="s">
        <v>656</v>
      </c>
      <c r="AB11" s="164" t="s">
        <v>656</v>
      </c>
      <c r="AC11" s="164" t="s">
        <v>656</v>
      </c>
      <c r="AD11" s="164" t="s">
        <v>656</v>
      </c>
      <c r="AE11" s="164" t="s">
        <v>656</v>
      </c>
      <c r="AF11" s="164" t="s">
        <v>656</v>
      </c>
      <c r="AG11" s="164" t="s">
        <v>656</v>
      </c>
      <c r="AH11" s="164" t="s">
        <v>656</v>
      </c>
      <c r="AI11" s="164" t="s">
        <v>656</v>
      </c>
      <c r="AJ11" s="164" t="s">
        <v>656</v>
      </c>
      <c r="AK11" s="164" t="s">
        <v>656</v>
      </c>
      <c r="AL11" s="164" t="s">
        <v>656</v>
      </c>
      <c r="AM11" s="164" t="s">
        <v>656</v>
      </c>
      <c r="AN11" s="164" t="s">
        <v>656</v>
      </c>
      <c r="AO11" s="164" t="s">
        <v>656</v>
      </c>
      <c r="AP11" s="164" t="s">
        <v>656</v>
      </c>
      <c r="AQ11" s="164" t="s">
        <v>656</v>
      </c>
      <c r="AR11" s="164" t="s">
        <v>656</v>
      </c>
      <c r="AS11" s="164" t="s">
        <v>656</v>
      </c>
      <c r="AT11" s="164" t="s">
        <v>656</v>
      </c>
      <c r="AU11" s="164" t="s">
        <v>656</v>
      </c>
      <c r="AV11" s="164" t="s">
        <v>656</v>
      </c>
      <c r="AW11" s="164" t="s">
        <v>656</v>
      </c>
      <c r="AX11" s="164" t="s">
        <v>656</v>
      </c>
      <c r="AY11" s="164" t="s">
        <v>656</v>
      </c>
      <c r="AZ11" s="164" t="s">
        <v>656</v>
      </c>
      <c r="BA11" s="164" t="s">
        <v>656</v>
      </c>
      <c r="BB11" s="164" t="s">
        <v>656</v>
      </c>
      <c r="BC11" s="164" t="s">
        <v>656</v>
      </c>
      <c r="BD11" s="164" t="s">
        <v>656</v>
      </c>
      <c r="BE11" s="164" t="s">
        <v>656</v>
      </c>
      <c r="BF11" s="164" t="s">
        <v>656</v>
      </c>
      <c r="BG11" s="164" t="s">
        <v>656</v>
      </c>
      <c r="BH11" s="164" t="s">
        <v>656</v>
      </c>
      <c r="BI11" s="164" t="s">
        <v>656</v>
      </c>
      <c r="BJ11" s="164" t="s">
        <v>656</v>
      </c>
      <c r="BK11" s="164" t="s">
        <v>656</v>
      </c>
      <c r="BL11" s="164" t="s">
        <v>656</v>
      </c>
      <c r="BM11" s="164" t="s">
        <v>656</v>
      </c>
      <c r="BN11" s="164" t="s">
        <v>656</v>
      </c>
      <c r="BO11" s="164" t="s">
        <v>656</v>
      </c>
      <c r="BP11" s="164" t="s">
        <v>656</v>
      </c>
      <c r="BQ11" s="164" t="s">
        <v>656</v>
      </c>
      <c r="BR11" s="164" t="s">
        <v>656</v>
      </c>
      <c r="BS11" s="164" t="s">
        <v>656</v>
      </c>
      <c r="BT11" s="164" t="s">
        <v>656</v>
      </c>
      <c r="BU11" s="164" t="s">
        <v>656</v>
      </c>
      <c r="BV11" s="164" t="s">
        <v>656</v>
      </c>
      <c r="BW11" s="164" t="s">
        <v>656</v>
      </c>
      <c r="BX11" s="164" t="s">
        <v>656</v>
      </c>
      <c r="BY11" s="164" t="s">
        <v>656</v>
      </c>
      <c r="BZ11" s="164" t="s">
        <v>656</v>
      </c>
      <c r="CA11" s="164" t="s">
        <v>656</v>
      </c>
      <c r="CB11" s="164" t="s">
        <v>656</v>
      </c>
      <c r="CC11" s="164" t="s">
        <v>656</v>
      </c>
      <c r="CD11" s="164" t="s">
        <v>656</v>
      </c>
      <c r="CE11" s="164" t="s">
        <v>656</v>
      </c>
      <c r="CF11" s="164" t="s">
        <v>656</v>
      </c>
      <c r="CG11" s="164" t="s">
        <v>656</v>
      </c>
      <c r="CH11" s="164" t="s">
        <v>656</v>
      </c>
      <c r="CI11" s="164" t="s">
        <v>656</v>
      </c>
      <c r="CJ11" s="164" t="s">
        <v>656</v>
      </c>
      <c r="CK11" s="164" t="s">
        <v>656</v>
      </c>
      <c r="CL11" s="164" t="s">
        <v>656</v>
      </c>
      <c r="CM11" s="164" t="s">
        <v>656</v>
      </c>
      <c r="CN11" s="164" t="s">
        <v>656</v>
      </c>
      <c r="CO11" s="164" t="s">
        <v>656</v>
      </c>
      <c r="CP11" s="164" t="s">
        <v>656</v>
      </c>
      <c r="CQ11" s="164" t="s">
        <v>656</v>
      </c>
      <c r="CR11" s="164" t="s">
        <v>656</v>
      </c>
      <c r="CS11" s="164" t="s">
        <v>656</v>
      </c>
      <c r="CT11" s="164" t="s">
        <v>656</v>
      </c>
      <c r="CU11" s="164" t="s">
        <v>656</v>
      </c>
      <c r="CV11" s="164" t="s">
        <v>656</v>
      </c>
      <c r="CW11" s="164" t="s">
        <v>656</v>
      </c>
      <c r="CX11" s="164" t="s">
        <v>656</v>
      </c>
      <c r="CY11" s="164" t="s">
        <v>656</v>
      </c>
      <c r="CZ11" s="164" t="s">
        <v>656</v>
      </c>
      <c r="DA11" s="164" t="s">
        <v>656</v>
      </c>
      <c r="DB11" s="164" t="s">
        <v>656</v>
      </c>
      <c r="DC11" s="164" t="s">
        <v>656</v>
      </c>
      <c r="DD11" s="164" t="s">
        <v>656</v>
      </c>
      <c r="DE11" s="164" t="s">
        <v>656</v>
      </c>
      <c r="DF11" s="164" t="s">
        <v>656</v>
      </c>
      <c r="DG11" s="164" t="s">
        <v>656</v>
      </c>
      <c r="DH11" s="164" t="s">
        <v>656</v>
      </c>
      <c r="DI11" s="164" t="s">
        <v>656</v>
      </c>
      <c r="DJ11" s="164" t="s">
        <v>656</v>
      </c>
      <c r="DK11" s="164" t="s">
        <v>656</v>
      </c>
      <c r="DL11" s="164" t="s">
        <v>656</v>
      </c>
      <c r="DM11" s="164" t="s">
        <v>656</v>
      </c>
      <c r="DN11" s="164" t="s">
        <v>656</v>
      </c>
      <c r="DO11" s="164" t="s">
        <v>656</v>
      </c>
      <c r="DP11" s="164" t="s">
        <v>656</v>
      </c>
      <c r="DQ11" s="164" t="s">
        <v>656</v>
      </c>
      <c r="DR11" s="164" t="s">
        <v>656</v>
      </c>
      <c r="DS11" s="164" t="s">
        <v>656</v>
      </c>
      <c r="DT11" s="164" t="s">
        <v>656</v>
      </c>
      <c r="DU11" s="164" t="s">
        <v>656</v>
      </c>
      <c r="DV11" s="164" t="s">
        <v>656</v>
      </c>
      <c r="DW11" s="164" t="s">
        <v>656</v>
      </c>
      <c r="DX11" s="164" t="s">
        <v>656</v>
      </c>
      <c r="DY11" s="164" t="s">
        <v>656</v>
      </c>
      <c r="DZ11" s="164" t="s">
        <v>656</v>
      </c>
      <c r="EA11" s="164" t="s">
        <v>656</v>
      </c>
      <c r="EB11" s="164" t="s">
        <v>656</v>
      </c>
      <c r="EC11" s="164" t="s">
        <v>656</v>
      </c>
      <c r="ED11" s="164" t="s">
        <v>656</v>
      </c>
      <c r="EE11" s="164" t="s">
        <v>656</v>
      </c>
      <c r="EF11" s="164" t="s">
        <v>656</v>
      </c>
      <c r="EG11" s="164" t="s">
        <v>656</v>
      </c>
      <c r="EH11" s="164" t="s">
        <v>656</v>
      </c>
      <c r="EI11" s="164" t="s">
        <v>656</v>
      </c>
      <c r="EJ11" s="164" t="s">
        <v>656</v>
      </c>
      <c r="EK11" s="164" t="s">
        <v>656</v>
      </c>
      <c r="EL11" s="164" t="s">
        <v>656</v>
      </c>
      <c r="EM11" s="164" t="s">
        <v>656</v>
      </c>
      <c r="EN11" s="164" t="s">
        <v>656</v>
      </c>
      <c r="EO11" s="164" t="s">
        <v>656</v>
      </c>
      <c r="EP11" s="164" t="s">
        <v>656</v>
      </c>
      <c r="EQ11" s="164" t="s">
        <v>656</v>
      </c>
      <c r="ER11" s="164" t="s">
        <v>656</v>
      </c>
      <c r="ES11" s="164" t="s">
        <v>656</v>
      </c>
      <c r="ET11" s="164" t="s">
        <v>656</v>
      </c>
      <c r="EU11" s="164" t="s">
        <v>656</v>
      </c>
      <c r="EV11" s="164" t="s">
        <v>656</v>
      </c>
      <c r="EW11" s="164" t="s">
        <v>656</v>
      </c>
      <c r="EX11" s="164" t="s">
        <v>656</v>
      </c>
      <c r="EY11" s="164" t="s">
        <v>656</v>
      </c>
      <c r="EZ11" s="164" t="s">
        <v>656</v>
      </c>
      <c r="FA11" s="164" t="s">
        <v>656</v>
      </c>
      <c r="FB11" s="164" t="s">
        <v>656</v>
      </c>
      <c r="FC11" s="164" t="s">
        <v>656</v>
      </c>
      <c r="FD11" s="164" t="s">
        <v>656</v>
      </c>
      <c r="FE11" s="164" t="s">
        <v>656</v>
      </c>
      <c r="FF11" s="164" t="s">
        <v>656</v>
      </c>
      <c r="FG11" s="164" t="s">
        <v>656</v>
      </c>
      <c r="FH11" s="164" t="s">
        <v>656</v>
      </c>
      <c r="FI11" s="164" t="s">
        <v>656</v>
      </c>
      <c r="FJ11" s="164" t="s">
        <v>656</v>
      </c>
      <c r="FK11" s="164" t="s">
        <v>656</v>
      </c>
      <c r="FL11" s="164" t="s">
        <v>656</v>
      </c>
      <c r="FM11" s="164" t="s">
        <v>656</v>
      </c>
      <c r="FN11" s="164" t="s">
        <v>656</v>
      </c>
      <c r="FO11" s="164" t="s">
        <v>656</v>
      </c>
      <c r="FP11" s="164" t="s">
        <v>656</v>
      </c>
      <c r="FQ11" s="164" t="s">
        <v>656</v>
      </c>
      <c r="FR11" s="164" t="s">
        <v>656</v>
      </c>
      <c r="FS11" s="164" t="s">
        <v>656</v>
      </c>
      <c r="FT11" s="164" t="s">
        <v>656</v>
      </c>
      <c r="FU11" s="164" t="s">
        <v>656</v>
      </c>
      <c r="FV11" s="164" t="s">
        <v>656</v>
      </c>
      <c r="FW11" s="164" t="s">
        <v>656</v>
      </c>
      <c r="FX11" s="164" t="s">
        <v>656</v>
      </c>
      <c r="FY11" s="164" t="s">
        <v>656</v>
      </c>
      <c r="FZ11" s="164" t="s">
        <v>656</v>
      </c>
      <c r="GA11" s="164" t="s">
        <v>656</v>
      </c>
      <c r="GB11" s="164" t="s">
        <v>656</v>
      </c>
      <c r="GC11" s="164" t="s">
        <v>656</v>
      </c>
      <c r="GD11" s="164" t="s">
        <v>656</v>
      </c>
      <c r="GE11" s="164" t="s">
        <v>656</v>
      </c>
      <c r="GF11" s="164" t="s">
        <v>656</v>
      </c>
      <c r="GG11" s="164" t="s">
        <v>656</v>
      </c>
      <c r="GH11" s="164" t="s">
        <v>656</v>
      </c>
      <c r="GI11" s="164" t="s">
        <v>656</v>
      </c>
      <c r="GJ11" s="164" t="s">
        <v>656</v>
      </c>
      <c r="GK11" s="164" t="s">
        <v>656</v>
      </c>
      <c r="GL11" s="164" t="s">
        <v>656</v>
      </c>
      <c r="GM11" s="164" t="s">
        <v>656</v>
      </c>
      <c r="GN11" s="164" t="s">
        <v>656</v>
      </c>
      <c r="GO11" s="164" t="s">
        <v>656</v>
      </c>
      <c r="GP11" s="164" t="s">
        <v>656</v>
      </c>
      <c r="GQ11" s="164" t="s">
        <v>656</v>
      </c>
      <c r="GR11" s="164" t="s">
        <v>656</v>
      </c>
      <c r="GS11" s="164" t="s">
        <v>656</v>
      </c>
      <c r="GT11" s="164" t="s">
        <v>656</v>
      </c>
      <c r="GU11" s="164" t="s">
        <v>656</v>
      </c>
      <c r="GV11" s="164" t="s">
        <v>656</v>
      </c>
      <c r="GW11" s="164" t="s">
        <v>656</v>
      </c>
      <c r="GX11" s="164" t="s">
        <v>656</v>
      </c>
      <c r="GY11" s="164" t="s">
        <v>656</v>
      </c>
      <c r="GZ11" s="164" t="s">
        <v>656</v>
      </c>
      <c r="HA11" s="164" t="s">
        <v>656</v>
      </c>
      <c r="HB11" s="164" t="s">
        <v>656</v>
      </c>
      <c r="HC11" s="164" t="s">
        <v>656</v>
      </c>
      <c r="HD11" s="164" t="s">
        <v>656</v>
      </c>
      <c r="HE11" s="164" t="s">
        <v>656</v>
      </c>
      <c r="HF11" s="164" t="s">
        <v>656</v>
      </c>
      <c r="HG11" s="164" t="s">
        <v>656</v>
      </c>
      <c r="HH11" s="164" t="s">
        <v>656</v>
      </c>
      <c r="HI11" s="164" t="s">
        <v>656</v>
      </c>
      <c r="HJ11" s="164" t="s">
        <v>656</v>
      </c>
      <c r="HK11" s="164" t="s">
        <v>656</v>
      </c>
      <c r="HL11" s="164" t="s">
        <v>656</v>
      </c>
      <c r="HM11" s="164" t="s">
        <v>656</v>
      </c>
      <c r="HN11" s="164" t="s">
        <v>656</v>
      </c>
      <c r="HO11" s="164" t="s">
        <v>656</v>
      </c>
      <c r="HP11" s="164" t="s">
        <v>656</v>
      </c>
      <c r="HQ11" s="164" t="s">
        <v>656</v>
      </c>
      <c r="HR11" s="164" t="s">
        <v>656</v>
      </c>
      <c r="HS11" s="164" t="s">
        <v>656</v>
      </c>
      <c r="HT11" s="164" t="s">
        <v>656</v>
      </c>
      <c r="HU11" s="164" t="s">
        <v>656</v>
      </c>
      <c r="HV11" s="164" t="s">
        <v>656</v>
      </c>
      <c r="HW11" s="164">
        <v>0</v>
      </c>
      <c r="HX11" s="164">
        <v>0</v>
      </c>
      <c r="HY11" s="164">
        <v>0</v>
      </c>
      <c r="HZ11" s="118"/>
      <c r="IA11" s="118"/>
      <c r="IB11" s="118"/>
      <c r="IC11" s="118"/>
      <c r="ID11" s="118"/>
      <c r="IE11" s="118"/>
      <c r="IF11" s="118"/>
      <c r="IG11" s="118"/>
      <c r="IH11" s="118"/>
      <c r="II11" s="118"/>
      <c r="IJ11" s="118"/>
      <c r="IK11" s="118"/>
      <c r="IL11" s="118"/>
      <c r="IM11" s="118"/>
      <c r="IN11" s="118"/>
      <c r="IO11" s="118"/>
      <c r="IP11" s="118"/>
      <c r="IQ11" s="118"/>
      <c r="IR11" s="118"/>
      <c r="IS11" s="118"/>
      <c r="IT11" s="118"/>
      <c r="IU11" s="118"/>
      <c r="IV11" s="118"/>
      <c r="IW11" s="118"/>
      <c r="IX11" s="118"/>
      <c r="IY11" s="118"/>
      <c r="IZ11" s="118"/>
      <c r="JA11" s="118"/>
      <c r="JB11" s="118"/>
      <c r="JC11" s="118"/>
      <c r="JD11" s="118"/>
      <c r="JE11" s="118"/>
      <c r="JF11" s="118"/>
      <c r="JG11" s="118"/>
      <c r="JH11" s="118"/>
      <c r="JI11" s="118"/>
      <c r="JJ11" s="118"/>
      <c r="JK11" s="118"/>
      <c r="JL11" s="118"/>
      <c r="JM11" s="118"/>
      <c r="JN11" s="118"/>
      <c r="JO11" s="118"/>
      <c r="JP11" s="118"/>
      <c r="JQ11" s="118"/>
      <c r="JR11" s="118"/>
      <c r="JS11" s="118"/>
      <c r="JT11" s="118"/>
      <c r="JU11" s="118"/>
      <c r="JV11" s="118"/>
      <c r="JW11" s="118"/>
      <c r="JX11" s="118"/>
      <c r="JY11" s="118"/>
      <c r="JZ11" s="118"/>
      <c r="KA11" s="118"/>
      <c r="KB11" s="118"/>
      <c r="KC11" s="118"/>
      <c r="KD11" s="118"/>
      <c r="KE11" s="118"/>
      <c r="KF11" s="118"/>
      <c r="KG11" s="118"/>
      <c r="KH11" s="118"/>
      <c r="KI11" s="118"/>
      <c r="KJ11" s="118"/>
      <c r="KK11" s="118"/>
      <c r="KL11" s="118"/>
      <c r="KM11" s="118"/>
      <c r="KN11" s="118"/>
      <c r="KO11" s="118"/>
      <c r="KP11" s="118"/>
      <c r="KQ11" s="118"/>
      <c r="KR11" s="118"/>
      <c r="KS11" s="118"/>
      <c r="KT11" s="118"/>
      <c r="KU11" s="118"/>
      <c r="KV11" s="118"/>
      <c r="KW11" s="118"/>
      <c r="KX11" s="118"/>
      <c r="KY11" s="118"/>
      <c r="KZ11" s="118"/>
      <c r="LA11" s="118"/>
      <c r="LB11" s="118"/>
      <c r="LC11" s="118"/>
      <c r="LD11" s="118"/>
      <c r="LE11" s="118"/>
      <c r="LF11" s="118"/>
      <c r="LG11" s="118"/>
      <c r="LH11" s="118"/>
      <c r="LI11" s="118"/>
      <c r="LJ11" s="118"/>
      <c r="LK11" s="118"/>
      <c r="LL11" s="118"/>
      <c r="LM11" s="118"/>
      <c r="LN11" s="118"/>
      <c r="LO11" s="118"/>
      <c r="LP11" s="118"/>
      <c r="LQ11" s="118"/>
      <c r="LR11" s="118"/>
      <c r="LS11" s="118"/>
      <c r="LT11" s="118"/>
      <c r="LU11" s="118"/>
      <c r="LV11" s="118"/>
      <c r="LW11" s="118"/>
      <c r="LX11" s="118"/>
      <c r="LY11" s="118"/>
      <c r="LZ11" s="118"/>
      <c r="MA11" s="118"/>
      <c r="MB11" s="118"/>
      <c r="MC11" s="118"/>
      <c r="MD11" s="118"/>
      <c r="ME11" s="118"/>
      <c r="MF11" s="118"/>
      <c r="MG11" s="118"/>
      <c r="MH11" s="118"/>
      <c r="MI11" s="118"/>
      <c r="MJ11" s="118"/>
      <c r="MK11" s="118"/>
      <c r="ML11" s="118"/>
      <c r="MM11" s="118"/>
      <c r="MN11" s="118"/>
      <c r="MO11" s="118"/>
      <c r="MP11" s="118"/>
      <c r="MQ11" s="118"/>
      <c r="MR11" s="118"/>
      <c r="MS11" s="118"/>
      <c r="MT11" s="118"/>
      <c r="MU11" s="118"/>
      <c r="MV11" s="118"/>
      <c r="MW11" s="118"/>
      <c r="MX11" s="118"/>
      <c r="MY11" s="118"/>
      <c r="MZ11" s="118"/>
      <c r="NA11" s="118"/>
      <c r="NB11" s="118"/>
      <c r="NC11" s="118"/>
      <c r="ND11" s="118"/>
      <c r="NE11" s="118"/>
      <c r="NF11" s="118"/>
      <c r="NG11" s="118"/>
      <c r="NH11" s="118"/>
      <c r="NI11" s="118"/>
      <c r="NJ11" s="118"/>
      <c r="NK11" s="118"/>
      <c r="NL11" s="118"/>
      <c r="NM11" s="118"/>
      <c r="NN11" s="118"/>
      <c r="NO11" s="118"/>
      <c r="NP11" s="118"/>
      <c r="NQ11" s="118"/>
      <c r="NR11" s="118"/>
      <c r="NS11" s="118"/>
      <c r="NT11" s="118"/>
      <c r="NU11" s="118"/>
      <c r="NV11" s="118"/>
      <c r="NW11" s="118"/>
      <c r="NX11" s="118"/>
      <c r="NY11" s="118"/>
      <c r="NZ11" s="118"/>
      <c r="OA11" s="118"/>
      <c r="OB11" s="118"/>
      <c r="OC11" s="118"/>
      <c r="OD11" s="118"/>
      <c r="OE11" s="118"/>
      <c r="OF11" s="118"/>
      <c r="OG11" s="118"/>
      <c r="OH11" s="118"/>
      <c r="OI11" s="118"/>
      <c r="OJ11" s="118"/>
      <c r="OK11" s="118"/>
      <c r="OL11" s="118"/>
      <c r="OM11" s="118"/>
      <c r="ON11" s="118"/>
      <c r="OO11" s="118"/>
      <c r="OP11" s="118"/>
      <c r="OQ11" s="118"/>
      <c r="OR11" s="118"/>
      <c r="OS11" s="118"/>
      <c r="OT11" s="118"/>
      <c r="OU11" s="118"/>
      <c r="OV11" s="118"/>
      <c r="OW11" s="118"/>
      <c r="OX11" s="118"/>
      <c r="OY11" s="118"/>
      <c r="OZ11" s="118"/>
      <c r="PA11" s="118"/>
      <c r="PB11" s="118"/>
      <c r="PC11" s="118"/>
      <c r="PD11" s="118"/>
      <c r="PE11" s="118"/>
      <c r="PF11" s="118"/>
      <c r="PG11" s="118"/>
      <c r="PH11" s="118"/>
      <c r="PI11" s="118"/>
      <c r="PJ11" s="118"/>
      <c r="PK11" s="118"/>
    </row>
    <row r="12" spans="1:427" ht="17" customHeight="1">
      <c r="A12" s="163">
        <v>1961</v>
      </c>
      <c r="B12" s="164" t="s">
        <v>656</v>
      </c>
      <c r="C12" s="164" t="s">
        <v>656</v>
      </c>
      <c r="D12" s="164" t="s">
        <v>656</v>
      </c>
      <c r="E12" s="164" t="s">
        <v>656</v>
      </c>
      <c r="F12" s="164" t="s">
        <v>656</v>
      </c>
      <c r="G12" s="164" t="s">
        <v>656</v>
      </c>
      <c r="H12" s="164" t="s">
        <v>656</v>
      </c>
      <c r="I12" s="164" t="s">
        <v>656</v>
      </c>
      <c r="J12" s="164" t="s">
        <v>656</v>
      </c>
      <c r="K12" s="164" t="s">
        <v>656</v>
      </c>
      <c r="L12" s="164" t="s">
        <v>656</v>
      </c>
      <c r="M12" s="164" t="s">
        <v>656</v>
      </c>
      <c r="N12" s="164" t="s">
        <v>656</v>
      </c>
      <c r="O12" s="164" t="s">
        <v>656</v>
      </c>
      <c r="P12" s="164" t="s">
        <v>656</v>
      </c>
      <c r="Q12" s="164" t="s">
        <v>656</v>
      </c>
      <c r="R12" s="164" t="s">
        <v>656</v>
      </c>
      <c r="S12" s="164" t="s">
        <v>656</v>
      </c>
      <c r="T12" s="164" t="s">
        <v>656</v>
      </c>
      <c r="U12" s="164" t="s">
        <v>656</v>
      </c>
      <c r="V12" s="164" t="s">
        <v>656</v>
      </c>
      <c r="W12" s="164" t="s">
        <v>656</v>
      </c>
      <c r="X12" s="164" t="s">
        <v>656</v>
      </c>
      <c r="Y12" s="164" t="s">
        <v>656</v>
      </c>
      <c r="Z12" s="164" t="s">
        <v>656</v>
      </c>
      <c r="AA12" s="164" t="s">
        <v>656</v>
      </c>
      <c r="AB12" s="164" t="s">
        <v>656</v>
      </c>
      <c r="AC12" s="164" t="s">
        <v>656</v>
      </c>
      <c r="AD12" s="164" t="s">
        <v>656</v>
      </c>
      <c r="AE12" s="164" t="s">
        <v>656</v>
      </c>
      <c r="AF12" s="164" t="s">
        <v>656</v>
      </c>
      <c r="AG12" s="164" t="s">
        <v>656</v>
      </c>
      <c r="AH12" s="164" t="s">
        <v>656</v>
      </c>
      <c r="AI12" s="164" t="s">
        <v>656</v>
      </c>
      <c r="AJ12" s="164" t="s">
        <v>656</v>
      </c>
      <c r="AK12" s="164" t="s">
        <v>656</v>
      </c>
      <c r="AL12" s="164" t="s">
        <v>656</v>
      </c>
      <c r="AM12" s="164" t="s">
        <v>656</v>
      </c>
      <c r="AN12" s="164" t="s">
        <v>656</v>
      </c>
      <c r="AO12" s="164" t="s">
        <v>656</v>
      </c>
      <c r="AP12" s="164" t="s">
        <v>656</v>
      </c>
      <c r="AQ12" s="164" t="s">
        <v>656</v>
      </c>
      <c r="AR12" s="164" t="s">
        <v>656</v>
      </c>
      <c r="AS12" s="164" t="s">
        <v>656</v>
      </c>
      <c r="AT12" s="164" t="s">
        <v>656</v>
      </c>
      <c r="AU12" s="164" t="s">
        <v>656</v>
      </c>
      <c r="AV12" s="164" t="s">
        <v>656</v>
      </c>
      <c r="AW12" s="164" t="s">
        <v>656</v>
      </c>
      <c r="AX12" s="164" t="s">
        <v>656</v>
      </c>
      <c r="AY12" s="164" t="s">
        <v>656</v>
      </c>
      <c r="AZ12" s="164" t="s">
        <v>656</v>
      </c>
      <c r="BA12" s="164" t="s">
        <v>656</v>
      </c>
      <c r="BB12" s="164" t="s">
        <v>656</v>
      </c>
      <c r="BC12" s="164" t="s">
        <v>656</v>
      </c>
      <c r="BD12" s="164" t="s">
        <v>656</v>
      </c>
      <c r="BE12" s="164" t="s">
        <v>656</v>
      </c>
      <c r="BF12" s="164" t="s">
        <v>656</v>
      </c>
      <c r="BG12" s="164" t="s">
        <v>656</v>
      </c>
      <c r="BH12" s="164" t="s">
        <v>656</v>
      </c>
      <c r="BI12" s="164" t="s">
        <v>656</v>
      </c>
      <c r="BJ12" s="164" t="s">
        <v>656</v>
      </c>
      <c r="BK12" s="164" t="s">
        <v>656</v>
      </c>
      <c r="BL12" s="164" t="s">
        <v>656</v>
      </c>
      <c r="BM12" s="164" t="s">
        <v>656</v>
      </c>
      <c r="BN12" s="164" t="s">
        <v>656</v>
      </c>
      <c r="BO12" s="164" t="s">
        <v>656</v>
      </c>
      <c r="BP12" s="164" t="s">
        <v>656</v>
      </c>
      <c r="BQ12" s="164" t="s">
        <v>656</v>
      </c>
      <c r="BR12" s="164" t="s">
        <v>656</v>
      </c>
      <c r="BS12" s="164" t="s">
        <v>656</v>
      </c>
      <c r="BT12" s="164" t="s">
        <v>656</v>
      </c>
      <c r="BU12" s="164" t="s">
        <v>656</v>
      </c>
      <c r="BV12" s="164" t="s">
        <v>656</v>
      </c>
      <c r="BW12" s="164" t="s">
        <v>656</v>
      </c>
      <c r="BX12" s="164" t="s">
        <v>656</v>
      </c>
      <c r="BY12" s="164" t="s">
        <v>656</v>
      </c>
      <c r="BZ12" s="164" t="s">
        <v>656</v>
      </c>
      <c r="CA12" s="164" t="s">
        <v>656</v>
      </c>
      <c r="CB12" s="164" t="s">
        <v>656</v>
      </c>
      <c r="CC12" s="164" t="s">
        <v>656</v>
      </c>
      <c r="CD12" s="164" t="s">
        <v>656</v>
      </c>
      <c r="CE12" s="164" t="s">
        <v>656</v>
      </c>
      <c r="CF12" s="164" t="s">
        <v>656</v>
      </c>
      <c r="CG12" s="164" t="s">
        <v>656</v>
      </c>
      <c r="CH12" s="164" t="s">
        <v>656</v>
      </c>
      <c r="CI12" s="164" t="s">
        <v>656</v>
      </c>
      <c r="CJ12" s="164" t="s">
        <v>656</v>
      </c>
      <c r="CK12" s="164" t="s">
        <v>656</v>
      </c>
      <c r="CL12" s="164" t="s">
        <v>656</v>
      </c>
      <c r="CM12" s="164" t="s">
        <v>656</v>
      </c>
      <c r="CN12" s="164" t="s">
        <v>656</v>
      </c>
      <c r="CO12" s="164" t="s">
        <v>656</v>
      </c>
      <c r="CP12" s="164" t="s">
        <v>656</v>
      </c>
      <c r="CQ12" s="164" t="s">
        <v>656</v>
      </c>
      <c r="CR12" s="164" t="s">
        <v>656</v>
      </c>
      <c r="CS12" s="164" t="s">
        <v>656</v>
      </c>
      <c r="CT12" s="164" t="s">
        <v>656</v>
      </c>
      <c r="CU12" s="164" t="s">
        <v>656</v>
      </c>
      <c r="CV12" s="164" t="s">
        <v>656</v>
      </c>
      <c r="CW12" s="164" t="s">
        <v>656</v>
      </c>
      <c r="CX12" s="164" t="s">
        <v>656</v>
      </c>
      <c r="CY12" s="164" t="s">
        <v>656</v>
      </c>
      <c r="CZ12" s="164" t="s">
        <v>656</v>
      </c>
      <c r="DA12" s="164" t="s">
        <v>656</v>
      </c>
      <c r="DB12" s="164" t="s">
        <v>656</v>
      </c>
      <c r="DC12" s="164" t="s">
        <v>656</v>
      </c>
      <c r="DD12" s="164" t="s">
        <v>656</v>
      </c>
      <c r="DE12" s="164" t="s">
        <v>656</v>
      </c>
      <c r="DF12" s="164" t="s">
        <v>656</v>
      </c>
      <c r="DG12" s="164" t="s">
        <v>656</v>
      </c>
      <c r="DH12" s="164" t="s">
        <v>656</v>
      </c>
      <c r="DI12" s="164" t="s">
        <v>656</v>
      </c>
      <c r="DJ12" s="164" t="s">
        <v>656</v>
      </c>
      <c r="DK12" s="164" t="s">
        <v>656</v>
      </c>
      <c r="DL12" s="164" t="s">
        <v>656</v>
      </c>
      <c r="DM12" s="164" t="s">
        <v>656</v>
      </c>
      <c r="DN12" s="164" t="s">
        <v>656</v>
      </c>
      <c r="DO12" s="164" t="s">
        <v>656</v>
      </c>
      <c r="DP12" s="164" t="s">
        <v>656</v>
      </c>
      <c r="DQ12" s="164" t="s">
        <v>656</v>
      </c>
      <c r="DR12" s="164" t="s">
        <v>656</v>
      </c>
      <c r="DS12" s="164" t="s">
        <v>656</v>
      </c>
      <c r="DT12" s="164" t="s">
        <v>656</v>
      </c>
      <c r="DU12" s="164" t="s">
        <v>656</v>
      </c>
      <c r="DV12" s="164" t="s">
        <v>656</v>
      </c>
      <c r="DW12" s="164" t="s">
        <v>656</v>
      </c>
      <c r="DX12" s="164" t="s">
        <v>656</v>
      </c>
      <c r="DY12" s="164" t="s">
        <v>656</v>
      </c>
      <c r="DZ12" s="164" t="s">
        <v>656</v>
      </c>
      <c r="EA12" s="164" t="s">
        <v>656</v>
      </c>
      <c r="EB12" s="164" t="s">
        <v>656</v>
      </c>
      <c r="EC12" s="164" t="s">
        <v>656</v>
      </c>
      <c r="ED12" s="164" t="s">
        <v>656</v>
      </c>
      <c r="EE12" s="164" t="s">
        <v>656</v>
      </c>
      <c r="EF12" s="164" t="s">
        <v>656</v>
      </c>
      <c r="EG12" s="164" t="s">
        <v>656</v>
      </c>
      <c r="EH12" s="164" t="s">
        <v>656</v>
      </c>
      <c r="EI12" s="164" t="s">
        <v>656</v>
      </c>
      <c r="EJ12" s="164" t="s">
        <v>656</v>
      </c>
      <c r="EK12" s="164" t="s">
        <v>656</v>
      </c>
      <c r="EL12" s="164" t="s">
        <v>656</v>
      </c>
      <c r="EM12" s="164" t="s">
        <v>656</v>
      </c>
      <c r="EN12" s="164" t="s">
        <v>656</v>
      </c>
      <c r="EO12" s="164" t="s">
        <v>656</v>
      </c>
      <c r="EP12" s="164" t="s">
        <v>656</v>
      </c>
      <c r="EQ12" s="164" t="s">
        <v>656</v>
      </c>
      <c r="ER12" s="164" t="s">
        <v>656</v>
      </c>
      <c r="ES12" s="164" t="s">
        <v>656</v>
      </c>
      <c r="ET12" s="164" t="s">
        <v>656</v>
      </c>
      <c r="EU12" s="164" t="s">
        <v>656</v>
      </c>
      <c r="EV12" s="164" t="s">
        <v>656</v>
      </c>
      <c r="EW12" s="164" t="s">
        <v>656</v>
      </c>
      <c r="EX12" s="164" t="s">
        <v>656</v>
      </c>
      <c r="EY12" s="164" t="s">
        <v>656</v>
      </c>
      <c r="EZ12" s="164" t="s">
        <v>656</v>
      </c>
      <c r="FA12" s="164" t="s">
        <v>656</v>
      </c>
      <c r="FB12" s="164" t="s">
        <v>656</v>
      </c>
      <c r="FC12" s="164" t="s">
        <v>656</v>
      </c>
      <c r="FD12" s="164" t="s">
        <v>656</v>
      </c>
      <c r="FE12" s="164" t="s">
        <v>656</v>
      </c>
      <c r="FF12" s="164" t="s">
        <v>656</v>
      </c>
      <c r="FG12" s="164" t="s">
        <v>656</v>
      </c>
      <c r="FH12" s="164" t="s">
        <v>656</v>
      </c>
      <c r="FI12" s="164" t="s">
        <v>656</v>
      </c>
      <c r="FJ12" s="164" t="s">
        <v>656</v>
      </c>
      <c r="FK12" s="164" t="s">
        <v>656</v>
      </c>
      <c r="FL12" s="164" t="s">
        <v>656</v>
      </c>
      <c r="FM12" s="164" t="s">
        <v>656</v>
      </c>
      <c r="FN12" s="164" t="s">
        <v>656</v>
      </c>
      <c r="FO12" s="164" t="s">
        <v>656</v>
      </c>
      <c r="FP12" s="164" t="s">
        <v>656</v>
      </c>
      <c r="FQ12" s="164" t="s">
        <v>656</v>
      </c>
      <c r="FR12" s="164" t="s">
        <v>656</v>
      </c>
      <c r="FS12" s="164" t="s">
        <v>656</v>
      </c>
      <c r="FT12" s="164" t="s">
        <v>656</v>
      </c>
      <c r="FU12" s="164" t="s">
        <v>656</v>
      </c>
      <c r="FV12" s="164" t="s">
        <v>656</v>
      </c>
      <c r="FW12" s="164" t="s">
        <v>656</v>
      </c>
      <c r="FX12" s="164" t="s">
        <v>656</v>
      </c>
      <c r="FY12" s="164" t="s">
        <v>656</v>
      </c>
      <c r="FZ12" s="164" t="s">
        <v>656</v>
      </c>
      <c r="GA12" s="164" t="s">
        <v>656</v>
      </c>
      <c r="GB12" s="164" t="s">
        <v>656</v>
      </c>
      <c r="GC12" s="164" t="s">
        <v>656</v>
      </c>
      <c r="GD12" s="164" t="s">
        <v>656</v>
      </c>
      <c r="GE12" s="164" t="s">
        <v>656</v>
      </c>
      <c r="GF12" s="164" t="s">
        <v>656</v>
      </c>
      <c r="GG12" s="164" t="s">
        <v>656</v>
      </c>
      <c r="GH12" s="164" t="s">
        <v>656</v>
      </c>
      <c r="GI12" s="164" t="s">
        <v>656</v>
      </c>
      <c r="GJ12" s="164" t="s">
        <v>656</v>
      </c>
      <c r="GK12" s="164" t="s">
        <v>656</v>
      </c>
      <c r="GL12" s="164" t="s">
        <v>656</v>
      </c>
      <c r="GM12" s="164" t="s">
        <v>656</v>
      </c>
      <c r="GN12" s="164" t="s">
        <v>656</v>
      </c>
      <c r="GO12" s="164" t="s">
        <v>656</v>
      </c>
      <c r="GP12" s="164" t="s">
        <v>656</v>
      </c>
      <c r="GQ12" s="164" t="s">
        <v>656</v>
      </c>
      <c r="GR12" s="164" t="s">
        <v>656</v>
      </c>
      <c r="GS12" s="164" t="s">
        <v>656</v>
      </c>
      <c r="GT12" s="164" t="s">
        <v>656</v>
      </c>
      <c r="GU12" s="164" t="s">
        <v>656</v>
      </c>
      <c r="GV12" s="164" t="s">
        <v>656</v>
      </c>
      <c r="GW12" s="164" t="s">
        <v>656</v>
      </c>
      <c r="GX12" s="164" t="s">
        <v>656</v>
      </c>
      <c r="GY12" s="164" t="s">
        <v>656</v>
      </c>
      <c r="GZ12" s="164" t="s">
        <v>656</v>
      </c>
      <c r="HA12" s="164" t="s">
        <v>656</v>
      </c>
      <c r="HB12" s="164" t="s">
        <v>656</v>
      </c>
      <c r="HC12" s="164" t="s">
        <v>656</v>
      </c>
      <c r="HD12" s="164" t="s">
        <v>656</v>
      </c>
      <c r="HE12" s="164" t="s">
        <v>656</v>
      </c>
      <c r="HF12" s="164" t="s">
        <v>656</v>
      </c>
      <c r="HG12" s="164" t="s">
        <v>656</v>
      </c>
      <c r="HH12" s="164" t="s">
        <v>656</v>
      </c>
      <c r="HI12" s="164" t="s">
        <v>656</v>
      </c>
      <c r="HJ12" s="164" t="s">
        <v>656</v>
      </c>
      <c r="HK12" s="164" t="s">
        <v>656</v>
      </c>
      <c r="HL12" s="164" t="s">
        <v>656</v>
      </c>
      <c r="HM12" s="164" t="s">
        <v>656</v>
      </c>
      <c r="HN12" s="164" t="s">
        <v>656</v>
      </c>
      <c r="HO12" s="164" t="s">
        <v>656</v>
      </c>
      <c r="HP12" s="164" t="s">
        <v>656</v>
      </c>
      <c r="HQ12" s="164" t="s">
        <v>656</v>
      </c>
      <c r="HR12" s="164" t="s">
        <v>656</v>
      </c>
      <c r="HS12" s="164" t="s">
        <v>656</v>
      </c>
      <c r="HT12" s="164" t="s">
        <v>656</v>
      </c>
      <c r="HU12" s="164" t="s">
        <v>656</v>
      </c>
      <c r="HV12" s="164" t="s">
        <v>656</v>
      </c>
      <c r="HW12" s="164">
        <v>0</v>
      </c>
      <c r="HX12" s="164">
        <v>0</v>
      </c>
      <c r="HY12" s="164">
        <v>0</v>
      </c>
      <c r="HZ12" s="118"/>
      <c r="IA12" s="118"/>
      <c r="IB12" s="118"/>
      <c r="IC12" s="118"/>
      <c r="ID12" s="118"/>
      <c r="IE12" s="118"/>
      <c r="IF12" s="118"/>
      <c r="IG12" s="118"/>
      <c r="IH12" s="118"/>
      <c r="II12" s="118"/>
      <c r="IJ12" s="118"/>
      <c r="IK12" s="118"/>
      <c r="IL12" s="118"/>
      <c r="IM12" s="118"/>
      <c r="IN12" s="118"/>
      <c r="IO12" s="118"/>
      <c r="IP12" s="118"/>
      <c r="IQ12" s="118"/>
      <c r="IR12" s="118"/>
      <c r="IS12" s="118"/>
      <c r="IT12" s="118"/>
      <c r="IU12" s="118"/>
      <c r="IV12" s="118"/>
      <c r="IW12" s="118"/>
      <c r="IX12" s="118"/>
      <c r="IY12" s="118"/>
      <c r="IZ12" s="118"/>
      <c r="JA12" s="118"/>
      <c r="JB12" s="118"/>
      <c r="JC12" s="118"/>
      <c r="JD12" s="118"/>
      <c r="JE12" s="118"/>
      <c r="JF12" s="118"/>
      <c r="JG12" s="118"/>
      <c r="JH12" s="118"/>
      <c r="JI12" s="118"/>
      <c r="JJ12" s="118"/>
      <c r="JK12" s="118"/>
      <c r="JL12" s="118"/>
      <c r="JM12" s="118"/>
      <c r="JN12" s="118"/>
      <c r="JO12" s="118"/>
      <c r="JP12" s="118"/>
      <c r="JQ12" s="118"/>
      <c r="JR12" s="118"/>
      <c r="JS12" s="118"/>
      <c r="JT12" s="118"/>
      <c r="JU12" s="118"/>
      <c r="JV12" s="118"/>
      <c r="JW12" s="118"/>
      <c r="JX12" s="118"/>
      <c r="JY12" s="118"/>
      <c r="JZ12" s="118"/>
      <c r="KA12" s="118"/>
      <c r="KB12" s="118"/>
      <c r="KC12" s="118"/>
      <c r="KD12" s="118"/>
      <c r="KE12" s="118"/>
      <c r="KF12" s="118"/>
      <c r="KG12" s="118"/>
      <c r="KH12" s="118"/>
      <c r="KI12" s="118"/>
      <c r="KJ12" s="118"/>
      <c r="KK12" s="118"/>
      <c r="KL12" s="118"/>
      <c r="KM12" s="118"/>
      <c r="KN12" s="118"/>
      <c r="KO12" s="118"/>
      <c r="KP12" s="118"/>
      <c r="KQ12" s="118"/>
      <c r="KR12" s="118"/>
      <c r="KS12" s="118"/>
      <c r="KT12" s="118"/>
      <c r="KU12" s="118"/>
      <c r="KV12" s="118"/>
      <c r="KW12" s="118"/>
      <c r="KX12" s="118"/>
      <c r="KY12" s="118"/>
      <c r="KZ12" s="118"/>
      <c r="LA12" s="118"/>
      <c r="LB12" s="118"/>
      <c r="LC12" s="118"/>
      <c r="LD12" s="118"/>
      <c r="LE12" s="118"/>
      <c r="LF12" s="118"/>
      <c r="LG12" s="118"/>
      <c r="LH12" s="118"/>
      <c r="LI12" s="118"/>
      <c r="LJ12" s="118"/>
      <c r="LK12" s="118"/>
      <c r="LL12" s="118"/>
      <c r="LM12" s="118"/>
      <c r="LN12" s="118"/>
      <c r="LO12" s="118"/>
      <c r="LP12" s="118"/>
      <c r="LQ12" s="118"/>
      <c r="LR12" s="118"/>
      <c r="LS12" s="118"/>
      <c r="LT12" s="118"/>
      <c r="LU12" s="118"/>
      <c r="LV12" s="118"/>
      <c r="LW12" s="118"/>
      <c r="LX12" s="118"/>
      <c r="LY12" s="118"/>
      <c r="LZ12" s="118"/>
      <c r="MA12" s="118"/>
      <c r="MB12" s="118"/>
      <c r="MC12" s="118"/>
      <c r="MD12" s="118"/>
      <c r="ME12" s="118"/>
      <c r="MF12" s="118"/>
      <c r="MG12" s="118"/>
      <c r="MH12" s="118"/>
      <c r="MI12" s="118"/>
      <c r="MJ12" s="118"/>
      <c r="MK12" s="118"/>
      <c r="ML12" s="118"/>
      <c r="MM12" s="118"/>
      <c r="MN12" s="118"/>
      <c r="MO12" s="118"/>
      <c r="MP12" s="118"/>
      <c r="MQ12" s="118"/>
      <c r="MR12" s="118"/>
      <c r="MS12" s="118"/>
      <c r="MT12" s="118"/>
      <c r="MU12" s="118"/>
      <c r="MV12" s="118"/>
      <c r="MW12" s="118"/>
      <c r="MX12" s="118"/>
      <c r="MY12" s="118"/>
      <c r="MZ12" s="118"/>
      <c r="NA12" s="118"/>
      <c r="NB12" s="118"/>
      <c r="NC12" s="118"/>
      <c r="ND12" s="118"/>
      <c r="NE12" s="118"/>
      <c r="NF12" s="118"/>
      <c r="NG12" s="118"/>
      <c r="NH12" s="118"/>
      <c r="NI12" s="118"/>
      <c r="NJ12" s="118"/>
      <c r="NK12" s="118"/>
      <c r="NL12" s="118"/>
      <c r="NM12" s="118"/>
      <c r="NN12" s="118"/>
      <c r="NO12" s="118"/>
      <c r="NP12" s="118"/>
      <c r="NQ12" s="118"/>
      <c r="NR12" s="118"/>
      <c r="NS12" s="118"/>
      <c r="NT12" s="118"/>
      <c r="NU12" s="118"/>
      <c r="NV12" s="118"/>
      <c r="NW12" s="118"/>
      <c r="NX12" s="118"/>
      <c r="NY12" s="118"/>
      <c r="NZ12" s="118"/>
      <c r="OA12" s="118"/>
      <c r="OB12" s="118"/>
      <c r="OC12" s="118"/>
      <c r="OD12" s="118"/>
      <c r="OE12" s="118"/>
      <c r="OF12" s="118"/>
      <c r="OG12" s="118"/>
      <c r="OH12" s="118"/>
      <c r="OI12" s="118"/>
      <c r="OJ12" s="118"/>
      <c r="OK12" s="118"/>
      <c r="OL12" s="118"/>
      <c r="OM12" s="118"/>
      <c r="ON12" s="118"/>
      <c r="OO12" s="118"/>
      <c r="OP12" s="118"/>
      <c r="OQ12" s="118"/>
      <c r="OR12" s="118"/>
      <c r="OS12" s="118"/>
      <c r="OT12" s="118"/>
      <c r="OU12" s="118"/>
      <c r="OV12" s="118"/>
      <c r="OW12" s="118"/>
      <c r="OX12" s="118"/>
      <c r="OY12" s="118"/>
      <c r="OZ12" s="118"/>
      <c r="PA12" s="118"/>
      <c r="PB12" s="118"/>
      <c r="PC12" s="118"/>
      <c r="PD12" s="118"/>
      <c r="PE12" s="118"/>
      <c r="PF12" s="118"/>
      <c r="PG12" s="118"/>
      <c r="PH12" s="118"/>
      <c r="PI12" s="118"/>
      <c r="PJ12" s="118"/>
      <c r="PK12" s="118"/>
    </row>
    <row r="13" spans="1:427" ht="17" customHeight="1">
      <c r="A13" s="163">
        <v>1962</v>
      </c>
      <c r="B13" s="164" t="s">
        <v>656</v>
      </c>
      <c r="C13" s="164" t="s">
        <v>656</v>
      </c>
      <c r="D13" s="164" t="s">
        <v>656</v>
      </c>
      <c r="E13" s="164" t="s">
        <v>656</v>
      </c>
      <c r="F13" s="164" t="s">
        <v>656</v>
      </c>
      <c r="G13" s="164" t="s">
        <v>656</v>
      </c>
      <c r="H13" s="164" t="s">
        <v>656</v>
      </c>
      <c r="I13" s="164" t="s">
        <v>656</v>
      </c>
      <c r="J13" s="164" t="s">
        <v>656</v>
      </c>
      <c r="K13" s="164" t="s">
        <v>656</v>
      </c>
      <c r="L13" s="164" t="s">
        <v>656</v>
      </c>
      <c r="M13" s="164" t="s">
        <v>656</v>
      </c>
      <c r="N13" s="164" t="s">
        <v>656</v>
      </c>
      <c r="O13" s="164" t="s">
        <v>656</v>
      </c>
      <c r="P13" s="164" t="s">
        <v>656</v>
      </c>
      <c r="Q13" s="164" t="s">
        <v>656</v>
      </c>
      <c r="R13" s="164" t="s">
        <v>656</v>
      </c>
      <c r="S13" s="164" t="s">
        <v>656</v>
      </c>
      <c r="T13" s="164" t="s">
        <v>656</v>
      </c>
      <c r="U13" s="164" t="s">
        <v>656</v>
      </c>
      <c r="V13" s="164" t="s">
        <v>656</v>
      </c>
      <c r="W13" s="164" t="s">
        <v>656</v>
      </c>
      <c r="X13" s="164" t="s">
        <v>656</v>
      </c>
      <c r="Y13" s="164" t="s">
        <v>656</v>
      </c>
      <c r="Z13" s="164" t="s">
        <v>656</v>
      </c>
      <c r="AA13" s="164" t="s">
        <v>656</v>
      </c>
      <c r="AB13" s="164" t="s">
        <v>656</v>
      </c>
      <c r="AC13" s="164" t="s">
        <v>656</v>
      </c>
      <c r="AD13" s="164" t="s">
        <v>656</v>
      </c>
      <c r="AE13" s="164" t="s">
        <v>656</v>
      </c>
      <c r="AF13" s="164" t="s">
        <v>656</v>
      </c>
      <c r="AG13" s="164" t="s">
        <v>656</v>
      </c>
      <c r="AH13" s="164" t="s">
        <v>656</v>
      </c>
      <c r="AI13" s="164" t="s">
        <v>656</v>
      </c>
      <c r="AJ13" s="164" t="s">
        <v>656</v>
      </c>
      <c r="AK13" s="164" t="s">
        <v>656</v>
      </c>
      <c r="AL13" s="164" t="s">
        <v>656</v>
      </c>
      <c r="AM13" s="164" t="s">
        <v>656</v>
      </c>
      <c r="AN13" s="164" t="s">
        <v>656</v>
      </c>
      <c r="AO13" s="164" t="s">
        <v>656</v>
      </c>
      <c r="AP13" s="164" t="s">
        <v>656</v>
      </c>
      <c r="AQ13" s="164" t="s">
        <v>656</v>
      </c>
      <c r="AR13" s="164" t="s">
        <v>656</v>
      </c>
      <c r="AS13" s="164" t="s">
        <v>656</v>
      </c>
      <c r="AT13" s="164" t="s">
        <v>656</v>
      </c>
      <c r="AU13" s="164" t="s">
        <v>656</v>
      </c>
      <c r="AV13" s="164" t="s">
        <v>656</v>
      </c>
      <c r="AW13" s="164" t="s">
        <v>656</v>
      </c>
      <c r="AX13" s="164" t="s">
        <v>656</v>
      </c>
      <c r="AY13" s="164" t="s">
        <v>656</v>
      </c>
      <c r="AZ13" s="164" t="s">
        <v>656</v>
      </c>
      <c r="BA13" s="164" t="s">
        <v>656</v>
      </c>
      <c r="BB13" s="164" t="s">
        <v>656</v>
      </c>
      <c r="BC13" s="164" t="s">
        <v>656</v>
      </c>
      <c r="BD13" s="164" t="s">
        <v>656</v>
      </c>
      <c r="BE13" s="164" t="s">
        <v>656</v>
      </c>
      <c r="BF13" s="164" t="s">
        <v>656</v>
      </c>
      <c r="BG13" s="164" t="s">
        <v>656</v>
      </c>
      <c r="BH13" s="164" t="s">
        <v>656</v>
      </c>
      <c r="BI13" s="164" t="s">
        <v>656</v>
      </c>
      <c r="BJ13" s="164" t="s">
        <v>656</v>
      </c>
      <c r="BK13" s="164" t="s">
        <v>656</v>
      </c>
      <c r="BL13" s="164" t="s">
        <v>656</v>
      </c>
      <c r="BM13" s="164" t="s">
        <v>656</v>
      </c>
      <c r="BN13" s="164" t="s">
        <v>656</v>
      </c>
      <c r="BO13" s="164" t="s">
        <v>656</v>
      </c>
      <c r="BP13" s="164" t="s">
        <v>656</v>
      </c>
      <c r="BQ13" s="164" t="s">
        <v>656</v>
      </c>
      <c r="BR13" s="164" t="s">
        <v>656</v>
      </c>
      <c r="BS13" s="164" t="s">
        <v>656</v>
      </c>
      <c r="BT13" s="164" t="s">
        <v>656</v>
      </c>
      <c r="BU13" s="164" t="s">
        <v>656</v>
      </c>
      <c r="BV13" s="164" t="s">
        <v>656</v>
      </c>
      <c r="BW13" s="164" t="s">
        <v>656</v>
      </c>
      <c r="BX13" s="164" t="s">
        <v>656</v>
      </c>
      <c r="BY13" s="164" t="s">
        <v>656</v>
      </c>
      <c r="BZ13" s="164" t="s">
        <v>656</v>
      </c>
      <c r="CA13" s="164" t="s">
        <v>656</v>
      </c>
      <c r="CB13" s="164" t="s">
        <v>656</v>
      </c>
      <c r="CC13" s="164" t="s">
        <v>656</v>
      </c>
      <c r="CD13" s="164" t="s">
        <v>656</v>
      </c>
      <c r="CE13" s="164" t="s">
        <v>656</v>
      </c>
      <c r="CF13" s="164" t="s">
        <v>656</v>
      </c>
      <c r="CG13" s="164" t="s">
        <v>656</v>
      </c>
      <c r="CH13" s="164" t="s">
        <v>656</v>
      </c>
      <c r="CI13" s="164" t="s">
        <v>656</v>
      </c>
      <c r="CJ13" s="164" t="s">
        <v>656</v>
      </c>
      <c r="CK13" s="164" t="s">
        <v>656</v>
      </c>
      <c r="CL13" s="164" t="s">
        <v>656</v>
      </c>
      <c r="CM13" s="164" t="s">
        <v>656</v>
      </c>
      <c r="CN13" s="164" t="s">
        <v>656</v>
      </c>
      <c r="CO13" s="164" t="s">
        <v>656</v>
      </c>
      <c r="CP13" s="164" t="s">
        <v>656</v>
      </c>
      <c r="CQ13" s="164" t="s">
        <v>656</v>
      </c>
      <c r="CR13" s="164" t="s">
        <v>656</v>
      </c>
      <c r="CS13" s="164" t="s">
        <v>656</v>
      </c>
      <c r="CT13" s="164" t="s">
        <v>656</v>
      </c>
      <c r="CU13" s="164" t="s">
        <v>656</v>
      </c>
      <c r="CV13" s="164" t="s">
        <v>656</v>
      </c>
      <c r="CW13" s="164" t="s">
        <v>656</v>
      </c>
      <c r="CX13" s="164" t="s">
        <v>656</v>
      </c>
      <c r="CY13" s="164" t="s">
        <v>656</v>
      </c>
      <c r="CZ13" s="164" t="s">
        <v>656</v>
      </c>
      <c r="DA13" s="164" t="s">
        <v>656</v>
      </c>
      <c r="DB13" s="164" t="s">
        <v>656</v>
      </c>
      <c r="DC13" s="164" t="s">
        <v>656</v>
      </c>
      <c r="DD13" s="164" t="s">
        <v>656</v>
      </c>
      <c r="DE13" s="164" t="s">
        <v>656</v>
      </c>
      <c r="DF13" s="164" t="s">
        <v>656</v>
      </c>
      <c r="DG13" s="164" t="s">
        <v>656</v>
      </c>
      <c r="DH13" s="164" t="s">
        <v>656</v>
      </c>
      <c r="DI13" s="164" t="s">
        <v>656</v>
      </c>
      <c r="DJ13" s="164" t="s">
        <v>656</v>
      </c>
      <c r="DK13" s="164" t="s">
        <v>656</v>
      </c>
      <c r="DL13" s="164" t="s">
        <v>656</v>
      </c>
      <c r="DM13" s="164" t="s">
        <v>656</v>
      </c>
      <c r="DN13" s="164" t="s">
        <v>656</v>
      </c>
      <c r="DO13" s="164" t="s">
        <v>656</v>
      </c>
      <c r="DP13" s="164" t="s">
        <v>656</v>
      </c>
      <c r="DQ13" s="164" t="s">
        <v>656</v>
      </c>
      <c r="DR13" s="164" t="s">
        <v>656</v>
      </c>
      <c r="DS13" s="164" t="s">
        <v>656</v>
      </c>
      <c r="DT13" s="164" t="s">
        <v>656</v>
      </c>
      <c r="DU13" s="164" t="s">
        <v>656</v>
      </c>
      <c r="DV13" s="164" t="s">
        <v>656</v>
      </c>
      <c r="DW13" s="164" t="s">
        <v>656</v>
      </c>
      <c r="DX13" s="164" t="s">
        <v>656</v>
      </c>
      <c r="DY13" s="164" t="s">
        <v>656</v>
      </c>
      <c r="DZ13" s="164" t="s">
        <v>656</v>
      </c>
      <c r="EA13" s="164" t="s">
        <v>656</v>
      </c>
      <c r="EB13" s="164" t="s">
        <v>656</v>
      </c>
      <c r="EC13" s="164" t="s">
        <v>656</v>
      </c>
      <c r="ED13" s="164" t="s">
        <v>656</v>
      </c>
      <c r="EE13" s="164" t="s">
        <v>656</v>
      </c>
      <c r="EF13" s="164" t="s">
        <v>656</v>
      </c>
      <c r="EG13" s="164" t="s">
        <v>656</v>
      </c>
      <c r="EH13" s="164" t="s">
        <v>656</v>
      </c>
      <c r="EI13" s="164" t="s">
        <v>656</v>
      </c>
      <c r="EJ13" s="164" t="s">
        <v>656</v>
      </c>
      <c r="EK13" s="164" t="s">
        <v>656</v>
      </c>
      <c r="EL13" s="164" t="s">
        <v>656</v>
      </c>
      <c r="EM13" s="164" t="s">
        <v>656</v>
      </c>
      <c r="EN13" s="164" t="s">
        <v>656</v>
      </c>
      <c r="EO13" s="164" t="s">
        <v>656</v>
      </c>
      <c r="EP13" s="164" t="s">
        <v>656</v>
      </c>
      <c r="EQ13" s="164" t="s">
        <v>656</v>
      </c>
      <c r="ER13" s="164" t="s">
        <v>656</v>
      </c>
      <c r="ES13" s="164" t="s">
        <v>656</v>
      </c>
      <c r="ET13" s="164" t="s">
        <v>656</v>
      </c>
      <c r="EU13" s="164" t="s">
        <v>656</v>
      </c>
      <c r="EV13" s="164" t="s">
        <v>656</v>
      </c>
      <c r="EW13" s="164" t="s">
        <v>656</v>
      </c>
      <c r="EX13" s="164" t="s">
        <v>656</v>
      </c>
      <c r="EY13" s="164" t="s">
        <v>656</v>
      </c>
      <c r="EZ13" s="164" t="s">
        <v>656</v>
      </c>
      <c r="FA13" s="164" t="s">
        <v>656</v>
      </c>
      <c r="FB13" s="164" t="s">
        <v>656</v>
      </c>
      <c r="FC13" s="164" t="s">
        <v>656</v>
      </c>
      <c r="FD13" s="164" t="s">
        <v>656</v>
      </c>
      <c r="FE13" s="164" t="s">
        <v>656</v>
      </c>
      <c r="FF13" s="164" t="s">
        <v>656</v>
      </c>
      <c r="FG13" s="164" t="s">
        <v>656</v>
      </c>
      <c r="FH13" s="164" t="s">
        <v>656</v>
      </c>
      <c r="FI13" s="164" t="s">
        <v>656</v>
      </c>
      <c r="FJ13" s="164" t="s">
        <v>656</v>
      </c>
      <c r="FK13" s="164" t="s">
        <v>656</v>
      </c>
      <c r="FL13" s="164" t="s">
        <v>656</v>
      </c>
      <c r="FM13" s="164" t="s">
        <v>656</v>
      </c>
      <c r="FN13" s="164" t="s">
        <v>656</v>
      </c>
      <c r="FO13" s="164" t="s">
        <v>656</v>
      </c>
      <c r="FP13" s="164" t="s">
        <v>656</v>
      </c>
      <c r="FQ13" s="164" t="s">
        <v>656</v>
      </c>
      <c r="FR13" s="164" t="s">
        <v>656</v>
      </c>
      <c r="FS13" s="164" t="s">
        <v>656</v>
      </c>
      <c r="FT13" s="164" t="s">
        <v>656</v>
      </c>
      <c r="FU13" s="164" t="s">
        <v>656</v>
      </c>
      <c r="FV13" s="164" t="s">
        <v>656</v>
      </c>
      <c r="FW13" s="164" t="s">
        <v>656</v>
      </c>
      <c r="FX13" s="164" t="s">
        <v>656</v>
      </c>
      <c r="FY13" s="164" t="s">
        <v>656</v>
      </c>
      <c r="FZ13" s="164" t="s">
        <v>656</v>
      </c>
      <c r="GA13" s="164" t="s">
        <v>656</v>
      </c>
      <c r="GB13" s="164" t="s">
        <v>656</v>
      </c>
      <c r="GC13" s="164" t="s">
        <v>656</v>
      </c>
      <c r="GD13" s="164" t="s">
        <v>656</v>
      </c>
      <c r="GE13" s="164" t="s">
        <v>656</v>
      </c>
      <c r="GF13" s="164" t="s">
        <v>656</v>
      </c>
      <c r="GG13" s="164" t="s">
        <v>656</v>
      </c>
      <c r="GH13" s="164" t="s">
        <v>656</v>
      </c>
      <c r="GI13" s="164" t="s">
        <v>656</v>
      </c>
      <c r="GJ13" s="164" t="s">
        <v>656</v>
      </c>
      <c r="GK13" s="164" t="s">
        <v>656</v>
      </c>
      <c r="GL13" s="164" t="s">
        <v>656</v>
      </c>
      <c r="GM13" s="164" t="s">
        <v>656</v>
      </c>
      <c r="GN13" s="164" t="s">
        <v>656</v>
      </c>
      <c r="GO13" s="164" t="s">
        <v>656</v>
      </c>
      <c r="GP13" s="164" t="s">
        <v>656</v>
      </c>
      <c r="GQ13" s="164" t="s">
        <v>656</v>
      </c>
      <c r="GR13" s="164" t="s">
        <v>656</v>
      </c>
      <c r="GS13" s="164" t="s">
        <v>656</v>
      </c>
      <c r="GT13" s="164" t="s">
        <v>656</v>
      </c>
      <c r="GU13" s="164" t="s">
        <v>656</v>
      </c>
      <c r="GV13" s="164" t="s">
        <v>656</v>
      </c>
      <c r="GW13" s="164" t="s">
        <v>656</v>
      </c>
      <c r="GX13" s="164" t="s">
        <v>656</v>
      </c>
      <c r="GY13" s="164" t="s">
        <v>656</v>
      </c>
      <c r="GZ13" s="164" t="s">
        <v>656</v>
      </c>
      <c r="HA13" s="164" t="s">
        <v>656</v>
      </c>
      <c r="HB13" s="164" t="s">
        <v>656</v>
      </c>
      <c r="HC13" s="164" t="s">
        <v>656</v>
      </c>
      <c r="HD13" s="164" t="s">
        <v>656</v>
      </c>
      <c r="HE13" s="164" t="s">
        <v>656</v>
      </c>
      <c r="HF13" s="164" t="s">
        <v>656</v>
      </c>
      <c r="HG13" s="164" t="s">
        <v>656</v>
      </c>
      <c r="HH13" s="164" t="s">
        <v>656</v>
      </c>
      <c r="HI13" s="164" t="s">
        <v>656</v>
      </c>
      <c r="HJ13" s="164" t="s">
        <v>656</v>
      </c>
      <c r="HK13" s="164" t="s">
        <v>656</v>
      </c>
      <c r="HL13" s="164" t="s">
        <v>656</v>
      </c>
      <c r="HM13" s="164" t="s">
        <v>656</v>
      </c>
      <c r="HN13" s="164" t="s">
        <v>656</v>
      </c>
      <c r="HO13" s="164" t="s">
        <v>656</v>
      </c>
      <c r="HP13" s="164" t="s">
        <v>656</v>
      </c>
      <c r="HQ13" s="164" t="s">
        <v>656</v>
      </c>
      <c r="HR13" s="164" t="s">
        <v>656</v>
      </c>
      <c r="HS13" s="164" t="s">
        <v>656</v>
      </c>
      <c r="HT13" s="164" t="s">
        <v>656</v>
      </c>
      <c r="HU13" s="164" t="s">
        <v>656</v>
      </c>
      <c r="HV13" s="164" t="s">
        <v>656</v>
      </c>
      <c r="HW13" s="164">
        <v>0</v>
      </c>
      <c r="HX13" s="164">
        <v>0</v>
      </c>
      <c r="HY13" s="164">
        <v>0</v>
      </c>
      <c r="HZ13" s="118"/>
      <c r="IA13" s="118"/>
      <c r="IB13" s="118"/>
      <c r="IC13" s="118"/>
      <c r="ID13" s="118"/>
      <c r="IE13" s="118"/>
      <c r="IF13" s="118"/>
      <c r="IG13" s="118"/>
      <c r="IH13" s="118"/>
      <c r="II13" s="118"/>
      <c r="IJ13" s="118"/>
      <c r="IK13" s="118"/>
      <c r="IL13" s="118"/>
      <c r="IM13" s="118"/>
      <c r="IN13" s="118"/>
      <c r="IO13" s="118"/>
      <c r="IP13" s="118"/>
      <c r="IQ13" s="118"/>
      <c r="IR13" s="118"/>
      <c r="IS13" s="118"/>
      <c r="IT13" s="118"/>
      <c r="IU13" s="118"/>
      <c r="IV13" s="118"/>
      <c r="IW13" s="118"/>
      <c r="IX13" s="118"/>
      <c r="IY13" s="118"/>
      <c r="IZ13" s="118"/>
      <c r="JA13" s="118"/>
      <c r="JB13" s="118"/>
      <c r="JC13" s="118"/>
      <c r="JD13" s="118"/>
      <c r="JE13" s="118"/>
      <c r="JF13" s="118"/>
      <c r="JG13" s="118"/>
      <c r="JH13" s="118"/>
      <c r="JI13" s="118"/>
      <c r="JJ13" s="118"/>
      <c r="JK13" s="118"/>
      <c r="JL13" s="118"/>
      <c r="JM13" s="118"/>
      <c r="JN13" s="118"/>
      <c r="JO13" s="118"/>
      <c r="JP13" s="118"/>
      <c r="JQ13" s="118"/>
      <c r="JR13" s="118"/>
      <c r="JS13" s="118"/>
      <c r="JT13" s="118"/>
      <c r="JU13" s="118"/>
      <c r="JV13" s="118"/>
      <c r="JW13" s="118"/>
      <c r="JX13" s="118"/>
      <c r="JY13" s="118"/>
      <c r="JZ13" s="118"/>
      <c r="KA13" s="118"/>
      <c r="KB13" s="118"/>
      <c r="KC13" s="118"/>
      <c r="KD13" s="118"/>
      <c r="KE13" s="118"/>
      <c r="KF13" s="118"/>
      <c r="KG13" s="118"/>
      <c r="KH13" s="118"/>
      <c r="KI13" s="118"/>
      <c r="KJ13" s="118"/>
      <c r="KK13" s="118"/>
      <c r="KL13" s="118"/>
      <c r="KM13" s="118"/>
      <c r="KN13" s="118"/>
      <c r="KO13" s="118"/>
      <c r="KP13" s="118"/>
      <c r="KQ13" s="118"/>
      <c r="KR13" s="118"/>
      <c r="KS13" s="118"/>
      <c r="KT13" s="118"/>
      <c r="KU13" s="118"/>
      <c r="KV13" s="118"/>
      <c r="KW13" s="118"/>
      <c r="KX13" s="118"/>
      <c r="KY13" s="118"/>
      <c r="KZ13" s="118"/>
      <c r="LA13" s="118"/>
      <c r="LB13" s="118"/>
      <c r="LC13" s="118"/>
      <c r="LD13" s="118"/>
      <c r="LE13" s="118"/>
      <c r="LF13" s="118"/>
      <c r="LG13" s="118"/>
      <c r="LH13" s="118"/>
      <c r="LI13" s="118"/>
      <c r="LJ13" s="118"/>
      <c r="LK13" s="118"/>
      <c r="LL13" s="118"/>
      <c r="LM13" s="118"/>
      <c r="LN13" s="118"/>
      <c r="LO13" s="118"/>
      <c r="LP13" s="118"/>
      <c r="LQ13" s="118"/>
      <c r="LR13" s="118"/>
      <c r="LS13" s="118"/>
      <c r="LT13" s="118"/>
      <c r="LU13" s="118"/>
      <c r="LV13" s="118"/>
      <c r="LW13" s="118"/>
      <c r="LX13" s="118"/>
      <c r="LY13" s="118"/>
      <c r="LZ13" s="118"/>
      <c r="MA13" s="118"/>
      <c r="MB13" s="118"/>
      <c r="MC13" s="118"/>
      <c r="MD13" s="118"/>
      <c r="ME13" s="118"/>
      <c r="MF13" s="118"/>
      <c r="MG13" s="118"/>
      <c r="MH13" s="118"/>
      <c r="MI13" s="118"/>
      <c r="MJ13" s="118"/>
      <c r="MK13" s="118"/>
      <c r="ML13" s="118"/>
      <c r="MM13" s="118"/>
      <c r="MN13" s="118"/>
      <c r="MO13" s="118"/>
      <c r="MP13" s="118"/>
      <c r="MQ13" s="118"/>
      <c r="MR13" s="118"/>
      <c r="MS13" s="118"/>
      <c r="MT13" s="118"/>
      <c r="MU13" s="118"/>
      <c r="MV13" s="118"/>
      <c r="MW13" s="118"/>
      <c r="MX13" s="118"/>
      <c r="MY13" s="118"/>
      <c r="MZ13" s="118"/>
      <c r="NA13" s="118"/>
      <c r="NB13" s="118"/>
      <c r="NC13" s="118"/>
      <c r="ND13" s="118"/>
      <c r="NE13" s="118"/>
      <c r="NF13" s="118"/>
      <c r="NG13" s="118"/>
      <c r="NH13" s="118"/>
      <c r="NI13" s="118"/>
      <c r="NJ13" s="118"/>
      <c r="NK13" s="118"/>
      <c r="NL13" s="118"/>
      <c r="NM13" s="118"/>
      <c r="NN13" s="118"/>
      <c r="NO13" s="118"/>
      <c r="NP13" s="118"/>
      <c r="NQ13" s="118"/>
      <c r="NR13" s="118"/>
      <c r="NS13" s="118"/>
      <c r="NT13" s="118"/>
      <c r="NU13" s="118"/>
      <c r="NV13" s="118"/>
      <c r="NW13" s="118"/>
      <c r="NX13" s="118"/>
      <c r="NY13" s="118"/>
      <c r="NZ13" s="118"/>
      <c r="OA13" s="118"/>
      <c r="OB13" s="118"/>
      <c r="OC13" s="118"/>
      <c r="OD13" s="118"/>
      <c r="OE13" s="118"/>
      <c r="OF13" s="118"/>
      <c r="OG13" s="118"/>
      <c r="OH13" s="118"/>
      <c r="OI13" s="118"/>
      <c r="OJ13" s="118"/>
      <c r="OK13" s="118"/>
      <c r="OL13" s="118"/>
      <c r="OM13" s="118"/>
      <c r="ON13" s="118"/>
      <c r="OO13" s="118"/>
      <c r="OP13" s="118"/>
      <c r="OQ13" s="118"/>
      <c r="OR13" s="118"/>
      <c r="OS13" s="118"/>
      <c r="OT13" s="118"/>
      <c r="OU13" s="118"/>
      <c r="OV13" s="118"/>
      <c r="OW13" s="118"/>
      <c r="OX13" s="118"/>
      <c r="OY13" s="118"/>
      <c r="OZ13" s="118"/>
      <c r="PA13" s="118"/>
      <c r="PB13" s="118"/>
      <c r="PC13" s="118"/>
      <c r="PD13" s="118"/>
      <c r="PE13" s="118"/>
      <c r="PF13" s="118"/>
      <c r="PG13" s="118"/>
      <c r="PH13" s="118"/>
      <c r="PI13" s="118"/>
      <c r="PJ13" s="118"/>
      <c r="PK13" s="118"/>
    </row>
    <row r="14" spans="1:427" ht="17" customHeight="1">
      <c r="A14" s="163">
        <v>1963</v>
      </c>
      <c r="B14" s="164" t="s">
        <v>656</v>
      </c>
      <c r="C14" s="164" t="s">
        <v>656</v>
      </c>
      <c r="D14" s="164" t="s">
        <v>656</v>
      </c>
      <c r="E14" s="164" t="s">
        <v>656</v>
      </c>
      <c r="F14" s="164" t="s">
        <v>656</v>
      </c>
      <c r="G14" s="164" t="s">
        <v>656</v>
      </c>
      <c r="H14" s="164" t="s">
        <v>656</v>
      </c>
      <c r="I14" s="164" t="s">
        <v>656</v>
      </c>
      <c r="J14" s="164" t="s">
        <v>656</v>
      </c>
      <c r="K14" s="164" t="s">
        <v>656</v>
      </c>
      <c r="L14" s="164" t="s">
        <v>656</v>
      </c>
      <c r="M14" s="164" t="s">
        <v>656</v>
      </c>
      <c r="N14" s="164" t="s">
        <v>656</v>
      </c>
      <c r="O14" s="164" t="s">
        <v>656</v>
      </c>
      <c r="P14" s="164" t="s">
        <v>656</v>
      </c>
      <c r="Q14" s="164" t="s">
        <v>656</v>
      </c>
      <c r="R14" s="164" t="s">
        <v>656</v>
      </c>
      <c r="S14" s="164" t="s">
        <v>656</v>
      </c>
      <c r="T14" s="164" t="s">
        <v>656</v>
      </c>
      <c r="U14" s="164" t="s">
        <v>656</v>
      </c>
      <c r="V14" s="164" t="s">
        <v>656</v>
      </c>
      <c r="W14" s="164" t="s">
        <v>656</v>
      </c>
      <c r="X14" s="164" t="s">
        <v>656</v>
      </c>
      <c r="Y14" s="164" t="s">
        <v>656</v>
      </c>
      <c r="Z14" s="164" t="s">
        <v>656</v>
      </c>
      <c r="AA14" s="164" t="s">
        <v>656</v>
      </c>
      <c r="AB14" s="164" t="s">
        <v>656</v>
      </c>
      <c r="AC14" s="164" t="s">
        <v>656</v>
      </c>
      <c r="AD14" s="164" t="s">
        <v>656</v>
      </c>
      <c r="AE14" s="164" t="s">
        <v>656</v>
      </c>
      <c r="AF14" s="164" t="s">
        <v>656</v>
      </c>
      <c r="AG14" s="164" t="s">
        <v>656</v>
      </c>
      <c r="AH14" s="164" t="s">
        <v>656</v>
      </c>
      <c r="AI14" s="164" t="s">
        <v>656</v>
      </c>
      <c r="AJ14" s="164" t="s">
        <v>656</v>
      </c>
      <c r="AK14" s="164" t="s">
        <v>656</v>
      </c>
      <c r="AL14" s="164" t="s">
        <v>656</v>
      </c>
      <c r="AM14" s="164" t="s">
        <v>656</v>
      </c>
      <c r="AN14" s="164" t="s">
        <v>656</v>
      </c>
      <c r="AO14" s="164" t="s">
        <v>656</v>
      </c>
      <c r="AP14" s="164" t="s">
        <v>656</v>
      </c>
      <c r="AQ14" s="164" t="s">
        <v>656</v>
      </c>
      <c r="AR14" s="164" t="s">
        <v>656</v>
      </c>
      <c r="AS14" s="164" t="s">
        <v>656</v>
      </c>
      <c r="AT14" s="164" t="s">
        <v>656</v>
      </c>
      <c r="AU14" s="164" t="s">
        <v>656</v>
      </c>
      <c r="AV14" s="164" t="s">
        <v>656</v>
      </c>
      <c r="AW14" s="164" t="s">
        <v>656</v>
      </c>
      <c r="AX14" s="164" t="s">
        <v>656</v>
      </c>
      <c r="AY14" s="164" t="s">
        <v>656</v>
      </c>
      <c r="AZ14" s="164" t="s">
        <v>656</v>
      </c>
      <c r="BA14" s="164" t="s">
        <v>656</v>
      </c>
      <c r="BB14" s="164" t="s">
        <v>656</v>
      </c>
      <c r="BC14" s="164" t="s">
        <v>656</v>
      </c>
      <c r="BD14" s="164" t="s">
        <v>656</v>
      </c>
      <c r="BE14" s="164" t="s">
        <v>656</v>
      </c>
      <c r="BF14" s="164" t="s">
        <v>656</v>
      </c>
      <c r="BG14" s="164" t="s">
        <v>656</v>
      </c>
      <c r="BH14" s="164" t="s">
        <v>656</v>
      </c>
      <c r="BI14" s="164" t="s">
        <v>656</v>
      </c>
      <c r="BJ14" s="164" t="s">
        <v>656</v>
      </c>
      <c r="BK14" s="164" t="s">
        <v>656</v>
      </c>
      <c r="BL14" s="164" t="s">
        <v>656</v>
      </c>
      <c r="BM14" s="164" t="s">
        <v>656</v>
      </c>
      <c r="BN14" s="164" t="s">
        <v>656</v>
      </c>
      <c r="BO14" s="164" t="s">
        <v>656</v>
      </c>
      <c r="BP14" s="164" t="s">
        <v>656</v>
      </c>
      <c r="BQ14" s="164" t="s">
        <v>656</v>
      </c>
      <c r="BR14" s="164" t="s">
        <v>656</v>
      </c>
      <c r="BS14" s="164" t="s">
        <v>656</v>
      </c>
      <c r="BT14" s="164" t="s">
        <v>656</v>
      </c>
      <c r="BU14" s="164" t="s">
        <v>656</v>
      </c>
      <c r="BV14" s="164" t="s">
        <v>656</v>
      </c>
      <c r="BW14" s="164" t="s">
        <v>656</v>
      </c>
      <c r="BX14" s="164" t="s">
        <v>656</v>
      </c>
      <c r="BY14" s="164" t="s">
        <v>656</v>
      </c>
      <c r="BZ14" s="164" t="s">
        <v>656</v>
      </c>
      <c r="CA14" s="164" t="s">
        <v>656</v>
      </c>
      <c r="CB14" s="164" t="s">
        <v>656</v>
      </c>
      <c r="CC14" s="164" t="s">
        <v>656</v>
      </c>
      <c r="CD14" s="164" t="s">
        <v>656</v>
      </c>
      <c r="CE14" s="164" t="s">
        <v>656</v>
      </c>
      <c r="CF14" s="164" t="s">
        <v>656</v>
      </c>
      <c r="CG14" s="164" t="s">
        <v>656</v>
      </c>
      <c r="CH14" s="164" t="s">
        <v>656</v>
      </c>
      <c r="CI14" s="164" t="s">
        <v>656</v>
      </c>
      <c r="CJ14" s="164" t="s">
        <v>656</v>
      </c>
      <c r="CK14" s="164" t="s">
        <v>656</v>
      </c>
      <c r="CL14" s="164" t="s">
        <v>656</v>
      </c>
      <c r="CM14" s="164" t="s">
        <v>656</v>
      </c>
      <c r="CN14" s="164" t="s">
        <v>656</v>
      </c>
      <c r="CO14" s="164" t="s">
        <v>656</v>
      </c>
      <c r="CP14" s="164" t="s">
        <v>656</v>
      </c>
      <c r="CQ14" s="164" t="s">
        <v>656</v>
      </c>
      <c r="CR14" s="164" t="s">
        <v>656</v>
      </c>
      <c r="CS14" s="164" t="s">
        <v>656</v>
      </c>
      <c r="CT14" s="164" t="s">
        <v>656</v>
      </c>
      <c r="CU14" s="164" t="s">
        <v>656</v>
      </c>
      <c r="CV14" s="164" t="s">
        <v>656</v>
      </c>
      <c r="CW14" s="164" t="s">
        <v>656</v>
      </c>
      <c r="CX14" s="164" t="s">
        <v>656</v>
      </c>
      <c r="CY14" s="164" t="s">
        <v>656</v>
      </c>
      <c r="CZ14" s="164" t="s">
        <v>656</v>
      </c>
      <c r="DA14" s="164" t="s">
        <v>656</v>
      </c>
      <c r="DB14" s="164" t="s">
        <v>656</v>
      </c>
      <c r="DC14" s="164" t="s">
        <v>656</v>
      </c>
      <c r="DD14" s="164" t="s">
        <v>656</v>
      </c>
      <c r="DE14" s="164" t="s">
        <v>656</v>
      </c>
      <c r="DF14" s="164" t="s">
        <v>656</v>
      </c>
      <c r="DG14" s="164" t="s">
        <v>656</v>
      </c>
      <c r="DH14" s="164" t="s">
        <v>656</v>
      </c>
      <c r="DI14" s="164" t="s">
        <v>656</v>
      </c>
      <c r="DJ14" s="164" t="s">
        <v>656</v>
      </c>
      <c r="DK14" s="164" t="s">
        <v>656</v>
      </c>
      <c r="DL14" s="164" t="s">
        <v>656</v>
      </c>
      <c r="DM14" s="164" t="s">
        <v>656</v>
      </c>
      <c r="DN14" s="164" t="s">
        <v>656</v>
      </c>
      <c r="DO14" s="164" t="s">
        <v>656</v>
      </c>
      <c r="DP14" s="164" t="s">
        <v>656</v>
      </c>
      <c r="DQ14" s="164" t="s">
        <v>656</v>
      </c>
      <c r="DR14" s="164" t="s">
        <v>656</v>
      </c>
      <c r="DS14" s="164" t="s">
        <v>656</v>
      </c>
      <c r="DT14" s="164" t="s">
        <v>656</v>
      </c>
      <c r="DU14" s="164" t="s">
        <v>656</v>
      </c>
      <c r="DV14" s="164" t="s">
        <v>656</v>
      </c>
      <c r="DW14" s="164" t="s">
        <v>656</v>
      </c>
      <c r="DX14" s="164" t="s">
        <v>656</v>
      </c>
      <c r="DY14" s="164" t="s">
        <v>656</v>
      </c>
      <c r="DZ14" s="164" t="s">
        <v>656</v>
      </c>
      <c r="EA14" s="164" t="s">
        <v>656</v>
      </c>
      <c r="EB14" s="164" t="s">
        <v>656</v>
      </c>
      <c r="EC14" s="164" t="s">
        <v>656</v>
      </c>
      <c r="ED14" s="164" t="s">
        <v>656</v>
      </c>
      <c r="EE14" s="164" t="s">
        <v>656</v>
      </c>
      <c r="EF14" s="164" t="s">
        <v>656</v>
      </c>
      <c r="EG14" s="164" t="s">
        <v>656</v>
      </c>
      <c r="EH14" s="164" t="s">
        <v>656</v>
      </c>
      <c r="EI14" s="164" t="s">
        <v>656</v>
      </c>
      <c r="EJ14" s="164" t="s">
        <v>656</v>
      </c>
      <c r="EK14" s="164" t="s">
        <v>656</v>
      </c>
      <c r="EL14" s="164" t="s">
        <v>656</v>
      </c>
      <c r="EM14" s="164" t="s">
        <v>656</v>
      </c>
      <c r="EN14" s="164" t="s">
        <v>656</v>
      </c>
      <c r="EO14" s="164" t="s">
        <v>656</v>
      </c>
      <c r="EP14" s="164" t="s">
        <v>656</v>
      </c>
      <c r="EQ14" s="164" t="s">
        <v>656</v>
      </c>
      <c r="ER14" s="164" t="s">
        <v>656</v>
      </c>
      <c r="ES14" s="164" t="s">
        <v>656</v>
      </c>
      <c r="ET14" s="164" t="s">
        <v>656</v>
      </c>
      <c r="EU14" s="164" t="s">
        <v>656</v>
      </c>
      <c r="EV14" s="164" t="s">
        <v>656</v>
      </c>
      <c r="EW14" s="164" t="s">
        <v>656</v>
      </c>
      <c r="EX14" s="164" t="s">
        <v>656</v>
      </c>
      <c r="EY14" s="164" t="s">
        <v>656</v>
      </c>
      <c r="EZ14" s="164" t="s">
        <v>656</v>
      </c>
      <c r="FA14" s="164" t="s">
        <v>656</v>
      </c>
      <c r="FB14" s="164" t="s">
        <v>656</v>
      </c>
      <c r="FC14" s="164" t="s">
        <v>656</v>
      </c>
      <c r="FD14" s="164" t="s">
        <v>656</v>
      </c>
      <c r="FE14" s="164" t="s">
        <v>656</v>
      </c>
      <c r="FF14" s="164" t="s">
        <v>656</v>
      </c>
      <c r="FG14" s="164" t="s">
        <v>656</v>
      </c>
      <c r="FH14" s="164" t="s">
        <v>656</v>
      </c>
      <c r="FI14" s="164" t="s">
        <v>656</v>
      </c>
      <c r="FJ14" s="164" t="s">
        <v>656</v>
      </c>
      <c r="FK14" s="164" t="s">
        <v>656</v>
      </c>
      <c r="FL14" s="164" t="s">
        <v>656</v>
      </c>
      <c r="FM14" s="164" t="s">
        <v>656</v>
      </c>
      <c r="FN14" s="164" t="s">
        <v>656</v>
      </c>
      <c r="FO14" s="164" t="s">
        <v>656</v>
      </c>
      <c r="FP14" s="164" t="s">
        <v>656</v>
      </c>
      <c r="FQ14" s="164" t="s">
        <v>656</v>
      </c>
      <c r="FR14" s="164" t="s">
        <v>656</v>
      </c>
      <c r="FS14" s="164" t="s">
        <v>656</v>
      </c>
      <c r="FT14" s="164" t="s">
        <v>656</v>
      </c>
      <c r="FU14" s="164" t="s">
        <v>656</v>
      </c>
      <c r="FV14" s="164" t="s">
        <v>656</v>
      </c>
      <c r="FW14" s="164" t="s">
        <v>656</v>
      </c>
      <c r="FX14" s="164" t="s">
        <v>656</v>
      </c>
      <c r="FY14" s="164" t="s">
        <v>656</v>
      </c>
      <c r="FZ14" s="164" t="s">
        <v>656</v>
      </c>
      <c r="GA14" s="164" t="s">
        <v>656</v>
      </c>
      <c r="GB14" s="164" t="s">
        <v>656</v>
      </c>
      <c r="GC14" s="164" t="s">
        <v>656</v>
      </c>
      <c r="GD14" s="164" t="s">
        <v>656</v>
      </c>
      <c r="GE14" s="164" t="s">
        <v>656</v>
      </c>
      <c r="GF14" s="164" t="s">
        <v>656</v>
      </c>
      <c r="GG14" s="164" t="s">
        <v>656</v>
      </c>
      <c r="GH14" s="164" t="s">
        <v>656</v>
      </c>
      <c r="GI14" s="164" t="s">
        <v>656</v>
      </c>
      <c r="GJ14" s="164" t="s">
        <v>656</v>
      </c>
      <c r="GK14" s="164" t="s">
        <v>656</v>
      </c>
      <c r="GL14" s="164" t="s">
        <v>656</v>
      </c>
      <c r="GM14" s="164" t="s">
        <v>656</v>
      </c>
      <c r="GN14" s="164" t="s">
        <v>656</v>
      </c>
      <c r="GO14" s="164" t="s">
        <v>656</v>
      </c>
      <c r="GP14" s="164" t="s">
        <v>656</v>
      </c>
      <c r="GQ14" s="164" t="s">
        <v>656</v>
      </c>
      <c r="GR14" s="164" t="s">
        <v>656</v>
      </c>
      <c r="GS14" s="164" t="s">
        <v>656</v>
      </c>
      <c r="GT14" s="164" t="s">
        <v>656</v>
      </c>
      <c r="GU14" s="164" t="s">
        <v>656</v>
      </c>
      <c r="GV14" s="164" t="s">
        <v>656</v>
      </c>
      <c r="GW14" s="164" t="s">
        <v>656</v>
      </c>
      <c r="GX14" s="164" t="s">
        <v>656</v>
      </c>
      <c r="GY14" s="164" t="s">
        <v>656</v>
      </c>
      <c r="GZ14" s="164" t="s">
        <v>656</v>
      </c>
      <c r="HA14" s="164" t="s">
        <v>656</v>
      </c>
      <c r="HB14" s="164" t="s">
        <v>656</v>
      </c>
      <c r="HC14" s="164" t="s">
        <v>656</v>
      </c>
      <c r="HD14" s="164" t="s">
        <v>656</v>
      </c>
      <c r="HE14" s="164" t="s">
        <v>656</v>
      </c>
      <c r="HF14" s="164" t="s">
        <v>656</v>
      </c>
      <c r="HG14" s="164" t="s">
        <v>656</v>
      </c>
      <c r="HH14" s="164" t="s">
        <v>656</v>
      </c>
      <c r="HI14" s="164" t="s">
        <v>656</v>
      </c>
      <c r="HJ14" s="164" t="s">
        <v>656</v>
      </c>
      <c r="HK14" s="164" t="s">
        <v>656</v>
      </c>
      <c r="HL14" s="164" t="s">
        <v>656</v>
      </c>
      <c r="HM14" s="164" t="s">
        <v>656</v>
      </c>
      <c r="HN14" s="164" t="s">
        <v>656</v>
      </c>
      <c r="HO14" s="164" t="s">
        <v>656</v>
      </c>
      <c r="HP14" s="164" t="s">
        <v>656</v>
      </c>
      <c r="HQ14" s="164" t="s">
        <v>656</v>
      </c>
      <c r="HR14" s="164" t="s">
        <v>656</v>
      </c>
      <c r="HS14" s="164" t="s">
        <v>656</v>
      </c>
      <c r="HT14" s="164" t="s">
        <v>656</v>
      </c>
      <c r="HU14" s="164" t="s">
        <v>656</v>
      </c>
      <c r="HV14" s="164" t="s">
        <v>656</v>
      </c>
      <c r="HW14" s="164">
        <v>0</v>
      </c>
      <c r="HX14" s="164">
        <v>0</v>
      </c>
      <c r="HY14" s="164">
        <v>0</v>
      </c>
      <c r="HZ14" s="118"/>
      <c r="IA14" s="118"/>
      <c r="IB14" s="118"/>
      <c r="IC14" s="118"/>
      <c r="ID14" s="118"/>
      <c r="IE14" s="118"/>
      <c r="IF14" s="118"/>
      <c r="IG14" s="118"/>
      <c r="IH14" s="118"/>
      <c r="II14" s="118"/>
      <c r="IJ14" s="118"/>
      <c r="IK14" s="118"/>
      <c r="IL14" s="118"/>
      <c r="IM14" s="118"/>
      <c r="IN14" s="118"/>
      <c r="IO14" s="118"/>
      <c r="IP14" s="118"/>
      <c r="IQ14" s="118"/>
      <c r="IR14" s="118"/>
      <c r="IS14" s="118"/>
      <c r="IT14" s="118"/>
      <c r="IU14" s="118"/>
      <c r="IV14" s="118"/>
      <c r="IW14" s="118"/>
      <c r="IX14" s="118"/>
      <c r="IY14" s="118"/>
      <c r="IZ14" s="118"/>
      <c r="JA14" s="118"/>
      <c r="JB14" s="118"/>
      <c r="JC14" s="118"/>
      <c r="JD14" s="118"/>
      <c r="JE14" s="118"/>
      <c r="JF14" s="118"/>
      <c r="JG14" s="118"/>
      <c r="JH14" s="118"/>
      <c r="JI14" s="118"/>
      <c r="JJ14" s="118"/>
      <c r="JK14" s="118"/>
      <c r="JL14" s="118"/>
      <c r="JM14" s="118"/>
      <c r="JN14" s="118"/>
      <c r="JO14" s="118"/>
      <c r="JP14" s="118"/>
      <c r="JQ14" s="118"/>
      <c r="JR14" s="118"/>
      <c r="JS14" s="118"/>
      <c r="JT14" s="118"/>
      <c r="JU14" s="118"/>
      <c r="JV14" s="118"/>
      <c r="JW14" s="118"/>
      <c r="JX14" s="118"/>
      <c r="JY14" s="118"/>
      <c r="JZ14" s="118"/>
      <c r="KA14" s="118"/>
      <c r="KB14" s="118"/>
      <c r="KC14" s="118"/>
      <c r="KD14" s="118"/>
      <c r="KE14" s="118"/>
      <c r="KF14" s="118"/>
      <c r="KG14" s="118"/>
      <c r="KH14" s="118"/>
      <c r="KI14" s="118"/>
      <c r="KJ14" s="118"/>
      <c r="KK14" s="118"/>
      <c r="KL14" s="118"/>
      <c r="KM14" s="118"/>
      <c r="KN14" s="118"/>
      <c r="KO14" s="118"/>
      <c r="KP14" s="118"/>
      <c r="KQ14" s="118"/>
      <c r="KR14" s="118"/>
      <c r="KS14" s="118"/>
      <c r="KT14" s="118"/>
      <c r="KU14" s="118"/>
      <c r="KV14" s="118"/>
      <c r="KW14" s="118"/>
      <c r="KX14" s="118"/>
      <c r="KY14" s="118"/>
      <c r="KZ14" s="118"/>
      <c r="LA14" s="118"/>
      <c r="LB14" s="118"/>
      <c r="LC14" s="118"/>
      <c r="LD14" s="118"/>
      <c r="LE14" s="118"/>
      <c r="LF14" s="118"/>
      <c r="LG14" s="118"/>
      <c r="LH14" s="118"/>
      <c r="LI14" s="118"/>
      <c r="LJ14" s="118"/>
      <c r="LK14" s="118"/>
      <c r="LL14" s="118"/>
      <c r="LM14" s="118"/>
      <c r="LN14" s="118"/>
      <c r="LO14" s="118"/>
      <c r="LP14" s="118"/>
      <c r="LQ14" s="118"/>
      <c r="LR14" s="118"/>
      <c r="LS14" s="118"/>
      <c r="LT14" s="118"/>
      <c r="LU14" s="118"/>
      <c r="LV14" s="118"/>
      <c r="LW14" s="118"/>
      <c r="LX14" s="118"/>
      <c r="LY14" s="118"/>
      <c r="LZ14" s="118"/>
      <c r="MA14" s="118"/>
      <c r="MB14" s="118"/>
      <c r="MC14" s="118"/>
      <c r="MD14" s="118"/>
      <c r="ME14" s="118"/>
      <c r="MF14" s="118"/>
      <c r="MG14" s="118"/>
      <c r="MH14" s="118"/>
      <c r="MI14" s="118"/>
      <c r="MJ14" s="118"/>
      <c r="MK14" s="118"/>
      <c r="ML14" s="118"/>
      <c r="MM14" s="118"/>
      <c r="MN14" s="118"/>
      <c r="MO14" s="118"/>
      <c r="MP14" s="118"/>
      <c r="MQ14" s="118"/>
      <c r="MR14" s="118"/>
      <c r="MS14" s="118"/>
      <c r="MT14" s="118"/>
      <c r="MU14" s="118"/>
      <c r="MV14" s="118"/>
      <c r="MW14" s="118"/>
      <c r="MX14" s="118"/>
      <c r="MY14" s="118"/>
      <c r="MZ14" s="118"/>
      <c r="NA14" s="118"/>
      <c r="NB14" s="118"/>
      <c r="NC14" s="118"/>
      <c r="ND14" s="118"/>
      <c r="NE14" s="118"/>
      <c r="NF14" s="118"/>
      <c r="NG14" s="118"/>
      <c r="NH14" s="118"/>
      <c r="NI14" s="118"/>
      <c r="NJ14" s="118"/>
      <c r="NK14" s="118"/>
      <c r="NL14" s="118"/>
      <c r="NM14" s="118"/>
      <c r="NN14" s="118"/>
      <c r="NO14" s="118"/>
      <c r="NP14" s="118"/>
      <c r="NQ14" s="118"/>
      <c r="NR14" s="118"/>
      <c r="NS14" s="118"/>
      <c r="NT14" s="118"/>
      <c r="NU14" s="118"/>
      <c r="NV14" s="118"/>
      <c r="NW14" s="118"/>
      <c r="NX14" s="118"/>
      <c r="NY14" s="118"/>
      <c r="NZ14" s="118"/>
      <c r="OA14" s="118"/>
      <c r="OB14" s="118"/>
      <c r="OC14" s="118"/>
      <c r="OD14" s="118"/>
      <c r="OE14" s="118"/>
      <c r="OF14" s="118"/>
      <c r="OG14" s="118"/>
      <c r="OH14" s="118"/>
      <c r="OI14" s="118"/>
      <c r="OJ14" s="118"/>
      <c r="OK14" s="118"/>
      <c r="OL14" s="118"/>
      <c r="OM14" s="118"/>
      <c r="ON14" s="118"/>
      <c r="OO14" s="118"/>
      <c r="OP14" s="118"/>
      <c r="OQ14" s="118"/>
      <c r="OR14" s="118"/>
      <c r="OS14" s="118"/>
      <c r="OT14" s="118"/>
      <c r="OU14" s="118"/>
      <c r="OV14" s="118"/>
      <c r="OW14" s="118"/>
      <c r="OX14" s="118"/>
      <c r="OY14" s="118"/>
      <c r="OZ14" s="118"/>
      <c r="PA14" s="118"/>
      <c r="PB14" s="118"/>
      <c r="PC14" s="118"/>
      <c r="PD14" s="118"/>
      <c r="PE14" s="118"/>
      <c r="PF14" s="118"/>
      <c r="PG14" s="118"/>
      <c r="PH14" s="118"/>
      <c r="PI14" s="118"/>
      <c r="PJ14" s="118"/>
      <c r="PK14" s="118"/>
    </row>
    <row r="15" spans="1:427" ht="17" customHeight="1">
      <c r="A15" s="163">
        <v>1964</v>
      </c>
      <c r="B15" s="164" t="s">
        <v>656</v>
      </c>
      <c r="C15" s="164" t="s">
        <v>656</v>
      </c>
      <c r="D15" s="164" t="s">
        <v>656</v>
      </c>
      <c r="E15" s="164" t="s">
        <v>656</v>
      </c>
      <c r="F15" s="164" t="s">
        <v>656</v>
      </c>
      <c r="G15" s="164" t="s">
        <v>656</v>
      </c>
      <c r="H15" s="164" t="s">
        <v>656</v>
      </c>
      <c r="I15" s="164" t="s">
        <v>656</v>
      </c>
      <c r="J15" s="164" t="s">
        <v>656</v>
      </c>
      <c r="K15" s="164" t="s">
        <v>656</v>
      </c>
      <c r="L15" s="164" t="s">
        <v>656</v>
      </c>
      <c r="M15" s="164" t="s">
        <v>656</v>
      </c>
      <c r="N15" s="164" t="s">
        <v>656</v>
      </c>
      <c r="O15" s="164" t="s">
        <v>656</v>
      </c>
      <c r="P15" s="164" t="s">
        <v>656</v>
      </c>
      <c r="Q15" s="164" t="s">
        <v>656</v>
      </c>
      <c r="R15" s="164" t="s">
        <v>656</v>
      </c>
      <c r="S15" s="164" t="s">
        <v>656</v>
      </c>
      <c r="T15" s="164" t="s">
        <v>656</v>
      </c>
      <c r="U15" s="164" t="s">
        <v>656</v>
      </c>
      <c r="V15" s="164" t="s">
        <v>656</v>
      </c>
      <c r="W15" s="164" t="s">
        <v>656</v>
      </c>
      <c r="X15" s="164" t="s">
        <v>656</v>
      </c>
      <c r="Y15" s="164" t="s">
        <v>656</v>
      </c>
      <c r="Z15" s="164" t="s">
        <v>656</v>
      </c>
      <c r="AA15" s="164" t="s">
        <v>656</v>
      </c>
      <c r="AB15" s="164" t="s">
        <v>656</v>
      </c>
      <c r="AC15" s="164" t="s">
        <v>656</v>
      </c>
      <c r="AD15" s="164" t="s">
        <v>656</v>
      </c>
      <c r="AE15" s="164" t="s">
        <v>656</v>
      </c>
      <c r="AF15" s="164" t="s">
        <v>656</v>
      </c>
      <c r="AG15" s="164" t="s">
        <v>656</v>
      </c>
      <c r="AH15" s="164" t="s">
        <v>656</v>
      </c>
      <c r="AI15" s="164" t="s">
        <v>656</v>
      </c>
      <c r="AJ15" s="164" t="s">
        <v>656</v>
      </c>
      <c r="AK15" s="164" t="s">
        <v>656</v>
      </c>
      <c r="AL15" s="164" t="s">
        <v>656</v>
      </c>
      <c r="AM15" s="164" t="s">
        <v>656</v>
      </c>
      <c r="AN15" s="164" t="s">
        <v>656</v>
      </c>
      <c r="AO15" s="164" t="s">
        <v>656</v>
      </c>
      <c r="AP15" s="164" t="s">
        <v>656</v>
      </c>
      <c r="AQ15" s="164" t="s">
        <v>656</v>
      </c>
      <c r="AR15" s="164" t="s">
        <v>656</v>
      </c>
      <c r="AS15" s="164" t="s">
        <v>656</v>
      </c>
      <c r="AT15" s="164" t="s">
        <v>656</v>
      </c>
      <c r="AU15" s="164" t="s">
        <v>656</v>
      </c>
      <c r="AV15" s="164" t="s">
        <v>656</v>
      </c>
      <c r="AW15" s="164" t="s">
        <v>656</v>
      </c>
      <c r="AX15" s="164" t="s">
        <v>656</v>
      </c>
      <c r="AY15" s="164" t="s">
        <v>656</v>
      </c>
      <c r="AZ15" s="164" t="s">
        <v>656</v>
      </c>
      <c r="BA15" s="164" t="s">
        <v>656</v>
      </c>
      <c r="BB15" s="164" t="s">
        <v>656</v>
      </c>
      <c r="BC15" s="164" t="s">
        <v>656</v>
      </c>
      <c r="BD15" s="164" t="s">
        <v>656</v>
      </c>
      <c r="BE15" s="164" t="s">
        <v>656</v>
      </c>
      <c r="BF15" s="164" t="s">
        <v>656</v>
      </c>
      <c r="BG15" s="164" t="s">
        <v>656</v>
      </c>
      <c r="BH15" s="164" t="s">
        <v>656</v>
      </c>
      <c r="BI15" s="164" t="s">
        <v>656</v>
      </c>
      <c r="BJ15" s="164" t="s">
        <v>656</v>
      </c>
      <c r="BK15" s="164" t="s">
        <v>656</v>
      </c>
      <c r="BL15" s="164" t="s">
        <v>656</v>
      </c>
      <c r="BM15" s="164" t="s">
        <v>656</v>
      </c>
      <c r="BN15" s="164" t="s">
        <v>656</v>
      </c>
      <c r="BO15" s="164" t="s">
        <v>656</v>
      </c>
      <c r="BP15" s="164" t="s">
        <v>656</v>
      </c>
      <c r="BQ15" s="164" t="s">
        <v>656</v>
      </c>
      <c r="BR15" s="164" t="s">
        <v>656</v>
      </c>
      <c r="BS15" s="164" t="s">
        <v>656</v>
      </c>
      <c r="BT15" s="164" t="s">
        <v>656</v>
      </c>
      <c r="BU15" s="164" t="s">
        <v>656</v>
      </c>
      <c r="BV15" s="164" t="s">
        <v>656</v>
      </c>
      <c r="BW15" s="164" t="s">
        <v>656</v>
      </c>
      <c r="BX15" s="164" t="s">
        <v>656</v>
      </c>
      <c r="BY15" s="164" t="s">
        <v>656</v>
      </c>
      <c r="BZ15" s="164" t="s">
        <v>656</v>
      </c>
      <c r="CA15" s="164" t="s">
        <v>656</v>
      </c>
      <c r="CB15" s="164" t="s">
        <v>656</v>
      </c>
      <c r="CC15" s="164" t="s">
        <v>656</v>
      </c>
      <c r="CD15" s="164" t="s">
        <v>656</v>
      </c>
      <c r="CE15" s="164" t="s">
        <v>656</v>
      </c>
      <c r="CF15" s="164" t="s">
        <v>656</v>
      </c>
      <c r="CG15" s="164" t="s">
        <v>656</v>
      </c>
      <c r="CH15" s="164" t="s">
        <v>656</v>
      </c>
      <c r="CI15" s="164" t="s">
        <v>656</v>
      </c>
      <c r="CJ15" s="164" t="s">
        <v>656</v>
      </c>
      <c r="CK15" s="164" t="s">
        <v>656</v>
      </c>
      <c r="CL15" s="164" t="s">
        <v>656</v>
      </c>
      <c r="CM15" s="164" t="s">
        <v>656</v>
      </c>
      <c r="CN15" s="164" t="s">
        <v>656</v>
      </c>
      <c r="CO15" s="164" t="s">
        <v>656</v>
      </c>
      <c r="CP15" s="164" t="s">
        <v>656</v>
      </c>
      <c r="CQ15" s="164" t="s">
        <v>656</v>
      </c>
      <c r="CR15" s="164" t="s">
        <v>656</v>
      </c>
      <c r="CS15" s="164" t="s">
        <v>656</v>
      </c>
      <c r="CT15" s="164" t="s">
        <v>656</v>
      </c>
      <c r="CU15" s="164" t="s">
        <v>656</v>
      </c>
      <c r="CV15" s="164" t="s">
        <v>656</v>
      </c>
      <c r="CW15" s="164" t="s">
        <v>656</v>
      </c>
      <c r="CX15" s="164" t="s">
        <v>656</v>
      </c>
      <c r="CY15" s="164" t="s">
        <v>656</v>
      </c>
      <c r="CZ15" s="164" t="s">
        <v>656</v>
      </c>
      <c r="DA15" s="164" t="s">
        <v>656</v>
      </c>
      <c r="DB15" s="164" t="s">
        <v>656</v>
      </c>
      <c r="DC15" s="164" t="s">
        <v>656</v>
      </c>
      <c r="DD15" s="164" t="s">
        <v>656</v>
      </c>
      <c r="DE15" s="164" t="s">
        <v>656</v>
      </c>
      <c r="DF15" s="164" t="s">
        <v>656</v>
      </c>
      <c r="DG15" s="164" t="s">
        <v>656</v>
      </c>
      <c r="DH15" s="164" t="s">
        <v>656</v>
      </c>
      <c r="DI15" s="164" t="s">
        <v>656</v>
      </c>
      <c r="DJ15" s="164" t="s">
        <v>656</v>
      </c>
      <c r="DK15" s="164" t="s">
        <v>656</v>
      </c>
      <c r="DL15" s="164" t="s">
        <v>656</v>
      </c>
      <c r="DM15" s="164" t="s">
        <v>656</v>
      </c>
      <c r="DN15" s="164" t="s">
        <v>656</v>
      </c>
      <c r="DO15" s="164" t="s">
        <v>656</v>
      </c>
      <c r="DP15" s="164" t="s">
        <v>656</v>
      </c>
      <c r="DQ15" s="164" t="s">
        <v>656</v>
      </c>
      <c r="DR15" s="164" t="s">
        <v>656</v>
      </c>
      <c r="DS15" s="164" t="s">
        <v>656</v>
      </c>
      <c r="DT15" s="164" t="s">
        <v>656</v>
      </c>
      <c r="DU15" s="164" t="s">
        <v>656</v>
      </c>
      <c r="DV15" s="164" t="s">
        <v>656</v>
      </c>
      <c r="DW15" s="164" t="s">
        <v>656</v>
      </c>
      <c r="DX15" s="164" t="s">
        <v>656</v>
      </c>
      <c r="DY15" s="164" t="s">
        <v>656</v>
      </c>
      <c r="DZ15" s="164" t="s">
        <v>656</v>
      </c>
      <c r="EA15" s="164" t="s">
        <v>656</v>
      </c>
      <c r="EB15" s="164" t="s">
        <v>656</v>
      </c>
      <c r="EC15" s="164" t="s">
        <v>656</v>
      </c>
      <c r="ED15" s="164" t="s">
        <v>656</v>
      </c>
      <c r="EE15" s="164" t="s">
        <v>656</v>
      </c>
      <c r="EF15" s="164" t="s">
        <v>656</v>
      </c>
      <c r="EG15" s="164" t="s">
        <v>656</v>
      </c>
      <c r="EH15" s="164" t="s">
        <v>656</v>
      </c>
      <c r="EI15" s="164" t="s">
        <v>656</v>
      </c>
      <c r="EJ15" s="164" t="s">
        <v>656</v>
      </c>
      <c r="EK15" s="164" t="s">
        <v>656</v>
      </c>
      <c r="EL15" s="164" t="s">
        <v>656</v>
      </c>
      <c r="EM15" s="164" t="s">
        <v>656</v>
      </c>
      <c r="EN15" s="164" t="s">
        <v>656</v>
      </c>
      <c r="EO15" s="164" t="s">
        <v>656</v>
      </c>
      <c r="EP15" s="164" t="s">
        <v>656</v>
      </c>
      <c r="EQ15" s="164" t="s">
        <v>656</v>
      </c>
      <c r="ER15" s="164" t="s">
        <v>656</v>
      </c>
      <c r="ES15" s="164" t="s">
        <v>656</v>
      </c>
      <c r="ET15" s="164" t="s">
        <v>656</v>
      </c>
      <c r="EU15" s="164" t="s">
        <v>656</v>
      </c>
      <c r="EV15" s="164" t="s">
        <v>656</v>
      </c>
      <c r="EW15" s="164" t="s">
        <v>656</v>
      </c>
      <c r="EX15" s="164" t="s">
        <v>656</v>
      </c>
      <c r="EY15" s="164" t="s">
        <v>656</v>
      </c>
      <c r="EZ15" s="164" t="s">
        <v>656</v>
      </c>
      <c r="FA15" s="164" t="s">
        <v>656</v>
      </c>
      <c r="FB15" s="164" t="s">
        <v>656</v>
      </c>
      <c r="FC15" s="164" t="s">
        <v>656</v>
      </c>
      <c r="FD15" s="164" t="s">
        <v>656</v>
      </c>
      <c r="FE15" s="164" t="s">
        <v>656</v>
      </c>
      <c r="FF15" s="164" t="s">
        <v>656</v>
      </c>
      <c r="FG15" s="164" t="s">
        <v>656</v>
      </c>
      <c r="FH15" s="164" t="s">
        <v>656</v>
      </c>
      <c r="FI15" s="164" t="s">
        <v>656</v>
      </c>
      <c r="FJ15" s="164" t="s">
        <v>656</v>
      </c>
      <c r="FK15" s="164" t="s">
        <v>656</v>
      </c>
      <c r="FL15" s="164" t="s">
        <v>656</v>
      </c>
      <c r="FM15" s="164" t="s">
        <v>656</v>
      </c>
      <c r="FN15" s="164" t="s">
        <v>656</v>
      </c>
      <c r="FO15" s="164" t="s">
        <v>656</v>
      </c>
      <c r="FP15" s="164" t="s">
        <v>656</v>
      </c>
      <c r="FQ15" s="164" t="s">
        <v>656</v>
      </c>
      <c r="FR15" s="164" t="s">
        <v>656</v>
      </c>
      <c r="FS15" s="164" t="s">
        <v>656</v>
      </c>
      <c r="FT15" s="164" t="s">
        <v>656</v>
      </c>
      <c r="FU15" s="164" t="s">
        <v>656</v>
      </c>
      <c r="FV15" s="164" t="s">
        <v>656</v>
      </c>
      <c r="FW15" s="164" t="s">
        <v>656</v>
      </c>
      <c r="FX15" s="164" t="s">
        <v>656</v>
      </c>
      <c r="FY15" s="164" t="s">
        <v>656</v>
      </c>
      <c r="FZ15" s="164" t="s">
        <v>656</v>
      </c>
      <c r="GA15" s="164" t="s">
        <v>656</v>
      </c>
      <c r="GB15" s="164" t="s">
        <v>656</v>
      </c>
      <c r="GC15" s="164" t="s">
        <v>656</v>
      </c>
      <c r="GD15" s="164" t="s">
        <v>656</v>
      </c>
      <c r="GE15" s="164" t="s">
        <v>656</v>
      </c>
      <c r="GF15" s="164" t="s">
        <v>656</v>
      </c>
      <c r="GG15" s="164" t="s">
        <v>656</v>
      </c>
      <c r="GH15" s="164" t="s">
        <v>656</v>
      </c>
      <c r="GI15" s="164" t="s">
        <v>656</v>
      </c>
      <c r="GJ15" s="164" t="s">
        <v>656</v>
      </c>
      <c r="GK15" s="164" t="s">
        <v>656</v>
      </c>
      <c r="GL15" s="164" t="s">
        <v>656</v>
      </c>
      <c r="GM15" s="164" t="s">
        <v>656</v>
      </c>
      <c r="GN15" s="164" t="s">
        <v>656</v>
      </c>
      <c r="GO15" s="164" t="s">
        <v>656</v>
      </c>
      <c r="GP15" s="164" t="s">
        <v>656</v>
      </c>
      <c r="GQ15" s="164" t="s">
        <v>656</v>
      </c>
      <c r="GR15" s="164" t="s">
        <v>656</v>
      </c>
      <c r="GS15" s="164" t="s">
        <v>656</v>
      </c>
      <c r="GT15" s="164" t="s">
        <v>656</v>
      </c>
      <c r="GU15" s="164" t="s">
        <v>656</v>
      </c>
      <c r="GV15" s="164" t="s">
        <v>656</v>
      </c>
      <c r="GW15" s="164" t="s">
        <v>656</v>
      </c>
      <c r="GX15" s="164" t="s">
        <v>656</v>
      </c>
      <c r="GY15" s="164" t="s">
        <v>656</v>
      </c>
      <c r="GZ15" s="164" t="s">
        <v>656</v>
      </c>
      <c r="HA15" s="164" t="s">
        <v>656</v>
      </c>
      <c r="HB15" s="164" t="s">
        <v>656</v>
      </c>
      <c r="HC15" s="164" t="s">
        <v>656</v>
      </c>
      <c r="HD15" s="164" t="s">
        <v>656</v>
      </c>
      <c r="HE15" s="164" t="s">
        <v>656</v>
      </c>
      <c r="HF15" s="164" t="s">
        <v>656</v>
      </c>
      <c r="HG15" s="164" t="s">
        <v>656</v>
      </c>
      <c r="HH15" s="164" t="s">
        <v>656</v>
      </c>
      <c r="HI15" s="164" t="s">
        <v>656</v>
      </c>
      <c r="HJ15" s="164" t="s">
        <v>656</v>
      </c>
      <c r="HK15" s="164" t="s">
        <v>656</v>
      </c>
      <c r="HL15" s="164" t="s">
        <v>656</v>
      </c>
      <c r="HM15" s="164" t="s">
        <v>656</v>
      </c>
      <c r="HN15" s="164" t="s">
        <v>656</v>
      </c>
      <c r="HO15" s="164" t="s">
        <v>656</v>
      </c>
      <c r="HP15" s="164" t="s">
        <v>656</v>
      </c>
      <c r="HQ15" s="164" t="s">
        <v>656</v>
      </c>
      <c r="HR15" s="164" t="s">
        <v>656</v>
      </c>
      <c r="HS15" s="164" t="s">
        <v>656</v>
      </c>
      <c r="HT15" s="164" t="s">
        <v>656</v>
      </c>
      <c r="HU15" s="164" t="s">
        <v>656</v>
      </c>
      <c r="HV15" s="164" t="s">
        <v>656</v>
      </c>
      <c r="HW15" s="164">
        <v>0</v>
      </c>
      <c r="HX15" s="164">
        <v>0</v>
      </c>
      <c r="HY15" s="164">
        <v>0</v>
      </c>
      <c r="HZ15" s="118"/>
      <c r="IA15" s="118"/>
      <c r="IB15" s="118"/>
      <c r="IC15" s="118"/>
      <c r="ID15" s="118"/>
      <c r="IE15" s="118"/>
      <c r="IF15" s="118"/>
      <c r="IG15" s="118"/>
      <c r="IH15" s="118"/>
      <c r="II15" s="118"/>
      <c r="IJ15" s="118"/>
      <c r="IK15" s="118"/>
      <c r="IL15" s="118"/>
      <c r="IM15" s="118"/>
      <c r="IN15" s="118"/>
      <c r="IO15" s="118"/>
      <c r="IP15" s="118"/>
      <c r="IQ15" s="118"/>
      <c r="IR15" s="118"/>
      <c r="IS15" s="118"/>
      <c r="IT15" s="118"/>
      <c r="IU15" s="118"/>
      <c r="IV15" s="118"/>
      <c r="IW15" s="118"/>
      <c r="IX15" s="118"/>
      <c r="IY15" s="118"/>
      <c r="IZ15" s="118"/>
      <c r="JA15" s="118"/>
      <c r="JB15" s="118"/>
      <c r="JC15" s="118"/>
      <c r="JD15" s="118"/>
      <c r="JE15" s="118"/>
      <c r="JF15" s="118"/>
      <c r="JG15" s="118"/>
      <c r="JH15" s="118"/>
      <c r="JI15" s="118"/>
      <c r="JJ15" s="118"/>
      <c r="JK15" s="118"/>
      <c r="JL15" s="118"/>
      <c r="JM15" s="118"/>
      <c r="JN15" s="118"/>
      <c r="JO15" s="118"/>
      <c r="JP15" s="118"/>
      <c r="JQ15" s="118"/>
      <c r="JR15" s="118"/>
      <c r="JS15" s="118"/>
      <c r="JT15" s="118"/>
      <c r="JU15" s="118"/>
      <c r="JV15" s="118"/>
      <c r="JW15" s="118"/>
      <c r="JX15" s="118"/>
      <c r="JY15" s="118"/>
      <c r="JZ15" s="118"/>
      <c r="KA15" s="118"/>
      <c r="KB15" s="118"/>
      <c r="KC15" s="118"/>
      <c r="KD15" s="118"/>
      <c r="KE15" s="118"/>
      <c r="KF15" s="118"/>
      <c r="KG15" s="118"/>
      <c r="KH15" s="118"/>
      <c r="KI15" s="118"/>
      <c r="KJ15" s="118"/>
      <c r="KK15" s="118"/>
      <c r="KL15" s="118"/>
      <c r="KM15" s="118"/>
      <c r="KN15" s="118"/>
      <c r="KO15" s="118"/>
      <c r="KP15" s="118"/>
      <c r="KQ15" s="118"/>
      <c r="KR15" s="118"/>
      <c r="KS15" s="118"/>
      <c r="KT15" s="118"/>
      <c r="KU15" s="118"/>
      <c r="KV15" s="118"/>
      <c r="KW15" s="118"/>
      <c r="KX15" s="118"/>
      <c r="KY15" s="118"/>
      <c r="KZ15" s="118"/>
      <c r="LA15" s="118"/>
      <c r="LB15" s="118"/>
      <c r="LC15" s="118"/>
      <c r="LD15" s="118"/>
      <c r="LE15" s="118"/>
      <c r="LF15" s="118"/>
      <c r="LG15" s="118"/>
      <c r="LH15" s="118"/>
      <c r="LI15" s="118"/>
      <c r="LJ15" s="118"/>
      <c r="LK15" s="118"/>
      <c r="LL15" s="118"/>
      <c r="LM15" s="118"/>
      <c r="LN15" s="118"/>
      <c r="LO15" s="118"/>
      <c r="LP15" s="118"/>
      <c r="LQ15" s="118"/>
      <c r="LR15" s="118"/>
      <c r="LS15" s="118"/>
      <c r="LT15" s="118"/>
      <c r="LU15" s="118"/>
      <c r="LV15" s="118"/>
      <c r="LW15" s="118"/>
      <c r="LX15" s="118"/>
      <c r="LY15" s="118"/>
      <c r="LZ15" s="118"/>
      <c r="MA15" s="118"/>
      <c r="MB15" s="118"/>
      <c r="MC15" s="118"/>
      <c r="MD15" s="118"/>
      <c r="ME15" s="118"/>
      <c r="MF15" s="118"/>
      <c r="MG15" s="118"/>
      <c r="MH15" s="118"/>
      <c r="MI15" s="118"/>
      <c r="MJ15" s="118"/>
      <c r="MK15" s="118"/>
      <c r="ML15" s="118"/>
      <c r="MM15" s="118"/>
      <c r="MN15" s="118"/>
      <c r="MO15" s="118"/>
      <c r="MP15" s="118"/>
      <c r="MQ15" s="118"/>
      <c r="MR15" s="118"/>
      <c r="MS15" s="118"/>
      <c r="MT15" s="118"/>
      <c r="MU15" s="118"/>
      <c r="MV15" s="118"/>
      <c r="MW15" s="118"/>
      <c r="MX15" s="118"/>
      <c r="MY15" s="118"/>
      <c r="MZ15" s="118"/>
      <c r="NA15" s="118"/>
      <c r="NB15" s="118"/>
      <c r="NC15" s="118"/>
      <c r="ND15" s="118"/>
      <c r="NE15" s="118"/>
      <c r="NF15" s="118"/>
      <c r="NG15" s="118"/>
      <c r="NH15" s="118"/>
      <c r="NI15" s="118"/>
      <c r="NJ15" s="118"/>
      <c r="NK15" s="118"/>
      <c r="NL15" s="118"/>
      <c r="NM15" s="118"/>
      <c r="NN15" s="118"/>
      <c r="NO15" s="118"/>
      <c r="NP15" s="118"/>
      <c r="NQ15" s="118"/>
      <c r="NR15" s="118"/>
      <c r="NS15" s="118"/>
      <c r="NT15" s="118"/>
      <c r="NU15" s="118"/>
      <c r="NV15" s="118"/>
      <c r="NW15" s="118"/>
      <c r="NX15" s="118"/>
      <c r="NY15" s="118"/>
      <c r="NZ15" s="118"/>
      <c r="OA15" s="118"/>
      <c r="OB15" s="118"/>
      <c r="OC15" s="118"/>
      <c r="OD15" s="118"/>
      <c r="OE15" s="118"/>
      <c r="OF15" s="118"/>
      <c r="OG15" s="118"/>
      <c r="OH15" s="118"/>
      <c r="OI15" s="118"/>
      <c r="OJ15" s="118"/>
      <c r="OK15" s="118"/>
      <c r="OL15" s="118"/>
      <c r="OM15" s="118"/>
      <c r="ON15" s="118"/>
      <c r="OO15" s="118"/>
      <c r="OP15" s="118"/>
      <c r="OQ15" s="118"/>
      <c r="OR15" s="118"/>
      <c r="OS15" s="118"/>
      <c r="OT15" s="118"/>
      <c r="OU15" s="118"/>
      <c r="OV15" s="118"/>
      <c r="OW15" s="118"/>
      <c r="OX15" s="118"/>
      <c r="OY15" s="118"/>
      <c r="OZ15" s="118"/>
      <c r="PA15" s="118"/>
      <c r="PB15" s="118"/>
      <c r="PC15" s="118"/>
      <c r="PD15" s="118"/>
      <c r="PE15" s="118"/>
      <c r="PF15" s="118"/>
      <c r="PG15" s="118"/>
      <c r="PH15" s="118"/>
      <c r="PI15" s="118"/>
      <c r="PJ15" s="118"/>
      <c r="PK15" s="118"/>
    </row>
    <row r="16" spans="1:427" ht="17" customHeight="1">
      <c r="A16" s="163">
        <v>1965</v>
      </c>
      <c r="B16" s="164" t="s">
        <v>656</v>
      </c>
      <c r="C16" s="164" t="s">
        <v>656</v>
      </c>
      <c r="D16" s="164" t="s">
        <v>656</v>
      </c>
      <c r="E16" s="164" t="s">
        <v>656</v>
      </c>
      <c r="F16" s="164" t="s">
        <v>656</v>
      </c>
      <c r="G16" s="164" t="s">
        <v>656</v>
      </c>
      <c r="H16" s="164" t="s">
        <v>656</v>
      </c>
      <c r="I16" s="164" t="s">
        <v>656</v>
      </c>
      <c r="J16" s="164" t="s">
        <v>656</v>
      </c>
      <c r="K16" s="164" t="s">
        <v>656</v>
      </c>
      <c r="L16" s="164" t="s">
        <v>656</v>
      </c>
      <c r="M16" s="164" t="s">
        <v>656</v>
      </c>
      <c r="N16" s="164" t="s">
        <v>656</v>
      </c>
      <c r="O16" s="164" t="s">
        <v>656</v>
      </c>
      <c r="P16" s="164" t="s">
        <v>656</v>
      </c>
      <c r="Q16" s="164" t="s">
        <v>656</v>
      </c>
      <c r="R16" s="164" t="s">
        <v>656</v>
      </c>
      <c r="S16" s="164" t="s">
        <v>656</v>
      </c>
      <c r="T16" s="164" t="s">
        <v>656</v>
      </c>
      <c r="U16" s="164" t="s">
        <v>656</v>
      </c>
      <c r="V16" s="164" t="s">
        <v>656</v>
      </c>
      <c r="W16" s="164" t="s">
        <v>656</v>
      </c>
      <c r="X16" s="164" t="s">
        <v>656</v>
      </c>
      <c r="Y16" s="164" t="s">
        <v>656</v>
      </c>
      <c r="Z16" s="164" t="s">
        <v>656</v>
      </c>
      <c r="AA16" s="164" t="s">
        <v>656</v>
      </c>
      <c r="AB16" s="164" t="s">
        <v>656</v>
      </c>
      <c r="AC16" s="164" t="s">
        <v>656</v>
      </c>
      <c r="AD16" s="164" t="s">
        <v>656</v>
      </c>
      <c r="AE16" s="164" t="s">
        <v>656</v>
      </c>
      <c r="AF16" s="164" t="s">
        <v>656</v>
      </c>
      <c r="AG16" s="164" t="s">
        <v>656</v>
      </c>
      <c r="AH16" s="164" t="s">
        <v>656</v>
      </c>
      <c r="AI16" s="164" t="s">
        <v>656</v>
      </c>
      <c r="AJ16" s="164" t="s">
        <v>656</v>
      </c>
      <c r="AK16" s="164" t="s">
        <v>656</v>
      </c>
      <c r="AL16" s="164" t="s">
        <v>656</v>
      </c>
      <c r="AM16" s="164" t="s">
        <v>656</v>
      </c>
      <c r="AN16" s="164" t="s">
        <v>656</v>
      </c>
      <c r="AO16" s="164" t="s">
        <v>656</v>
      </c>
      <c r="AP16" s="164" t="s">
        <v>656</v>
      </c>
      <c r="AQ16" s="164" t="s">
        <v>656</v>
      </c>
      <c r="AR16" s="164" t="s">
        <v>656</v>
      </c>
      <c r="AS16" s="164" t="s">
        <v>656</v>
      </c>
      <c r="AT16" s="164" t="s">
        <v>656</v>
      </c>
      <c r="AU16" s="164" t="s">
        <v>656</v>
      </c>
      <c r="AV16" s="164" t="s">
        <v>656</v>
      </c>
      <c r="AW16" s="164" t="s">
        <v>656</v>
      </c>
      <c r="AX16" s="164" t="s">
        <v>656</v>
      </c>
      <c r="AY16" s="164" t="s">
        <v>656</v>
      </c>
      <c r="AZ16" s="164" t="s">
        <v>656</v>
      </c>
      <c r="BA16" s="164" t="s">
        <v>656</v>
      </c>
      <c r="BB16" s="164" t="s">
        <v>656</v>
      </c>
      <c r="BC16" s="164" t="s">
        <v>656</v>
      </c>
      <c r="BD16" s="164" t="s">
        <v>656</v>
      </c>
      <c r="BE16" s="164" t="s">
        <v>656</v>
      </c>
      <c r="BF16" s="164" t="s">
        <v>656</v>
      </c>
      <c r="BG16" s="164" t="s">
        <v>656</v>
      </c>
      <c r="BH16" s="164" t="s">
        <v>656</v>
      </c>
      <c r="BI16" s="164" t="s">
        <v>656</v>
      </c>
      <c r="BJ16" s="164" t="s">
        <v>656</v>
      </c>
      <c r="BK16" s="164" t="s">
        <v>656</v>
      </c>
      <c r="BL16" s="164" t="s">
        <v>656</v>
      </c>
      <c r="BM16" s="164" t="s">
        <v>656</v>
      </c>
      <c r="BN16" s="164" t="s">
        <v>656</v>
      </c>
      <c r="BO16" s="164" t="s">
        <v>656</v>
      </c>
      <c r="BP16" s="164" t="s">
        <v>656</v>
      </c>
      <c r="BQ16" s="164" t="s">
        <v>656</v>
      </c>
      <c r="BR16" s="164" t="s">
        <v>656</v>
      </c>
      <c r="BS16" s="164" t="s">
        <v>656</v>
      </c>
      <c r="BT16" s="164" t="s">
        <v>656</v>
      </c>
      <c r="BU16" s="164" t="s">
        <v>656</v>
      </c>
      <c r="BV16" s="164" t="s">
        <v>656</v>
      </c>
      <c r="BW16" s="164" t="s">
        <v>656</v>
      </c>
      <c r="BX16" s="164" t="s">
        <v>656</v>
      </c>
      <c r="BY16" s="164" t="s">
        <v>656</v>
      </c>
      <c r="BZ16" s="164" t="s">
        <v>656</v>
      </c>
      <c r="CA16" s="164" t="s">
        <v>656</v>
      </c>
      <c r="CB16" s="164" t="s">
        <v>656</v>
      </c>
      <c r="CC16" s="164" t="s">
        <v>656</v>
      </c>
      <c r="CD16" s="164" t="s">
        <v>656</v>
      </c>
      <c r="CE16" s="164" t="s">
        <v>656</v>
      </c>
      <c r="CF16" s="164" t="s">
        <v>656</v>
      </c>
      <c r="CG16" s="164" t="s">
        <v>656</v>
      </c>
      <c r="CH16" s="164" t="s">
        <v>656</v>
      </c>
      <c r="CI16" s="164" t="s">
        <v>656</v>
      </c>
      <c r="CJ16" s="164" t="s">
        <v>656</v>
      </c>
      <c r="CK16" s="164" t="s">
        <v>656</v>
      </c>
      <c r="CL16" s="164" t="s">
        <v>656</v>
      </c>
      <c r="CM16" s="164" t="s">
        <v>656</v>
      </c>
      <c r="CN16" s="164" t="s">
        <v>656</v>
      </c>
      <c r="CO16" s="164" t="s">
        <v>656</v>
      </c>
      <c r="CP16" s="164" t="s">
        <v>656</v>
      </c>
      <c r="CQ16" s="164" t="s">
        <v>656</v>
      </c>
      <c r="CR16" s="164" t="s">
        <v>656</v>
      </c>
      <c r="CS16" s="164" t="s">
        <v>656</v>
      </c>
      <c r="CT16" s="164" t="s">
        <v>656</v>
      </c>
      <c r="CU16" s="164" t="s">
        <v>656</v>
      </c>
      <c r="CV16" s="164" t="s">
        <v>656</v>
      </c>
      <c r="CW16" s="164" t="s">
        <v>656</v>
      </c>
      <c r="CX16" s="164" t="s">
        <v>656</v>
      </c>
      <c r="CY16" s="164" t="s">
        <v>656</v>
      </c>
      <c r="CZ16" s="164" t="s">
        <v>656</v>
      </c>
      <c r="DA16" s="164" t="s">
        <v>656</v>
      </c>
      <c r="DB16" s="164" t="s">
        <v>656</v>
      </c>
      <c r="DC16" s="164" t="s">
        <v>656</v>
      </c>
      <c r="DD16" s="164" t="s">
        <v>656</v>
      </c>
      <c r="DE16" s="164" t="s">
        <v>656</v>
      </c>
      <c r="DF16" s="164" t="s">
        <v>656</v>
      </c>
      <c r="DG16" s="164" t="s">
        <v>656</v>
      </c>
      <c r="DH16" s="164" t="s">
        <v>656</v>
      </c>
      <c r="DI16" s="164" t="s">
        <v>656</v>
      </c>
      <c r="DJ16" s="164" t="s">
        <v>656</v>
      </c>
      <c r="DK16" s="164" t="s">
        <v>656</v>
      </c>
      <c r="DL16" s="164" t="s">
        <v>656</v>
      </c>
      <c r="DM16" s="164" t="s">
        <v>656</v>
      </c>
      <c r="DN16" s="164" t="s">
        <v>656</v>
      </c>
      <c r="DO16" s="164" t="s">
        <v>656</v>
      </c>
      <c r="DP16" s="164" t="s">
        <v>656</v>
      </c>
      <c r="DQ16" s="164" t="s">
        <v>656</v>
      </c>
      <c r="DR16" s="164" t="s">
        <v>656</v>
      </c>
      <c r="DS16" s="164" t="s">
        <v>656</v>
      </c>
      <c r="DT16" s="164" t="s">
        <v>656</v>
      </c>
      <c r="DU16" s="164" t="s">
        <v>656</v>
      </c>
      <c r="DV16" s="164" t="s">
        <v>656</v>
      </c>
      <c r="DW16" s="164" t="s">
        <v>656</v>
      </c>
      <c r="DX16" s="164" t="s">
        <v>656</v>
      </c>
      <c r="DY16" s="164" t="s">
        <v>656</v>
      </c>
      <c r="DZ16" s="164" t="s">
        <v>656</v>
      </c>
      <c r="EA16" s="164" t="s">
        <v>656</v>
      </c>
      <c r="EB16" s="164" t="s">
        <v>656</v>
      </c>
      <c r="EC16" s="164" t="s">
        <v>656</v>
      </c>
      <c r="ED16" s="164" t="s">
        <v>656</v>
      </c>
      <c r="EE16" s="164" t="s">
        <v>656</v>
      </c>
      <c r="EF16" s="164" t="s">
        <v>656</v>
      </c>
      <c r="EG16" s="164" t="s">
        <v>656</v>
      </c>
      <c r="EH16" s="164" t="s">
        <v>656</v>
      </c>
      <c r="EI16" s="164" t="s">
        <v>656</v>
      </c>
      <c r="EJ16" s="164" t="s">
        <v>656</v>
      </c>
      <c r="EK16" s="164" t="s">
        <v>656</v>
      </c>
      <c r="EL16" s="164" t="s">
        <v>656</v>
      </c>
      <c r="EM16" s="164" t="s">
        <v>656</v>
      </c>
      <c r="EN16" s="164" t="s">
        <v>656</v>
      </c>
      <c r="EO16" s="164" t="s">
        <v>656</v>
      </c>
      <c r="EP16" s="164" t="s">
        <v>656</v>
      </c>
      <c r="EQ16" s="164" t="s">
        <v>656</v>
      </c>
      <c r="ER16" s="164" t="s">
        <v>656</v>
      </c>
      <c r="ES16" s="164" t="s">
        <v>656</v>
      </c>
      <c r="ET16" s="164" t="s">
        <v>656</v>
      </c>
      <c r="EU16" s="164" t="s">
        <v>656</v>
      </c>
      <c r="EV16" s="164" t="s">
        <v>656</v>
      </c>
      <c r="EW16" s="164" t="s">
        <v>656</v>
      </c>
      <c r="EX16" s="164" t="s">
        <v>656</v>
      </c>
      <c r="EY16" s="164" t="s">
        <v>656</v>
      </c>
      <c r="EZ16" s="164" t="s">
        <v>656</v>
      </c>
      <c r="FA16" s="164" t="s">
        <v>656</v>
      </c>
      <c r="FB16" s="164" t="s">
        <v>656</v>
      </c>
      <c r="FC16" s="164" t="s">
        <v>656</v>
      </c>
      <c r="FD16" s="164" t="s">
        <v>656</v>
      </c>
      <c r="FE16" s="164" t="s">
        <v>656</v>
      </c>
      <c r="FF16" s="164" t="s">
        <v>656</v>
      </c>
      <c r="FG16" s="164" t="s">
        <v>656</v>
      </c>
      <c r="FH16" s="164" t="s">
        <v>656</v>
      </c>
      <c r="FI16" s="164" t="s">
        <v>656</v>
      </c>
      <c r="FJ16" s="164" t="s">
        <v>656</v>
      </c>
      <c r="FK16" s="164" t="s">
        <v>656</v>
      </c>
      <c r="FL16" s="164" t="s">
        <v>656</v>
      </c>
      <c r="FM16" s="164" t="s">
        <v>656</v>
      </c>
      <c r="FN16" s="164" t="s">
        <v>656</v>
      </c>
      <c r="FO16" s="164" t="s">
        <v>656</v>
      </c>
      <c r="FP16" s="164" t="s">
        <v>656</v>
      </c>
      <c r="FQ16" s="164" t="s">
        <v>656</v>
      </c>
      <c r="FR16" s="164" t="s">
        <v>656</v>
      </c>
      <c r="FS16" s="164" t="s">
        <v>656</v>
      </c>
      <c r="FT16" s="164" t="s">
        <v>656</v>
      </c>
      <c r="FU16" s="164" t="s">
        <v>656</v>
      </c>
      <c r="FV16" s="164" t="s">
        <v>656</v>
      </c>
      <c r="FW16" s="164" t="s">
        <v>656</v>
      </c>
      <c r="FX16" s="164" t="s">
        <v>656</v>
      </c>
      <c r="FY16" s="164" t="s">
        <v>656</v>
      </c>
      <c r="FZ16" s="164" t="s">
        <v>656</v>
      </c>
      <c r="GA16" s="164" t="s">
        <v>656</v>
      </c>
      <c r="GB16" s="164" t="s">
        <v>656</v>
      </c>
      <c r="GC16" s="164" t="s">
        <v>656</v>
      </c>
      <c r="GD16" s="164" t="s">
        <v>656</v>
      </c>
      <c r="GE16" s="164" t="s">
        <v>656</v>
      </c>
      <c r="GF16" s="164" t="s">
        <v>656</v>
      </c>
      <c r="GG16" s="164" t="s">
        <v>656</v>
      </c>
      <c r="GH16" s="164" t="s">
        <v>656</v>
      </c>
      <c r="GI16" s="164" t="s">
        <v>656</v>
      </c>
      <c r="GJ16" s="164" t="s">
        <v>656</v>
      </c>
      <c r="GK16" s="164" t="s">
        <v>656</v>
      </c>
      <c r="GL16" s="164" t="s">
        <v>656</v>
      </c>
      <c r="GM16" s="164" t="s">
        <v>656</v>
      </c>
      <c r="GN16" s="164" t="s">
        <v>656</v>
      </c>
      <c r="GO16" s="164" t="s">
        <v>656</v>
      </c>
      <c r="GP16" s="164" t="s">
        <v>656</v>
      </c>
      <c r="GQ16" s="164" t="s">
        <v>656</v>
      </c>
      <c r="GR16" s="164" t="s">
        <v>656</v>
      </c>
      <c r="GS16" s="164" t="s">
        <v>656</v>
      </c>
      <c r="GT16" s="164" t="s">
        <v>656</v>
      </c>
      <c r="GU16" s="164" t="s">
        <v>656</v>
      </c>
      <c r="GV16" s="164" t="s">
        <v>656</v>
      </c>
      <c r="GW16" s="164" t="s">
        <v>656</v>
      </c>
      <c r="GX16" s="164" t="s">
        <v>656</v>
      </c>
      <c r="GY16" s="164" t="s">
        <v>656</v>
      </c>
      <c r="GZ16" s="164" t="s">
        <v>656</v>
      </c>
      <c r="HA16" s="164" t="s">
        <v>656</v>
      </c>
      <c r="HB16" s="164" t="s">
        <v>656</v>
      </c>
      <c r="HC16" s="164" t="s">
        <v>656</v>
      </c>
      <c r="HD16" s="164" t="s">
        <v>656</v>
      </c>
      <c r="HE16" s="164" t="s">
        <v>656</v>
      </c>
      <c r="HF16" s="164" t="s">
        <v>656</v>
      </c>
      <c r="HG16" s="164" t="s">
        <v>656</v>
      </c>
      <c r="HH16" s="164" t="s">
        <v>656</v>
      </c>
      <c r="HI16" s="164" t="s">
        <v>656</v>
      </c>
      <c r="HJ16" s="164" t="s">
        <v>656</v>
      </c>
      <c r="HK16" s="164" t="s">
        <v>656</v>
      </c>
      <c r="HL16" s="164" t="s">
        <v>656</v>
      </c>
      <c r="HM16" s="164" t="s">
        <v>656</v>
      </c>
      <c r="HN16" s="164" t="s">
        <v>656</v>
      </c>
      <c r="HO16" s="164" t="s">
        <v>656</v>
      </c>
      <c r="HP16" s="164" t="s">
        <v>656</v>
      </c>
      <c r="HQ16" s="164" t="s">
        <v>656</v>
      </c>
      <c r="HR16" s="164" t="s">
        <v>656</v>
      </c>
      <c r="HS16" s="164" t="s">
        <v>656</v>
      </c>
      <c r="HT16" s="164" t="s">
        <v>656</v>
      </c>
      <c r="HU16" s="164" t="s">
        <v>656</v>
      </c>
      <c r="HV16" s="164" t="s">
        <v>656</v>
      </c>
      <c r="HW16" s="164">
        <v>0</v>
      </c>
      <c r="HX16" s="164">
        <v>0</v>
      </c>
      <c r="HY16" s="164">
        <v>0</v>
      </c>
      <c r="HZ16" s="118"/>
      <c r="IA16" s="118"/>
      <c r="IB16" s="118"/>
      <c r="IC16" s="118"/>
      <c r="ID16" s="118"/>
      <c r="IE16" s="118"/>
      <c r="IF16" s="118"/>
      <c r="IG16" s="118"/>
      <c r="IH16" s="118"/>
      <c r="II16" s="118"/>
      <c r="IJ16" s="118"/>
      <c r="IK16" s="118"/>
      <c r="IL16" s="118"/>
      <c r="IM16" s="118"/>
      <c r="IN16" s="118"/>
      <c r="IO16" s="118"/>
      <c r="IP16" s="118"/>
      <c r="IQ16" s="118"/>
      <c r="IR16" s="118"/>
      <c r="IS16" s="118"/>
      <c r="IT16" s="118"/>
      <c r="IU16" s="118"/>
      <c r="IV16" s="118"/>
      <c r="IW16" s="118"/>
      <c r="IX16" s="118"/>
      <c r="IY16" s="118"/>
      <c r="IZ16" s="118"/>
      <c r="JA16" s="118"/>
      <c r="JB16" s="118"/>
      <c r="JC16" s="118"/>
      <c r="JD16" s="118"/>
      <c r="JE16" s="118"/>
      <c r="JF16" s="118"/>
      <c r="JG16" s="118"/>
      <c r="JH16" s="118"/>
      <c r="JI16" s="118"/>
      <c r="JJ16" s="118"/>
      <c r="JK16" s="118"/>
      <c r="JL16" s="118"/>
      <c r="JM16" s="118"/>
      <c r="JN16" s="118"/>
      <c r="JO16" s="118"/>
      <c r="JP16" s="118"/>
      <c r="JQ16" s="118"/>
      <c r="JR16" s="118"/>
      <c r="JS16" s="118"/>
      <c r="JT16" s="118"/>
      <c r="JU16" s="118"/>
      <c r="JV16" s="118"/>
      <c r="JW16" s="118"/>
      <c r="JX16" s="118"/>
      <c r="JY16" s="118"/>
      <c r="JZ16" s="118"/>
      <c r="KA16" s="118"/>
      <c r="KB16" s="118"/>
      <c r="KC16" s="118"/>
      <c r="KD16" s="118"/>
      <c r="KE16" s="118"/>
      <c r="KF16" s="118"/>
      <c r="KG16" s="118"/>
      <c r="KH16" s="118"/>
      <c r="KI16" s="118"/>
      <c r="KJ16" s="118"/>
      <c r="KK16" s="118"/>
      <c r="KL16" s="118"/>
      <c r="KM16" s="118"/>
      <c r="KN16" s="118"/>
      <c r="KO16" s="118"/>
      <c r="KP16" s="118"/>
      <c r="KQ16" s="118"/>
      <c r="KR16" s="118"/>
      <c r="KS16" s="118"/>
      <c r="KT16" s="118"/>
      <c r="KU16" s="118"/>
      <c r="KV16" s="118"/>
      <c r="KW16" s="118"/>
      <c r="KX16" s="118"/>
      <c r="KY16" s="118"/>
      <c r="KZ16" s="118"/>
      <c r="LA16" s="118"/>
      <c r="LB16" s="118"/>
      <c r="LC16" s="118"/>
      <c r="LD16" s="118"/>
      <c r="LE16" s="118"/>
      <c r="LF16" s="118"/>
      <c r="LG16" s="118"/>
      <c r="LH16" s="118"/>
      <c r="LI16" s="118"/>
      <c r="LJ16" s="118"/>
      <c r="LK16" s="118"/>
      <c r="LL16" s="118"/>
      <c r="LM16" s="118"/>
      <c r="LN16" s="118"/>
      <c r="LO16" s="118"/>
      <c r="LP16" s="118"/>
      <c r="LQ16" s="118"/>
      <c r="LR16" s="118"/>
      <c r="LS16" s="118"/>
      <c r="LT16" s="118"/>
      <c r="LU16" s="118"/>
      <c r="LV16" s="118"/>
      <c r="LW16" s="118"/>
      <c r="LX16" s="118"/>
      <c r="LY16" s="118"/>
      <c r="LZ16" s="118"/>
      <c r="MA16" s="118"/>
      <c r="MB16" s="118"/>
      <c r="MC16" s="118"/>
      <c r="MD16" s="118"/>
      <c r="ME16" s="118"/>
      <c r="MF16" s="118"/>
      <c r="MG16" s="118"/>
      <c r="MH16" s="118"/>
      <c r="MI16" s="118"/>
      <c r="MJ16" s="118"/>
      <c r="MK16" s="118"/>
      <c r="ML16" s="118"/>
      <c r="MM16" s="118"/>
      <c r="MN16" s="118"/>
      <c r="MO16" s="118"/>
      <c r="MP16" s="118"/>
      <c r="MQ16" s="118"/>
      <c r="MR16" s="118"/>
      <c r="MS16" s="118"/>
      <c r="MT16" s="118"/>
      <c r="MU16" s="118"/>
      <c r="MV16" s="118"/>
      <c r="MW16" s="118"/>
      <c r="MX16" s="118"/>
      <c r="MY16" s="118"/>
      <c r="MZ16" s="118"/>
      <c r="NA16" s="118"/>
      <c r="NB16" s="118"/>
      <c r="NC16" s="118"/>
      <c r="ND16" s="118"/>
      <c r="NE16" s="118"/>
      <c r="NF16" s="118"/>
      <c r="NG16" s="118"/>
      <c r="NH16" s="118"/>
      <c r="NI16" s="118"/>
      <c r="NJ16" s="118"/>
      <c r="NK16" s="118"/>
      <c r="NL16" s="118"/>
      <c r="NM16" s="118"/>
      <c r="NN16" s="118"/>
      <c r="NO16" s="118"/>
      <c r="NP16" s="118"/>
      <c r="NQ16" s="118"/>
      <c r="NR16" s="118"/>
      <c r="NS16" s="118"/>
      <c r="NT16" s="118"/>
      <c r="NU16" s="118"/>
      <c r="NV16" s="118"/>
      <c r="NW16" s="118"/>
      <c r="NX16" s="118"/>
      <c r="NY16" s="118"/>
      <c r="NZ16" s="118"/>
      <c r="OA16" s="118"/>
      <c r="OB16" s="118"/>
      <c r="OC16" s="118"/>
      <c r="OD16" s="118"/>
      <c r="OE16" s="118"/>
      <c r="OF16" s="118"/>
      <c r="OG16" s="118"/>
      <c r="OH16" s="118"/>
      <c r="OI16" s="118"/>
      <c r="OJ16" s="118"/>
      <c r="OK16" s="118"/>
      <c r="OL16" s="118"/>
      <c r="OM16" s="118"/>
      <c r="ON16" s="118"/>
      <c r="OO16" s="118"/>
      <c r="OP16" s="118"/>
      <c r="OQ16" s="118"/>
      <c r="OR16" s="118"/>
      <c r="OS16" s="118"/>
      <c r="OT16" s="118"/>
      <c r="OU16" s="118"/>
      <c r="OV16" s="118"/>
      <c r="OW16" s="118"/>
      <c r="OX16" s="118"/>
      <c r="OY16" s="118"/>
      <c r="OZ16" s="118"/>
      <c r="PA16" s="118"/>
      <c r="PB16" s="118"/>
      <c r="PC16" s="118"/>
      <c r="PD16" s="118"/>
      <c r="PE16" s="118"/>
      <c r="PF16" s="118"/>
      <c r="PG16" s="118"/>
      <c r="PH16" s="118"/>
      <c r="PI16" s="118"/>
      <c r="PJ16" s="118"/>
      <c r="PK16" s="118"/>
    </row>
    <row r="17" spans="1:427" ht="17" customHeight="1">
      <c r="A17" s="163">
        <v>1966</v>
      </c>
      <c r="B17" s="164" t="s">
        <v>656</v>
      </c>
      <c r="C17" s="164" t="s">
        <v>656</v>
      </c>
      <c r="D17" s="164" t="s">
        <v>656</v>
      </c>
      <c r="E17" s="164" t="s">
        <v>656</v>
      </c>
      <c r="F17" s="164" t="s">
        <v>656</v>
      </c>
      <c r="G17" s="164" t="s">
        <v>656</v>
      </c>
      <c r="H17" s="164" t="s">
        <v>656</v>
      </c>
      <c r="I17" s="164" t="s">
        <v>656</v>
      </c>
      <c r="J17" s="164" t="s">
        <v>656</v>
      </c>
      <c r="K17" s="164" t="s">
        <v>656</v>
      </c>
      <c r="L17" s="164" t="s">
        <v>656</v>
      </c>
      <c r="M17" s="164" t="s">
        <v>656</v>
      </c>
      <c r="N17" s="164" t="s">
        <v>656</v>
      </c>
      <c r="O17" s="164" t="s">
        <v>656</v>
      </c>
      <c r="P17" s="164" t="s">
        <v>656</v>
      </c>
      <c r="Q17" s="164" t="s">
        <v>656</v>
      </c>
      <c r="R17" s="164" t="s">
        <v>656</v>
      </c>
      <c r="S17" s="164" t="s">
        <v>656</v>
      </c>
      <c r="T17" s="164" t="s">
        <v>656</v>
      </c>
      <c r="U17" s="164" t="s">
        <v>656</v>
      </c>
      <c r="V17" s="164" t="s">
        <v>656</v>
      </c>
      <c r="W17" s="164" t="s">
        <v>656</v>
      </c>
      <c r="X17" s="164" t="s">
        <v>656</v>
      </c>
      <c r="Y17" s="164" t="s">
        <v>656</v>
      </c>
      <c r="Z17" s="164" t="s">
        <v>656</v>
      </c>
      <c r="AA17" s="164" t="s">
        <v>656</v>
      </c>
      <c r="AB17" s="164" t="s">
        <v>656</v>
      </c>
      <c r="AC17" s="164" t="s">
        <v>656</v>
      </c>
      <c r="AD17" s="164" t="s">
        <v>656</v>
      </c>
      <c r="AE17" s="164" t="s">
        <v>656</v>
      </c>
      <c r="AF17" s="164" t="s">
        <v>656</v>
      </c>
      <c r="AG17" s="164" t="s">
        <v>656</v>
      </c>
      <c r="AH17" s="164" t="s">
        <v>656</v>
      </c>
      <c r="AI17" s="164" t="s">
        <v>656</v>
      </c>
      <c r="AJ17" s="164" t="s">
        <v>656</v>
      </c>
      <c r="AK17" s="164" t="s">
        <v>656</v>
      </c>
      <c r="AL17" s="164" t="s">
        <v>656</v>
      </c>
      <c r="AM17" s="164" t="s">
        <v>656</v>
      </c>
      <c r="AN17" s="164" t="s">
        <v>656</v>
      </c>
      <c r="AO17" s="164" t="s">
        <v>656</v>
      </c>
      <c r="AP17" s="164" t="s">
        <v>656</v>
      </c>
      <c r="AQ17" s="164" t="s">
        <v>656</v>
      </c>
      <c r="AR17" s="164" t="s">
        <v>656</v>
      </c>
      <c r="AS17" s="164" t="s">
        <v>656</v>
      </c>
      <c r="AT17" s="164" t="s">
        <v>656</v>
      </c>
      <c r="AU17" s="164" t="s">
        <v>656</v>
      </c>
      <c r="AV17" s="164" t="s">
        <v>656</v>
      </c>
      <c r="AW17" s="164" t="s">
        <v>656</v>
      </c>
      <c r="AX17" s="164" t="s">
        <v>656</v>
      </c>
      <c r="AY17" s="164" t="s">
        <v>656</v>
      </c>
      <c r="AZ17" s="164" t="s">
        <v>656</v>
      </c>
      <c r="BA17" s="164" t="s">
        <v>656</v>
      </c>
      <c r="BB17" s="164" t="s">
        <v>656</v>
      </c>
      <c r="BC17" s="164" t="s">
        <v>656</v>
      </c>
      <c r="BD17" s="164" t="s">
        <v>656</v>
      </c>
      <c r="BE17" s="164" t="s">
        <v>656</v>
      </c>
      <c r="BF17" s="164" t="s">
        <v>656</v>
      </c>
      <c r="BG17" s="164" t="s">
        <v>656</v>
      </c>
      <c r="BH17" s="164" t="s">
        <v>656</v>
      </c>
      <c r="BI17" s="164" t="s">
        <v>656</v>
      </c>
      <c r="BJ17" s="164" t="s">
        <v>656</v>
      </c>
      <c r="BK17" s="164" t="s">
        <v>656</v>
      </c>
      <c r="BL17" s="164" t="s">
        <v>656</v>
      </c>
      <c r="BM17" s="164" t="s">
        <v>656</v>
      </c>
      <c r="BN17" s="164" t="s">
        <v>656</v>
      </c>
      <c r="BO17" s="164" t="s">
        <v>656</v>
      </c>
      <c r="BP17" s="164" t="s">
        <v>656</v>
      </c>
      <c r="BQ17" s="164" t="s">
        <v>656</v>
      </c>
      <c r="BR17" s="164" t="s">
        <v>656</v>
      </c>
      <c r="BS17" s="164" t="s">
        <v>656</v>
      </c>
      <c r="BT17" s="164" t="s">
        <v>656</v>
      </c>
      <c r="BU17" s="164" t="s">
        <v>656</v>
      </c>
      <c r="BV17" s="164" t="s">
        <v>656</v>
      </c>
      <c r="BW17" s="164" t="s">
        <v>656</v>
      </c>
      <c r="BX17" s="164" t="s">
        <v>656</v>
      </c>
      <c r="BY17" s="164" t="s">
        <v>656</v>
      </c>
      <c r="BZ17" s="164" t="s">
        <v>656</v>
      </c>
      <c r="CA17" s="164" t="s">
        <v>656</v>
      </c>
      <c r="CB17" s="164" t="s">
        <v>656</v>
      </c>
      <c r="CC17" s="164" t="s">
        <v>656</v>
      </c>
      <c r="CD17" s="164" t="s">
        <v>656</v>
      </c>
      <c r="CE17" s="164" t="s">
        <v>656</v>
      </c>
      <c r="CF17" s="164" t="s">
        <v>656</v>
      </c>
      <c r="CG17" s="164" t="s">
        <v>656</v>
      </c>
      <c r="CH17" s="164" t="s">
        <v>656</v>
      </c>
      <c r="CI17" s="164" t="s">
        <v>656</v>
      </c>
      <c r="CJ17" s="164" t="s">
        <v>656</v>
      </c>
      <c r="CK17" s="164" t="s">
        <v>656</v>
      </c>
      <c r="CL17" s="164" t="s">
        <v>656</v>
      </c>
      <c r="CM17" s="164" t="s">
        <v>656</v>
      </c>
      <c r="CN17" s="164" t="s">
        <v>656</v>
      </c>
      <c r="CO17" s="164" t="s">
        <v>656</v>
      </c>
      <c r="CP17" s="164" t="s">
        <v>656</v>
      </c>
      <c r="CQ17" s="164" t="s">
        <v>656</v>
      </c>
      <c r="CR17" s="164" t="s">
        <v>656</v>
      </c>
      <c r="CS17" s="164" t="s">
        <v>656</v>
      </c>
      <c r="CT17" s="164" t="s">
        <v>656</v>
      </c>
      <c r="CU17" s="164" t="s">
        <v>656</v>
      </c>
      <c r="CV17" s="164" t="s">
        <v>656</v>
      </c>
      <c r="CW17" s="164" t="s">
        <v>656</v>
      </c>
      <c r="CX17" s="164" t="s">
        <v>656</v>
      </c>
      <c r="CY17" s="164" t="s">
        <v>656</v>
      </c>
      <c r="CZ17" s="164" t="s">
        <v>656</v>
      </c>
      <c r="DA17" s="164" t="s">
        <v>656</v>
      </c>
      <c r="DB17" s="164" t="s">
        <v>656</v>
      </c>
      <c r="DC17" s="164" t="s">
        <v>656</v>
      </c>
      <c r="DD17" s="164" t="s">
        <v>656</v>
      </c>
      <c r="DE17" s="164" t="s">
        <v>656</v>
      </c>
      <c r="DF17" s="164" t="s">
        <v>656</v>
      </c>
      <c r="DG17" s="164" t="s">
        <v>656</v>
      </c>
      <c r="DH17" s="164" t="s">
        <v>656</v>
      </c>
      <c r="DI17" s="164" t="s">
        <v>656</v>
      </c>
      <c r="DJ17" s="164" t="s">
        <v>656</v>
      </c>
      <c r="DK17" s="164" t="s">
        <v>656</v>
      </c>
      <c r="DL17" s="164" t="s">
        <v>656</v>
      </c>
      <c r="DM17" s="164" t="s">
        <v>656</v>
      </c>
      <c r="DN17" s="164" t="s">
        <v>656</v>
      </c>
      <c r="DO17" s="164" t="s">
        <v>656</v>
      </c>
      <c r="DP17" s="164" t="s">
        <v>656</v>
      </c>
      <c r="DQ17" s="164" t="s">
        <v>656</v>
      </c>
      <c r="DR17" s="164" t="s">
        <v>656</v>
      </c>
      <c r="DS17" s="164" t="s">
        <v>656</v>
      </c>
      <c r="DT17" s="164" t="s">
        <v>656</v>
      </c>
      <c r="DU17" s="164" t="s">
        <v>656</v>
      </c>
      <c r="DV17" s="164" t="s">
        <v>656</v>
      </c>
      <c r="DW17" s="164" t="s">
        <v>656</v>
      </c>
      <c r="DX17" s="164" t="s">
        <v>656</v>
      </c>
      <c r="DY17" s="164" t="s">
        <v>656</v>
      </c>
      <c r="DZ17" s="164" t="s">
        <v>656</v>
      </c>
      <c r="EA17" s="164" t="s">
        <v>656</v>
      </c>
      <c r="EB17" s="164" t="s">
        <v>656</v>
      </c>
      <c r="EC17" s="164" t="s">
        <v>656</v>
      </c>
      <c r="ED17" s="164" t="s">
        <v>656</v>
      </c>
      <c r="EE17" s="164" t="s">
        <v>656</v>
      </c>
      <c r="EF17" s="164" t="s">
        <v>656</v>
      </c>
      <c r="EG17" s="164" t="s">
        <v>656</v>
      </c>
      <c r="EH17" s="164" t="s">
        <v>656</v>
      </c>
      <c r="EI17" s="164" t="s">
        <v>656</v>
      </c>
      <c r="EJ17" s="164" t="s">
        <v>656</v>
      </c>
      <c r="EK17" s="164" t="s">
        <v>656</v>
      </c>
      <c r="EL17" s="164" t="s">
        <v>656</v>
      </c>
      <c r="EM17" s="164" t="s">
        <v>656</v>
      </c>
      <c r="EN17" s="164" t="s">
        <v>656</v>
      </c>
      <c r="EO17" s="164" t="s">
        <v>656</v>
      </c>
      <c r="EP17" s="164" t="s">
        <v>656</v>
      </c>
      <c r="EQ17" s="164" t="s">
        <v>656</v>
      </c>
      <c r="ER17" s="164" t="s">
        <v>656</v>
      </c>
      <c r="ES17" s="164" t="s">
        <v>656</v>
      </c>
      <c r="ET17" s="164" t="s">
        <v>656</v>
      </c>
      <c r="EU17" s="164" t="s">
        <v>656</v>
      </c>
      <c r="EV17" s="164" t="s">
        <v>656</v>
      </c>
      <c r="EW17" s="164" t="s">
        <v>656</v>
      </c>
      <c r="EX17" s="164" t="s">
        <v>656</v>
      </c>
      <c r="EY17" s="164" t="s">
        <v>656</v>
      </c>
      <c r="EZ17" s="164" t="s">
        <v>656</v>
      </c>
      <c r="FA17" s="164" t="s">
        <v>656</v>
      </c>
      <c r="FB17" s="164" t="s">
        <v>656</v>
      </c>
      <c r="FC17" s="164" t="s">
        <v>656</v>
      </c>
      <c r="FD17" s="164" t="s">
        <v>656</v>
      </c>
      <c r="FE17" s="164" t="s">
        <v>656</v>
      </c>
      <c r="FF17" s="164" t="s">
        <v>656</v>
      </c>
      <c r="FG17" s="164" t="s">
        <v>656</v>
      </c>
      <c r="FH17" s="164" t="s">
        <v>656</v>
      </c>
      <c r="FI17" s="164" t="s">
        <v>656</v>
      </c>
      <c r="FJ17" s="164" t="s">
        <v>656</v>
      </c>
      <c r="FK17" s="164" t="s">
        <v>656</v>
      </c>
      <c r="FL17" s="164" t="s">
        <v>656</v>
      </c>
      <c r="FM17" s="164" t="s">
        <v>656</v>
      </c>
      <c r="FN17" s="164" t="s">
        <v>656</v>
      </c>
      <c r="FO17" s="164" t="s">
        <v>656</v>
      </c>
      <c r="FP17" s="164" t="s">
        <v>656</v>
      </c>
      <c r="FQ17" s="164" t="s">
        <v>656</v>
      </c>
      <c r="FR17" s="164" t="s">
        <v>656</v>
      </c>
      <c r="FS17" s="164" t="s">
        <v>656</v>
      </c>
      <c r="FT17" s="164" t="s">
        <v>656</v>
      </c>
      <c r="FU17" s="164" t="s">
        <v>656</v>
      </c>
      <c r="FV17" s="164" t="s">
        <v>656</v>
      </c>
      <c r="FW17" s="164" t="s">
        <v>656</v>
      </c>
      <c r="FX17" s="164" t="s">
        <v>656</v>
      </c>
      <c r="FY17" s="164" t="s">
        <v>656</v>
      </c>
      <c r="FZ17" s="164" t="s">
        <v>656</v>
      </c>
      <c r="GA17" s="164" t="s">
        <v>656</v>
      </c>
      <c r="GB17" s="164" t="s">
        <v>656</v>
      </c>
      <c r="GC17" s="164" t="s">
        <v>656</v>
      </c>
      <c r="GD17" s="164" t="s">
        <v>656</v>
      </c>
      <c r="GE17" s="164" t="s">
        <v>656</v>
      </c>
      <c r="GF17" s="164" t="s">
        <v>656</v>
      </c>
      <c r="GG17" s="164" t="s">
        <v>656</v>
      </c>
      <c r="GH17" s="164" t="s">
        <v>656</v>
      </c>
      <c r="GI17" s="164" t="s">
        <v>656</v>
      </c>
      <c r="GJ17" s="164" t="s">
        <v>656</v>
      </c>
      <c r="GK17" s="164" t="s">
        <v>656</v>
      </c>
      <c r="GL17" s="164" t="s">
        <v>656</v>
      </c>
      <c r="GM17" s="164" t="s">
        <v>656</v>
      </c>
      <c r="GN17" s="164" t="s">
        <v>656</v>
      </c>
      <c r="GO17" s="164" t="s">
        <v>656</v>
      </c>
      <c r="GP17" s="164" t="s">
        <v>656</v>
      </c>
      <c r="GQ17" s="164" t="s">
        <v>656</v>
      </c>
      <c r="GR17" s="164" t="s">
        <v>656</v>
      </c>
      <c r="GS17" s="164" t="s">
        <v>656</v>
      </c>
      <c r="GT17" s="164" t="s">
        <v>656</v>
      </c>
      <c r="GU17" s="164" t="s">
        <v>656</v>
      </c>
      <c r="GV17" s="164" t="s">
        <v>656</v>
      </c>
      <c r="GW17" s="164" t="s">
        <v>656</v>
      </c>
      <c r="GX17" s="164" t="s">
        <v>656</v>
      </c>
      <c r="GY17" s="164" t="s">
        <v>656</v>
      </c>
      <c r="GZ17" s="164" t="s">
        <v>656</v>
      </c>
      <c r="HA17" s="164" t="s">
        <v>656</v>
      </c>
      <c r="HB17" s="164" t="s">
        <v>656</v>
      </c>
      <c r="HC17" s="164" t="s">
        <v>656</v>
      </c>
      <c r="HD17" s="164" t="s">
        <v>656</v>
      </c>
      <c r="HE17" s="164" t="s">
        <v>656</v>
      </c>
      <c r="HF17" s="164" t="s">
        <v>656</v>
      </c>
      <c r="HG17" s="164" t="s">
        <v>656</v>
      </c>
      <c r="HH17" s="164" t="s">
        <v>656</v>
      </c>
      <c r="HI17" s="164" t="s">
        <v>656</v>
      </c>
      <c r="HJ17" s="164" t="s">
        <v>656</v>
      </c>
      <c r="HK17" s="164" t="s">
        <v>656</v>
      </c>
      <c r="HL17" s="164" t="s">
        <v>656</v>
      </c>
      <c r="HM17" s="164" t="s">
        <v>656</v>
      </c>
      <c r="HN17" s="164" t="s">
        <v>656</v>
      </c>
      <c r="HO17" s="164" t="s">
        <v>656</v>
      </c>
      <c r="HP17" s="164" t="s">
        <v>656</v>
      </c>
      <c r="HQ17" s="164" t="s">
        <v>656</v>
      </c>
      <c r="HR17" s="164" t="s">
        <v>656</v>
      </c>
      <c r="HS17" s="164" t="s">
        <v>656</v>
      </c>
      <c r="HT17" s="164" t="s">
        <v>656</v>
      </c>
      <c r="HU17" s="164" t="s">
        <v>656</v>
      </c>
      <c r="HV17" s="164" t="s">
        <v>656</v>
      </c>
      <c r="HW17" s="164">
        <v>0</v>
      </c>
      <c r="HX17" s="164">
        <v>0</v>
      </c>
      <c r="HY17" s="164">
        <v>0</v>
      </c>
      <c r="HZ17" s="118"/>
      <c r="IA17" s="118"/>
      <c r="IB17" s="118"/>
      <c r="IC17" s="118"/>
      <c r="ID17" s="118"/>
      <c r="IE17" s="118"/>
      <c r="IF17" s="118"/>
      <c r="IG17" s="118"/>
      <c r="IH17" s="118"/>
      <c r="II17" s="118"/>
      <c r="IJ17" s="118"/>
      <c r="IK17" s="118"/>
      <c r="IL17" s="118"/>
      <c r="IM17" s="118"/>
      <c r="IN17" s="118"/>
      <c r="IO17" s="118"/>
      <c r="IP17" s="118"/>
      <c r="IQ17" s="118"/>
      <c r="IR17" s="118"/>
      <c r="IS17" s="118"/>
      <c r="IT17" s="118"/>
      <c r="IU17" s="118"/>
      <c r="IV17" s="118"/>
      <c r="IW17" s="118"/>
      <c r="IX17" s="118"/>
      <c r="IY17" s="118"/>
      <c r="IZ17" s="118"/>
      <c r="JA17" s="118"/>
      <c r="JB17" s="118"/>
      <c r="JC17" s="118"/>
      <c r="JD17" s="118"/>
      <c r="JE17" s="118"/>
      <c r="JF17" s="118"/>
      <c r="JG17" s="118"/>
      <c r="JH17" s="118"/>
      <c r="JI17" s="118"/>
      <c r="JJ17" s="118"/>
      <c r="JK17" s="118"/>
      <c r="JL17" s="118"/>
      <c r="JM17" s="118"/>
      <c r="JN17" s="118"/>
      <c r="JO17" s="118"/>
      <c r="JP17" s="118"/>
      <c r="JQ17" s="118"/>
      <c r="JR17" s="118"/>
      <c r="JS17" s="118"/>
      <c r="JT17" s="118"/>
      <c r="JU17" s="118"/>
      <c r="JV17" s="118"/>
      <c r="JW17" s="118"/>
      <c r="JX17" s="118"/>
      <c r="JY17" s="118"/>
      <c r="JZ17" s="118"/>
      <c r="KA17" s="118"/>
      <c r="KB17" s="118"/>
      <c r="KC17" s="118"/>
      <c r="KD17" s="118"/>
      <c r="KE17" s="118"/>
      <c r="KF17" s="118"/>
      <c r="KG17" s="118"/>
      <c r="KH17" s="118"/>
      <c r="KI17" s="118"/>
      <c r="KJ17" s="118"/>
      <c r="KK17" s="118"/>
      <c r="KL17" s="118"/>
      <c r="KM17" s="118"/>
      <c r="KN17" s="118"/>
      <c r="KO17" s="118"/>
      <c r="KP17" s="118"/>
      <c r="KQ17" s="118"/>
      <c r="KR17" s="118"/>
      <c r="KS17" s="118"/>
      <c r="KT17" s="118"/>
      <c r="KU17" s="118"/>
      <c r="KV17" s="118"/>
      <c r="KW17" s="118"/>
      <c r="KX17" s="118"/>
      <c r="KY17" s="118"/>
      <c r="KZ17" s="118"/>
      <c r="LA17" s="118"/>
      <c r="LB17" s="118"/>
      <c r="LC17" s="118"/>
      <c r="LD17" s="118"/>
      <c r="LE17" s="118"/>
      <c r="LF17" s="118"/>
      <c r="LG17" s="118"/>
      <c r="LH17" s="118"/>
      <c r="LI17" s="118"/>
      <c r="LJ17" s="118"/>
      <c r="LK17" s="118"/>
      <c r="LL17" s="118"/>
      <c r="LM17" s="118"/>
      <c r="LN17" s="118"/>
      <c r="LO17" s="118"/>
      <c r="LP17" s="118"/>
      <c r="LQ17" s="118"/>
      <c r="LR17" s="118"/>
      <c r="LS17" s="118"/>
      <c r="LT17" s="118"/>
      <c r="LU17" s="118"/>
      <c r="LV17" s="118"/>
      <c r="LW17" s="118"/>
      <c r="LX17" s="118"/>
      <c r="LY17" s="118"/>
      <c r="LZ17" s="118"/>
      <c r="MA17" s="118"/>
      <c r="MB17" s="118"/>
      <c r="MC17" s="118"/>
      <c r="MD17" s="118"/>
      <c r="ME17" s="118"/>
      <c r="MF17" s="118"/>
      <c r="MG17" s="118"/>
      <c r="MH17" s="118"/>
      <c r="MI17" s="118"/>
      <c r="MJ17" s="118"/>
      <c r="MK17" s="118"/>
      <c r="ML17" s="118"/>
      <c r="MM17" s="118"/>
      <c r="MN17" s="118"/>
      <c r="MO17" s="118"/>
      <c r="MP17" s="118"/>
      <c r="MQ17" s="118"/>
      <c r="MR17" s="118"/>
      <c r="MS17" s="118"/>
      <c r="MT17" s="118"/>
      <c r="MU17" s="118"/>
      <c r="MV17" s="118"/>
      <c r="MW17" s="118"/>
      <c r="MX17" s="118"/>
      <c r="MY17" s="118"/>
      <c r="MZ17" s="118"/>
      <c r="NA17" s="118"/>
      <c r="NB17" s="118"/>
      <c r="NC17" s="118"/>
      <c r="ND17" s="118"/>
      <c r="NE17" s="118"/>
      <c r="NF17" s="118"/>
      <c r="NG17" s="118"/>
      <c r="NH17" s="118"/>
      <c r="NI17" s="118"/>
      <c r="NJ17" s="118"/>
      <c r="NK17" s="118"/>
      <c r="NL17" s="118"/>
      <c r="NM17" s="118"/>
      <c r="NN17" s="118"/>
      <c r="NO17" s="118"/>
      <c r="NP17" s="118"/>
      <c r="NQ17" s="118"/>
      <c r="NR17" s="118"/>
      <c r="NS17" s="118"/>
      <c r="NT17" s="118"/>
      <c r="NU17" s="118"/>
      <c r="NV17" s="118"/>
      <c r="NW17" s="118"/>
      <c r="NX17" s="118"/>
      <c r="NY17" s="118"/>
      <c r="NZ17" s="118"/>
      <c r="OA17" s="118"/>
      <c r="OB17" s="118"/>
      <c r="OC17" s="118"/>
      <c r="OD17" s="118"/>
      <c r="OE17" s="118"/>
      <c r="OF17" s="118"/>
      <c r="OG17" s="118"/>
      <c r="OH17" s="118"/>
      <c r="OI17" s="118"/>
      <c r="OJ17" s="118"/>
      <c r="OK17" s="118"/>
      <c r="OL17" s="118"/>
      <c r="OM17" s="118"/>
      <c r="ON17" s="118"/>
      <c r="OO17" s="118"/>
      <c r="OP17" s="118"/>
      <c r="OQ17" s="118"/>
      <c r="OR17" s="118"/>
      <c r="OS17" s="118"/>
      <c r="OT17" s="118"/>
      <c r="OU17" s="118"/>
      <c r="OV17" s="118"/>
      <c r="OW17" s="118"/>
      <c r="OX17" s="118"/>
      <c r="OY17" s="118"/>
      <c r="OZ17" s="118"/>
      <c r="PA17" s="118"/>
      <c r="PB17" s="118"/>
      <c r="PC17" s="118"/>
      <c r="PD17" s="118"/>
      <c r="PE17" s="118"/>
      <c r="PF17" s="118"/>
      <c r="PG17" s="118"/>
      <c r="PH17" s="118"/>
      <c r="PI17" s="118"/>
      <c r="PJ17" s="118"/>
      <c r="PK17" s="118"/>
    </row>
    <row r="18" spans="1:427" ht="17" customHeight="1">
      <c r="A18" s="163">
        <v>1967</v>
      </c>
      <c r="B18" s="164" t="s">
        <v>656</v>
      </c>
      <c r="C18" s="164" t="s">
        <v>656</v>
      </c>
      <c r="D18" s="164" t="s">
        <v>656</v>
      </c>
      <c r="E18" s="164" t="s">
        <v>656</v>
      </c>
      <c r="F18" s="164" t="s">
        <v>656</v>
      </c>
      <c r="G18" s="164" t="s">
        <v>656</v>
      </c>
      <c r="H18" s="164" t="s">
        <v>656</v>
      </c>
      <c r="I18" s="164" t="s">
        <v>656</v>
      </c>
      <c r="J18" s="164" t="s">
        <v>656</v>
      </c>
      <c r="K18" s="164" t="s">
        <v>656</v>
      </c>
      <c r="L18" s="164" t="s">
        <v>656</v>
      </c>
      <c r="M18" s="164" t="s">
        <v>656</v>
      </c>
      <c r="N18" s="164" t="s">
        <v>656</v>
      </c>
      <c r="O18" s="164" t="s">
        <v>656</v>
      </c>
      <c r="P18" s="164" t="s">
        <v>656</v>
      </c>
      <c r="Q18" s="164" t="s">
        <v>656</v>
      </c>
      <c r="R18" s="164" t="s">
        <v>656</v>
      </c>
      <c r="S18" s="164" t="s">
        <v>656</v>
      </c>
      <c r="T18" s="164" t="s">
        <v>656</v>
      </c>
      <c r="U18" s="164" t="s">
        <v>656</v>
      </c>
      <c r="V18" s="164" t="s">
        <v>656</v>
      </c>
      <c r="W18" s="164" t="s">
        <v>656</v>
      </c>
      <c r="X18" s="164" t="s">
        <v>656</v>
      </c>
      <c r="Y18" s="164" t="s">
        <v>656</v>
      </c>
      <c r="Z18" s="164" t="s">
        <v>656</v>
      </c>
      <c r="AA18" s="164" t="s">
        <v>656</v>
      </c>
      <c r="AB18" s="164" t="s">
        <v>656</v>
      </c>
      <c r="AC18" s="164" t="s">
        <v>656</v>
      </c>
      <c r="AD18" s="164" t="s">
        <v>656</v>
      </c>
      <c r="AE18" s="164" t="s">
        <v>656</v>
      </c>
      <c r="AF18" s="164" t="s">
        <v>656</v>
      </c>
      <c r="AG18" s="164" t="s">
        <v>656</v>
      </c>
      <c r="AH18" s="164" t="s">
        <v>656</v>
      </c>
      <c r="AI18" s="164" t="s">
        <v>656</v>
      </c>
      <c r="AJ18" s="164" t="s">
        <v>656</v>
      </c>
      <c r="AK18" s="164" t="s">
        <v>656</v>
      </c>
      <c r="AL18" s="164" t="s">
        <v>656</v>
      </c>
      <c r="AM18" s="164" t="s">
        <v>656</v>
      </c>
      <c r="AN18" s="164" t="s">
        <v>656</v>
      </c>
      <c r="AO18" s="164" t="s">
        <v>656</v>
      </c>
      <c r="AP18" s="164" t="s">
        <v>656</v>
      </c>
      <c r="AQ18" s="164" t="s">
        <v>656</v>
      </c>
      <c r="AR18" s="164" t="s">
        <v>656</v>
      </c>
      <c r="AS18" s="164" t="s">
        <v>656</v>
      </c>
      <c r="AT18" s="164" t="s">
        <v>656</v>
      </c>
      <c r="AU18" s="164" t="s">
        <v>656</v>
      </c>
      <c r="AV18" s="164" t="s">
        <v>656</v>
      </c>
      <c r="AW18" s="164" t="s">
        <v>656</v>
      </c>
      <c r="AX18" s="164" t="s">
        <v>656</v>
      </c>
      <c r="AY18" s="164" t="s">
        <v>656</v>
      </c>
      <c r="AZ18" s="164" t="s">
        <v>656</v>
      </c>
      <c r="BA18" s="164" t="s">
        <v>656</v>
      </c>
      <c r="BB18" s="164" t="s">
        <v>656</v>
      </c>
      <c r="BC18" s="164" t="s">
        <v>656</v>
      </c>
      <c r="BD18" s="164" t="s">
        <v>656</v>
      </c>
      <c r="BE18" s="164" t="s">
        <v>656</v>
      </c>
      <c r="BF18" s="164" t="s">
        <v>656</v>
      </c>
      <c r="BG18" s="164" t="s">
        <v>656</v>
      </c>
      <c r="BH18" s="164" t="s">
        <v>656</v>
      </c>
      <c r="BI18" s="164" t="s">
        <v>656</v>
      </c>
      <c r="BJ18" s="164" t="s">
        <v>656</v>
      </c>
      <c r="BK18" s="164" t="s">
        <v>656</v>
      </c>
      <c r="BL18" s="164" t="s">
        <v>656</v>
      </c>
      <c r="BM18" s="164" t="s">
        <v>656</v>
      </c>
      <c r="BN18" s="164" t="s">
        <v>656</v>
      </c>
      <c r="BO18" s="164" t="s">
        <v>656</v>
      </c>
      <c r="BP18" s="164" t="s">
        <v>656</v>
      </c>
      <c r="BQ18" s="164" t="s">
        <v>656</v>
      </c>
      <c r="BR18" s="164" t="s">
        <v>656</v>
      </c>
      <c r="BS18" s="164" t="s">
        <v>656</v>
      </c>
      <c r="BT18" s="164" t="s">
        <v>656</v>
      </c>
      <c r="BU18" s="164" t="s">
        <v>656</v>
      </c>
      <c r="BV18" s="164" t="s">
        <v>656</v>
      </c>
      <c r="BW18" s="164" t="s">
        <v>656</v>
      </c>
      <c r="BX18" s="164" t="s">
        <v>656</v>
      </c>
      <c r="BY18" s="164" t="s">
        <v>656</v>
      </c>
      <c r="BZ18" s="164" t="s">
        <v>656</v>
      </c>
      <c r="CA18" s="164" t="s">
        <v>656</v>
      </c>
      <c r="CB18" s="164" t="s">
        <v>656</v>
      </c>
      <c r="CC18" s="164" t="s">
        <v>656</v>
      </c>
      <c r="CD18" s="164" t="s">
        <v>656</v>
      </c>
      <c r="CE18" s="164" t="s">
        <v>656</v>
      </c>
      <c r="CF18" s="164" t="s">
        <v>656</v>
      </c>
      <c r="CG18" s="164" t="s">
        <v>656</v>
      </c>
      <c r="CH18" s="164" t="s">
        <v>656</v>
      </c>
      <c r="CI18" s="164" t="s">
        <v>656</v>
      </c>
      <c r="CJ18" s="164" t="s">
        <v>656</v>
      </c>
      <c r="CK18" s="164" t="s">
        <v>656</v>
      </c>
      <c r="CL18" s="164" t="s">
        <v>656</v>
      </c>
      <c r="CM18" s="164" t="s">
        <v>656</v>
      </c>
      <c r="CN18" s="164" t="s">
        <v>656</v>
      </c>
      <c r="CO18" s="164" t="s">
        <v>656</v>
      </c>
      <c r="CP18" s="164" t="s">
        <v>656</v>
      </c>
      <c r="CQ18" s="164" t="s">
        <v>656</v>
      </c>
      <c r="CR18" s="164" t="s">
        <v>656</v>
      </c>
      <c r="CS18" s="164" t="s">
        <v>656</v>
      </c>
      <c r="CT18" s="164" t="s">
        <v>656</v>
      </c>
      <c r="CU18" s="164" t="s">
        <v>656</v>
      </c>
      <c r="CV18" s="164" t="s">
        <v>656</v>
      </c>
      <c r="CW18" s="164" t="s">
        <v>656</v>
      </c>
      <c r="CX18" s="164" t="s">
        <v>656</v>
      </c>
      <c r="CY18" s="164" t="s">
        <v>656</v>
      </c>
      <c r="CZ18" s="164" t="s">
        <v>656</v>
      </c>
      <c r="DA18" s="164" t="s">
        <v>656</v>
      </c>
      <c r="DB18" s="164" t="s">
        <v>656</v>
      </c>
      <c r="DC18" s="164" t="s">
        <v>656</v>
      </c>
      <c r="DD18" s="164" t="s">
        <v>656</v>
      </c>
      <c r="DE18" s="164" t="s">
        <v>656</v>
      </c>
      <c r="DF18" s="164" t="s">
        <v>656</v>
      </c>
      <c r="DG18" s="164" t="s">
        <v>656</v>
      </c>
      <c r="DH18" s="164" t="s">
        <v>656</v>
      </c>
      <c r="DI18" s="164" t="s">
        <v>656</v>
      </c>
      <c r="DJ18" s="164" t="s">
        <v>656</v>
      </c>
      <c r="DK18" s="164" t="s">
        <v>656</v>
      </c>
      <c r="DL18" s="164" t="s">
        <v>656</v>
      </c>
      <c r="DM18" s="164" t="s">
        <v>656</v>
      </c>
      <c r="DN18" s="164" t="s">
        <v>656</v>
      </c>
      <c r="DO18" s="164" t="s">
        <v>656</v>
      </c>
      <c r="DP18" s="164" t="s">
        <v>656</v>
      </c>
      <c r="DQ18" s="164" t="s">
        <v>656</v>
      </c>
      <c r="DR18" s="164" t="s">
        <v>656</v>
      </c>
      <c r="DS18" s="164" t="s">
        <v>656</v>
      </c>
      <c r="DT18" s="164" t="s">
        <v>656</v>
      </c>
      <c r="DU18" s="164" t="s">
        <v>656</v>
      </c>
      <c r="DV18" s="164" t="s">
        <v>656</v>
      </c>
      <c r="DW18" s="164" t="s">
        <v>656</v>
      </c>
      <c r="DX18" s="164" t="s">
        <v>656</v>
      </c>
      <c r="DY18" s="164" t="s">
        <v>656</v>
      </c>
      <c r="DZ18" s="164" t="s">
        <v>656</v>
      </c>
      <c r="EA18" s="164" t="s">
        <v>656</v>
      </c>
      <c r="EB18" s="164" t="s">
        <v>656</v>
      </c>
      <c r="EC18" s="164" t="s">
        <v>656</v>
      </c>
      <c r="ED18" s="164" t="s">
        <v>656</v>
      </c>
      <c r="EE18" s="164" t="s">
        <v>656</v>
      </c>
      <c r="EF18" s="164" t="s">
        <v>656</v>
      </c>
      <c r="EG18" s="164" t="s">
        <v>656</v>
      </c>
      <c r="EH18" s="164" t="s">
        <v>656</v>
      </c>
      <c r="EI18" s="164" t="s">
        <v>656</v>
      </c>
      <c r="EJ18" s="164" t="s">
        <v>656</v>
      </c>
      <c r="EK18" s="164" t="s">
        <v>656</v>
      </c>
      <c r="EL18" s="164" t="s">
        <v>656</v>
      </c>
      <c r="EM18" s="164" t="s">
        <v>656</v>
      </c>
      <c r="EN18" s="164" t="s">
        <v>656</v>
      </c>
      <c r="EO18" s="164" t="s">
        <v>656</v>
      </c>
      <c r="EP18" s="164" t="s">
        <v>656</v>
      </c>
      <c r="EQ18" s="164" t="s">
        <v>656</v>
      </c>
      <c r="ER18" s="164" t="s">
        <v>656</v>
      </c>
      <c r="ES18" s="164" t="s">
        <v>656</v>
      </c>
      <c r="ET18" s="164" t="s">
        <v>656</v>
      </c>
      <c r="EU18" s="164" t="s">
        <v>656</v>
      </c>
      <c r="EV18" s="164" t="s">
        <v>656</v>
      </c>
      <c r="EW18" s="164" t="s">
        <v>656</v>
      </c>
      <c r="EX18" s="164" t="s">
        <v>656</v>
      </c>
      <c r="EY18" s="164" t="s">
        <v>656</v>
      </c>
      <c r="EZ18" s="164" t="s">
        <v>656</v>
      </c>
      <c r="FA18" s="164" t="s">
        <v>656</v>
      </c>
      <c r="FB18" s="164" t="s">
        <v>656</v>
      </c>
      <c r="FC18" s="164" t="s">
        <v>656</v>
      </c>
      <c r="FD18" s="164" t="s">
        <v>656</v>
      </c>
      <c r="FE18" s="164" t="s">
        <v>656</v>
      </c>
      <c r="FF18" s="164" t="s">
        <v>656</v>
      </c>
      <c r="FG18" s="164" t="s">
        <v>656</v>
      </c>
      <c r="FH18" s="164" t="s">
        <v>656</v>
      </c>
      <c r="FI18" s="164" t="s">
        <v>656</v>
      </c>
      <c r="FJ18" s="164" t="s">
        <v>656</v>
      </c>
      <c r="FK18" s="164" t="s">
        <v>656</v>
      </c>
      <c r="FL18" s="164" t="s">
        <v>656</v>
      </c>
      <c r="FM18" s="164" t="s">
        <v>656</v>
      </c>
      <c r="FN18" s="164" t="s">
        <v>656</v>
      </c>
      <c r="FO18" s="164" t="s">
        <v>656</v>
      </c>
      <c r="FP18" s="164" t="s">
        <v>656</v>
      </c>
      <c r="FQ18" s="164" t="s">
        <v>656</v>
      </c>
      <c r="FR18" s="164" t="s">
        <v>656</v>
      </c>
      <c r="FS18" s="164" t="s">
        <v>656</v>
      </c>
      <c r="FT18" s="164" t="s">
        <v>656</v>
      </c>
      <c r="FU18" s="164" t="s">
        <v>656</v>
      </c>
      <c r="FV18" s="164" t="s">
        <v>656</v>
      </c>
      <c r="FW18" s="164" t="s">
        <v>656</v>
      </c>
      <c r="FX18" s="164" t="s">
        <v>656</v>
      </c>
      <c r="FY18" s="164" t="s">
        <v>656</v>
      </c>
      <c r="FZ18" s="164" t="s">
        <v>656</v>
      </c>
      <c r="GA18" s="164" t="s">
        <v>656</v>
      </c>
      <c r="GB18" s="164" t="s">
        <v>656</v>
      </c>
      <c r="GC18" s="164" t="s">
        <v>656</v>
      </c>
      <c r="GD18" s="164" t="s">
        <v>656</v>
      </c>
      <c r="GE18" s="164" t="s">
        <v>656</v>
      </c>
      <c r="GF18" s="164" t="s">
        <v>656</v>
      </c>
      <c r="GG18" s="164" t="s">
        <v>656</v>
      </c>
      <c r="GH18" s="164" t="s">
        <v>656</v>
      </c>
      <c r="GI18" s="164" t="s">
        <v>656</v>
      </c>
      <c r="GJ18" s="164" t="s">
        <v>656</v>
      </c>
      <c r="GK18" s="164" t="s">
        <v>656</v>
      </c>
      <c r="GL18" s="164" t="s">
        <v>656</v>
      </c>
      <c r="GM18" s="164" t="s">
        <v>656</v>
      </c>
      <c r="GN18" s="164" t="s">
        <v>656</v>
      </c>
      <c r="GO18" s="164" t="s">
        <v>656</v>
      </c>
      <c r="GP18" s="164" t="s">
        <v>656</v>
      </c>
      <c r="GQ18" s="164" t="s">
        <v>656</v>
      </c>
      <c r="GR18" s="164" t="s">
        <v>656</v>
      </c>
      <c r="GS18" s="164" t="s">
        <v>656</v>
      </c>
      <c r="GT18" s="164" t="s">
        <v>656</v>
      </c>
      <c r="GU18" s="164" t="s">
        <v>656</v>
      </c>
      <c r="GV18" s="164" t="s">
        <v>656</v>
      </c>
      <c r="GW18" s="164" t="s">
        <v>656</v>
      </c>
      <c r="GX18" s="164" t="s">
        <v>656</v>
      </c>
      <c r="GY18" s="164" t="s">
        <v>656</v>
      </c>
      <c r="GZ18" s="164" t="s">
        <v>656</v>
      </c>
      <c r="HA18" s="164" t="s">
        <v>656</v>
      </c>
      <c r="HB18" s="164" t="s">
        <v>656</v>
      </c>
      <c r="HC18" s="164" t="s">
        <v>656</v>
      </c>
      <c r="HD18" s="164" t="s">
        <v>656</v>
      </c>
      <c r="HE18" s="164" t="s">
        <v>656</v>
      </c>
      <c r="HF18" s="164" t="s">
        <v>656</v>
      </c>
      <c r="HG18" s="164" t="s">
        <v>656</v>
      </c>
      <c r="HH18" s="164" t="s">
        <v>656</v>
      </c>
      <c r="HI18" s="164" t="s">
        <v>656</v>
      </c>
      <c r="HJ18" s="164" t="s">
        <v>656</v>
      </c>
      <c r="HK18" s="164" t="s">
        <v>656</v>
      </c>
      <c r="HL18" s="164" t="s">
        <v>656</v>
      </c>
      <c r="HM18" s="164" t="s">
        <v>656</v>
      </c>
      <c r="HN18" s="164" t="s">
        <v>656</v>
      </c>
      <c r="HO18" s="164" t="s">
        <v>656</v>
      </c>
      <c r="HP18" s="164" t="s">
        <v>656</v>
      </c>
      <c r="HQ18" s="164" t="s">
        <v>656</v>
      </c>
      <c r="HR18" s="164" t="s">
        <v>656</v>
      </c>
      <c r="HS18" s="164" t="s">
        <v>656</v>
      </c>
      <c r="HT18" s="164" t="s">
        <v>656</v>
      </c>
      <c r="HU18" s="164" t="s">
        <v>656</v>
      </c>
      <c r="HV18" s="164" t="s">
        <v>656</v>
      </c>
      <c r="HW18" s="164">
        <v>0</v>
      </c>
      <c r="HX18" s="164">
        <v>0</v>
      </c>
      <c r="HY18" s="164">
        <v>0</v>
      </c>
      <c r="HZ18" s="118"/>
      <c r="IA18" s="118"/>
      <c r="IB18" s="118"/>
      <c r="IC18" s="118"/>
      <c r="ID18" s="118"/>
      <c r="IE18" s="118"/>
      <c r="IF18" s="118"/>
      <c r="IG18" s="118"/>
      <c r="IH18" s="118"/>
      <c r="II18" s="118"/>
      <c r="IJ18" s="118"/>
      <c r="IK18" s="118"/>
      <c r="IL18" s="118"/>
      <c r="IM18" s="118"/>
      <c r="IN18" s="118"/>
      <c r="IO18" s="118"/>
      <c r="IP18" s="118"/>
      <c r="IQ18" s="118"/>
      <c r="IR18" s="118"/>
      <c r="IS18" s="118"/>
      <c r="IT18" s="118"/>
      <c r="IU18" s="118"/>
      <c r="IV18" s="118"/>
      <c r="IW18" s="118"/>
      <c r="IX18" s="118"/>
      <c r="IY18" s="118"/>
      <c r="IZ18" s="118"/>
      <c r="JA18" s="118"/>
      <c r="JB18" s="118"/>
      <c r="JC18" s="118"/>
      <c r="JD18" s="118"/>
      <c r="JE18" s="118"/>
      <c r="JF18" s="118"/>
      <c r="JG18" s="118"/>
      <c r="JH18" s="118"/>
      <c r="JI18" s="118"/>
      <c r="JJ18" s="118"/>
      <c r="JK18" s="118"/>
      <c r="JL18" s="118"/>
      <c r="JM18" s="118"/>
      <c r="JN18" s="118"/>
      <c r="JO18" s="118"/>
      <c r="JP18" s="118"/>
      <c r="JQ18" s="118"/>
      <c r="JR18" s="118"/>
      <c r="JS18" s="118"/>
      <c r="JT18" s="118"/>
      <c r="JU18" s="118"/>
      <c r="JV18" s="118"/>
      <c r="JW18" s="118"/>
      <c r="JX18" s="118"/>
      <c r="JY18" s="118"/>
      <c r="JZ18" s="118"/>
      <c r="KA18" s="118"/>
      <c r="KB18" s="118"/>
      <c r="KC18" s="118"/>
      <c r="KD18" s="118"/>
      <c r="KE18" s="118"/>
      <c r="KF18" s="118"/>
      <c r="KG18" s="118"/>
      <c r="KH18" s="118"/>
      <c r="KI18" s="118"/>
      <c r="KJ18" s="118"/>
      <c r="KK18" s="118"/>
      <c r="KL18" s="118"/>
      <c r="KM18" s="118"/>
      <c r="KN18" s="118"/>
      <c r="KO18" s="118"/>
      <c r="KP18" s="118"/>
      <c r="KQ18" s="118"/>
      <c r="KR18" s="118"/>
      <c r="KS18" s="118"/>
      <c r="KT18" s="118"/>
      <c r="KU18" s="118"/>
      <c r="KV18" s="118"/>
      <c r="KW18" s="118"/>
      <c r="KX18" s="118"/>
      <c r="KY18" s="118"/>
      <c r="KZ18" s="118"/>
      <c r="LA18" s="118"/>
      <c r="LB18" s="118"/>
      <c r="LC18" s="118"/>
      <c r="LD18" s="118"/>
      <c r="LE18" s="118"/>
      <c r="LF18" s="118"/>
      <c r="LG18" s="118"/>
      <c r="LH18" s="118"/>
      <c r="LI18" s="118"/>
      <c r="LJ18" s="118"/>
      <c r="LK18" s="118"/>
      <c r="LL18" s="118"/>
      <c r="LM18" s="118"/>
      <c r="LN18" s="118"/>
      <c r="LO18" s="118"/>
      <c r="LP18" s="118"/>
      <c r="LQ18" s="118"/>
      <c r="LR18" s="118"/>
      <c r="LS18" s="118"/>
      <c r="LT18" s="118"/>
      <c r="LU18" s="118"/>
      <c r="LV18" s="118"/>
      <c r="LW18" s="118"/>
      <c r="LX18" s="118"/>
      <c r="LY18" s="118"/>
      <c r="LZ18" s="118"/>
      <c r="MA18" s="118"/>
      <c r="MB18" s="118"/>
      <c r="MC18" s="118"/>
      <c r="MD18" s="118"/>
      <c r="ME18" s="118"/>
      <c r="MF18" s="118"/>
      <c r="MG18" s="118"/>
      <c r="MH18" s="118"/>
      <c r="MI18" s="118"/>
      <c r="MJ18" s="118"/>
      <c r="MK18" s="118"/>
      <c r="ML18" s="118"/>
      <c r="MM18" s="118"/>
      <c r="MN18" s="118"/>
      <c r="MO18" s="118"/>
      <c r="MP18" s="118"/>
      <c r="MQ18" s="118"/>
      <c r="MR18" s="118"/>
      <c r="MS18" s="118"/>
      <c r="MT18" s="118"/>
      <c r="MU18" s="118"/>
      <c r="MV18" s="118"/>
      <c r="MW18" s="118"/>
      <c r="MX18" s="118"/>
      <c r="MY18" s="118"/>
      <c r="MZ18" s="118"/>
      <c r="NA18" s="118"/>
      <c r="NB18" s="118"/>
      <c r="NC18" s="118"/>
      <c r="ND18" s="118"/>
      <c r="NE18" s="118"/>
      <c r="NF18" s="118"/>
      <c r="NG18" s="118"/>
      <c r="NH18" s="118"/>
      <c r="NI18" s="118"/>
      <c r="NJ18" s="118"/>
      <c r="NK18" s="118"/>
      <c r="NL18" s="118"/>
      <c r="NM18" s="118"/>
      <c r="NN18" s="118"/>
      <c r="NO18" s="118"/>
      <c r="NP18" s="118"/>
      <c r="NQ18" s="118"/>
      <c r="NR18" s="118"/>
      <c r="NS18" s="118"/>
      <c r="NT18" s="118"/>
      <c r="NU18" s="118"/>
      <c r="NV18" s="118"/>
      <c r="NW18" s="118"/>
      <c r="NX18" s="118"/>
      <c r="NY18" s="118"/>
      <c r="NZ18" s="118"/>
      <c r="OA18" s="118"/>
      <c r="OB18" s="118"/>
      <c r="OC18" s="118"/>
      <c r="OD18" s="118"/>
      <c r="OE18" s="118"/>
      <c r="OF18" s="118"/>
      <c r="OG18" s="118"/>
      <c r="OH18" s="118"/>
      <c r="OI18" s="118"/>
      <c r="OJ18" s="118"/>
      <c r="OK18" s="118"/>
      <c r="OL18" s="118"/>
      <c r="OM18" s="118"/>
      <c r="ON18" s="118"/>
      <c r="OO18" s="118"/>
      <c r="OP18" s="118"/>
      <c r="OQ18" s="118"/>
      <c r="OR18" s="118"/>
      <c r="OS18" s="118"/>
      <c r="OT18" s="118"/>
      <c r="OU18" s="118"/>
      <c r="OV18" s="118"/>
      <c r="OW18" s="118"/>
      <c r="OX18" s="118"/>
      <c r="OY18" s="118"/>
      <c r="OZ18" s="118"/>
      <c r="PA18" s="118"/>
      <c r="PB18" s="118"/>
      <c r="PC18" s="118"/>
      <c r="PD18" s="118"/>
      <c r="PE18" s="118"/>
      <c r="PF18" s="118"/>
      <c r="PG18" s="118"/>
      <c r="PH18" s="118"/>
      <c r="PI18" s="118"/>
      <c r="PJ18" s="118"/>
      <c r="PK18" s="118"/>
    </row>
    <row r="19" spans="1:427" ht="17" customHeight="1">
      <c r="A19" s="163">
        <v>1968</v>
      </c>
      <c r="B19" s="164" t="s">
        <v>656</v>
      </c>
      <c r="C19" s="164" t="s">
        <v>656</v>
      </c>
      <c r="D19" s="164" t="s">
        <v>656</v>
      </c>
      <c r="E19" s="164" t="s">
        <v>656</v>
      </c>
      <c r="F19" s="164" t="s">
        <v>656</v>
      </c>
      <c r="G19" s="164" t="s">
        <v>656</v>
      </c>
      <c r="H19" s="164" t="s">
        <v>656</v>
      </c>
      <c r="I19" s="164" t="s">
        <v>656</v>
      </c>
      <c r="J19" s="164" t="s">
        <v>656</v>
      </c>
      <c r="K19" s="164" t="s">
        <v>656</v>
      </c>
      <c r="L19" s="164" t="s">
        <v>656</v>
      </c>
      <c r="M19" s="164" t="s">
        <v>656</v>
      </c>
      <c r="N19" s="164" t="s">
        <v>656</v>
      </c>
      <c r="O19" s="164" t="s">
        <v>656</v>
      </c>
      <c r="P19" s="164" t="s">
        <v>656</v>
      </c>
      <c r="Q19" s="164" t="s">
        <v>656</v>
      </c>
      <c r="R19" s="164" t="s">
        <v>656</v>
      </c>
      <c r="S19" s="164" t="s">
        <v>656</v>
      </c>
      <c r="T19" s="164" t="s">
        <v>656</v>
      </c>
      <c r="U19" s="164" t="s">
        <v>656</v>
      </c>
      <c r="V19" s="164" t="s">
        <v>656</v>
      </c>
      <c r="W19" s="164" t="s">
        <v>656</v>
      </c>
      <c r="X19" s="164" t="s">
        <v>656</v>
      </c>
      <c r="Y19" s="164" t="s">
        <v>656</v>
      </c>
      <c r="Z19" s="164" t="s">
        <v>656</v>
      </c>
      <c r="AA19" s="164" t="s">
        <v>656</v>
      </c>
      <c r="AB19" s="164" t="s">
        <v>656</v>
      </c>
      <c r="AC19" s="164" t="s">
        <v>656</v>
      </c>
      <c r="AD19" s="164" t="s">
        <v>656</v>
      </c>
      <c r="AE19" s="164" t="s">
        <v>656</v>
      </c>
      <c r="AF19" s="164" t="s">
        <v>656</v>
      </c>
      <c r="AG19" s="164" t="s">
        <v>656</v>
      </c>
      <c r="AH19" s="164" t="s">
        <v>656</v>
      </c>
      <c r="AI19" s="164" t="s">
        <v>656</v>
      </c>
      <c r="AJ19" s="164" t="s">
        <v>656</v>
      </c>
      <c r="AK19" s="164" t="s">
        <v>656</v>
      </c>
      <c r="AL19" s="164" t="s">
        <v>656</v>
      </c>
      <c r="AM19" s="164" t="s">
        <v>656</v>
      </c>
      <c r="AN19" s="164" t="s">
        <v>656</v>
      </c>
      <c r="AO19" s="164" t="s">
        <v>656</v>
      </c>
      <c r="AP19" s="164" t="s">
        <v>656</v>
      </c>
      <c r="AQ19" s="164" t="s">
        <v>656</v>
      </c>
      <c r="AR19" s="164" t="s">
        <v>656</v>
      </c>
      <c r="AS19" s="164" t="s">
        <v>656</v>
      </c>
      <c r="AT19" s="164" t="s">
        <v>656</v>
      </c>
      <c r="AU19" s="164" t="s">
        <v>656</v>
      </c>
      <c r="AV19" s="164" t="s">
        <v>656</v>
      </c>
      <c r="AW19" s="164" t="s">
        <v>656</v>
      </c>
      <c r="AX19" s="164" t="s">
        <v>656</v>
      </c>
      <c r="AY19" s="164" t="s">
        <v>656</v>
      </c>
      <c r="AZ19" s="164" t="s">
        <v>656</v>
      </c>
      <c r="BA19" s="164" t="s">
        <v>656</v>
      </c>
      <c r="BB19" s="164" t="s">
        <v>656</v>
      </c>
      <c r="BC19" s="164" t="s">
        <v>656</v>
      </c>
      <c r="BD19" s="164" t="s">
        <v>656</v>
      </c>
      <c r="BE19" s="164" t="s">
        <v>656</v>
      </c>
      <c r="BF19" s="164" t="s">
        <v>656</v>
      </c>
      <c r="BG19" s="164" t="s">
        <v>656</v>
      </c>
      <c r="BH19" s="164" t="s">
        <v>656</v>
      </c>
      <c r="BI19" s="164" t="s">
        <v>656</v>
      </c>
      <c r="BJ19" s="164" t="s">
        <v>656</v>
      </c>
      <c r="BK19" s="164" t="s">
        <v>656</v>
      </c>
      <c r="BL19" s="164" t="s">
        <v>656</v>
      </c>
      <c r="BM19" s="164" t="s">
        <v>656</v>
      </c>
      <c r="BN19" s="164" t="s">
        <v>656</v>
      </c>
      <c r="BO19" s="164" t="s">
        <v>656</v>
      </c>
      <c r="BP19" s="164" t="s">
        <v>656</v>
      </c>
      <c r="BQ19" s="164" t="s">
        <v>656</v>
      </c>
      <c r="BR19" s="164" t="s">
        <v>656</v>
      </c>
      <c r="BS19" s="164" t="s">
        <v>656</v>
      </c>
      <c r="BT19" s="164" t="s">
        <v>656</v>
      </c>
      <c r="BU19" s="164" t="s">
        <v>656</v>
      </c>
      <c r="BV19" s="164" t="s">
        <v>656</v>
      </c>
      <c r="BW19" s="164" t="s">
        <v>656</v>
      </c>
      <c r="BX19" s="164" t="s">
        <v>656</v>
      </c>
      <c r="BY19" s="164" t="s">
        <v>656</v>
      </c>
      <c r="BZ19" s="164" t="s">
        <v>656</v>
      </c>
      <c r="CA19" s="164" t="s">
        <v>656</v>
      </c>
      <c r="CB19" s="164" t="s">
        <v>656</v>
      </c>
      <c r="CC19" s="164" t="s">
        <v>656</v>
      </c>
      <c r="CD19" s="164" t="s">
        <v>656</v>
      </c>
      <c r="CE19" s="164" t="s">
        <v>656</v>
      </c>
      <c r="CF19" s="164" t="s">
        <v>656</v>
      </c>
      <c r="CG19" s="164" t="s">
        <v>656</v>
      </c>
      <c r="CH19" s="164" t="s">
        <v>656</v>
      </c>
      <c r="CI19" s="164" t="s">
        <v>656</v>
      </c>
      <c r="CJ19" s="164" t="s">
        <v>656</v>
      </c>
      <c r="CK19" s="164" t="s">
        <v>656</v>
      </c>
      <c r="CL19" s="164" t="s">
        <v>656</v>
      </c>
      <c r="CM19" s="164" t="s">
        <v>656</v>
      </c>
      <c r="CN19" s="164" t="s">
        <v>656</v>
      </c>
      <c r="CO19" s="164" t="s">
        <v>656</v>
      </c>
      <c r="CP19" s="164" t="s">
        <v>656</v>
      </c>
      <c r="CQ19" s="164" t="s">
        <v>656</v>
      </c>
      <c r="CR19" s="164" t="s">
        <v>656</v>
      </c>
      <c r="CS19" s="164" t="s">
        <v>656</v>
      </c>
      <c r="CT19" s="164" t="s">
        <v>656</v>
      </c>
      <c r="CU19" s="164" t="s">
        <v>656</v>
      </c>
      <c r="CV19" s="164" t="s">
        <v>656</v>
      </c>
      <c r="CW19" s="164" t="s">
        <v>656</v>
      </c>
      <c r="CX19" s="164" t="s">
        <v>656</v>
      </c>
      <c r="CY19" s="164" t="s">
        <v>656</v>
      </c>
      <c r="CZ19" s="164" t="s">
        <v>656</v>
      </c>
      <c r="DA19" s="164" t="s">
        <v>656</v>
      </c>
      <c r="DB19" s="164" t="s">
        <v>656</v>
      </c>
      <c r="DC19" s="164" t="s">
        <v>656</v>
      </c>
      <c r="DD19" s="164" t="s">
        <v>656</v>
      </c>
      <c r="DE19" s="164" t="s">
        <v>656</v>
      </c>
      <c r="DF19" s="164" t="s">
        <v>656</v>
      </c>
      <c r="DG19" s="164" t="s">
        <v>656</v>
      </c>
      <c r="DH19" s="164" t="s">
        <v>656</v>
      </c>
      <c r="DI19" s="164" t="s">
        <v>656</v>
      </c>
      <c r="DJ19" s="164" t="s">
        <v>656</v>
      </c>
      <c r="DK19" s="164" t="s">
        <v>656</v>
      </c>
      <c r="DL19" s="164" t="s">
        <v>656</v>
      </c>
      <c r="DM19" s="164" t="s">
        <v>656</v>
      </c>
      <c r="DN19" s="164" t="s">
        <v>656</v>
      </c>
      <c r="DO19" s="164" t="s">
        <v>656</v>
      </c>
      <c r="DP19" s="164" t="s">
        <v>656</v>
      </c>
      <c r="DQ19" s="164" t="s">
        <v>656</v>
      </c>
      <c r="DR19" s="164" t="s">
        <v>656</v>
      </c>
      <c r="DS19" s="164" t="s">
        <v>656</v>
      </c>
      <c r="DT19" s="164" t="s">
        <v>656</v>
      </c>
      <c r="DU19" s="164" t="s">
        <v>656</v>
      </c>
      <c r="DV19" s="164" t="s">
        <v>656</v>
      </c>
      <c r="DW19" s="164" t="s">
        <v>656</v>
      </c>
      <c r="DX19" s="164" t="s">
        <v>656</v>
      </c>
      <c r="DY19" s="164" t="s">
        <v>656</v>
      </c>
      <c r="DZ19" s="164" t="s">
        <v>656</v>
      </c>
      <c r="EA19" s="164" t="s">
        <v>656</v>
      </c>
      <c r="EB19" s="164" t="s">
        <v>656</v>
      </c>
      <c r="EC19" s="164" t="s">
        <v>656</v>
      </c>
      <c r="ED19" s="164" t="s">
        <v>656</v>
      </c>
      <c r="EE19" s="164" t="s">
        <v>656</v>
      </c>
      <c r="EF19" s="164" t="s">
        <v>656</v>
      </c>
      <c r="EG19" s="164" t="s">
        <v>656</v>
      </c>
      <c r="EH19" s="164" t="s">
        <v>656</v>
      </c>
      <c r="EI19" s="164" t="s">
        <v>656</v>
      </c>
      <c r="EJ19" s="164" t="s">
        <v>656</v>
      </c>
      <c r="EK19" s="164" t="s">
        <v>656</v>
      </c>
      <c r="EL19" s="164" t="s">
        <v>656</v>
      </c>
      <c r="EM19" s="164" t="s">
        <v>656</v>
      </c>
      <c r="EN19" s="164" t="s">
        <v>656</v>
      </c>
      <c r="EO19" s="164" t="s">
        <v>656</v>
      </c>
      <c r="EP19" s="164" t="s">
        <v>656</v>
      </c>
      <c r="EQ19" s="164" t="s">
        <v>656</v>
      </c>
      <c r="ER19" s="164" t="s">
        <v>656</v>
      </c>
      <c r="ES19" s="164" t="s">
        <v>656</v>
      </c>
      <c r="ET19" s="164" t="s">
        <v>656</v>
      </c>
      <c r="EU19" s="164" t="s">
        <v>656</v>
      </c>
      <c r="EV19" s="164" t="s">
        <v>656</v>
      </c>
      <c r="EW19" s="164" t="s">
        <v>656</v>
      </c>
      <c r="EX19" s="164" t="s">
        <v>656</v>
      </c>
      <c r="EY19" s="164" t="s">
        <v>656</v>
      </c>
      <c r="EZ19" s="164" t="s">
        <v>656</v>
      </c>
      <c r="FA19" s="164" t="s">
        <v>656</v>
      </c>
      <c r="FB19" s="164" t="s">
        <v>656</v>
      </c>
      <c r="FC19" s="164" t="s">
        <v>656</v>
      </c>
      <c r="FD19" s="164" t="s">
        <v>656</v>
      </c>
      <c r="FE19" s="164" t="s">
        <v>656</v>
      </c>
      <c r="FF19" s="164" t="s">
        <v>656</v>
      </c>
      <c r="FG19" s="164" t="s">
        <v>656</v>
      </c>
      <c r="FH19" s="164" t="s">
        <v>656</v>
      </c>
      <c r="FI19" s="164" t="s">
        <v>656</v>
      </c>
      <c r="FJ19" s="164" t="s">
        <v>656</v>
      </c>
      <c r="FK19" s="164" t="s">
        <v>656</v>
      </c>
      <c r="FL19" s="164" t="s">
        <v>656</v>
      </c>
      <c r="FM19" s="164" t="s">
        <v>656</v>
      </c>
      <c r="FN19" s="164" t="s">
        <v>656</v>
      </c>
      <c r="FO19" s="164" t="s">
        <v>656</v>
      </c>
      <c r="FP19" s="164" t="s">
        <v>656</v>
      </c>
      <c r="FQ19" s="164" t="s">
        <v>656</v>
      </c>
      <c r="FR19" s="164" t="s">
        <v>656</v>
      </c>
      <c r="FS19" s="164" t="s">
        <v>656</v>
      </c>
      <c r="FT19" s="164" t="s">
        <v>656</v>
      </c>
      <c r="FU19" s="164" t="s">
        <v>656</v>
      </c>
      <c r="FV19" s="164" t="s">
        <v>656</v>
      </c>
      <c r="FW19" s="164" t="s">
        <v>656</v>
      </c>
      <c r="FX19" s="164" t="s">
        <v>656</v>
      </c>
      <c r="FY19" s="164" t="s">
        <v>656</v>
      </c>
      <c r="FZ19" s="164" t="s">
        <v>656</v>
      </c>
      <c r="GA19" s="164" t="s">
        <v>656</v>
      </c>
      <c r="GB19" s="164" t="s">
        <v>656</v>
      </c>
      <c r="GC19" s="164" t="s">
        <v>656</v>
      </c>
      <c r="GD19" s="164" t="s">
        <v>656</v>
      </c>
      <c r="GE19" s="164" t="s">
        <v>656</v>
      </c>
      <c r="GF19" s="164" t="s">
        <v>656</v>
      </c>
      <c r="GG19" s="164" t="s">
        <v>656</v>
      </c>
      <c r="GH19" s="164" t="s">
        <v>656</v>
      </c>
      <c r="GI19" s="164" t="s">
        <v>656</v>
      </c>
      <c r="GJ19" s="164" t="s">
        <v>656</v>
      </c>
      <c r="GK19" s="164" t="s">
        <v>656</v>
      </c>
      <c r="GL19" s="164" t="s">
        <v>656</v>
      </c>
      <c r="GM19" s="164" t="s">
        <v>656</v>
      </c>
      <c r="GN19" s="164" t="s">
        <v>656</v>
      </c>
      <c r="GO19" s="164" t="s">
        <v>656</v>
      </c>
      <c r="GP19" s="164" t="s">
        <v>656</v>
      </c>
      <c r="GQ19" s="164" t="s">
        <v>656</v>
      </c>
      <c r="GR19" s="164" t="s">
        <v>656</v>
      </c>
      <c r="GS19" s="164" t="s">
        <v>656</v>
      </c>
      <c r="GT19" s="164" t="s">
        <v>656</v>
      </c>
      <c r="GU19" s="164" t="s">
        <v>656</v>
      </c>
      <c r="GV19" s="164" t="s">
        <v>656</v>
      </c>
      <c r="GW19" s="164" t="s">
        <v>656</v>
      </c>
      <c r="GX19" s="164" t="s">
        <v>656</v>
      </c>
      <c r="GY19" s="164" t="s">
        <v>656</v>
      </c>
      <c r="GZ19" s="164" t="s">
        <v>656</v>
      </c>
      <c r="HA19" s="164" t="s">
        <v>656</v>
      </c>
      <c r="HB19" s="164" t="s">
        <v>656</v>
      </c>
      <c r="HC19" s="164" t="s">
        <v>656</v>
      </c>
      <c r="HD19" s="164" t="s">
        <v>656</v>
      </c>
      <c r="HE19" s="164" t="s">
        <v>656</v>
      </c>
      <c r="HF19" s="164" t="s">
        <v>656</v>
      </c>
      <c r="HG19" s="164" t="s">
        <v>656</v>
      </c>
      <c r="HH19" s="164" t="s">
        <v>656</v>
      </c>
      <c r="HI19" s="164" t="s">
        <v>656</v>
      </c>
      <c r="HJ19" s="164" t="s">
        <v>656</v>
      </c>
      <c r="HK19" s="164" t="s">
        <v>656</v>
      </c>
      <c r="HL19" s="164" t="s">
        <v>656</v>
      </c>
      <c r="HM19" s="164" t="s">
        <v>656</v>
      </c>
      <c r="HN19" s="164" t="s">
        <v>656</v>
      </c>
      <c r="HO19" s="164" t="s">
        <v>656</v>
      </c>
      <c r="HP19" s="164" t="s">
        <v>656</v>
      </c>
      <c r="HQ19" s="164" t="s">
        <v>656</v>
      </c>
      <c r="HR19" s="164" t="s">
        <v>656</v>
      </c>
      <c r="HS19" s="164" t="s">
        <v>656</v>
      </c>
      <c r="HT19" s="164" t="s">
        <v>656</v>
      </c>
      <c r="HU19" s="164" t="s">
        <v>656</v>
      </c>
      <c r="HV19" s="164" t="s">
        <v>656</v>
      </c>
      <c r="HW19" s="164">
        <v>0</v>
      </c>
      <c r="HX19" s="164">
        <v>0</v>
      </c>
      <c r="HY19" s="164">
        <v>0</v>
      </c>
      <c r="HZ19" s="118"/>
      <c r="IA19" s="118"/>
      <c r="IB19" s="118"/>
      <c r="IC19" s="118"/>
      <c r="ID19" s="118"/>
      <c r="IE19" s="118"/>
      <c r="IF19" s="118"/>
      <c r="IG19" s="118"/>
      <c r="IH19" s="118"/>
      <c r="II19" s="118"/>
      <c r="IJ19" s="118"/>
      <c r="IK19" s="118"/>
      <c r="IL19" s="118"/>
      <c r="IM19" s="118"/>
      <c r="IN19" s="118"/>
      <c r="IO19" s="118"/>
      <c r="IP19" s="118"/>
      <c r="IQ19" s="118"/>
      <c r="IR19" s="118"/>
      <c r="IS19" s="118"/>
      <c r="IT19" s="118"/>
      <c r="IU19" s="118"/>
      <c r="IV19" s="118"/>
      <c r="IW19" s="118"/>
      <c r="IX19" s="118"/>
      <c r="IY19" s="118"/>
      <c r="IZ19" s="118"/>
      <c r="JA19" s="118"/>
      <c r="JB19" s="118"/>
      <c r="JC19" s="118"/>
      <c r="JD19" s="118"/>
      <c r="JE19" s="118"/>
      <c r="JF19" s="118"/>
      <c r="JG19" s="118"/>
      <c r="JH19" s="118"/>
      <c r="JI19" s="118"/>
      <c r="JJ19" s="118"/>
      <c r="JK19" s="118"/>
      <c r="JL19" s="118"/>
      <c r="JM19" s="118"/>
      <c r="JN19" s="118"/>
      <c r="JO19" s="118"/>
      <c r="JP19" s="118"/>
      <c r="JQ19" s="118"/>
      <c r="JR19" s="118"/>
      <c r="JS19" s="118"/>
      <c r="JT19" s="118"/>
      <c r="JU19" s="118"/>
      <c r="JV19" s="118"/>
      <c r="JW19" s="118"/>
      <c r="JX19" s="118"/>
      <c r="JY19" s="118"/>
      <c r="JZ19" s="118"/>
      <c r="KA19" s="118"/>
      <c r="KB19" s="118"/>
      <c r="KC19" s="118"/>
      <c r="KD19" s="118"/>
      <c r="KE19" s="118"/>
      <c r="KF19" s="118"/>
      <c r="KG19" s="118"/>
      <c r="KH19" s="118"/>
      <c r="KI19" s="118"/>
      <c r="KJ19" s="118"/>
      <c r="KK19" s="118"/>
      <c r="KL19" s="118"/>
      <c r="KM19" s="118"/>
      <c r="KN19" s="118"/>
      <c r="KO19" s="118"/>
      <c r="KP19" s="118"/>
      <c r="KQ19" s="118"/>
      <c r="KR19" s="118"/>
      <c r="KS19" s="118"/>
      <c r="KT19" s="118"/>
      <c r="KU19" s="118"/>
      <c r="KV19" s="118"/>
      <c r="KW19" s="118"/>
      <c r="KX19" s="118"/>
      <c r="KY19" s="118"/>
      <c r="KZ19" s="118"/>
      <c r="LA19" s="118"/>
      <c r="LB19" s="118"/>
      <c r="LC19" s="118"/>
      <c r="LD19" s="118"/>
      <c r="LE19" s="118"/>
      <c r="LF19" s="118"/>
      <c r="LG19" s="118"/>
      <c r="LH19" s="118"/>
      <c r="LI19" s="118"/>
      <c r="LJ19" s="118"/>
      <c r="LK19" s="118"/>
      <c r="LL19" s="118"/>
      <c r="LM19" s="118"/>
      <c r="LN19" s="118"/>
      <c r="LO19" s="118"/>
      <c r="LP19" s="118"/>
      <c r="LQ19" s="118"/>
      <c r="LR19" s="118"/>
      <c r="LS19" s="118"/>
      <c r="LT19" s="118"/>
      <c r="LU19" s="118"/>
      <c r="LV19" s="118"/>
      <c r="LW19" s="118"/>
      <c r="LX19" s="118"/>
      <c r="LY19" s="118"/>
      <c r="LZ19" s="118"/>
      <c r="MA19" s="118"/>
      <c r="MB19" s="118"/>
      <c r="MC19" s="118"/>
      <c r="MD19" s="118"/>
      <c r="ME19" s="118"/>
      <c r="MF19" s="118"/>
      <c r="MG19" s="118"/>
      <c r="MH19" s="118"/>
      <c r="MI19" s="118"/>
      <c r="MJ19" s="118"/>
      <c r="MK19" s="118"/>
      <c r="ML19" s="118"/>
      <c r="MM19" s="118"/>
      <c r="MN19" s="118"/>
      <c r="MO19" s="118"/>
      <c r="MP19" s="118"/>
      <c r="MQ19" s="118"/>
      <c r="MR19" s="118"/>
      <c r="MS19" s="118"/>
      <c r="MT19" s="118"/>
      <c r="MU19" s="118"/>
      <c r="MV19" s="118"/>
      <c r="MW19" s="118"/>
      <c r="MX19" s="118"/>
      <c r="MY19" s="118"/>
      <c r="MZ19" s="118"/>
      <c r="NA19" s="118"/>
      <c r="NB19" s="118"/>
      <c r="NC19" s="118"/>
      <c r="ND19" s="118"/>
      <c r="NE19" s="118"/>
      <c r="NF19" s="118"/>
      <c r="NG19" s="118"/>
      <c r="NH19" s="118"/>
      <c r="NI19" s="118"/>
      <c r="NJ19" s="118"/>
      <c r="NK19" s="118"/>
      <c r="NL19" s="118"/>
      <c r="NM19" s="118"/>
      <c r="NN19" s="118"/>
      <c r="NO19" s="118"/>
      <c r="NP19" s="118"/>
      <c r="NQ19" s="118"/>
      <c r="NR19" s="118"/>
      <c r="NS19" s="118"/>
      <c r="NT19" s="118"/>
      <c r="NU19" s="118"/>
      <c r="NV19" s="118"/>
      <c r="NW19" s="118"/>
      <c r="NX19" s="118"/>
      <c r="NY19" s="118"/>
      <c r="NZ19" s="118"/>
      <c r="OA19" s="118"/>
      <c r="OB19" s="118"/>
      <c r="OC19" s="118"/>
      <c r="OD19" s="118"/>
      <c r="OE19" s="118"/>
      <c r="OF19" s="118"/>
      <c r="OG19" s="118"/>
      <c r="OH19" s="118"/>
      <c r="OI19" s="118"/>
      <c r="OJ19" s="118"/>
      <c r="OK19" s="118"/>
      <c r="OL19" s="118"/>
      <c r="OM19" s="118"/>
      <c r="ON19" s="118"/>
      <c r="OO19" s="118"/>
      <c r="OP19" s="118"/>
      <c r="OQ19" s="118"/>
      <c r="OR19" s="118"/>
      <c r="OS19" s="118"/>
      <c r="OT19" s="118"/>
      <c r="OU19" s="118"/>
      <c r="OV19" s="118"/>
      <c r="OW19" s="118"/>
      <c r="OX19" s="118"/>
      <c r="OY19" s="118"/>
      <c r="OZ19" s="118"/>
      <c r="PA19" s="118"/>
      <c r="PB19" s="118"/>
      <c r="PC19" s="118"/>
      <c r="PD19" s="118"/>
      <c r="PE19" s="118"/>
      <c r="PF19" s="118"/>
      <c r="PG19" s="118"/>
      <c r="PH19" s="118"/>
      <c r="PI19" s="118"/>
      <c r="PJ19" s="118"/>
      <c r="PK19" s="118"/>
    </row>
    <row r="20" spans="1:427" ht="17" customHeight="1">
      <c r="A20" s="163">
        <v>1969</v>
      </c>
      <c r="B20" s="164" t="s">
        <v>656</v>
      </c>
      <c r="C20" s="164" t="s">
        <v>656</v>
      </c>
      <c r="D20" s="164" t="s">
        <v>656</v>
      </c>
      <c r="E20" s="164" t="s">
        <v>656</v>
      </c>
      <c r="F20" s="164" t="s">
        <v>656</v>
      </c>
      <c r="G20" s="164" t="s">
        <v>656</v>
      </c>
      <c r="H20" s="164" t="s">
        <v>656</v>
      </c>
      <c r="I20" s="164" t="s">
        <v>656</v>
      </c>
      <c r="J20" s="164" t="s">
        <v>656</v>
      </c>
      <c r="K20" s="164" t="s">
        <v>656</v>
      </c>
      <c r="L20" s="164" t="s">
        <v>656</v>
      </c>
      <c r="M20" s="164" t="s">
        <v>656</v>
      </c>
      <c r="N20" s="164" t="s">
        <v>656</v>
      </c>
      <c r="O20" s="164" t="s">
        <v>656</v>
      </c>
      <c r="P20" s="164" t="s">
        <v>656</v>
      </c>
      <c r="Q20" s="164" t="s">
        <v>656</v>
      </c>
      <c r="R20" s="164" t="s">
        <v>656</v>
      </c>
      <c r="S20" s="164" t="s">
        <v>656</v>
      </c>
      <c r="T20" s="164" t="s">
        <v>656</v>
      </c>
      <c r="U20" s="164" t="s">
        <v>656</v>
      </c>
      <c r="V20" s="164" t="s">
        <v>656</v>
      </c>
      <c r="W20" s="164" t="s">
        <v>656</v>
      </c>
      <c r="X20" s="164" t="s">
        <v>656</v>
      </c>
      <c r="Y20" s="164" t="s">
        <v>656</v>
      </c>
      <c r="Z20" s="164" t="s">
        <v>656</v>
      </c>
      <c r="AA20" s="164" t="s">
        <v>656</v>
      </c>
      <c r="AB20" s="164" t="s">
        <v>656</v>
      </c>
      <c r="AC20" s="164" t="s">
        <v>656</v>
      </c>
      <c r="AD20" s="164" t="s">
        <v>656</v>
      </c>
      <c r="AE20" s="164" t="s">
        <v>656</v>
      </c>
      <c r="AF20" s="164" t="s">
        <v>656</v>
      </c>
      <c r="AG20" s="164" t="s">
        <v>656</v>
      </c>
      <c r="AH20" s="164" t="s">
        <v>656</v>
      </c>
      <c r="AI20" s="164" t="s">
        <v>656</v>
      </c>
      <c r="AJ20" s="164" t="s">
        <v>656</v>
      </c>
      <c r="AK20" s="164" t="s">
        <v>656</v>
      </c>
      <c r="AL20" s="164" t="s">
        <v>656</v>
      </c>
      <c r="AM20" s="164" t="s">
        <v>656</v>
      </c>
      <c r="AN20" s="164" t="s">
        <v>656</v>
      </c>
      <c r="AO20" s="164" t="s">
        <v>656</v>
      </c>
      <c r="AP20" s="164" t="s">
        <v>656</v>
      </c>
      <c r="AQ20" s="164" t="s">
        <v>656</v>
      </c>
      <c r="AR20" s="164" t="s">
        <v>656</v>
      </c>
      <c r="AS20" s="164" t="s">
        <v>656</v>
      </c>
      <c r="AT20" s="164" t="s">
        <v>656</v>
      </c>
      <c r="AU20" s="164" t="s">
        <v>656</v>
      </c>
      <c r="AV20" s="164" t="s">
        <v>656</v>
      </c>
      <c r="AW20" s="164" t="s">
        <v>656</v>
      </c>
      <c r="AX20" s="164" t="s">
        <v>656</v>
      </c>
      <c r="AY20" s="164" t="s">
        <v>656</v>
      </c>
      <c r="AZ20" s="164" t="s">
        <v>656</v>
      </c>
      <c r="BA20" s="164" t="s">
        <v>656</v>
      </c>
      <c r="BB20" s="164" t="s">
        <v>656</v>
      </c>
      <c r="BC20" s="164" t="s">
        <v>656</v>
      </c>
      <c r="BD20" s="164" t="s">
        <v>656</v>
      </c>
      <c r="BE20" s="164" t="s">
        <v>656</v>
      </c>
      <c r="BF20" s="164" t="s">
        <v>656</v>
      </c>
      <c r="BG20" s="164" t="s">
        <v>656</v>
      </c>
      <c r="BH20" s="164" t="s">
        <v>656</v>
      </c>
      <c r="BI20" s="164" t="s">
        <v>656</v>
      </c>
      <c r="BJ20" s="164" t="s">
        <v>656</v>
      </c>
      <c r="BK20" s="164" t="s">
        <v>656</v>
      </c>
      <c r="BL20" s="164" t="s">
        <v>656</v>
      </c>
      <c r="BM20" s="164" t="s">
        <v>656</v>
      </c>
      <c r="BN20" s="164" t="s">
        <v>656</v>
      </c>
      <c r="BO20" s="164" t="s">
        <v>656</v>
      </c>
      <c r="BP20" s="164" t="s">
        <v>656</v>
      </c>
      <c r="BQ20" s="164" t="s">
        <v>656</v>
      </c>
      <c r="BR20" s="164" t="s">
        <v>656</v>
      </c>
      <c r="BS20" s="164" t="s">
        <v>656</v>
      </c>
      <c r="BT20" s="164" t="s">
        <v>656</v>
      </c>
      <c r="BU20" s="164" t="s">
        <v>656</v>
      </c>
      <c r="BV20" s="164" t="s">
        <v>656</v>
      </c>
      <c r="BW20" s="164" t="s">
        <v>656</v>
      </c>
      <c r="BX20" s="164" t="s">
        <v>656</v>
      </c>
      <c r="BY20" s="164" t="s">
        <v>656</v>
      </c>
      <c r="BZ20" s="164" t="s">
        <v>656</v>
      </c>
      <c r="CA20" s="164" t="s">
        <v>656</v>
      </c>
      <c r="CB20" s="164" t="s">
        <v>656</v>
      </c>
      <c r="CC20" s="164" t="s">
        <v>656</v>
      </c>
      <c r="CD20" s="164" t="s">
        <v>656</v>
      </c>
      <c r="CE20" s="164" t="s">
        <v>656</v>
      </c>
      <c r="CF20" s="164" t="s">
        <v>656</v>
      </c>
      <c r="CG20" s="164" t="s">
        <v>656</v>
      </c>
      <c r="CH20" s="164" t="s">
        <v>656</v>
      </c>
      <c r="CI20" s="164" t="s">
        <v>656</v>
      </c>
      <c r="CJ20" s="164" t="s">
        <v>656</v>
      </c>
      <c r="CK20" s="164" t="s">
        <v>656</v>
      </c>
      <c r="CL20" s="164" t="s">
        <v>656</v>
      </c>
      <c r="CM20" s="164" t="s">
        <v>656</v>
      </c>
      <c r="CN20" s="164" t="s">
        <v>656</v>
      </c>
      <c r="CO20" s="164" t="s">
        <v>656</v>
      </c>
      <c r="CP20" s="164" t="s">
        <v>656</v>
      </c>
      <c r="CQ20" s="164" t="s">
        <v>656</v>
      </c>
      <c r="CR20" s="164" t="s">
        <v>656</v>
      </c>
      <c r="CS20" s="164" t="s">
        <v>656</v>
      </c>
      <c r="CT20" s="164" t="s">
        <v>656</v>
      </c>
      <c r="CU20" s="164" t="s">
        <v>656</v>
      </c>
      <c r="CV20" s="164" t="s">
        <v>656</v>
      </c>
      <c r="CW20" s="164" t="s">
        <v>656</v>
      </c>
      <c r="CX20" s="164" t="s">
        <v>656</v>
      </c>
      <c r="CY20" s="164" t="s">
        <v>656</v>
      </c>
      <c r="CZ20" s="164" t="s">
        <v>656</v>
      </c>
      <c r="DA20" s="164" t="s">
        <v>656</v>
      </c>
      <c r="DB20" s="164" t="s">
        <v>656</v>
      </c>
      <c r="DC20" s="164" t="s">
        <v>656</v>
      </c>
      <c r="DD20" s="164" t="s">
        <v>656</v>
      </c>
      <c r="DE20" s="164" t="s">
        <v>656</v>
      </c>
      <c r="DF20" s="164" t="s">
        <v>656</v>
      </c>
      <c r="DG20" s="164" t="s">
        <v>656</v>
      </c>
      <c r="DH20" s="164" t="s">
        <v>656</v>
      </c>
      <c r="DI20" s="164" t="s">
        <v>656</v>
      </c>
      <c r="DJ20" s="164" t="s">
        <v>656</v>
      </c>
      <c r="DK20" s="164" t="s">
        <v>656</v>
      </c>
      <c r="DL20" s="164" t="s">
        <v>656</v>
      </c>
      <c r="DM20" s="164" t="s">
        <v>656</v>
      </c>
      <c r="DN20" s="164" t="s">
        <v>656</v>
      </c>
      <c r="DO20" s="164" t="s">
        <v>656</v>
      </c>
      <c r="DP20" s="164" t="s">
        <v>656</v>
      </c>
      <c r="DQ20" s="164" t="s">
        <v>656</v>
      </c>
      <c r="DR20" s="164" t="s">
        <v>656</v>
      </c>
      <c r="DS20" s="164" t="s">
        <v>656</v>
      </c>
      <c r="DT20" s="164" t="s">
        <v>656</v>
      </c>
      <c r="DU20" s="164" t="s">
        <v>656</v>
      </c>
      <c r="DV20" s="164" t="s">
        <v>656</v>
      </c>
      <c r="DW20" s="164" t="s">
        <v>656</v>
      </c>
      <c r="DX20" s="164" t="s">
        <v>656</v>
      </c>
      <c r="DY20" s="164" t="s">
        <v>656</v>
      </c>
      <c r="DZ20" s="164" t="s">
        <v>656</v>
      </c>
      <c r="EA20" s="164" t="s">
        <v>656</v>
      </c>
      <c r="EB20" s="164" t="s">
        <v>656</v>
      </c>
      <c r="EC20" s="164" t="s">
        <v>656</v>
      </c>
      <c r="ED20" s="164" t="s">
        <v>656</v>
      </c>
      <c r="EE20" s="164" t="s">
        <v>656</v>
      </c>
      <c r="EF20" s="164" t="s">
        <v>656</v>
      </c>
      <c r="EG20" s="164" t="s">
        <v>656</v>
      </c>
      <c r="EH20" s="164" t="s">
        <v>656</v>
      </c>
      <c r="EI20" s="164" t="s">
        <v>656</v>
      </c>
      <c r="EJ20" s="164" t="s">
        <v>656</v>
      </c>
      <c r="EK20" s="164" t="s">
        <v>656</v>
      </c>
      <c r="EL20" s="164" t="s">
        <v>656</v>
      </c>
      <c r="EM20" s="164" t="s">
        <v>656</v>
      </c>
      <c r="EN20" s="164" t="s">
        <v>656</v>
      </c>
      <c r="EO20" s="164" t="s">
        <v>656</v>
      </c>
      <c r="EP20" s="164" t="s">
        <v>656</v>
      </c>
      <c r="EQ20" s="164" t="s">
        <v>656</v>
      </c>
      <c r="ER20" s="164" t="s">
        <v>656</v>
      </c>
      <c r="ES20" s="164" t="s">
        <v>656</v>
      </c>
      <c r="ET20" s="164" t="s">
        <v>656</v>
      </c>
      <c r="EU20" s="164" t="s">
        <v>656</v>
      </c>
      <c r="EV20" s="164" t="s">
        <v>656</v>
      </c>
      <c r="EW20" s="164" t="s">
        <v>656</v>
      </c>
      <c r="EX20" s="164" t="s">
        <v>656</v>
      </c>
      <c r="EY20" s="164" t="s">
        <v>656</v>
      </c>
      <c r="EZ20" s="164" t="s">
        <v>656</v>
      </c>
      <c r="FA20" s="164" t="s">
        <v>656</v>
      </c>
      <c r="FB20" s="164" t="s">
        <v>656</v>
      </c>
      <c r="FC20" s="164" t="s">
        <v>656</v>
      </c>
      <c r="FD20" s="164" t="s">
        <v>656</v>
      </c>
      <c r="FE20" s="164" t="s">
        <v>656</v>
      </c>
      <c r="FF20" s="164" t="s">
        <v>656</v>
      </c>
      <c r="FG20" s="164" t="s">
        <v>656</v>
      </c>
      <c r="FH20" s="164" t="s">
        <v>656</v>
      </c>
      <c r="FI20" s="164" t="s">
        <v>656</v>
      </c>
      <c r="FJ20" s="164" t="s">
        <v>656</v>
      </c>
      <c r="FK20" s="164" t="s">
        <v>656</v>
      </c>
      <c r="FL20" s="164" t="s">
        <v>656</v>
      </c>
      <c r="FM20" s="164" t="s">
        <v>656</v>
      </c>
      <c r="FN20" s="164" t="s">
        <v>656</v>
      </c>
      <c r="FO20" s="164" t="s">
        <v>656</v>
      </c>
      <c r="FP20" s="164" t="s">
        <v>656</v>
      </c>
      <c r="FQ20" s="164" t="s">
        <v>656</v>
      </c>
      <c r="FR20" s="164" t="s">
        <v>656</v>
      </c>
      <c r="FS20" s="164" t="s">
        <v>656</v>
      </c>
      <c r="FT20" s="164" t="s">
        <v>656</v>
      </c>
      <c r="FU20" s="164" t="s">
        <v>656</v>
      </c>
      <c r="FV20" s="164" t="s">
        <v>656</v>
      </c>
      <c r="FW20" s="164" t="s">
        <v>656</v>
      </c>
      <c r="FX20" s="164" t="s">
        <v>656</v>
      </c>
      <c r="FY20" s="164" t="s">
        <v>656</v>
      </c>
      <c r="FZ20" s="164" t="s">
        <v>656</v>
      </c>
      <c r="GA20" s="164" t="s">
        <v>656</v>
      </c>
      <c r="GB20" s="164" t="s">
        <v>656</v>
      </c>
      <c r="GC20" s="164" t="s">
        <v>656</v>
      </c>
      <c r="GD20" s="164" t="s">
        <v>656</v>
      </c>
      <c r="GE20" s="164" t="s">
        <v>656</v>
      </c>
      <c r="GF20" s="164" t="s">
        <v>656</v>
      </c>
      <c r="GG20" s="164" t="s">
        <v>656</v>
      </c>
      <c r="GH20" s="164" t="s">
        <v>656</v>
      </c>
      <c r="GI20" s="164" t="s">
        <v>656</v>
      </c>
      <c r="GJ20" s="164" t="s">
        <v>656</v>
      </c>
      <c r="GK20" s="164" t="s">
        <v>656</v>
      </c>
      <c r="GL20" s="164" t="s">
        <v>656</v>
      </c>
      <c r="GM20" s="164" t="s">
        <v>656</v>
      </c>
      <c r="GN20" s="164" t="s">
        <v>656</v>
      </c>
      <c r="GO20" s="164" t="s">
        <v>656</v>
      </c>
      <c r="GP20" s="164" t="s">
        <v>656</v>
      </c>
      <c r="GQ20" s="164" t="s">
        <v>656</v>
      </c>
      <c r="GR20" s="164" t="s">
        <v>656</v>
      </c>
      <c r="GS20" s="164" t="s">
        <v>656</v>
      </c>
      <c r="GT20" s="164" t="s">
        <v>656</v>
      </c>
      <c r="GU20" s="164" t="s">
        <v>656</v>
      </c>
      <c r="GV20" s="164" t="s">
        <v>656</v>
      </c>
      <c r="GW20" s="164" t="s">
        <v>656</v>
      </c>
      <c r="GX20" s="164" t="s">
        <v>656</v>
      </c>
      <c r="GY20" s="164" t="s">
        <v>656</v>
      </c>
      <c r="GZ20" s="164" t="s">
        <v>656</v>
      </c>
      <c r="HA20" s="164" t="s">
        <v>656</v>
      </c>
      <c r="HB20" s="164" t="s">
        <v>656</v>
      </c>
      <c r="HC20" s="164" t="s">
        <v>656</v>
      </c>
      <c r="HD20" s="164" t="s">
        <v>656</v>
      </c>
      <c r="HE20" s="164" t="s">
        <v>656</v>
      </c>
      <c r="HF20" s="164" t="s">
        <v>656</v>
      </c>
      <c r="HG20" s="164" t="s">
        <v>656</v>
      </c>
      <c r="HH20" s="164" t="s">
        <v>656</v>
      </c>
      <c r="HI20" s="164" t="s">
        <v>656</v>
      </c>
      <c r="HJ20" s="164" t="s">
        <v>656</v>
      </c>
      <c r="HK20" s="164" t="s">
        <v>656</v>
      </c>
      <c r="HL20" s="164" t="s">
        <v>656</v>
      </c>
      <c r="HM20" s="164" t="s">
        <v>656</v>
      </c>
      <c r="HN20" s="164" t="s">
        <v>656</v>
      </c>
      <c r="HO20" s="164" t="s">
        <v>656</v>
      </c>
      <c r="HP20" s="164" t="s">
        <v>656</v>
      </c>
      <c r="HQ20" s="164" t="s">
        <v>656</v>
      </c>
      <c r="HR20" s="164" t="s">
        <v>656</v>
      </c>
      <c r="HS20" s="164" t="s">
        <v>656</v>
      </c>
      <c r="HT20" s="164" t="s">
        <v>656</v>
      </c>
      <c r="HU20" s="164" t="s">
        <v>656</v>
      </c>
      <c r="HV20" s="164" t="s">
        <v>656</v>
      </c>
      <c r="HW20" s="164">
        <v>0</v>
      </c>
      <c r="HX20" s="164">
        <v>0</v>
      </c>
      <c r="HY20" s="164">
        <v>0</v>
      </c>
      <c r="HZ20" s="118"/>
      <c r="IA20" s="118"/>
      <c r="IB20" s="118"/>
      <c r="IC20" s="118"/>
      <c r="ID20" s="118"/>
      <c r="IE20" s="118"/>
      <c r="IF20" s="118"/>
      <c r="IG20" s="118"/>
      <c r="IH20" s="118"/>
      <c r="II20" s="118"/>
      <c r="IJ20" s="118"/>
      <c r="IK20" s="118"/>
      <c r="IL20" s="118"/>
      <c r="IM20" s="118"/>
      <c r="IN20" s="118"/>
      <c r="IO20" s="118"/>
      <c r="IP20" s="118"/>
      <c r="IQ20" s="118"/>
      <c r="IR20" s="118"/>
      <c r="IS20" s="118"/>
      <c r="IT20" s="118"/>
      <c r="IU20" s="118"/>
      <c r="IV20" s="118"/>
      <c r="IW20" s="118"/>
      <c r="IX20" s="118"/>
      <c r="IY20" s="118"/>
      <c r="IZ20" s="118"/>
      <c r="JA20" s="118"/>
      <c r="JB20" s="118"/>
      <c r="JC20" s="118"/>
      <c r="JD20" s="118"/>
      <c r="JE20" s="118"/>
      <c r="JF20" s="118"/>
      <c r="JG20" s="118"/>
      <c r="JH20" s="118"/>
      <c r="JI20" s="118"/>
      <c r="JJ20" s="118"/>
      <c r="JK20" s="118"/>
      <c r="JL20" s="118"/>
      <c r="JM20" s="118"/>
      <c r="JN20" s="118"/>
      <c r="JO20" s="118"/>
      <c r="JP20" s="118"/>
      <c r="JQ20" s="118"/>
      <c r="JR20" s="118"/>
      <c r="JS20" s="118"/>
      <c r="JT20" s="118"/>
      <c r="JU20" s="118"/>
      <c r="JV20" s="118"/>
      <c r="JW20" s="118"/>
      <c r="JX20" s="118"/>
      <c r="JY20" s="118"/>
      <c r="JZ20" s="118"/>
      <c r="KA20" s="118"/>
      <c r="KB20" s="118"/>
      <c r="KC20" s="118"/>
      <c r="KD20" s="118"/>
      <c r="KE20" s="118"/>
      <c r="KF20" s="118"/>
      <c r="KG20" s="118"/>
      <c r="KH20" s="118"/>
      <c r="KI20" s="118"/>
      <c r="KJ20" s="118"/>
      <c r="KK20" s="118"/>
      <c r="KL20" s="118"/>
      <c r="KM20" s="118"/>
      <c r="KN20" s="118"/>
      <c r="KO20" s="118"/>
      <c r="KP20" s="118"/>
      <c r="KQ20" s="118"/>
      <c r="KR20" s="118"/>
      <c r="KS20" s="118"/>
      <c r="KT20" s="118"/>
      <c r="KU20" s="118"/>
      <c r="KV20" s="118"/>
      <c r="KW20" s="118"/>
      <c r="KX20" s="118"/>
      <c r="KY20" s="118"/>
      <c r="KZ20" s="118"/>
      <c r="LA20" s="118"/>
      <c r="LB20" s="118"/>
      <c r="LC20" s="118"/>
      <c r="LD20" s="118"/>
      <c r="LE20" s="118"/>
      <c r="LF20" s="118"/>
      <c r="LG20" s="118"/>
      <c r="LH20" s="118"/>
      <c r="LI20" s="118"/>
      <c r="LJ20" s="118"/>
      <c r="LK20" s="118"/>
      <c r="LL20" s="118"/>
      <c r="LM20" s="118"/>
      <c r="LN20" s="118"/>
      <c r="LO20" s="118"/>
      <c r="LP20" s="118"/>
      <c r="LQ20" s="118"/>
      <c r="LR20" s="118"/>
      <c r="LS20" s="118"/>
      <c r="LT20" s="118"/>
      <c r="LU20" s="118"/>
      <c r="LV20" s="118"/>
      <c r="LW20" s="118"/>
      <c r="LX20" s="118"/>
      <c r="LY20" s="118"/>
      <c r="LZ20" s="118"/>
      <c r="MA20" s="118"/>
      <c r="MB20" s="118"/>
      <c r="MC20" s="118"/>
      <c r="MD20" s="118"/>
      <c r="ME20" s="118"/>
      <c r="MF20" s="118"/>
      <c r="MG20" s="118"/>
      <c r="MH20" s="118"/>
      <c r="MI20" s="118"/>
      <c r="MJ20" s="118"/>
      <c r="MK20" s="118"/>
      <c r="ML20" s="118"/>
      <c r="MM20" s="118"/>
      <c r="MN20" s="118"/>
      <c r="MO20" s="118"/>
      <c r="MP20" s="118"/>
      <c r="MQ20" s="118"/>
      <c r="MR20" s="118"/>
      <c r="MS20" s="118"/>
      <c r="MT20" s="118"/>
      <c r="MU20" s="118"/>
      <c r="MV20" s="118"/>
      <c r="MW20" s="118"/>
      <c r="MX20" s="118"/>
      <c r="MY20" s="118"/>
      <c r="MZ20" s="118"/>
      <c r="NA20" s="118"/>
      <c r="NB20" s="118"/>
      <c r="NC20" s="118"/>
      <c r="ND20" s="118"/>
      <c r="NE20" s="118"/>
      <c r="NF20" s="118"/>
      <c r="NG20" s="118"/>
      <c r="NH20" s="118"/>
      <c r="NI20" s="118"/>
      <c r="NJ20" s="118"/>
      <c r="NK20" s="118"/>
      <c r="NL20" s="118"/>
      <c r="NM20" s="118"/>
      <c r="NN20" s="118"/>
      <c r="NO20" s="118"/>
      <c r="NP20" s="118"/>
      <c r="NQ20" s="118"/>
      <c r="NR20" s="118"/>
      <c r="NS20" s="118"/>
      <c r="NT20" s="118"/>
      <c r="NU20" s="118"/>
      <c r="NV20" s="118"/>
      <c r="NW20" s="118"/>
      <c r="NX20" s="118"/>
      <c r="NY20" s="118"/>
      <c r="NZ20" s="118"/>
      <c r="OA20" s="118"/>
      <c r="OB20" s="118"/>
      <c r="OC20" s="118"/>
      <c r="OD20" s="118"/>
      <c r="OE20" s="118"/>
      <c r="OF20" s="118"/>
      <c r="OG20" s="118"/>
      <c r="OH20" s="118"/>
      <c r="OI20" s="118"/>
      <c r="OJ20" s="118"/>
      <c r="OK20" s="118"/>
      <c r="OL20" s="118"/>
      <c r="OM20" s="118"/>
      <c r="ON20" s="118"/>
      <c r="OO20" s="118"/>
      <c r="OP20" s="118"/>
      <c r="OQ20" s="118"/>
      <c r="OR20" s="118"/>
      <c r="OS20" s="118"/>
      <c r="OT20" s="118"/>
      <c r="OU20" s="118"/>
      <c r="OV20" s="118"/>
      <c r="OW20" s="118"/>
      <c r="OX20" s="118"/>
      <c r="OY20" s="118"/>
      <c r="OZ20" s="118"/>
      <c r="PA20" s="118"/>
      <c r="PB20" s="118"/>
      <c r="PC20" s="118"/>
      <c r="PD20" s="118"/>
      <c r="PE20" s="118"/>
      <c r="PF20" s="118"/>
      <c r="PG20" s="118"/>
      <c r="PH20" s="118"/>
      <c r="PI20" s="118"/>
      <c r="PJ20" s="118"/>
      <c r="PK20" s="118"/>
    </row>
    <row r="21" spans="1:427" ht="17" customHeight="1">
      <c r="A21" s="163">
        <v>1970</v>
      </c>
      <c r="B21" s="164" t="s">
        <v>656</v>
      </c>
      <c r="C21" s="164" t="s">
        <v>656</v>
      </c>
      <c r="D21" s="164" t="s">
        <v>656</v>
      </c>
      <c r="E21" s="164" t="s">
        <v>656</v>
      </c>
      <c r="F21" s="164" t="s">
        <v>656</v>
      </c>
      <c r="G21" s="164" t="s">
        <v>656</v>
      </c>
      <c r="H21" s="164" t="s">
        <v>656</v>
      </c>
      <c r="I21" s="164" t="s">
        <v>656</v>
      </c>
      <c r="J21" s="164" t="s">
        <v>656</v>
      </c>
      <c r="K21" s="164" t="s">
        <v>656</v>
      </c>
      <c r="L21" s="164" t="s">
        <v>656</v>
      </c>
      <c r="M21" s="164" t="s">
        <v>656</v>
      </c>
      <c r="N21" s="164" t="s">
        <v>656</v>
      </c>
      <c r="O21" s="164" t="s">
        <v>656</v>
      </c>
      <c r="P21" s="164" t="s">
        <v>656</v>
      </c>
      <c r="Q21" s="164" t="s">
        <v>656</v>
      </c>
      <c r="R21" s="164" t="s">
        <v>656</v>
      </c>
      <c r="S21" s="164" t="s">
        <v>656</v>
      </c>
      <c r="T21" s="164" t="s">
        <v>656</v>
      </c>
      <c r="U21" s="164" t="s">
        <v>656</v>
      </c>
      <c r="V21" s="164" t="s">
        <v>656</v>
      </c>
      <c r="W21" s="164" t="s">
        <v>656</v>
      </c>
      <c r="X21" s="164" t="s">
        <v>656</v>
      </c>
      <c r="Y21" s="164" t="s">
        <v>656</v>
      </c>
      <c r="Z21" s="164" t="s">
        <v>656</v>
      </c>
      <c r="AA21" s="164" t="s">
        <v>656</v>
      </c>
      <c r="AB21" s="164" t="s">
        <v>656</v>
      </c>
      <c r="AC21" s="164" t="s">
        <v>656</v>
      </c>
      <c r="AD21" s="164" t="s">
        <v>656</v>
      </c>
      <c r="AE21" s="164" t="s">
        <v>656</v>
      </c>
      <c r="AF21" s="164" t="s">
        <v>656</v>
      </c>
      <c r="AG21" s="164" t="s">
        <v>656</v>
      </c>
      <c r="AH21" s="164" t="s">
        <v>656</v>
      </c>
      <c r="AI21" s="164" t="s">
        <v>656</v>
      </c>
      <c r="AJ21" s="164" t="s">
        <v>656</v>
      </c>
      <c r="AK21" s="164" t="s">
        <v>656</v>
      </c>
      <c r="AL21" s="164" t="s">
        <v>656</v>
      </c>
      <c r="AM21" s="164" t="s">
        <v>656</v>
      </c>
      <c r="AN21" s="164" t="s">
        <v>656</v>
      </c>
      <c r="AO21" s="164" t="s">
        <v>656</v>
      </c>
      <c r="AP21" s="164" t="s">
        <v>656</v>
      </c>
      <c r="AQ21" s="164" t="s">
        <v>656</v>
      </c>
      <c r="AR21" s="164" t="s">
        <v>656</v>
      </c>
      <c r="AS21" s="164" t="s">
        <v>656</v>
      </c>
      <c r="AT21" s="164" t="s">
        <v>656</v>
      </c>
      <c r="AU21" s="164" t="s">
        <v>656</v>
      </c>
      <c r="AV21" s="164" t="s">
        <v>656</v>
      </c>
      <c r="AW21" s="164" t="s">
        <v>656</v>
      </c>
      <c r="AX21" s="164" t="s">
        <v>656</v>
      </c>
      <c r="AY21" s="164" t="s">
        <v>656</v>
      </c>
      <c r="AZ21" s="164" t="s">
        <v>656</v>
      </c>
      <c r="BA21" s="164" t="s">
        <v>656</v>
      </c>
      <c r="BB21" s="164" t="s">
        <v>656</v>
      </c>
      <c r="BC21" s="164" t="s">
        <v>656</v>
      </c>
      <c r="BD21" s="164" t="s">
        <v>656</v>
      </c>
      <c r="BE21" s="164" t="s">
        <v>656</v>
      </c>
      <c r="BF21" s="164" t="s">
        <v>656</v>
      </c>
      <c r="BG21" s="164" t="s">
        <v>656</v>
      </c>
      <c r="BH21" s="164" t="s">
        <v>656</v>
      </c>
      <c r="BI21" s="164" t="s">
        <v>656</v>
      </c>
      <c r="BJ21" s="164" t="s">
        <v>656</v>
      </c>
      <c r="BK21" s="164" t="s">
        <v>656</v>
      </c>
      <c r="BL21" s="164" t="s">
        <v>656</v>
      </c>
      <c r="BM21" s="164" t="s">
        <v>656</v>
      </c>
      <c r="BN21" s="164" t="s">
        <v>656</v>
      </c>
      <c r="BO21" s="164" t="s">
        <v>656</v>
      </c>
      <c r="BP21" s="164" t="s">
        <v>656</v>
      </c>
      <c r="BQ21" s="164" t="s">
        <v>656</v>
      </c>
      <c r="BR21" s="164" t="s">
        <v>656</v>
      </c>
      <c r="BS21" s="164" t="s">
        <v>656</v>
      </c>
      <c r="BT21" s="164" t="s">
        <v>656</v>
      </c>
      <c r="BU21" s="164" t="s">
        <v>656</v>
      </c>
      <c r="BV21" s="164" t="s">
        <v>656</v>
      </c>
      <c r="BW21" s="164" t="s">
        <v>656</v>
      </c>
      <c r="BX21" s="164" t="s">
        <v>656</v>
      </c>
      <c r="BY21" s="164" t="s">
        <v>656</v>
      </c>
      <c r="BZ21" s="164" t="s">
        <v>656</v>
      </c>
      <c r="CA21" s="164" t="s">
        <v>656</v>
      </c>
      <c r="CB21" s="164" t="s">
        <v>656</v>
      </c>
      <c r="CC21" s="164" t="s">
        <v>656</v>
      </c>
      <c r="CD21" s="164" t="s">
        <v>656</v>
      </c>
      <c r="CE21" s="164" t="s">
        <v>656</v>
      </c>
      <c r="CF21" s="164" t="s">
        <v>656</v>
      </c>
      <c r="CG21" s="164" t="s">
        <v>656</v>
      </c>
      <c r="CH21" s="164" t="s">
        <v>656</v>
      </c>
      <c r="CI21" s="164" t="s">
        <v>656</v>
      </c>
      <c r="CJ21" s="164" t="s">
        <v>656</v>
      </c>
      <c r="CK21" s="164" t="s">
        <v>656</v>
      </c>
      <c r="CL21" s="164" t="s">
        <v>656</v>
      </c>
      <c r="CM21" s="164" t="s">
        <v>656</v>
      </c>
      <c r="CN21" s="164" t="s">
        <v>656</v>
      </c>
      <c r="CO21" s="164" t="s">
        <v>656</v>
      </c>
      <c r="CP21" s="164" t="s">
        <v>656</v>
      </c>
      <c r="CQ21" s="164" t="s">
        <v>656</v>
      </c>
      <c r="CR21" s="164" t="s">
        <v>656</v>
      </c>
      <c r="CS21" s="164" t="s">
        <v>656</v>
      </c>
      <c r="CT21" s="164" t="s">
        <v>656</v>
      </c>
      <c r="CU21" s="164" t="s">
        <v>656</v>
      </c>
      <c r="CV21" s="164" t="s">
        <v>656</v>
      </c>
      <c r="CW21" s="164" t="s">
        <v>656</v>
      </c>
      <c r="CX21" s="164" t="s">
        <v>656</v>
      </c>
      <c r="CY21" s="164" t="s">
        <v>656</v>
      </c>
      <c r="CZ21" s="164" t="s">
        <v>656</v>
      </c>
      <c r="DA21" s="164" t="s">
        <v>656</v>
      </c>
      <c r="DB21" s="164" t="s">
        <v>656</v>
      </c>
      <c r="DC21" s="164" t="s">
        <v>656</v>
      </c>
      <c r="DD21" s="164" t="s">
        <v>656</v>
      </c>
      <c r="DE21" s="164" t="s">
        <v>656</v>
      </c>
      <c r="DF21" s="164" t="s">
        <v>656</v>
      </c>
      <c r="DG21" s="164" t="s">
        <v>656</v>
      </c>
      <c r="DH21" s="164" t="s">
        <v>656</v>
      </c>
      <c r="DI21" s="164" t="s">
        <v>656</v>
      </c>
      <c r="DJ21" s="164" t="s">
        <v>656</v>
      </c>
      <c r="DK21" s="164" t="s">
        <v>656</v>
      </c>
      <c r="DL21" s="164" t="s">
        <v>656</v>
      </c>
      <c r="DM21" s="164" t="s">
        <v>656</v>
      </c>
      <c r="DN21" s="164" t="s">
        <v>656</v>
      </c>
      <c r="DO21" s="164" t="s">
        <v>656</v>
      </c>
      <c r="DP21" s="164" t="s">
        <v>656</v>
      </c>
      <c r="DQ21" s="164" t="s">
        <v>656</v>
      </c>
      <c r="DR21" s="164" t="s">
        <v>656</v>
      </c>
      <c r="DS21" s="164" t="s">
        <v>656</v>
      </c>
      <c r="DT21" s="164" t="s">
        <v>656</v>
      </c>
      <c r="DU21" s="164" t="s">
        <v>656</v>
      </c>
      <c r="DV21" s="164" t="s">
        <v>656</v>
      </c>
      <c r="DW21" s="164" t="s">
        <v>656</v>
      </c>
      <c r="DX21" s="164" t="s">
        <v>656</v>
      </c>
      <c r="DY21" s="164" t="s">
        <v>656</v>
      </c>
      <c r="DZ21" s="164" t="s">
        <v>656</v>
      </c>
      <c r="EA21" s="164" t="s">
        <v>656</v>
      </c>
      <c r="EB21" s="164" t="s">
        <v>656</v>
      </c>
      <c r="EC21" s="164" t="s">
        <v>656</v>
      </c>
      <c r="ED21" s="164" t="s">
        <v>656</v>
      </c>
      <c r="EE21" s="164" t="s">
        <v>656</v>
      </c>
      <c r="EF21" s="164" t="s">
        <v>656</v>
      </c>
      <c r="EG21" s="164" t="s">
        <v>656</v>
      </c>
      <c r="EH21" s="164" t="s">
        <v>656</v>
      </c>
      <c r="EI21" s="164" t="s">
        <v>656</v>
      </c>
      <c r="EJ21" s="164" t="s">
        <v>656</v>
      </c>
      <c r="EK21" s="164" t="s">
        <v>656</v>
      </c>
      <c r="EL21" s="164" t="s">
        <v>656</v>
      </c>
      <c r="EM21" s="164" t="s">
        <v>656</v>
      </c>
      <c r="EN21" s="164" t="s">
        <v>656</v>
      </c>
      <c r="EO21" s="164" t="s">
        <v>656</v>
      </c>
      <c r="EP21" s="164" t="s">
        <v>656</v>
      </c>
      <c r="EQ21" s="164" t="s">
        <v>656</v>
      </c>
      <c r="ER21" s="164" t="s">
        <v>656</v>
      </c>
      <c r="ES21" s="164" t="s">
        <v>656</v>
      </c>
      <c r="ET21" s="164" t="s">
        <v>656</v>
      </c>
      <c r="EU21" s="164" t="s">
        <v>656</v>
      </c>
      <c r="EV21" s="164" t="s">
        <v>656</v>
      </c>
      <c r="EW21" s="164" t="s">
        <v>656</v>
      </c>
      <c r="EX21" s="164" t="s">
        <v>656</v>
      </c>
      <c r="EY21" s="164" t="s">
        <v>656</v>
      </c>
      <c r="EZ21" s="164" t="s">
        <v>656</v>
      </c>
      <c r="FA21" s="164" t="s">
        <v>656</v>
      </c>
      <c r="FB21" s="164" t="s">
        <v>656</v>
      </c>
      <c r="FC21" s="164" t="s">
        <v>656</v>
      </c>
      <c r="FD21" s="164" t="s">
        <v>656</v>
      </c>
      <c r="FE21" s="164" t="s">
        <v>656</v>
      </c>
      <c r="FF21" s="164" t="s">
        <v>656</v>
      </c>
      <c r="FG21" s="164" t="s">
        <v>656</v>
      </c>
      <c r="FH21" s="164" t="s">
        <v>656</v>
      </c>
      <c r="FI21" s="164" t="s">
        <v>656</v>
      </c>
      <c r="FJ21" s="164" t="s">
        <v>656</v>
      </c>
      <c r="FK21" s="164" t="s">
        <v>656</v>
      </c>
      <c r="FL21" s="164" t="s">
        <v>656</v>
      </c>
      <c r="FM21" s="164" t="s">
        <v>656</v>
      </c>
      <c r="FN21" s="164" t="s">
        <v>656</v>
      </c>
      <c r="FO21" s="164" t="s">
        <v>656</v>
      </c>
      <c r="FP21" s="164" t="s">
        <v>656</v>
      </c>
      <c r="FQ21" s="164" t="s">
        <v>656</v>
      </c>
      <c r="FR21" s="164" t="s">
        <v>656</v>
      </c>
      <c r="FS21" s="164" t="s">
        <v>656</v>
      </c>
      <c r="FT21" s="164" t="s">
        <v>656</v>
      </c>
      <c r="FU21" s="164" t="s">
        <v>656</v>
      </c>
      <c r="FV21" s="164" t="s">
        <v>656</v>
      </c>
      <c r="FW21" s="164" t="s">
        <v>656</v>
      </c>
      <c r="FX21" s="164" t="s">
        <v>656</v>
      </c>
      <c r="FY21" s="164" t="s">
        <v>656</v>
      </c>
      <c r="FZ21" s="164" t="s">
        <v>656</v>
      </c>
      <c r="GA21" s="164" t="s">
        <v>656</v>
      </c>
      <c r="GB21" s="164" t="s">
        <v>656</v>
      </c>
      <c r="GC21" s="164" t="s">
        <v>656</v>
      </c>
      <c r="GD21" s="164" t="s">
        <v>656</v>
      </c>
      <c r="GE21" s="164" t="s">
        <v>656</v>
      </c>
      <c r="GF21" s="164" t="s">
        <v>656</v>
      </c>
      <c r="GG21" s="164" t="s">
        <v>656</v>
      </c>
      <c r="GH21" s="164" t="s">
        <v>656</v>
      </c>
      <c r="GI21" s="164" t="s">
        <v>656</v>
      </c>
      <c r="GJ21" s="164" t="s">
        <v>656</v>
      </c>
      <c r="GK21" s="164" t="s">
        <v>656</v>
      </c>
      <c r="GL21" s="164" t="s">
        <v>656</v>
      </c>
      <c r="GM21" s="164" t="s">
        <v>656</v>
      </c>
      <c r="GN21" s="164" t="s">
        <v>656</v>
      </c>
      <c r="GO21" s="164" t="s">
        <v>656</v>
      </c>
      <c r="GP21" s="164" t="s">
        <v>656</v>
      </c>
      <c r="GQ21" s="164" t="s">
        <v>656</v>
      </c>
      <c r="GR21" s="164" t="s">
        <v>656</v>
      </c>
      <c r="GS21" s="164" t="s">
        <v>656</v>
      </c>
      <c r="GT21" s="164" t="s">
        <v>656</v>
      </c>
      <c r="GU21" s="164" t="s">
        <v>656</v>
      </c>
      <c r="GV21" s="164" t="s">
        <v>656</v>
      </c>
      <c r="GW21" s="164" t="s">
        <v>656</v>
      </c>
      <c r="GX21" s="164" t="s">
        <v>656</v>
      </c>
      <c r="GY21" s="164" t="s">
        <v>656</v>
      </c>
      <c r="GZ21" s="164" t="s">
        <v>656</v>
      </c>
      <c r="HA21" s="164" t="s">
        <v>656</v>
      </c>
      <c r="HB21" s="164" t="s">
        <v>656</v>
      </c>
      <c r="HC21" s="164" t="s">
        <v>656</v>
      </c>
      <c r="HD21" s="164" t="s">
        <v>656</v>
      </c>
      <c r="HE21" s="164" t="s">
        <v>656</v>
      </c>
      <c r="HF21" s="164" t="s">
        <v>656</v>
      </c>
      <c r="HG21" s="164" t="s">
        <v>656</v>
      </c>
      <c r="HH21" s="164" t="s">
        <v>656</v>
      </c>
      <c r="HI21" s="164" t="s">
        <v>656</v>
      </c>
      <c r="HJ21" s="164" t="s">
        <v>656</v>
      </c>
      <c r="HK21" s="164" t="s">
        <v>656</v>
      </c>
      <c r="HL21" s="164" t="s">
        <v>656</v>
      </c>
      <c r="HM21" s="164" t="s">
        <v>656</v>
      </c>
      <c r="HN21" s="164" t="s">
        <v>656</v>
      </c>
      <c r="HO21" s="164" t="s">
        <v>656</v>
      </c>
      <c r="HP21" s="164" t="s">
        <v>656</v>
      </c>
      <c r="HQ21" s="164" t="s">
        <v>656</v>
      </c>
      <c r="HR21" s="164" t="s">
        <v>656</v>
      </c>
      <c r="HS21" s="164" t="s">
        <v>656</v>
      </c>
      <c r="HT21" s="164" t="s">
        <v>656</v>
      </c>
      <c r="HU21" s="164" t="s">
        <v>656</v>
      </c>
      <c r="HV21" s="164" t="s">
        <v>656</v>
      </c>
      <c r="HW21" s="164">
        <v>0</v>
      </c>
      <c r="HX21" s="164">
        <v>0</v>
      </c>
      <c r="HY21" s="164">
        <v>0</v>
      </c>
      <c r="HZ21" s="118"/>
      <c r="IA21" s="118"/>
      <c r="IB21" s="118"/>
      <c r="IC21" s="118"/>
      <c r="ID21" s="118"/>
      <c r="IE21" s="118"/>
      <c r="IF21" s="118"/>
      <c r="IG21" s="118"/>
      <c r="IH21" s="118"/>
      <c r="II21" s="118"/>
      <c r="IJ21" s="118"/>
      <c r="IK21" s="118"/>
      <c r="IL21" s="118"/>
      <c r="IM21" s="118"/>
      <c r="IN21" s="118"/>
      <c r="IO21" s="118"/>
      <c r="IP21" s="118"/>
      <c r="IQ21" s="118"/>
      <c r="IR21" s="118"/>
      <c r="IS21" s="118"/>
      <c r="IT21" s="118"/>
      <c r="IU21" s="118"/>
      <c r="IV21" s="118"/>
      <c r="IW21" s="118"/>
      <c r="IX21" s="118"/>
      <c r="IY21" s="118"/>
      <c r="IZ21" s="118"/>
      <c r="JA21" s="118"/>
      <c r="JB21" s="118"/>
      <c r="JC21" s="118"/>
      <c r="JD21" s="118"/>
      <c r="JE21" s="118"/>
      <c r="JF21" s="118"/>
      <c r="JG21" s="118"/>
      <c r="JH21" s="118"/>
      <c r="JI21" s="118"/>
      <c r="JJ21" s="118"/>
      <c r="JK21" s="118"/>
      <c r="JL21" s="118"/>
      <c r="JM21" s="118"/>
      <c r="JN21" s="118"/>
      <c r="JO21" s="118"/>
      <c r="JP21" s="118"/>
      <c r="JQ21" s="118"/>
      <c r="JR21" s="118"/>
      <c r="JS21" s="118"/>
      <c r="JT21" s="118"/>
      <c r="JU21" s="118"/>
      <c r="JV21" s="118"/>
      <c r="JW21" s="118"/>
      <c r="JX21" s="118"/>
      <c r="JY21" s="118"/>
      <c r="JZ21" s="118"/>
      <c r="KA21" s="118"/>
      <c r="KB21" s="118"/>
      <c r="KC21" s="118"/>
      <c r="KD21" s="118"/>
      <c r="KE21" s="118"/>
      <c r="KF21" s="118"/>
      <c r="KG21" s="118"/>
      <c r="KH21" s="118"/>
      <c r="KI21" s="118"/>
      <c r="KJ21" s="118"/>
      <c r="KK21" s="118"/>
      <c r="KL21" s="118"/>
      <c r="KM21" s="118"/>
      <c r="KN21" s="118"/>
      <c r="KO21" s="118"/>
      <c r="KP21" s="118"/>
      <c r="KQ21" s="118"/>
      <c r="KR21" s="118"/>
      <c r="KS21" s="118"/>
      <c r="KT21" s="118"/>
      <c r="KU21" s="118"/>
      <c r="KV21" s="118"/>
      <c r="KW21" s="118"/>
      <c r="KX21" s="118"/>
      <c r="KY21" s="118"/>
      <c r="KZ21" s="118"/>
      <c r="LA21" s="118"/>
      <c r="LB21" s="118"/>
      <c r="LC21" s="118"/>
      <c r="LD21" s="118"/>
      <c r="LE21" s="118"/>
      <c r="LF21" s="118"/>
      <c r="LG21" s="118"/>
      <c r="LH21" s="118"/>
      <c r="LI21" s="118"/>
      <c r="LJ21" s="118"/>
      <c r="LK21" s="118"/>
      <c r="LL21" s="118"/>
      <c r="LM21" s="118"/>
      <c r="LN21" s="118"/>
      <c r="LO21" s="118"/>
      <c r="LP21" s="118"/>
      <c r="LQ21" s="118"/>
      <c r="LR21" s="118"/>
      <c r="LS21" s="118"/>
      <c r="LT21" s="118"/>
      <c r="LU21" s="118"/>
      <c r="LV21" s="118"/>
      <c r="LW21" s="118"/>
      <c r="LX21" s="118"/>
      <c r="LY21" s="118"/>
      <c r="LZ21" s="118"/>
      <c r="MA21" s="118"/>
      <c r="MB21" s="118"/>
      <c r="MC21" s="118"/>
      <c r="MD21" s="118"/>
      <c r="ME21" s="118"/>
      <c r="MF21" s="118"/>
      <c r="MG21" s="118"/>
      <c r="MH21" s="118"/>
      <c r="MI21" s="118"/>
      <c r="MJ21" s="118"/>
      <c r="MK21" s="118"/>
      <c r="ML21" s="118"/>
      <c r="MM21" s="118"/>
      <c r="MN21" s="118"/>
      <c r="MO21" s="118"/>
      <c r="MP21" s="118"/>
      <c r="MQ21" s="118"/>
      <c r="MR21" s="118"/>
      <c r="MS21" s="118"/>
      <c r="MT21" s="118"/>
      <c r="MU21" s="118"/>
      <c r="MV21" s="118"/>
      <c r="MW21" s="118"/>
      <c r="MX21" s="118"/>
      <c r="MY21" s="118"/>
      <c r="MZ21" s="118"/>
      <c r="NA21" s="118"/>
      <c r="NB21" s="118"/>
      <c r="NC21" s="118"/>
      <c r="ND21" s="118"/>
      <c r="NE21" s="118"/>
      <c r="NF21" s="118"/>
      <c r="NG21" s="118"/>
      <c r="NH21" s="118"/>
      <c r="NI21" s="118"/>
      <c r="NJ21" s="118"/>
      <c r="NK21" s="118"/>
      <c r="NL21" s="118"/>
      <c r="NM21" s="118"/>
      <c r="NN21" s="118"/>
      <c r="NO21" s="118"/>
      <c r="NP21" s="118"/>
      <c r="NQ21" s="118"/>
      <c r="NR21" s="118"/>
      <c r="NS21" s="118"/>
      <c r="NT21" s="118"/>
      <c r="NU21" s="118"/>
      <c r="NV21" s="118"/>
      <c r="NW21" s="118"/>
      <c r="NX21" s="118"/>
      <c r="NY21" s="118"/>
      <c r="NZ21" s="118"/>
      <c r="OA21" s="118"/>
      <c r="OB21" s="118"/>
      <c r="OC21" s="118"/>
      <c r="OD21" s="118"/>
      <c r="OE21" s="118"/>
      <c r="OF21" s="118"/>
      <c r="OG21" s="118"/>
      <c r="OH21" s="118"/>
      <c r="OI21" s="118"/>
      <c r="OJ21" s="118"/>
      <c r="OK21" s="118"/>
      <c r="OL21" s="118"/>
      <c r="OM21" s="118"/>
      <c r="ON21" s="118"/>
      <c r="OO21" s="118"/>
      <c r="OP21" s="118"/>
      <c r="OQ21" s="118"/>
      <c r="OR21" s="118"/>
      <c r="OS21" s="118"/>
      <c r="OT21" s="118"/>
      <c r="OU21" s="118"/>
      <c r="OV21" s="118"/>
      <c r="OW21" s="118"/>
      <c r="OX21" s="118"/>
      <c r="OY21" s="118"/>
      <c r="OZ21" s="118"/>
      <c r="PA21" s="118"/>
      <c r="PB21" s="118"/>
      <c r="PC21" s="118"/>
      <c r="PD21" s="118"/>
      <c r="PE21" s="118"/>
      <c r="PF21" s="118"/>
      <c r="PG21" s="118"/>
      <c r="PH21" s="118"/>
      <c r="PI21" s="118"/>
      <c r="PJ21" s="118"/>
      <c r="PK21" s="118"/>
    </row>
    <row r="22" spans="1:427" ht="17" customHeight="1">
      <c r="A22" s="163">
        <v>1971</v>
      </c>
      <c r="B22" s="164" t="s">
        <v>656</v>
      </c>
      <c r="C22" s="164" t="s">
        <v>656</v>
      </c>
      <c r="D22" s="164" t="s">
        <v>656</v>
      </c>
      <c r="E22" s="164" t="s">
        <v>656</v>
      </c>
      <c r="F22" s="164" t="s">
        <v>656</v>
      </c>
      <c r="G22" s="164" t="s">
        <v>656</v>
      </c>
      <c r="H22" s="164" t="s">
        <v>656</v>
      </c>
      <c r="I22" s="164" t="s">
        <v>656</v>
      </c>
      <c r="J22" s="164" t="s">
        <v>656</v>
      </c>
      <c r="K22" s="164" t="s">
        <v>656</v>
      </c>
      <c r="L22" s="164" t="s">
        <v>656</v>
      </c>
      <c r="M22" s="164" t="s">
        <v>656</v>
      </c>
      <c r="N22" s="164" t="s">
        <v>656</v>
      </c>
      <c r="O22" s="164" t="s">
        <v>656</v>
      </c>
      <c r="P22" s="164" t="s">
        <v>656</v>
      </c>
      <c r="Q22" s="164" t="s">
        <v>656</v>
      </c>
      <c r="R22" s="164" t="s">
        <v>656</v>
      </c>
      <c r="S22" s="164" t="s">
        <v>656</v>
      </c>
      <c r="T22" s="164" t="s">
        <v>656</v>
      </c>
      <c r="U22" s="164" t="s">
        <v>656</v>
      </c>
      <c r="V22" s="164" t="s">
        <v>656</v>
      </c>
      <c r="W22" s="164" t="s">
        <v>656</v>
      </c>
      <c r="X22" s="164" t="s">
        <v>656</v>
      </c>
      <c r="Y22" s="164" t="s">
        <v>656</v>
      </c>
      <c r="Z22" s="164" t="s">
        <v>656</v>
      </c>
      <c r="AA22" s="164" t="s">
        <v>656</v>
      </c>
      <c r="AB22" s="164" t="s">
        <v>656</v>
      </c>
      <c r="AC22" s="164" t="s">
        <v>656</v>
      </c>
      <c r="AD22" s="164" t="s">
        <v>656</v>
      </c>
      <c r="AE22" s="164" t="s">
        <v>656</v>
      </c>
      <c r="AF22" s="164" t="s">
        <v>656</v>
      </c>
      <c r="AG22" s="164" t="s">
        <v>656</v>
      </c>
      <c r="AH22" s="164" t="s">
        <v>656</v>
      </c>
      <c r="AI22" s="164" t="s">
        <v>656</v>
      </c>
      <c r="AJ22" s="164" t="s">
        <v>656</v>
      </c>
      <c r="AK22" s="164" t="s">
        <v>656</v>
      </c>
      <c r="AL22" s="164" t="s">
        <v>656</v>
      </c>
      <c r="AM22" s="164" t="s">
        <v>656</v>
      </c>
      <c r="AN22" s="164" t="s">
        <v>656</v>
      </c>
      <c r="AO22" s="164" t="s">
        <v>656</v>
      </c>
      <c r="AP22" s="164" t="s">
        <v>656</v>
      </c>
      <c r="AQ22" s="164" t="s">
        <v>656</v>
      </c>
      <c r="AR22" s="164" t="s">
        <v>656</v>
      </c>
      <c r="AS22" s="164" t="s">
        <v>656</v>
      </c>
      <c r="AT22" s="164" t="s">
        <v>656</v>
      </c>
      <c r="AU22" s="164" t="s">
        <v>656</v>
      </c>
      <c r="AV22" s="164" t="s">
        <v>656</v>
      </c>
      <c r="AW22" s="164" t="s">
        <v>656</v>
      </c>
      <c r="AX22" s="164" t="s">
        <v>656</v>
      </c>
      <c r="AY22" s="164" t="s">
        <v>656</v>
      </c>
      <c r="AZ22" s="164" t="s">
        <v>656</v>
      </c>
      <c r="BA22" s="164" t="s">
        <v>656</v>
      </c>
      <c r="BB22" s="164" t="s">
        <v>656</v>
      </c>
      <c r="BC22" s="164" t="s">
        <v>656</v>
      </c>
      <c r="BD22" s="164" t="s">
        <v>656</v>
      </c>
      <c r="BE22" s="164" t="s">
        <v>656</v>
      </c>
      <c r="BF22" s="164" t="s">
        <v>656</v>
      </c>
      <c r="BG22" s="164" t="s">
        <v>656</v>
      </c>
      <c r="BH22" s="164" t="s">
        <v>656</v>
      </c>
      <c r="BI22" s="164" t="s">
        <v>656</v>
      </c>
      <c r="BJ22" s="164" t="s">
        <v>656</v>
      </c>
      <c r="BK22" s="164" t="s">
        <v>656</v>
      </c>
      <c r="BL22" s="164" t="s">
        <v>656</v>
      </c>
      <c r="BM22" s="164" t="s">
        <v>656</v>
      </c>
      <c r="BN22" s="164" t="s">
        <v>656</v>
      </c>
      <c r="BO22" s="164" t="s">
        <v>656</v>
      </c>
      <c r="BP22" s="164" t="s">
        <v>656</v>
      </c>
      <c r="BQ22" s="164" t="s">
        <v>656</v>
      </c>
      <c r="BR22" s="164" t="s">
        <v>656</v>
      </c>
      <c r="BS22" s="164" t="s">
        <v>656</v>
      </c>
      <c r="BT22" s="164" t="s">
        <v>656</v>
      </c>
      <c r="BU22" s="164" t="s">
        <v>656</v>
      </c>
      <c r="BV22" s="164" t="s">
        <v>656</v>
      </c>
      <c r="BW22" s="164" t="s">
        <v>656</v>
      </c>
      <c r="BX22" s="164" t="s">
        <v>656</v>
      </c>
      <c r="BY22" s="164" t="s">
        <v>656</v>
      </c>
      <c r="BZ22" s="164" t="s">
        <v>656</v>
      </c>
      <c r="CA22" s="164" t="s">
        <v>656</v>
      </c>
      <c r="CB22" s="164" t="s">
        <v>656</v>
      </c>
      <c r="CC22" s="164" t="s">
        <v>656</v>
      </c>
      <c r="CD22" s="164" t="s">
        <v>656</v>
      </c>
      <c r="CE22" s="164" t="s">
        <v>656</v>
      </c>
      <c r="CF22" s="164" t="s">
        <v>656</v>
      </c>
      <c r="CG22" s="164" t="s">
        <v>656</v>
      </c>
      <c r="CH22" s="164" t="s">
        <v>656</v>
      </c>
      <c r="CI22" s="164" t="s">
        <v>656</v>
      </c>
      <c r="CJ22" s="164" t="s">
        <v>656</v>
      </c>
      <c r="CK22" s="164" t="s">
        <v>656</v>
      </c>
      <c r="CL22" s="164" t="s">
        <v>656</v>
      </c>
      <c r="CM22" s="164" t="s">
        <v>656</v>
      </c>
      <c r="CN22" s="164" t="s">
        <v>656</v>
      </c>
      <c r="CO22" s="164" t="s">
        <v>656</v>
      </c>
      <c r="CP22" s="164" t="s">
        <v>656</v>
      </c>
      <c r="CQ22" s="164" t="s">
        <v>656</v>
      </c>
      <c r="CR22" s="164" t="s">
        <v>656</v>
      </c>
      <c r="CS22" s="164" t="s">
        <v>656</v>
      </c>
      <c r="CT22" s="164" t="s">
        <v>656</v>
      </c>
      <c r="CU22" s="164" t="s">
        <v>656</v>
      </c>
      <c r="CV22" s="164" t="s">
        <v>656</v>
      </c>
      <c r="CW22" s="164" t="s">
        <v>656</v>
      </c>
      <c r="CX22" s="164" t="s">
        <v>656</v>
      </c>
      <c r="CY22" s="164" t="s">
        <v>656</v>
      </c>
      <c r="CZ22" s="164" t="s">
        <v>656</v>
      </c>
      <c r="DA22" s="164" t="s">
        <v>656</v>
      </c>
      <c r="DB22" s="164" t="s">
        <v>656</v>
      </c>
      <c r="DC22" s="164" t="s">
        <v>656</v>
      </c>
      <c r="DD22" s="164" t="s">
        <v>656</v>
      </c>
      <c r="DE22" s="164" t="s">
        <v>656</v>
      </c>
      <c r="DF22" s="164" t="s">
        <v>656</v>
      </c>
      <c r="DG22" s="164" t="s">
        <v>656</v>
      </c>
      <c r="DH22" s="164" t="s">
        <v>656</v>
      </c>
      <c r="DI22" s="164" t="s">
        <v>656</v>
      </c>
      <c r="DJ22" s="164" t="s">
        <v>656</v>
      </c>
      <c r="DK22" s="164" t="s">
        <v>656</v>
      </c>
      <c r="DL22" s="164" t="s">
        <v>656</v>
      </c>
      <c r="DM22" s="164" t="s">
        <v>656</v>
      </c>
      <c r="DN22" s="164" t="s">
        <v>656</v>
      </c>
      <c r="DO22" s="164" t="s">
        <v>656</v>
      </c>
      <c r="DP22" s="164" t="s">
        <v>656</v>
      </c>
      <c r="DQ22" s="164" t="s">
        <v>656</v>
      </c>
      <c r="DR22" s="164" t="s">
        <v>656</v>
      </c>
      <c r="DS22" s="164" t="s">
        <v>656</v>
      </c>
      <c r="DT22" s="164" t="s">
        <v>656</v>
      </c>
      <c r="DU22" s="164" t="s">
        <v>656</v>
      </c>
      <c r="DV22" s="164" t="s">
        <v>656</v>
      </c>
      <c r="DW22" s="164" t="s">
        <v>656</v>
      </c>
      <c r="DX22" s="164" t="s">
        <v>656</v>
      </c>
      <c r="DY22" s="164" t="s">
        <v>656</v>
      </c>
      <c r="DZ22" s="164" t="s">
        <v>656</v>
      </c>
      <c r="EA22" s="164" t="s">
        <v>656</v>
      </c>
      <c r="EB22" s="164" t="s">
        <v>656</v>
      </c>
      <c r="EC22" s="164" t="s">
        <v>656</v>
      </c>
      <c r="ED22" s="164" t="s">
        <v>656</v>
      </c>
      <c r="EE22" s="164" t="s">
        <v>656</v>
      </c>
      <c r="EF22" s="164" t="s">
        <v>656</v>
      </c>
      <c r="EG22" s="164" t="s">
        <v>656</v>
      </c>
      <c r="EH22" s="164" t="s">
        <v>656</v>
      </c>
      <c r="EI22" s="164" t="s">
        <v>656</v>
      </c>
      <c r="EJ22" s="164" t="s">
        <v>656</v>
      </c>
      <c r="EK22" s="164" t="s">
        <v>656</v>
      </c>
      <c r="EL22" s="164" t="s">
        <v>656</v>
      </c>
      <c r="EM22" s="164" t="s">
        <v>656</v>
      </c>
      <c r="EN22" s="164" t="s">
        <v>656</v>
      </c>
      <c r="EO22" s="164" t="s">
        <v>656</v>
      </c>
      <c r="EP22" s="164" t="s">
        <v>656</v>
      </c>
      <c r="EQ22" s="164" t="s">
        <v>656</v>
      </c>
      <c r="ER22" s="164" t="s">
        <v>656</v>
      </c>
      <c r="ES22" s="164" t="s">
        <v>656</v>
      </c>
      <c r="ET22" s="164" t="s">
        <v>656</v>
      </c>
      <c r="EU22" s="164" t="s">
        <v>656</v>
      </c>
      <c r="EV22" s="164" t="s">
        <v>656</v>
      </c>
      <c r="EW22" s="164" t="s">
        <v>656</v>
      </c>
      <c r="EX22" s="164" t="s">
        <v>656</v>
      </c>
      <c r="EY22" s="164" t="s">
        <v>656</v>
      </c>
      <c r="EZ22" s="164" t="s">
        <v>656</v>
      </c>
      <c r="FA22" s="164" t="s">
        <v>656</v>
      </c>
      <c r="FB22" s="164" t="s">
        <v>656</v>
      </c>
      <c r="FC22" s="164" t="s">
        <v>656</v>
      </c>
      <c r="FD22" s="164" t="s">
        <v>656</v>
      </c>
      <c r="FE22" s="164" t="s">
        <v>656</v>
      </c>
      <c r="FF22" s="164" t="s">
        <v>656</v>
      </c>
      <c r="FG22" s="164" t="s">
        <v>656</v>
      </c>
      <c r="FH22" s="164" t="s">
        <v>656</v>
      </c>
      <c r="FI22" s="164" t="s">
        <v>656</v>
      </c>
      <c r="FJ22" s="164" t="s">
        <v>656</v>
      </c>
      <c r="FK22" s="164" t="s">
        <v>656</v>
      </c>
      <c r="FL22" s="164" t="s">
        <v>656</v>
      </c>
      <c r="FM22" s="164" t="s">
        <v>656</v>
      </c>
      <c r="FN22" s="164" t="s">
        <v>656</v>
      </c>
      <c r="FO22" s="164" t="s">
        <v>656</v>
      </c>
      <c r="FP22" s="164" t="s">
        <v>656</v>
      </c>
      <c r="FQ22" s="164" t="s">
        <v>656</v>
      </c>
      <c r="FR22" s="164" t="s">
        <v>656</v>
      </c>
      <c r="FS22" s="164" t="s">
        <v>656</v>
      </c>
      <c r="FT22" s="164" t="s">
        <v>656</v>
      </c>
      <c r="FU22" s="164" t="s">
        <v>656</v>
      </c>
      <c r="FV22" s="164" t="s">
        <v>656</v>
      </c>
      <c r="FW22" s="164" t="s">
        <v>656</v>
      </c>
      <c r="FX22" s="164" t="s">
        <v>656</v>
      </c>
      <c r="FY22" s="164" t="s">
        <v>656</v>
      </c>
      <c r="FZ22" s="164" t="s">
        <v>656</v>
      </c>
      <c r="GA22" s="164" t="s">
        <v>656</v>
      </c>
      <c r="GB22" s="164" t="s">
        <v>656</v>
      </c>
      <c r="GC22" s="164" t="s">
        <v>656</v>
      </c>
      <c r="GD22" s="164" t="s">
        <v>656</v>
      </c>
      <c r="GE22" s="164" t="s">
        <v>656</v>
      </c>
      <c r="GF22" s="164" t="s">
        <v>656</v>
      </c>
      <c r="GG22" s="164" t="s">
        <v>656</v>
      </c>
      <c r="GH22" s="164" t="s">
        <v>656</v>
      </c>
      <c r="GI22" s="164" t="s">
        <v>656</v>
      </c>
      <c r="GJ22" s="164" t="s">
        <v>656</v>
      </c>
      <c r="GK22" s="164" t="s">
        <v>656</v>
      </c>
      <c r="GL22" s="164" t="s">
        <v>656</v>
      </c>
      <c r="GM22" s="164" t="s">
        <v>656</v>
      </c>
      <c r="GN22" s="164" t="s">
        <v>656</v>
      </c>
      <c r="GO22" s="164" t="s">
        <v>656</v>
      </c>
      <c r="GP22" s="164" t="s">
        <v>656</v>
      </c>
      <c r="GQ22" s="164" t="s">
        <v>656</v>
      </c>
      <c r="GR22" s="164" t="s">
        <v>656</v>
      </c>
      <c r="GS22" s="164" t="s">
        <v>656</v>
      </c>
      <c r="GT22" s="164" t="s">
        <v>656</v>
      </c>
      <c r="GU22" s="164" t="s">
        <v>656</v>
      </c>
      <c r="GV22" s="164" t="s">
        <v>656</v>
      </c>
      <c r="GW22" s="164" t="s">
        <v>656</v>
      </c>
      <c r="GX22" s="164" t="s">
        <v>656</v>
      </c>
      <c r="GY22" s="164" t="s">
        <v>656</v>
      </c>
      <c r="GZ22" s="164" t="s">
        <v>656</v>
      </c>
      <c r="HA22" s="164" t="s">
        <v>656</v>
      </c>
      <c r="HB22" s="164" t="s">
        <v>656</v>
      </c>
      <c r="HC22" s="164" t="s">
        <v>656</v>
      </c>
      <c r="HD22" s="164" t="s">
        <v>656</v>
      </c>
      <c r="HE22" s="164" t="s">
        <v>656</v>
      </c>
      <c r="HF22" s="164" t="s">
        <v>656</v>
      </c>
      <c r="HG22" s="164" t="s">
        <v>656</v>
      </c>
      <c r="HH22" s="164" t="s">
        <v>656</v>
      </c>
      <c r="HI22" s="164" t="s">
        <v>656</v>
      </c>
      <c r="HJ22" s="164" t="s">
        <v>656</v>
      </c>
      <c r="HK22" s="164" t="s">
        <v>656</v>
      </c>
      <c r="HL22" s="164" t="s">
        <v>656</v>
      </c>
      <c r="HM22" s="164" t="s">
        <v>656</v>
      </c>
      <c r="HN22" s="164" t="s">
        <v>656</v>
      </c>
      <c r="HO22" s="164" t="s">
        <v>656</v>
      </c>
      <c r="HP22" s="164" t="s">
        <v>656</v>
      </c>
      <c r="HQ22" s="164" t="s">
        <v>656</v>
      </c>
      <c r="HR22" s="164" t="s">
        <v>656</v>
      </c>
      <c r="HS22" s="164" t="s">
        <v>656</v>
      </c>
      <c r="HT22" s="164" t="s">
        <v>656</v>
      </c>
      <c r="HU22" s="164" t="s">
        <v>656</v>
      </c>
      <c r="HV22" s="164" t="s">
        <v>656</v>
      </c>
      <c r="HW22" s="164">
        <v>0</v>
      </c>
      <c r="HX22" s="164">
        <v>0</v>
      </c>
      <c r="HY22" s="164">
        <v>0</v>
      </c>
      <c r="HZ22" s="118"/>
      <c r="IA22" s="118"/>
      <c r="IB22" s="118"/>
      <c r="IC22" s="118"/>
      <c r="ID22" s="118"/>
      <c r="IE22" s="118"/>
      <c r="IF22" s="118"/>
      <c r="IG22" s="118"/>
      <c r="IH22" s="118"/>
      <c r="II22" s="118"/>
      <c r="IJ22" s="118"/>
      <c r="IK22" s="118"/>
      <c r="IL22" s="118"/>
      <c r="IM22" s="118"/>
      <c r="IN22" s="118"/>
      <c r="IO22" s="118"/>
      <c r="IP22" s="118"/>
      <c r="IQ22" s="118"/>
      <c r="IR22" s="118"/>
      <c r="IS22" s="118"/>
      <c r="IT22" s="118"/>
      <c r="IU22" s="118"/>
      <c r="IV22" s="118"/>
      <c r="IW22" s="118"/>
      <c r="IX22" s="118"/>
      <c r="IY22" s="118"/>
      <c r="IZ22" s="118"/>
      <c r="JA22" s="118"/>
      <c r="JB22" s="118"/>
      <c r="JC22" s="118"/>
      <c r="JD22" s="118"/>
      <c r="JE22" s="118"/>
      <c r="JF22" s="118"/>
      <c r="JG22" s="118"/>
      <c r="JH22" s="118"/>
      <c r="JI22" s="118"/>
      <c r="JJ22" s="118"/>
      <c r="JK22" s="118"/>
      <c r="JL22" s="118"/>
      <c r="JM22" s="118"/>
      <c r="JN22" s="118"/>
      <c r="JO22" s="118"/>
      <c r="JP22" s="118"/>
      <c r="JQ22" s="118"/>
      <c r="JR22" s="118"/>
      <c r="JS22" s="118"/>
      <c r="JT22" s="118"/>
      <c r="JU22" s="118"/>
      <c r="JV22" s="118"/>
      <c r="JW22" s="118"/>
      <c r="JX22" s="118"/>
      <c r="JY22" s="118"/>
      <c r="JZ22" s="118"/>
      <c r="KA22" s="118"/>
      <c r="KB22" s="118"/>
      <c r="KC22" s="118"/>
      <c r="KD22" s="118"/>
      <c r="KE22" s="118"/>
      <c r="KF22" s="118"/>
      <c r="KG22" s="118"/>
      <c r="KH22" s="118"/>
      <c r="KI22" s="118"/>
      <c r="KJ22" s="118"/>
      <c r="KK22" s="118"/>
      <c r="KL22" s="118"/>
      <c r="KM22" s="118"/>
      <c r="KN22" s="118"/>
      <c r="KO22" s="118"/>
      <c r="KP22" s="118"/>
      <c r="KQ22" s="118"/>
      <c r="KR22" s="118"/>
      <c r="KS22" s="118"/>
      <c r="KT22" s="118"/>
      <c r="KU22" s="118"/>
      <c r="KV22" s="118"/>
      <c r="KW22" s="118"/>
      <c r="KX22" s="118"/>
      <c r="KY22" s="118"/>
      <c r="KZ22" s="118"/>
      <c r="LA22" s="118"/>
      <c r="LB22" s="118"/>
      <c r="LC22" s="118"/>
      <c r="LD22" s="118"/>
      <c r="LE22" s="118"/>
      <c r="LF22" s="118"/>
      <c r="LG22" s="118"/>
      <c r="LH22" s="118"/>
      <c r="LI22" s="118"/>
      <c r="LJ22" s="118"/>
      <c r="LK22" s="118"/>
      <c r="LL22" s="118"/>
      <c r="LM22" s="118"/>
      <c r="LN22" s="118"/>
      <c r="LO22" s="118"/>
      <c r="LP22" s="118"/>
      <c r="LQ22" s="118"/>
      <c r="LR22" s="118"/>
      <c r="LS22" s="118"/>
      <c r="LT22" s="118"/>
      <c r="LU22" s="118"/>
      <c r="LV22" s="118"/>
      <c r="LW22" s="118"/>
      <c r="LX22" s="118"/>
      <c r="LY22" s="118"/>
      <c r="LZ22" s="118"/>
      <c r="MA22" s="118"/>
      <c r="MB22" s="118"/>
      <c r="MC22" s="118"/>
      <c r="MD22" s="118"/>
      <c r="ME22" s="118"/>
      <c r="MF22" s="118"/>
      <c r="MG22" s="118"/>
      <c r="MH22" s="118"/>
      <c r="MI22" s="118"/>
      <c r="MJ22" s="118"/>
      <c r="MK22" s="118"/>
      <c r="ML22" s="118"/>
      <c r="MM22" s="118"/>
      <c r="MN22" s="118"/>
      <c r="MO22" s="118"/>
      <c r="MP22" s="118"/>
      <c r="MQ22" s="118"/>
      <c r="MR22" s="118"/>
      <c r="MS22" s="118"/>
      <c r="MT22" s="118"/>
      <c r="MU22" s="118"/>
      <c r="MV22" s="118"/>
      <c r="MW22" s="118"/>
      <c r="MX22" s="118"/>
      <c r="MY22" s="118"/>
      <c r="MZ22" s="118"/>
      <c r="NA22" s="118"/>
      <c r="NB22" s="118"/>
      <c r="NC22" s="118"/>
      <c r="ND22" s="118"/>
      <c r="NE22" s="118"/>
      <c r="NF22" s="118"/>
      <c r="NG22" s="118"/>
      <c r="NH22" s="118"/>
      <c r="NI22" s="118"/>
      <c r="NJ22" s="118"/>
      <c r="NK22" s="118"/>
      <c r="NL22" s="118"/>
      <c r="NM22" s="118"/>
      <c r="NN22" s="118"/>
      <c r="NO22" s="118"/>
      <c r="NP22" s="118"/>
      <c r="NQ22" s="118"/>
      <c r="NR22" s="118"/>
      <c r="NS22" s="118"/>
      <c r="NT22" s="118"/>
      <c r="NU22" s="118"/>
      <c r="NV22" s="118"/>
      <c r="NW22" s="118"/>
      <c r="NX22" s="118"/>
      <c r="NY22" s="118"/>
      <c r="NZ22" s="118"/>
      <c r="OA22" s="118"/>
      <c r="OB22" s="118"/>
      <c r="OC22" s="118"/>
      <c r="OD22" s="118"/>
      <c r="OE22" s="118"/>
      <c r="OF22" s="118"/>
      <c r="OG22" s="118"/>
      <c r="OH22" s="118"/>
      <c r="OI22" s="118"/>
      <c r="OJ22" s="118"/>
      <c r="OK22" s="118"/>
      <c r="OL22" s="118"/>
      <c r="OM22" s="118"/>
      <c r="ON22" s="118"/>
      <c r="OO22" s="118"/>
      <c r="OP22" s="118"/>
      <c r="OQ22" s="118"/>
      <c r="OR22" s="118"/>
      <c r="OS22" s="118"/>
      <c r="OT22" s="118"/>
      <c r="OU22" s="118"/>
      <c r="OV22" s="118"/>
      <c r="OW22" s="118"/>
      <c r="OX22" s="118"/>
      <c r="OY22" s="118"/>
      <c r="OZ22" s="118"/>
      <c r="PA22" s="118"/>
      <c r="PB22" s="118"/>
      <c r="PC22" s="118"/>
      <c r="PD22" s="118"/>
      <c r="PE22" s="118"/>
      <c r="PF22" s="118"/>
      <c r="PG22" s="118"/>
      <c r="PH22" s="118"/>
      <c r="PI22" s="118"/>
      <c r="PJ22" s="118"/>
      <c r="PK22" s="118"/>
    </row>
    <row r="23" spans="1:427" ht="17" customHeight="1">
      <c r="A23" s="163">
        <v>1972</v>
      </c>
      <c r="B23" s="164" t="s">
        <v>656</v>
      </c>
      <c r="C23" s="164" t="s">
        <v>656</v>
      </c>
      <c r="D23" s="164" t="s">
        <v>656</v>
      </c>
      <c r="E23" s="164" t="s">
        <v>656</v>
      </c>
      <c r="F23" s="164" t="s">
        <v>656</v>
      </c>
      <c r="G23" s="164" t="s">
        <v>656</v>
      </c>
      <c r="H23" s="164" t="s">
        <v>656</v>
      </c>
      <c r="I23" s="164" t="s">
        <v>656</v>
      </c>
      <c r="J23" s="164" t="s">
        <v>656</v>
      </c>
      <c r="K23" s="164" t="s">
        <v>656</v>
      </c>
      <c r="L23" s="164" t="s">
        <v>656</v>
      </c>
      <c r="M23" s="164" t="s">
        <v>656</v>
      </c>
      <c r="N23" s="164" t="s">
        <v>656</v>
      </c>
      <c r="O23" s="164" t="s">
        <v>656</v>
      </c>
      <c r="P23" s="164" t="s">
        <v>656</v>
      </c>
      <c r="Q23" s="164" t="s">
        <v>656</v>
      </c>
      <c r="R23" s="164" t="s">
        <v>656</v>
      </c>
      <c r="S23" s="164" t="s">
        <v>656</v>
      </c>
      <c r="T23" s="164" t="s">
        <v>656</v>
      </c>
      <c r="U23" s="164" t="s">
        <v>656</v>
      </c>
      <c r="V23" s="164" t="s">
        <v>656</v>
      </c>
      <c r="W23" s="164" t="s">
        <v>656</v>
      </c>
      <c r="X23" s="164" t="s">
        <v>656</v>
      </c>
      <c r="Y23" s="164" t="s">
        <v>656</v>
      </c>
      <c r="Z23" s="164" t="s">
        <v>656</v>
      </c>
      <c r="AA23" s="164" t="s">
        <v>656</v>
      </c>
      <c r="AB23" s="164" t="s">
        <v>656</v>
      </c>
      <c r="AC23" s="164" t="s">
        <v>656</v>
      </c>
      <c r="AD23" s="164" t="s">
        <v>656</v>
      </c>
      <c r="AE23" s="164" t="s">
        <v>656</v>
      </c>
      <c r="AF23" s="164" t="s">
        <v>656</v>
      </c>
      <c r="AG23" s="164" t="s">
        <v>656</v>
      </c>
      <c r="AH23" s="164" t="s">
        <v>656</v>
      </c>
      <c r="AI23" s="164" t="s">
        <v>656</v>
      </c>
      <c r="AJ23" s="164" t="s">
        <v>656</v>
      </c>
      <c r="AK23" s="164" t="s">
        <v>656</v>
      </c>
      <c r="AL23" s="164" t="s">
        <v>656</v>
      </c>
      <c r="AM23" s="164" t="s">
        <v>656</v>
      </c>
      <c r="AN23" s="164" t="s">
        <v>656</v>
      </c>
      <c r="AO23" s="164" t="s">
        <v>656</v>
      </c>
      <c r="AP23" s="164" t="s">
        <v>656</v>
      </c>
      <c r="AQ23" s="164" t="s">
        <v>656</v>
      </c>
      <c r="AR23" s="164" t="s">
        <v>656</v>
      </c>
      <c r="AS23" s="164" t="s">
        <v>656</v>
      </c>
      <c r="AT23" s="164" t="s">
        <v>656</v>
      </c>
      <c r="AU23" s="164" t="s">
        <v>656</v>
      </c>
      <c r="AV23" s="164" t="s">
        <v>656</v>
      </c>
      <c r="AW23" s="164" t="s">
        <v>656</v>
      </c>
      <c r="AX23" s="164" t="s">
        <v>656</v>
      </c>
      <c r="AY23" s="164" t="s">
        <v>656</v>
      </c>
      <c r="AZ23" s="164" t="s">
        <v>656</v>
      </c>
      <c r="BA23" s="164" t="s">
        <v>656</v>
      </c>
      <c r="BB23" s="164" t="s">
        <v>656</v>
      </c>
      <c r="BC23" s="164" t="s">
        <v>656</v>
      </c>
      <c r="BD23" s="164" t="s">
        <v>656</v>
      </c>
      <c r="BE23" s="164" t="s">
        <v>656</v>
      </c>
      <c r="BF23" s="164" t="s">
        <v>656</v>
      </c>
      <c r="BG23" s="164" t="s">
        <v>656</v>
      </c>
      <c r="BH23" s="164" t="s">
        <v>656</v>
      </c>
      <c r="BI23" s="164" t="s">
        <v>656</v>
      </c>
      <c r="BJ23" s="164" t="s">
        <v>656</v>
      </c>
      <c r="BK23" s="164" t="s">
        <v>656</v>
      </c>
      <c r="BL23" s="164" t="s">
        <v>656</v>
      </c>
      <c r="BM23" s="164" t="s">
        <v>656</v>
      </c>
      <c r="BN23" s="164" t="s">
        <v>656</v>
      </c>
      <c r="BO23" s="164" t="s">
        <v>656</v>
      </c>
      <c r="BP23" s="164" t="s">
        <v>656</v>
      </c>
      <c r="BQ23" s="164" t="s">
        <v>656</v>
      </c>
      <c r="BR23" s="164" t="s">
        <v>656</v>
      </c>
      <c r="BS23" s="164" t="s">
        <v>656</v>
      </c>
      <c r="BT23" s="164" t="s">
        <v>656</v>
      </c>
      <c r="BU23" s="164" t="s">
        <v>656</v>
      </c>
      <c r="BV23" s="164" t="s">
        <v>656</v>
      </c>
      <c r="BW23" s="164" t="s">
        <v>656</v>
      </c>
      <c r="BX23" s="164" t="s">
        <v>656</v>
      </c>
      <c r="BY23" s="164" t="s">
        <v>656</v>
      </c>
      <c r="BZ23" s="164" t="s">
        <v>656</v>
      </c>
      <c r="CA23" s="164" t="s">
        <v>656</v>
      </c>
      <c r="CB23" s="164" t="s">
        <v>656</v>
      </c>
      <c r="CC23" s="164" t="s">
        <v>656</v>
      </c>
      <c r="CD23" s="164" t="s">
        <v>656</v>
      </c>
      <c r="CE23" s="164" t="s">
        <v>656</v>
      </c>
      <c r="CF23" s="164" t="s">
        <v>656</v>
      </c>
      <c r="CG23" s="164" t="s">
        <v>656</v>
      </c>
      <c r="CH23" s="164" t="s">
        <v>656</v>
      </c>
      <c r="CI23" s="164" t="s">
        <v>656</v>
      </c>
      <c r="CJ23" s="164" t="s">
        <v>656</v>
      </c>
      <c r="CK23" s="164" t="s">
        <v>656</v>
      </c>
      <c r="CL23" s="164" t="s">
        <v>656</v>
      </c>
      <c r="CM23" s="164" t="s">
        <v>656</v>
      </c>
      <c r="CN23" s="164" t="s">
        <v>656</v>
      </c>
      <c r="CO23" s="164" t="s">
        <v>656</v>
      </c>
      <c r="CP23" s="164" t="s">
        <v>656</v>
      </c>
      <c r="CQ23" s="164" t="s">
        <v>656</v>
      </c>
      <c r="CR23" s="164" t="s">
        <v>656</v>
      </c>
      <c r="CS23" s="164" t="s">
        <v>656</v>
      </c>
      <c r="CT23" s="164" t="s">
        <v>656</v>
      </c>
      <c r="CU23" s="164" t="s">
        <v>656</v>
      </c>
      <c r="CV23" s="164" t="s">
        <v>656</v>
      </c>
      <c r="CW23" s="164" t="s">
        <v>656</v>
      </c>
      <c r="CX23" s="164" t="s">
        <v>656</v>
      </c>
      <c r="CY23" s="164" t="s">
        <v>656</v>
      </c>
      <c r="CZ23" s="164" t="s">
        <v>656</v>
      </c>
      <c r="DA23" s="164" t="s">
        <v>656</v>
      </c>
      <c r="DB23" s="164" t="s">
        <v>656</v>
      </c>
      <c r="DC23" s="164" t="s">
        <v>656</v>
      </c>
      <c r="DD23" s="164" t="s">
        <v>656</v>
      </c>
      <c r="DE23" s="164" t="s">
        <v>656</v>
      </c>
      <c r="DF23" s="164" t="s">
        <v>656</v>
      </c>
      <c r="DG23" s="164" t="s">
        <v>656</v>
      </c>
      <c r="DH23" s="164" t="s">
        <v>656</v>
      </c>
      <c r="DI23" s="164" t="s">
        <v>656</v>
      </c>
      <c r="DJ23" s="164" t="s">
        <v>656</v>
      </c>
      <c r="DK23" s="164" t="s">
        <v>656</v>
      </c>
      <c r="DL23" s="164" t="s">
        <v>656</v>
      </c>
      <c r="DM23" s="164" t="s">
        <v>656</v>
      </c>
      <c r="DN23" s="164" t="s">
        <v>656</v>
      </c>
      <c r="DO23" s="164" t="s">
        <v>656</v>
      </c>
      <c r="DP23" s="164" t="s">
        <v>656</v>
      </c>
      <c r="DQ23" s="164" t="s">
        <v>656</v>
      </c>
      <c r="DR23" s="164" t="s">
        <v>656</v>
      </c>
      <c r="DS23" s="164" t="s">
        <v>656</v>
      </c>
      <c r="DT23" s="164" t="s">
        <v>656</v>
      </c>
      <c r="DU23" s="164" t="s">
        <v>656</v>
      </c>
      <c r="DV23" s="164" t="s">
        <v>656</v>
      </c>
      <c r="DW23" s="164" t="s">
        <v>656</v>
      </c>
      <c r="DX23" s="164" t="s">
        <v>656</v>
      </c>
      <c r="DY23" s="164" t="s">
        <v>656</v>
      </c>
      <c r="DZ23" s="164" t="s">
        <v>656</v>
      </c>
      <c r="EA23" s="164" t="s">
        <v>656</v>
      </c>
      <c r="EB23" s="164" t="s">
        <v>656</v>
      </c>
      <c r="EC23" s="164" t="s">
        <v>656</v>
      </c>
      <c r="ED23" s="164" t="s">
        <v>656</v>
      </c>
      <c r="EE23" s="164" t="s">
        <v>656</v>
      </c>
      <c r="EF23" s="164" t="s">
        <v>656</v>
      </c>
      <c r="EG23" s="164" t="s">
        <v>656</v>
      </c>
      <c r="EH23" s="164" t="s">
        <v>656</v>
      </c>
      <c r="EI23" s="164" t="s">
        <v>656</v>
      </c>
      <c r="EJ23" s="164" t="s">
        <v>656</v>
      </c>
      <c r="EK23" s="164" t="s">
        <v>656</v>
      </c>
      <c r="EL23" s="164" t="s">
        <v>656</v>
      </c>
      <c r="EM23" s="164" t="s">
        <v>656</v>
      </c>
      <c r="EN23" s="164" t="s">
        <v>656</v>
      </c>
      <c r="EO23" s="164" t="s">
        <v>656</v>
      </c>
      <c r="EP23" s="164" t="s">
        <v>656</v>
      </c>
      <c r="EQ23" s="164" t="s">
        <v>656</v>
      </c>
      <c r="ER23" s="164" t="s">
        <v>656</v>
      </c>
      <c r="ES23" s="164" t="s">
        <v>656</v>
      </c>
      <c r="ET23" s="164" t="s">
        <v>656</v>
      </c>
      <c r="EU23" s="164" t="s">
        <v>656</v>
      </c>
      <c r="EV23" s="164" t="s">
        <v>656</v>
      </c>
      <c r="EW23" s="164" t="s">
        <v>656</v>
      </c>
      <c r="EX23" s="164" t="s">
        <v>656</v>
      </c>
      <c r="EY23" s="164" t="s">
        <v>656</v>
      </c>
      <c r="EZ23" s="164" t="s">
        <v>656</v>
      </c>
      <c r="FA23" s="164" t="s">
        <v>656</v>
      </c>
      <c r="FB23" s="164" t="s">
        <v>656</v>
      </c>
      <c r="FC23" s="164" t="s">
        <v>656</v>
      </c>
      <c r="FD23" s="164" t="s">
        <v>656</v>
      </c>
      <c r="FE23" s="164" t="s">
        <v>656</v>
      </c>
      <c r="FF23" s="164" t="s">
        <v>656</v>
      </c>
      <c r="FG23" s="164" t="s">
        <v>656</v>
      </c>
      <c r="FH23" s="164" t="s">
        <v>656</v>
      </c>
      <c r="FI23" s="164" t="s">
        <v>656</v>
      </c>
      <c r="FJ23" s="164" t="s">
        <v>656</v>
      </c>
      <c r="FK23" s="164" t="s">
        <v>656</v>
      </c>
      <c r="FL23" s="164" t="s">
        <v>656</v>
      </c>
      <c r="FM23" s="164" t="s">
        <v>656</v>
      </c>
      <c r="FN23" s="164" t="s">
        <v>656</v>
      </c>
      <c r="FO23" s="164" t="s">
        <v>656</v>
      </c>
      <c r="FP23" s="164" t="s">
        <v>656</v>
      </c>
      <c r="FQ23" s="164" t="s">
        <v>656</v>
      </c>
      <c r="FR23" s="164" t="s">
        <v>656</v>
      </c>
      <c r="FS23" s="164" t="s">
        <v>656</v>
      </c>
      <c r="FT23" s="164" t="s">
        <v>656</v>
      </c>
      <c r="FU23" s="164" t="s">
        <v>656</v>
      </c>
      <c r="FV23" s="164" t="s">
        <v>656</v>
      </c>
      <c r="FW23" s="164" t="s">
        <v>656</v>
      </c>
      <c r="FX23" s="164" t="s">
        <v>656</v>
      </c>
      <c r="FY23" s="164" t="s">
        <v>656</v>
      </c>
      <c r="FZ23" s="164" t="s">
        <v>656</v>
      </c>
      <c r="GA23" s="164" t="s">
        <v>656</v>
      </c>
      <c r="GB23" s="164" t="s">
        <v>656</v>
      </c>
      <c r="GC23" s="164" t="s">
        <v>656</v>
      </c>
      <c r="GD23" s="164" t="s">
        <v>656</v>
      </c>
      <c r="GE23" s="164" t="s">
        <v>656</v>
      </c>
      <c r="GF23" s="164" t="s">
        <v>656</v>
      </c>
      <c r="GG23" s="164" t="s">
        <v>656</v>
      </c>
      <c r="GH23" s="164" t="s">
        <v>656</v>
      </c>
      <c r="GI23" s="164" t="s">
        <v>656</v>
      </c>
      <c r="GJ23" s="164" t="s">
        <v>656</v>
      </c>
      <c r="GK23" s="164" t="s">
        <v>656</v>
      </c>
      <c r="GL23" s="164" t="s">
        <v>656</v>
      </c>
      <c r="GM23" s="164" t="s">
        <v>656</v>
      </c>
      <c r="GN23" s="164" t="s">
        <v>656</v>
      </c>
      <c r="GO23" s="164" t="s">
        <v>656</v>
      </c>
      <c r="GP23" s="164" t="s">
        <v>656</v>
      </c>
      <c r="GQ23" s="164" t="s">
        <v>656</v>
      </c>
      <c r="GR23" s="164" t="s">
        <v>656</v>
      </c>
      <c r="GS23" s="164" t="s">
        <v>656</v>
      </c>
      <c r="GT23" s="164" t="s">
        <v>656</v>
      </c>
      <c r="GU23" s="164" t="s">
        <v>656</v>
      </c>
      <c r="GV23" s="164" t="s">
        <v>656</v>
      </c>
      <c r="GW23" s="164" t="s">
        <v>656</v>
      </c>
      <c r="GX23" s="164" t="s">
        <v>656</v>
      </c>
      <c r="GY23" s="164" t="s">
        <v>656</v>
      </c>
      <c r="GZ23" s="164" t="s">
        <v>656</v>
      </c>
      <c r="HA23" s="164" t="s">
        <v>656</v>
      </c>
      <c r="HB23" s="164" t="s">
        <v>656</v>
      </c>
      <c r="HC23" s="164" t="s">
        <v>656</v>
      </c>
      <c r="HD23" s="164" t="s">
        <v>656</v>
      </c>
      <c r="HE23" s="164" t="s">
        <v>656</v>
      </c>
      <c r="HF23" s="164" t="s">
        <v>656</v>
      </c>
      <c r="HG23" s="164" t="s">
        <v>656</v>
      </c>
      <c r="HH23" s="164" t="s">
        <v>656</v>
      </c>
      <c r="HI23" s="164" t="s">
        <v>656</v>
      </c>
      <c r="HJ23" s="164" t="s">
        <v>656</v>
      </c>
      <c r="HK23" s="164" t="s">
        <v>656</v>
      </c>
      <c r="HL23" s="164" t="s">
        <v>656</v>
      </c>
      <c r="HM23" s="164" t="s">
        <v>656</v>
      </c>
      <c r="HN23" s="164" t="s">
        <v>656</v>
      </c>
      <c r="HO23" s="164" t="s">
        <v>656</v>
      </c>
      <c r="HP23" s="164" t="s">
        <v>656</v>
      </c>
      <c r="HQ23" s="164" t="s">
        <v>656</v>
      </c>
      <c r="HR23" s="164" t="s">
        <v>656</v>
      </c>
      <c r="HS23" s="164" t="s">
        <v>656</v>
      </c>
      <c r="HT23" s="164" t="s">
        <v>656</v>
      </c>
      <c r="HU23" s="164" t="s">
        <v>656</v>
      </c>
      <c r="HV23" s="164" t="s">
        <v>656</v>
      </c>
      <c r="HW23" s="164">
        <v>0</v>
      </c>
      <c r="HX23" s="164">
        <v>0</v>
      </c>
      <c r="HY23" s="164">
        <v>0</v>
      </c>
      <c r="HZ23" s="118"/>
      <c r="IA23" s="118"/>
      <c r="IB23" s="118"/>
      <c r="IC23" s="118"/>
      <c r="ID23" s="118"/>
      <c r="IE23" s="118"/>
      <c r="IF23" s="118"/>
      <c r="IG23" s="118"/>
      <c r="IH23" s="118"/>
      <c r="II23" s="118"/>
      <c r="IJ23" s="118"/>
      <c r="IK23" s="118"/>
      <c r="IL23" s="118"/>
      <c r="IM23" s="118"/>
      <c r="IN23" s="118"/>
      <c r="IO23" s="118"/>
      <c r="IP23" s="118"/>
      <c r="IQ23" s="118"/>
      <c r="IR23" s="118"/>
      <c r="IS23" s="118"/>
      <c r="IT23" s="118"/>
      <c r="IU23" s="118"/>
      <c r="IV23" s="118"/>
      <c r="IW23" s="118"/>
      <c r="IX23" s="118"/>
      <c r="IY23" s="118"/>
      <c r="IZ23" s="118"/>
      <c r="JA23" s="118"/>
      <c r="JB23" s="118"/>
      <c r="JC23" s="118"/>
      <c r="JD23" s="118"/>
      <c r="JE23" s="118"/>
      <c r="JF23" s="118"/>
      <c r="JG23" s="118"/>
      <c r="JH23" s="118"/>
      <c r="JI23" s="118"/>
      <c r="JJ23" s="118"/>
      <c r="JK23" s="118"/>
      <c r="JL23" s="118"/>
      <c r="JM23" s="118"/>
      <c r="JN23" s="118"/>
      <c r="JO23" s="118"/>
      <c r="JP23" s="118"/>
      <c r="JQ23" s="118"/>
      <c r="JR23" s="118"/>
      <c r="JS23" s="118"/>
      <c r="JT23" s="118"/>
      <c r="JU23" s="118"/>
      <c r="JV23" s="118"/>
      <c r="JW23" s="118"/>
      <c r="JX23" s="118"/>
      <c r="JY23" s="118"/>
      <c r="JZ23" s="118"/>
      <c r="KA23" s="118"/>
      <c r="KB23" s="118"/>
      <c r="KC23" s="118"/>
      <c r="KD23" s="118"/>
      <c r="KE23" s="118"/>
      <c r="KF23" s="118"/>
      <c r="KG23" s="118"/>
      <c r="KH23" s="118"/>
      <c r="KI23" s="118"/>
      <c r="KJ23" s="118"/>
      <c r="KK23" s="118"/>
      <c r="KL23" s="118"/>
      <c r="KM23" s="118"/>
      <c r="KN23" s="118"/>
      <c r="KO23" s="118"/>
      <c r="KP23" s="118"/>
      <c r="KQ23" s="118"/>
      <c r="KR23" s="118"/>
      <c r="KS23" s="118"/>
      <c r="KT23" s="118"/>
      <c r="KU23" s="118"/>
      <c r="KV23" s="118"/>
      <c r="KW23" s="118"/>
      <c r="KX23" s="118"/>
      <c r="KY23" s="118"/>
      <c r="KZ23" s="118"/>
      <c r="LA23" s="118"/>
      <c r="LB23" s="118"/>
      <c r="LC23" s="118"/>
      <c r="LD23" s="118"/>
      <c r="LE23" s="118"/>
      <c r="LF23" s="118"/>
      <c r="LG23" s="118"/>
      <c r="LH23" s="118"/>
      <c r="LI23" s="118"/>
      <c r="LJ23" s="118"/>
      <c r="LK23" s="118"/>
      <c r="LL23" s="118"/>
      <c r="LM23" s="118"/>
      <c r="LN23" s="118"/>
      <c r="LO23" s="118"/>
      <c r="LP23" s="118"/>
      <c r="LQ23" s="118"/>
      <c r="LR23" s="118"/>
      <c r="LS23" s="118"/>
      <c r="LT23" s="118"/>
      <c r="LU23" s="118"/>
      <c r="LV23" s="118"/>
      <c r="LW23" s="118"/>
      <c r="LX23" s="118"/>
      <c r="LY23" s="118"/>
      <c r="LZ23" s="118"/>
      <c r="MA23" s="118"/>
      <c r="MB23" s="118"/>
      <c r="MC23" s="118"/>
      <c r="MD23" s="118"/>
      <c r="ME23" s="118"/>
      <c r="MF23" s="118"/>
      <c r="MG23" s="118"/>
      <c r="MH23" s="118"/>
      <c r="MI23" s="118"/>
      <c r="MJ23" s="118"/>
      <c r="MK23" s="118"/>
      <c r="ML23" s="118"/>
      <c r="MM23" s="118"/>
      <c r="MN23" s="118"/>
      <c r="MO23" s="118"/>
      <c r="MP23" s="118"/>
      <c r="MQ23" s="118"/>
      <c r="MR23" s="118"/>
      <c r="MS23" s="118"/>
      <c r="MT23" s="118"/>
      <c r="MU23" s="118"/>
      <c r="MV23" s="118"/>
      <c r="MW23" s="118"/>
      <c r="MX23" s="118"/>
      <c r="MY23" s="118"/>
      <c r="MZ23" s="118"/>
      <c r="NA23" s="118"/>
      <c r="NB23" s="118"/>
      <c r="NC23" s="118"/>
      <c r="ND23" s="118"/>
      <c r="NE23" s="118"/>
      <c r="NF23" s="118"/>
      <c r="NG23" s="118"/>
      <c r="NH23" s="118"/>
      <c r="NI23" s="118"/>
      <c r="NJ23" s="118"/>
      <c r="NK23" s="118"/>
      <c r="NL23" s="118"/>
      <c r="NM23" s="118"/>
      <c r="NN23" s="118"/>
      <c r="NO23" s="118"/>
      <c r="NP23" s="118"/>
      <c r="NQ23" s="118"/>
      <c r="NR23" s="118"/>
      <c r="NS23" s="118"/>
      <c r="NT23" s="118"/>
      <c r="NU23" s="118"/>
      <c r="NV23" s="118"/>
      <c r="NW23" s="118"/>
      <c r="NX23" s="118"/>
      <c r="NY23" s="118"/>
      <c r="NZ23" s="118"/>
      <c r="OA23" s="118"/>
      <c r="OB23" s="118"/>
      <c r="OC23" s="118"/>
      <c r="OD23" s="118"/>
      <c r="OE23" s="118"/>
      <c r="OF23" s="118"/>
      <c r="OG23" s="118"/>
      <c r="OH23" s="118"/>
      <c r="OI23" s="118"/>
      <c r="OJ23" s="118"/>
      <c r="OK23" s="118"/>
      <c r="OL23" s="118"/>
      <c r="OM23" s="118"/>
      <c r="ON23" s="118"/>
      <c r="OO23" s="118"/>
      <c r="OP23" s="118"/>
      <c r="OQ23" s="118"/>
      <c r="OR23" s="118"/>
      <c r="OS23" s="118"/>
      <c r="OT23" s="118"/>
      <c r="OU23" s="118"/>
      <c r="OV23" s="118"/>
      <c r="OW23" s="118"/>
      <c r="OX23" s="118"/>
      <c r="OY23" s="118"/>
      <c r="OZ23" s="118"/>
      <c r="PA23" s="118"/>
      <c r="PB23" s="118"/>
      <c r="PC23" s="118"/>
      <c r="PD23" s="118"/>
      <c r="PE23" s="118"/>
      <c r="PF23" s="118"/>
      <c r="PG23" s="118"/>
      <c r="PH23" s="118"/>
      <c r="PI23" s="118"/>
      <c r="PJ23" s="118"/>
      <c r="PK23" s="118"/>
    </row>
    <row r="24" spans="1:427" ht="17" customHeight="1">
      <c r="A24" s="163">
        <v>1973</v>
      </c>
      <c r="B24" s="164" t="s">
        <v>656</v>
      </c>
      <c r="C24" s="164" t="s">
        <v>656</v>
      </c>
      <c r="D24" s="164" t="s">
        <v>656</v>
      </c>
      <c r="E24" s="164" t="s">
        <v>656</v>
      </c>
      <c r="F24" s="164" t="s">
        <v>656</v>
      </c>
      <c r="G24" s="164" t="s">
        <v>656</v>
      </c>
      <c r="H24" s="164" t="s">
        <v>656</v>
      </c>
      <c r="I24" s="164" t="s">
        <v>656</v>
      </c>
      <c r="J24" s="164" t="s">
        <v>656</v>
      </c>
      <c r="K24" s="164" t="s">
        <v>656</v>
      </c>
      <c r="L24" s="164" t="s">
        <v>656</v>
      </c>
      <c r="M24" s="164" t="s">
        <v>656</v>
      </c>
      <c r="N24" s="164" t="s">
        <v>656</v>
      </c>
      <c r="O24" s="164" t="s">
        <v>656</v>
      </c>
      <c r="P24" s="164" t="s">
        <v>656</v>
      </c>
      <c r="Q24" s="164" t="s">
        <v>656</v>
      </c>
      <c r="R24" s="164" t="s">
        <v>656</v>
      </c>
      <c r="S24" s="164" t="s">
        <v>656</v>
      </c>
      <c r="T24" s="164" t="s">
        <v>656</v>
      </c>
      <c r="U24" s="164" t="s">
        <v>656</v>
      </c>
      <c r="V24" s="164" t="s">
        <v>656</v>
      </c>
      <c r="W24" s="164" t="s">
        <v>656</v>
      </c>
      <c r="X24" s="164" t="s">
        <v>656</v>
      </c>
      <c r="Y24" s="164" t="s">
        <v>656</v>
      </c>
      <c r="Z24" s="164" t="s">
        <v>656</v>
      </c>
      <c r="AA24" s="164" t="s">
        <v>656</v>
      </c>
      <c r="AB24" s="164" t="s">
        <v>656</v>
      </c>
      <c r="AC24" s="164" t="s">
        <v>656</v>
      </c>
      <c r="AD24" s="164" t="s">
        <v>656</v>
      </c>
      <c r="AE24" s="164" t="s">
        <v>656</v>
      </c>
      <c r="AF24" s="164" t="s">
        <v>656</v>
      </c>
      <c r="AG24" s="164" t="s">
        <v>656</v>
      </c>
      <c r="AH24" s="164" t="s">
        <v>656</v>
      </c>
      <c r="AI24" s="164" t="s">
        <v>656</v>
      </c>
      <c r="AJ24" s="164" t="s">
        <v>656</v>
      </c>
      <c r="AK24" s="164" t="s">
        <v>656</v>
      </c>
      <c r="AL24" s="164" t="s">
        <v>656</v>
      </c>
      <c r="AM24" s="164" t="s">
        <v>656</v>
      </c>
      <c r="AN24" s="164" t="s">
        <v>656</v>
      </c>
      <c r="AO24" s="164" t="s">
        <v>656</v>
      </c>
      <c r="AP24" s="164" t="s">
        <v>656</v>
      </c>
      <c r="AQ24" s="164" t="s">
        <v>656</v>
      </c>
      <c r="AR24" s="164" t="s">
        <v>656</v>
      </c>
      <c r="AS24" s="164" t="s">
        <v>656</v>
      </c>
      <c r="AT24" s="164" t="s">
        <v>656</v>
      </c>
      <c r="AU24" s="164" t="s">
        <v>656</v>
      </c>
      <c r="AV24" s="164" t="s">
        <v>656</v>
      </c>
      <c r="AW24" s="164" t="s">
        <v>656</v>
      </c>
      <c r="AX24" s="164" t="s">
        <v>656</v>
      </c>
      <c r="AY24" s="164" t="s">
        <v>656</v>
      </c>
      <c r="AZ24" s="164" t="s">
        <v>656</v>
      </c>
      <c r="BA24" s="164" t="s">
        <v>656</v>
      </c>
      <c r="BB24" s="164" t="s">
        <v>656</v>
      </c>
      <c r="BC24" s="164" t="s">
        <v>656</v>
      </c>
      <c r="BD24" s="164" t="s">
        <v>656</v>
      </c>
      <c r="BE24" s="164" t="s">
        <v>656</v>
      </c>
      <c r="BF24" s="164" t="s">
        <v>656</v>
      </c>
      <c r="BG24" s="164" t="s">
        <v>656</v>
      </c>
      <c r="BH24" s="164" t="s">
        <v>656</v>
      </c>
      <c r="BI24" s="164" t="s">
        <v>656</v>
      </c>
      <c r="BJ24" s="164" t="s">
        <v>656</v>
      </c>
      <c r="BK24" s="164" t="s">
        <v>656</v>
      </c>
      <c r="BL24" s="164" t="s">
        <v>656</v>
      </c>
      <c r="BM24" s="164" t="s">
        <v>656</v>
      </c>
      <c r="BN24" s="164" t="s">
        <v>656</v>
      </c>
      <c r="BO24" s="164" t="s">
        <v>656</v>
      </c>
      <c r="BP24" s="164" t="s">
        <v>656</v>
      </c>
      <c r="BQ24" s="164" t="s">
        <v>656</v>
      </c>
      <c r="BR24" s="164" t="s">
        <v>656</v>
      </c>
      <c r="BS24" s="164" t="s">
        <v>656</v>
      </c>
      <c r="BT24" s="164" t="s">
        <v>656</v>
      </c>
      <c r="BU24" s="164" t="s">
        <v>656</v>
      </c>
      <c r="BV24" s="164" t="s">
        <v>656</v>
      </c>
      <c r="BW24" s="164" t="s">
        <v>656</v>
      </c>
      <c r="BX24" s="164" t="s">
        <v>656</v>
      </c>
      <c r="BY24" s="164" t="s">
        <v>656</v>
      </c>
      <c r="BZ24" s="164" t="s">
        <v>656</v>
      </c>
      <c r="CA24" s="164" t="s">
        <v>656</v>
      </c>
      <c r="CB24" s="164" t="s">
        <v>656</v>
      </c>
      <c r="CC24" s="164" t="s">
        <v>656</v>
      </c>
      <c r="CD24" s="164" t="s">
        <v>656</v>
      </c>
      <c r="CE24" s="164" t="s">
        <v>656</v>
      </c>
      <c r="CF24" s="164" t="s">
        <v>656</v>
      </c>
      <c r="CG24" s="164" t="s">
        <v>656</v>
      </c>
      <c r="CH24" s="164" t="s">
        <v>656</v>
      </c>
      <c r="CI24" s="164" t="s">
        <v>656</v>
      </c>
      <c r="CJ24" s="164" t="s">
        <v>656</v>
      </c>
      <c r="CK24" s="164" t="s">
        <v>656</v>
      </c>
      <c r="CL24" s="164" t="s">
        <v>656</v>
      </c>
      <c r="CM24" s="164" t="s">
        <v>656</v>
      </c>
      <c r="CN24" s="164" t="s">
        <v>656</v>
      </c>
      <c r="CO24" s="164" t="s">
        <v>656</v>
      </c>
      <c r="CP24" s="164" t="s">
        <v>656</v>
      </c>
      <c r="CQ24" s="164" t="s">
        <v>656</v>
      </c>
      <c r="CR24" s="164" t="s">
        <v>656</v>
      </c>
      <c r="CS24" s="164" t="s">
        <v>656</v>
      </c>
      <c r="CT24" s="164" t="s">
        <v>656</v>
      </c>
      <c r="CU24" s="164" t="s">
        <v>656</v>
      </c>
      <c r="CV24" s="164" t="s">
        <v>656</v>
      </c>
      <c r="CW24" s="164" t="s">
        <v>656</v>
      </c>
      <c r="CX24" s="164" t="s">
        <v>656</v>
      </c>
      <c r="CY24" s="164" t="s">
        <v>656</v>
      </c>
      <c r="CZ24" s="164" t="s">
        <v>656</v>
      </c>
      <c r="DA24" s="164" t="s">
        <v>656</v>
      </c>
      <c r="DB24" s="164" t="s">
        <v>656</v>
      </c>
      <c r="DC24" s="164" t="s">
        <v>656</v>
      </c>
      <c r="DD24" s="164" t="s">
        <v>656</v>
      </c>
      <c r="DE24" s="164" t="s">
        <v>656</v>
      </c>
      <c r="DF24" s="164" t="s">
        <v>656</v>
      </c>
      <c r="DG24" s="164" t="s">
        <v>656</v>
      </c>
      <c r="DH24" s="164" t="s">
        <v>656</v>
      </c>
      <c r="DI24" s="164" t="s">
        <v>656</v>
      </c>
      <c r="DJ24" s="164" t="s">
        <v>656</v>
      </c>
      <c r="DK24" s="164" t="s">
        <v>656</v>
      </c>
      <c r="DL24" s="164" t="s">
        <v>656</v>
      </c>
      <c r="DM24" s="164" t="s">
        <v>656</v>
      </c>
      <c r="DN24" s="164" t="s">
        <v>656</v>
      </c>
      <c r="DO24" s="164" t="s">
        <v>656</v>
      </c>
      <c r="DP24" s="164" t="s">
        <v>656</v>
      </c>
      <c r="DQ24" s="164" t="s">
        <v>656</v>
      </c>
      <c r="DR24" s="164" t="s">
        <v>656</v>
      </c>
      <c r="DS24" s="164" t="s">
        <v>656</v>
      </c>
      <c r="DT24" s="164" t="s">
        <v>656</v>
      </c>
      <c r="DU24" s="164" t="s">
        <v>656</v>
      </c>
      <c r="DV24" s="164" t="s">
        <v>656</v>
      </c>
      <c r="DW24" s="164" t="s">
        <v>656</v>
      </c>
      <c r="DX24" s="164" t="s">
        <v>656</v>
      </c>
      <c r="DY24" s="164" t="s">
        <v>656</v>
      </c>
      <c r="DZ24" s="164" t="s">
        <v>656</v>
      </c>
      <c r="EA24" s="164" t="s">
        <v>656</v>
      </c>
      <c r="EB24" s="164" t="s">
        <v>656</v>
      </c>
      <c r="EC24" s="164" t="s">
        <v>656</v>
      </c>
      <c r="ED24" s="164" t="s">
        <v>656</v>
      </c>
      <c r="EE24" s="164" t="s">
        <v>656</v>
      </c>
      <c r="EF24" s="164" t="s">
        <v>656</v>
      </c>
      <c r="EG24" s="164" t="s">
        <v>656</v>
      </c>
      <c r="EH24" s="164" t="s">
        <v>656</v>
      </c>
      <c r="EI24" s="164" t="s">
        <v>656</v>
      </c>
      <c r="EJ24" s="164" t="s">
        <v>656</v>
      </c>
      <c r="EK24" s="164" t="s">
        <v>656</v>
      </c>
      <c r="EL24" s="164" t="s">
        <v>656</v>
      </c>
      <c r="EM24" s="164" t="s">
        <v>656</v>
      </c>
      <c r="EN24" s="164" t="s">
        <v>656</v>
      </c>
      <c r="EO24" s="164" t="s">
        <v>656</v>
      </c>
      <c r="EP24" s="164" t="s">
        <v>656</v>
      </c>
      <c r="EQ24" s="164" t="s">
        <v>656</v>
      </c>
      <c r="ER24" s="164" t="s">
        <v>656</v>
      </c>
      <c r="ES24" s="164" t="s">
        <v>656</v>
      </c>
      <c r="ET24" s="164" t="s">
        <v>656</v>
      </c>
      <c r="EU24" s="164" t="s">
        <v>656</v>
      </c>
      <c r="EV24" s="164" t="s">
        <v>656</v>
      </c>
      <c r="EW24" s="164" t="s">
        <v>656</v>
      </c>
      <c r="EX24" s="164" t="s">
        <v>656</v>
      </c>
      <c r="EY24" s="164" t="s">
        <v>656</v>
      </c>
      <c r="EZ24" s="164" t="s">
        <v>656</v>
      </c>
      <c r="FA24" s="164" t="s">
        <v>656</v>
      </c>
      <c r="FB24" s="164" t="s">
        <v>656</v>
      </c>
      <c r="FC24" s="164" t="s">
        <v>656</v>
      </c>
      <c r="FD24" s="164" t="s">
        <v>656</v>
      </c>
      <c r="FE24" s="164" t="s">
        <v>656</v>
      </c>
      <c r="FF24" s="164" t="s">
        <v>656</v>
      </c>
      <c r="FG24" s="164" t="s">
        <v>656</v>
      </c>
      <c r="FH24" s="164" t="s">
        <v>656</v>
      </c>
      <c r="FI24" s="164" t="s">
        <v>656</v>
      </c>
      <c r="FJ24" s="164" t="s">
        <v>656</v>
      </c>
      <c r="FK24" s="164" t="s">
        <v>656</v>
      </c>
      <c r="FL24" s="164" t="s">
        <v>656</v>
      </c>
      <c r="FM24" s="164" t="s">
        <v>656</v>
      </c>
      <c r="FN24" s="164" t="s">
        <v>656</v>
      </c>
      <c r="FO24" s="164" t="s">
        <v>656</v>
      </c>
      <c r="FP24" s="164" t="s">
        <v>656</v>
      </c>
      <c r="FQ24" s="164" t="s">
        <v>656</v>
      </c>
      <c r="FR24" s="164" t="s">
        <v>656</v>
      </c>
      <c r="FS24" s="164" t="s">
        <v>656</v>
      </c>
      <c r="FT24" s="164" t="s">
        <v>656</v>
      </c>
      <c r="FU24" s="164" t="s">
        <v>656</v>
      </c>
      <c r="FV24" s="164" t="s">
        <v>656</v>
      </c>
      <c r="FW24" s="164" t="s">
        <v>656</v>
      </c>
      <c r="FX24" s="164" t="s">
        <v>656</v>
      </c>
      <c r="FY24" s="164" t="s">
        <v>656</v>
      </c>
      <c r="FZ24" s="164" t="s">
        <v>656</v>
      </c>
      <c r="GA24" s="164" t="s">
        <v>656</v>
      </c>
      <c r="GB24" s="164" t="s">
        <v>656</v>
      </c>
      <c r="GC24" s="164" t="s">
        <v>656</v>
      </c>
      <c r="GD24" s="164" t="s">
        <v>656</v>
      </c>
      <c r="GE24" s="164" t="s">
        <v>656</v>
      </c>
      <c r="GF24" s="164" t="s">
        <v>656</v>
      </c>
      <c r="GG24" s="164" t="s">
        <v>656</v>
      </c>
      <c r="GH24" s="164" t="s">
        <v>656</v>
      </c>
      <c r="GI24" s="164" t="s">
        <v>656</v>
      </c>
      <c r="GJ24" s="164" t="s">
        <v>656</v>
      </c>
      <c r="GK24" s="164" t="s">
        <v>656</v>
      </c>
      <c r="GL24" s="164" t="s">
        <v>656</v>
      </c>
      <c r="GM24" s="164" t="s">
        <v>656</v>
      </c>
      <c r="GN24" s="164" t="s">
        <v>656</v>
      </c>
      <c r="GO24" s="164" t="s">
        <v>656</v>
      </c>
      <c r="GP24" s="164" t="s">
        <v>656</v>
      </c>
      <c r="GQ24" s="164" t="s">
        <v>656</v>
      </c>
      <c r="GR24" s="164" t="s">
        <v>656</v>
      </c>
      <c r="GS24" s="164" t="s">
        <v>656</v>
      </c>
      <c r="GT24" s="164" t="s">
        <v>656</v>
      </c>
      <c r="GU24" s="164" t="s">
        <v>656</v>
      </c>
      <c r="GV24" s="164" t="s">
        <v>656</v>
      </c>
      <c r="GW24" s="164" t="s">
        <v>656</v>
      </c>
      <c r="GX24" s="164" t="s">
        <v>656</v>
      </c>
      <c r="GY24" s="164" t="s">
        <v>656</v>
      </c>
      <c r="GZ24" s="164" t="s">
        <v>656</v>
      </c>
      <c r="HA24" s="164" t="s">
        <v>656</v>
      </c>
      <c r="HB24" s="164" t="s">
        <v>656</v>
      </c>
      <c r="HC24" s="164" t="s">
        <v>656</v>
      </c>
      <c r="HD24" s="164" t="s">
        <v>656</v>
      </c>
      <c r="HE24" s="164" t="s">
        <v>656</v>
      </c>
      <c r="HF24" s="164" t="s">
        <v>656</v>
      </c>
      <c r="HG24" s="164" t="s">
        <v>656</v>
      </c>
      <c r="HH24" s="164" t="s">
        <v>656</v>
      </c>
      <c r="HI24" s="164" t="s">
        <v>656</v>
      </c>
      <c r="HJ24" s="164" t="s">
        <v>656</v>
      </c>
      <c r="HK24" s="164" t="s">
        <v>656</v>
      </c>
      <c r="HL24" s="164" t="s">
        <v>656</v>
      </c>
      <c r="HM24" s="164" t="s">
        <v>656</v>
      </c>
      <c r="HN24" s="164" t="s">
        <v>656</v>
      </c>
      <c r="HO24" s="164" t="s">
        <v>656</v>
      </c>
      <c r="HP24" s="164" t="s">
        <v>656</v>
      </c>
      <c r="HQ24" s="164" t="s">
        <v>656</v>
      </c>
      <c r="HR24" s="164" t="s">
        <v>656</v>
      </c>
      <c r="HS24" s="164" t="s">
        <v>656</v>
      </c>
      <c r="HT24" s="164" t="s">
        <v>656</v>
      </c>
      <c r="HU24" s="164" t="s">
        <v>656</v>
      </c>
      <c r="HV24" s="164" t="s">
        <v>656</v>
      </c>
      <c r="HW24" s="164">
        <v>0</v>
      </c>
      <c r="HX24" s="164">
        <v>0</v>
      </c>
      <c r="HY24" s="164">
        <v>0</v>
      </c>
      <c r="HZ24" s="118"/>
      <c r="IA24" s="118"/>
      <c r="IB24" s="118"/>
      <c r="IC24" s="118"/>
      <c r="ID24" s="118"/>
      <c r="IE24" s="118"/>
      <c r="IF24" s="118"/>
      <c r="IG24" s="118"/>
      <c r="IH24" s="118"/>
      <c r="II24" s="118"/>
      <c r="IJ24" s="118"/>
      <c r="IK24" s="118"/>
      <c r="IL24" s="118"/>
      <c r="IM24" s="118"/>
      <c r="IN24" s="118"/>
      <c r="IO24" s="118"/>
      <c r="IP24" s="118"/>
      <c r="IQ24" s="118"/>
      <c r="IR24" s="118"/>
      <c r="IS24" s="118"/>
      <c r="IT24" s="118"/>
      <c r="IU24" s="118"/>
      <c r="IV24" s="118"/>
      <c r="IW24" s="118"/>
      <c r="IX24" s="118"/>
      <c r="IY24" s="118"/>
      <c r="IZ24" s="118"/>
      <c r="JA24" s="118"/>
      <c r="JB24" s="118"/>
      <c r="JC24" s="118"/>
      <c r="JD24" s="118"/>
      <c r="JE24" s="118"/>
      <c r="JF24" s="118"/>
      <c r="JG24" s="118"/>
      <c r="JH24" s="118"/>
      <c r="JI24" s="118"/>
      <c r="JJ24" s="118"/>
      <c r="JK24" s="118"/>
      <c r="JL24" s="118"/>
      <c r="JM24" s="118"/>
      <c r="JN24" s="118"/>
      <c r="JO24" s="118"/>
      <c r="JP24" s="118"/>
      <c r="JQ24" s="118"/>
      <c r="JR24" s="118"/>
      <c r="JS24" s="118"/>
      <c r="JT24" s="118"/>
      <c r="JU24" s="118"/>
      <c r="JV24" s="118"/>
      <c r="JW24" s="118"/>
      <c r="JX24" s="118"/>
      <c r="JY24" s="118"/>
      <c r="JZ24" s="118"/>
      <c r="KA24" s="118"/>
      <c r="KB24" s="118"/>
      <c r="KC24" s="118"/>
      <c r="KD24" s="118"/>
      <c r="KE24" s="118"/>
      <c r="KF24" s="118"/>
      <c r="KG24" s="118"/>
      <c r="KH24" s="118"/>
      <c r="KI24" s="118"/>
      <c r="KJ24" s="118"/>
      <c r="KK24" s="118"/>
      <c r="KL24" s="118"/>
      <c r="KM24" s="118"/>
      <c r="KN24" s="118"/>
      <c r="KO24" s="118"/>
      <c r="KP24" s="118"/>
      <c r="KQ24" s="118"/>
      <c r="KR24" s="118"/>
      <c r="KS24" s="118"/>
      <c r="KT24" s="118"/>
      <c r="KU24" s="118"/>
      <c r="KV24" s="118"/>
      <c r="KW24" s="118"/>
      <c r="KX24" s="118"/>
      <c r="KY24" s="118"/>
      <c r="KZ24" s="118"/>
      <c r="LA24" s="118"/>
      <c r="LB24" s="118"/>
      <c r="LC24" s="118"/>
      <c r="LD24" s="118"/>
      <c r="LE24" s="118"/>
      <c r="LF24" s="118"/>
      <c r="LG24" s="118"/>
      <c r="LH24" s="118"/>
      <c r="LI24" s="118"/>
      <c r="LJ24" s="118"/>
      <c r="LK24" s="118"/>
      <c r="LL24" s="118"/>
      <c r="LM24" s="118"/>
      <c r="LN24" s="118"/>
      <c r="LO24" s="118"/>
      <c r="LP24" s="118"/>
      <c r="LQ24" s="118"/>
      <c r="LR24" s="118"/>
      <c r="LS24" s="118"/>
      <c r="LT24" s="118"/>
      <c r="LU24" s="118"/>
      <c r="LV24" s="118"/>
      <c r="LW24" s="118"/>
      <c r="LX24" s="118"/>
      <c r="LY24" s="118"/>
      <c r="LZ24" s="118"/>
      <c r="MA24" s="118"/>
      <c r="MB24" s="118"/>
      <c r="MC24" s="118"/>
      <c r="MD24" s="118"/>
      <c r="ME24" s="118"/>
      <c r="MF24" s="118"/>
      <c r="MG24" s="118"/>
      <c r="MH24" s="118"/>
      <c r="MI24" s="118"/>
      <c r="MJ24" s="118"/>
      <c r="MK24" s="118"/>
      <c r="ML24" s="118"/>
      <c r="MM24" s="118"/>
      <c r="MN24" s="118"/>
      <c r="MO24" s="118"/>
      <c r="MP24" s="118"/>
      <c r="MQ24" s="118"/>
      <c r="MR24" s="118"/>
      <c r="MS24" s="118"/>
      <c r="MT24" s="118"/>
      <c r="MU24" s="118"/>
      <c r="MV24" s="118"/>
      <c r="MW24" s="118"/>
      <c r="MX24" s="118"/>
      <c r="MY24" s="118"/>
      <c r="MZ24" s="118"/>
      <c r="NA24" s="118"/>
      <c r="NB24" s="118"/>
      <c r="NC24" s="118"/>
      <c r="ND24" s="118"/>
      <c r="NE24" s="118"/>
      <c r="NF24" s="118"/>
      <c r="NG24" s="118"/>
      <c r="NH24" s="118"/>
      <c r="NI24" s="118"/>
      <c r="NJ24" s="118"/>
      <c r="NK24" s="118"/>
      <c r="NL24" s="118"/>
      <c r="NM24" s="118"/>
      <c r="NN24" s="118"/>
      <c r="NO24" s="118"/>
      <c r="NP24" s="118"/>
      <c r="NQ24" s="118"/>
      <c r="NR24" s="118"/>
      <c r="NS24" s="118"/>
      <c r="NT24" s="118"/>
      <c r="NU24" s="118"/>
      <c r="NV24" s="118"/>
      <c r="NW24" s="118"/>
      <c r="NX24" s="118"/>
      <c r="NY24" s="118"/>
      <c r="NZ24" s="118"/>
      <c r="OA24" s="118"/>
      <c r="OB24" s="118"/>
      <c r="OC24" s="118"/>
      <c r="OD24" s="118"/>
      <c r="OE24" s="118"/>
      <c r="OF24" s="118"/>
      <c r="OG24" s="118"/>
      <c r="OH24" s="118"/>
      <c r="OI24" s="118"/>
      <c r="OJ24" s="118"/>
      <c r="OK24" s="118"/>
      <c r="OL24" s="118"/>
      <c r="OM24" s="118"/>
      <c r="ON24" s="118"/>
      <c r="OO24" s="118"/>
      <c r="OP24" s="118"/>
      <c r="OQ24" s="118"/>
      <c r="OR24" s="118"/>
      <c r="OS24" s="118"/>
      <c r="OT24" s="118"/>
      <c r="OU24" s="118"/>
      <c r="OV24" s="118"/>
      <c r="OW24" s="118"/>
      <c r="OX24" s="118"/>
      <c r="OY24" s="118"/>
      <c r="OZ24" s="118"/>
      <c r="PA24" s="118"/>
      <c r="PB24" s="118"/>
      <c r="PC24" s="118"/>
      <c r="PD24" s="118"/>
      <c r="PE24" s="118"/>
      <c r="PF24" s="118"/>
      <c r="PG24" s="118"/>
      <c r="PH24" s="118"/>
      <c r="PI24" s="118"/>
      <c r="PJ24" s="118"/>
      <c r="PK24" s="118"/>
    </row>
    <row r="25" spans="1:427" ht="17" customHeight="1">
      <c r="A25" s="163">
        <v>1974</v>
      </c>
      <c r="B25" s="164" t="s">
        <v>656</v>
      </c>
      <c r="C25" s="164" t="s">
        <v>656</v>
      </c>
      <c r="D25" s="164" t="s">
        <v>656</v>
      </c>
      <c r="E25" s="164" t="s">
        <v>656</v>
      </c>
      <c r="F25" s="164" t="s">
        <v>656</v>
      </c>
      <c r="G25" s="164" t="s">
        <v>656</v>
      </c>
      <c r="H25" s="164" t="s">
        <v>656</v>
      </c>
      <c r="I25" s="164" t="s">
        <v>656</v>
      </c>
      <c r="J25" s="164" t="s">
        <v>656</v>
      </c>
      <c r="K25" s="164" t="s">
        <v>656</v>
      </c>
      <c r="L25" s="164" t="s">
        <v>656</v>
      </c>
      <c r="M25" s="164" t="s">
        <v>656</v>
      </c>
      <c r="N25" s="164" t="s">
        <v>656</v>
      </c>
      <c r="O25" s="164" t="s">
        <v>656</v>
      </c>
      <c r="P25" s="164" t="s">
        <v>656</v>
      </c>
      <c r="Q25" s="164" t="s">
        <v>656</v>
      </c>
      <c r="R25" s="164" t="s">
        <v>656</v>
      </c>
      <c r="S25" s="164" t="s">
        <v>656</v>
      </c>
      <c r="T25" s="164" t="s">
        <v>656</v>
      </c>
      <c r="U25" s="164" t="s">
        <v>656</v>
      </c>
      <c r="V25" s="164" t="s">
        <v>656</v>
      </c>
      <c r="W25" s="164" t="s">
        <v>656</v>
      </c>
      <c r="X25" s="164" t="s">
        <v>656</v>
      </c>
      <c r="Y25" s="164" t="s">
        <v>656</v>
      </c>
      <c r="Z25" s="164" t="s">
        <v>656</v>
      </c>
      <c r="AA25" s="164" t="s">
        <v>656</v>
      </c>
      <c r="AB25" s="164" t="s">
        <v>656</v>
      </c>
      <c r="AC25" s="164" t="s">
        <v>656</v>
      </c>
      <c r="AD25" s="164" t="s">
        <v>656</v>
      </c>
      <c r="AE25" s="164" t="s">
        <v>656</v>
      </c>
      <c r="AF25" s="164" t="s">
        <v>656</v>
      </c>
      <c r="AG25" s="164" t="s">
        <v>656</v>
      </c>
      <c r="AH25" s="164" t="s">
        <v>656</v>
      </c>
      <c r="AI25" s="164" t="s">
        <v>656</v>
      </c>
      <c r="AJ25" s="164" t="s">
        <v>656</v>
      </c>
      <c r="AK25" s="164" t="s">
        <v>656</v>
      </c>
      <c r="AL25" s="164" t="s">
        <v>656</v>
      </c>
      <c r="AM25" s="164" t="s">
        <v>656</v>
      </c>
      <c r="AN25" s="164" t="s">
        <v>656</v>
      </c>
      <c r="AO25" s="164" t="s">
        <v>656</v>
      </c>
      <c r="AP25" s="164" t="s">
        <v>656</v>
      </c>
      <c r="AQ25" s="164" t="s">
        <v>656</v>
      </c>
      <c r="AR25" s="164" t="s">
        <v>656</v>
      </c>
      <c r="AS25" s="164" t="s">
        <v>656</v>
      </c>
      <c r="AT25" s="164" t="s">
        <v>656</v>
      </c>
      <c r="AU25" s="164" t="s">
        <v>656</v>
      </c>
      <c r="AV25" s="164" t="s">
        <v>656</v>
      </c>
      <c r="AW25" s="164" t="s">
        <v>656</v>
      </c>
      <c r="AX25" s="164" t="s">
        <v>656</v>
      </c>
      <c r="AY25" s="164" t="s">
        <v>656</v>
      </c>
      <c r="AZ25" s="164" t="s">
        <v>656</v>
      </c>
      <c r="BA25" s="164" t="s">
        <v>656</v>
      </c>
      <c r="BB25" s="164" t="s">
        <v>656</v>
      </c>
      <c r="BC25" s="164" t="s">
        <v>656</v>
      </c>
      <c r="BD25" s="164" t="s">
        <v>656</v>
      </c>
      <c r="BE25" s="164" t="s">
        <v>656</v>
      </c>
      <c r="BF25" s="164" t="s">
        <v>656</v>
      </c>
      <c r="BG25" s="164" t="s">
        <v>656</v>
      </c>
      <c r="BH25" s="164" t="s">
        <v>656</v>
      </c>
      <c r="BI25" s="164" t="s">
        <v>656</v>
      </c>
      <c r="BJ25" s="164" t="s">
        <v>656</v>
      </c>
      <c r="BK25" s="164" t="s">
        <v>656</v>
      </c>
      <c r="BL25" s="164" t="s">
        <v>656</v>
      </c>
      <c r="BM25" s="164" t="s">
        <v>656</v>
      </c>
      <c r="BN25" s="164" t="s">
        <v>656</v>
      </c>
      <c r="BO25" s="164" t="s">
        <v>656</v>
      </c>
      <c r="BP25" s="164" t="s">
        <v>656</v>
      </c>
      <c r="BQ25" s="164" t="s">
        <v>656</v>
      </c>
      <c r="BR25" s="164" t="s">
        <v>656</v>
      </c>
      <c r="BS25" s="164" t="s">
        <v>656</v>
      </c>
      <c r="BT25" s="164" t="s">
        <v>656</v>
      </c>
      <c r="BU25" s="164" t="s">
        <v>656</v>
      </c>
      <c r="BV25" s="164" t="s">
        <v>656</v>
      </c>
      <c r="BW25" s="164" t="s">
        <v>656</v>
      </c>
      <c r="BX25" s="164" t="s">
        <v>656</v>
      </c>
      <c r="BY25" s="164" t="s">
        <v>656</v>
      </c>
      <c r="BZ25" s="164" t="s">
        <v>656</v>
      </c>
      <c r="CA25" s="164" t="s">
        <v>656</v>
      </c>
      <c r="CB25" s="164" t="s">
        <v>656</v>
      </c>
      <c r="CC25" s="164" t="s">
        <v>656</v>
      </c>
      <c r="CD25" s="164" t="s">
        <v>656</v>
      </c>
      <c r="CE25" s="164" t="s">
        <v>656</v>
      </c>
      <c r="CF25" s="164" t="s">
        <v>656</v>
      </c>
      <c r="CG25" s="164" t="s">
        <v>656</v>
      </c>
      <c r="CH25" s="164" t="s">
        <v>656</v>
      </c>
      <c r="CI25" s="164" t="s">
        <v>656</v>
      </c>
      <c r="CJ25" s="164" t="s">
        <v>656</v>
      </c>
      <c r="CK25" s="164" t="s">
        <v>656</v>
      </c>
      <c r="CL25" s="164" t="s">
        <v>656</v>
      </c>
      <c r="CM25" s="164" t="s">
        <v>656</v>
      </c>
      <c r="CN25" s="164" t="s">
        <v>656</v>
      </c>
      <c r="CO25" s="164" t="s">
        <v>656</v>
      </c>
      <c r="CP25" s="164" t="s">
        <v>656</v>
      </c>
      <c r="CQ25" s="164" t="s">
        <v>656</v>
      </c>
      <c r="CR25" s="164" t="s">
        <v>656</v>
      </c>
      <c r="CS25" s="164" t="s">
        <v>656</v>
      </c>
      <c r="CT25" s="164" t="s">
        <v>656</v>
      </c>
      <c r="CU25" s="164" t="s">
        <v>656</v>
      </c>
      <c r="CV25" s="164" t="s">
        <v>656</v>
      </c>
      <c r="CW25" s="164" t="s">
        <v>656</v>
      </c>
      <c r="CX25" s="164" t="s">
        <v>656</v>
      </c>
      <c r="CY25" s="164" t="s">
        <v>656</v>
      </c>
      <c r="CZ25" s="164" t="s">
        <v>656</v>
      </c>
      <c r="DA25" s="164" t="s">
        <v>656</v>
      </c>
      <c r="DB25" s="164" t="s">
        <v>656</v>
      </c>
      <c r="DC25" s="164" t="s">
        <v>656</v>
      </c>
      <c r="DD25" s="164" t="s">
        <v>656</v>
      </c>
      <c r="DE25" s="164" t="s">
        <v>656</v>
      </c>
      <c r="DF25" s="164" t="s">
        <v>656</v>
      </c>
      <c r="DG25" s="164" t="s">
        <v>656</v>
      </c>
      <c r="DH25" s="164" t="s">
        <v>656</v>
      </c>
      <c r="DI25" s="164" t="s">
        <v>656</v>
      </c>
      <c r="DJ25" s="164" t="s">
        <v>656</v>
      </c>
      <c r="DK25" s="164" t="s">
        <v>656</v>
      </c>
      <c r="DL25" s="164" t="s">
        <v>656</v>
      </c>
      <c r="DM25" s="164" t="s">
        <v>656</v>
      </c>
      <c r="DN25" s="164" t="s">
        <v>656</v>
      </c>
      <c r="DO25" s="164" t="s">
        <v>656</v>
      </c>
      <c r="DP25" s="164" t="s">
        <v>656</v>
      </c>
      <c r="DQ25" s="164" t="s">
        <v>656</v>
      </c>
      <c r="DR25" s="164" t="s">
        <v>656</v>
      </c>
      <c r="DS25" s="164" t="s">
        <v>656</v>
      </c>
      <c r="DT25" s="164" t="s">
        <v>656</v>
      </c>
      <c r="DU25" s="164" t="s">
        <v>656</v>
      </c>
      <c r="DV25" s="164" t="s">
        <v>656</v>
      </c>
      <c r="DW25" s="164" t="s">
        <v>656</v>
      </c>
      <c r="DX25" s="164" t="s">
        <v>656</v>
      </c>
      <c r="DY25" s="164" t="s">
        <v>656</v>
      </c>
      <c r="DZ25" s="164" t="s">
        <v>656</v>
      </c>
      <c r="EA25" s="164" t="s">
        <v>656</v>
      </c>
      <c r="EB25" s="164" t="s">
        <v>656</v>
      </c>
      <c r="EC25" s="164" t="s">
        <v>656</v>
      </c>
      <c r="ED25" s="164" t="s">
        <v>656</v>
      </c>
      <c r="EE25" s="164" t="s">
        <v>656</v>
      </c>
      <c r="EF25" s="164" t="s">
        <v>656</v>
      </c>
      <c r="EG25" s="164" t="s">
        <v>656</v>
      </c>
      <c r="EH25" s="164" t="s">
        <v>656</v>
      </c>
      <c r="EI25" s="164" t="s">
        <v>656</v>
      </c>
      <c r="EJ25" s="164" t="s">
        <v>656</v>
      </c>
      <c r="EK25" s="164" t="s">
        <v>656</v>
      </c>
      <c r="EL25" s="164" t="s">
        <v>656</v>
      </c>
      <c r="EM25" s="164" t="s">
        <v>656</v>
      </c>
      <c r="EN25" s="164" t="s">
        <v>656</v>
      </c>
      <c r="EO25" s="164" t="s">
        <v>656</v>
      </c>
      <c r="EP25" s="164" t="s">
        <v>656</v>
      </c>
      <c r="EQ25" s="164" t="s">
        <v>656</v>
      </c>
      <c r="ER25" s="164" t="s">
        <v>656</v>
      </c>
      <c r="ES25" s="164" t="s">
        <v>656</v>
      </c>
      <c r="ET25" s="164" t="s">
        <v>656</v>
      </c>
      <c r="EU25" s="164" t="s">
        <v>656</v>
      </c>
      <c r="EV25" s="164" t="s">
        <v>656</v>
      </c>
      <c r="EW25" s="164" t="s">
        <v>656</v>
      </c>
      <c r="EX25" s="164" t="s">
        <v>656</v>
      </c>
      <c r="EY25" s="164" t="s">
        <v>656</v>
      </c>
      <c r="EZ25" s="164" t="s">
        <v>656</v>
      </c>
      <c r="FA25" s="164" t="s">
        <v>656</v>
      </c>
      <c r="FB25" s="164" t="s">
        <v>656</v>
      </c>
      <c r="FC25" s="164" t="s">
        <v>656</v>
      </c>
      <c r="FD25" s="164" t="s">
        <v>656</v>
      </c>
      <c r="FE25" s="164" t="s">
        <v>656</v>
      </c>
      <c r="FF25" s="164" t="s">
        <v>656</v>
      </c>
      <c r="FG25" s="164" t="s">
        <v>656</v>
      </c>
      <c r="FH25" s="164" t="s">
        <v>656</v>
      </c>
      <c r="FI25" s="164" t="s">
        <v>656</v>
      </c>
      <c r="FJ25" s="164" t="s">
        <v>656</v>
      </c>
      <c r="FK25" s="164" t="s">
        <v>656</v>
      </c>
      <c r="FL25" s="164" t="s">
        <v>656</v>
      </c>
      <c r="FM25" s="164" t="s">
        <v>656</v>
      </c>
      <c r="FN25" s="164" t="s">
        <v>656</v>
      </c>
      <c r="FO25" s="164" t="s">
        <v>656</v>
      </c>
      <c r="FP25" s="164" t="s">
        <v>656</v>
      </c>
      <c r="FQ25" s="164" t="s">
        <v>656</v>
      </c>
      <c r="FR25" s="164" t="s">
        <v>656</v>
      </c>
      <c r="FS25" s="164" t="s">
        <v>656</v>
      </c>
      <c r="FT25" s="164" t="s">
        <v>656</v>
      </c>
      <c r="FU25" s="164" t="s">
        <v>656</v>
      </c>
      <c r="FV25" s="164" t="s">
        <v>656</v>
      </c>
      <c r="FW25" s="164" t="s">
        <v>656</v>
      </c>
      <c r="FX25" s="164" t="s">
        <v>656</v>
      </c>
      <c r="FY25" s="164" t="s">
        <v>656</v>
      </c>
      <c r="FZ25" s="164" t="s">
        <v>656</v>
      </c>
      <c r="GA25" s="164" t="s">
        <v>656</v>
      </c>
      <c r="GB25" s="164" t="s">
        <v>656</v>
      </c>
      <c r="GC25" s="164" t="s">
        <v>656</v>
      </c>
      <c r="GD25" s="164" t="s">
        <v>656</v>
      </c>
      <c r="GE25" s="164" t="s">
        <v>656</v>
      </c>
      <c r="GF25" s="164" t="s">
        <v>656</v>
      </c>
      <c r="GG25" s="164" t="s">
        <v>656</v>
      </c>
      <c r="GH25" s="164" t="s">
        <v>656</v>
      </c>
      <c r="GI25" s="164" t="s">
        <v>656</v>
      </c>
      <c r="GJ25" s="164" t="s">
        <v>656</v>
      </c>
      <c r="GK25" s="164" t="s">
        <v>656</v>
      </c>
      <c r="GL25" s="164" t="s">
        <v>656</v>
      </c>
      <c r="GM25" s="164" t="s">
        <v>656</v>
      </c>
      <c r="GN25" s="164" t="s">
        <v>656</v>
      </c>
      <c r="GO25" s="164" t="s">
        <v>656</v>
      </c>
      <c r="GP25" s="164" t="s">
        <v>656</v>
      </c>
      <c r="GQ25" s="164" t="s">
        <v>656</v>
      </c>
      <c r="GR25" s="164" t="s">
        <v>656</v>
      </c>
      <c r="GS25" s="164" t="s">
        <v>656</v>
      </c>
      <c r="GT25" s="164" t="s">
        <v>656</v>
      </c>
      <c r="GU25" s="164" t="s">
        <v>656</v>
      </c>
      <c r="GV25" s="164" t="s">
        <v>656</v>
      </c>
      <c r="GW25" s="164" t="s">
        <v>656</v>
      </c>
      <c r="GX25" s="164" t="s">
        <v>656</v>
      </c>
      <c r="GY25" s="164" t="s">
        <v>656</v>
      </c>
      <c r="GZ25" s="164" t="s">
        <v>656</v>
      </c>
      <c r="HA25" s="164" t="s">
        <v>656</v>
      </c>
      <c r="HB25" s="164" t="s">
        <v>656</v>
      </c>
      <c r="HC25" s="164" t="s">
        <v>656</v>
      </c>
      <c r="HD25" s="164" t="s">
        <v>656</v>
      </c>
      <c r="HE25" s="164" t="s">
        <v>656</v>
      </c>
      <c r="HF25" s="164" t="s">
        <v>656</v>
      </c>
      <c r="HG25" s="164" t="s">
        <v>656</v>
      </c>
      <c r="HH25" s="164" t="s">
        <v>656</v>
      </c>
      <c r="HI25" s="164" t="s">
        <v>656</v>
      </c>
      <c r="HJ25" s="164" t="s">
        <v>656</v>
      </c>
      <c r="HK25" s="164" t="s">
        <v>656</v>
      </c>
      <c r="HL25" s="164" t="s">
        <v>656</v>
      </c>
      <c r="HM25" s="164" t="s">
        <v>656</v>
      </c>
      <c r="HN25" s="164" t="s">
        <v>656</v>
      </c>
      <c r="HO25" s="164" t="s">
        <v>656</v>
      </c>
      <c r="HP25" s="164" t="s">
        <v>656</v>
      </c>
      <c r="HQ25" s="164" t="s">
        <v>656</v>
      </c>
      <c r="HR25" s="164" t="s">
        <v>656</v>
      </c>
      <c r="HS25" s="164" t="s">
        <v>656</v>
      </c>
      <c r="HT25" s="164" t="s">
        <v>656</v>
      </c>
      <c r="HU25" s="164" t="s">
        <v>656</v>
      </c>
      <c r="HV25" s="164" t="s">
        <v>656</v>
      </c>
      <c r="HW25" s="164">
        <v>0</v>
      </c>
      <c r="HX25" s="164">
        <v>0</v>
      </c>
      <c r="HY25" s="164">
        <v>0</v>
      </c>
      <c r="HZ25" s="118"/>
      <c r="IA25" s="118"/>
      <c r="IB25" s="118"/>
      <c r="IC25" s="118"/>
      <c r="ID25" s="118"/>
      <c r="IE25" s="118"/>
      <c r="IF25" s="118"/>
      <c r="IG25" s="118"/>
      <c r="IH25" s="118"/>
      <c r="II25" s="118"/>
      <c r="IJ25" s="118"/>
      <c r="IK25" s="118"/>
      <c r="IL25" s="118"/>
      <c r="IM25" s="118"/>
      <c r="IN25" s="118"/>
      <c r="IO25" s="118"/>
      <c r="IP25" s="118"/>
      <c r="IQ25" s="118"/>
      <c r="IR25" s="118"/>
      <c r="IS25" s="118"/>
      <c r="IT25" s="118"/>
      <c r="IU25" s="118"/>
      <c r="IV25" s="118"/>
      <c r="IW25" s="118"/>
      <c r="IX25" s="118"/>
      <c r="IY25" s="118"/>
      <c r="IZ25" s="118"/>
      <c r="JA25" s="118"/>
      <c r="JB25" s="118"/>
      <c r="JC25" s="118"/>
      <c r="JD25" s="118"/>
      <c r="JE25" s="118"/>
      <c r="JF25" s="118"/>
      <c r="JG25" s="118"/>
      <c r="JH25" s="118"/>
      <c r="JI25" s="118"/>
      <c r="JJ25" s="118"/>
      <c r="JK25" s="118"/>
      <c r="JL25" s="118"/>
      <c r="JM25" s="118"/>
      <c r="JN25" s="118"/>
      <c r="JO25" s="118"/>
      <c r="JP25" s="118"/>
      <c r="JQ25" s="118"/>
      <c r="JR25" s="118"/>
      <c r="JS25" s="118"/>
      <c r="JT25" s="118"/>
      <c r="JU25" s="118"/>
      <c r="JV25" s="118"/>
      <c r="JW25" s="118"/>
      <c r="JX25" s="118"/>
      <c r="JY25" s="118"/>
      <c r="JZ25" s="118"/>
      <c r="KA25" s="118"/>
      <c r="KB25" s="118"/>
      <c r="KC25" s="118"/>
      <c r="KD25" s="118"/>
      <c r="KE25" s="118"/>
      <c r="KF25" s="118"/>
      <c r="KG25" s="118"/>
      <c r="KH25" s="118"/>
      <c r="KI25" s="118"/>
      <c r="KJ25" s="118"/>
      <c r="KK25" s="118"/>
      <c r="KL25" s="118"/>
      <c r="KM25" s="118"/>
      <c r="KN25" s="118"/>
      <c r="KO25" s="118"/>
      <c r="KP25" s="118"/>
      <c r="KQ25" s="118"/>
      <c r="KR25" s="118"/>
      <c r="KS25" s="118"/>
      <c r="KT25" s="118"/>
      <c r="KU25" s="118"/>
      <c r="KV25" s="118"/>
      <c r="KW25" s="118"/>
      <c r="KX25" s="118"/>
      <c r="KY25" s="118"/>
      <c r="KZ25" s="118"/>
      <c r="LA25" s="118"/>
      <c r="LB25" s="118"/>
      <c r="LC25" s="118"/>
      <c r="LD25" s="118"/>
      <c r="LE25" s="118"/>
      <c r="LF25" s="118"/>
      <c r="LG25" s="118"/>
      <c r="LH25" s="118"/>
      <c r="LI25" s="118"/>
      <c r="LJ25" s="118"/>
      <c r="LK25" s="118"/>
      <c r="LL25" s="118"/>
      <c r="LM25" s="118"/>
      <c r="LN25" s="118"/>
      <c r="LO25" s="118"/>
      <c r="LP25" s="118"/>
      <c r="LQ25" s="118"/>
      <c r="LR25" s="118"/>
      <c r="LS25" s="118"/>
      <c r="LT25" s="118"/>
      <c r="LU25" s="118"/>
      <c r="LV25" s="118"/>
      <c r="LW25" s="118"/>
      <c r="LX25" s="118"/>
      <c r="LY25" s="118"/>
      <c r="LZ25" s="118"/>
      <c r="MA25" s="118"/>
      <c r="MB25" s="118"/>
      <c r="MC25" s="118"/>
      <c r="MD25" s="118"/>
      <c r="ME25" s="118"/>
      <c r="MF25" s="118"/>
      <c r="MG25" s="118"/>
      <c r="MH25" s="118"/>
      <c r="MI25" s="118"/>
      <c r="MJ25" s="118"/>
      <c r="MK25" s="118"/>
      <c r="ML25" s="118"/>
      <c r="MM25" s="118"/>
      <c r="MN25" s="118"/>
      <c r="MO25" s="118"/>
      <c r="MP25" s="118"/>
      <c r="MQ25" s="118"/>
      <c r="MR25" s="118"/>
      <c r="MS25" s="118"/>
      <c r="MT25" s="118"/>
      <c r="MU25" s="118"/>
      <c r="MV25" s="118"/>
      <c r="MW25" s="118"/>
      <c r="MX25" s="118"/>
      <c r="MY25" s="118"/>
      <c r="MZ25" s="118"/>
      <c r="NA25" s="118"/>
      <c r="NB25" s="118"/>
      <c r="NC25" s="118"/>
      <c r="ND25" s="118"/>
      <c r="NE25" s="118"/>
      <c r="NF25" s="118"/>
      <c r="NG25" s="118"/>
      <c r="NH25" s="118"/>
      <c r="NI25" s="118"/>
      <c r="NJ25" s="118"/>
      <c r="NK25" s="118"/>
      <c r="NL25" s="118"/>
      <c r="NM25" s="118"/>
      <c r="NN25" s="118"/>
      <c r="NO25" s="118"/>
      <c r="NP25" s="118"/>
      <c r="NQ25" s="118"/>
      <c r="NR25" s="118"/>
      <c r="NS25" s="118"/>
      <c r="NT25" s="118"/>
      <c r="NU25" s="118"/>
      <c r="NV25" s="118"/>
      <c r="NW25" s="118"/>
      <c r="NX25" s="118"/>
      <c r="NY25" s="118"/>
      <c r="NZ25" s="118"/>
      <c r="OA25" s="118"/>
      <c r="OB25" s="118"/>
      <c r="OC25" s="118"/>
      <c r="OD25" s="118"/>
      <c r="OE25" s="118"/>
      <c r="OF25" s="118"/>
      <c r="OG25" s="118"/>
      <c r="OH25" s="118"/>
      <c r="OI25" s="118"/>
      <c r="OJ25" s="118"/>
      <c r="OK25" s="118"/>
      <c r="OL25" s="118"/>
      <c r="OM25" s="118"/>
      <c r="ON25" s="118"/>
      <c r="OO25" s="118"/>
      <c r="OP25" s="118"/>
      <c r="OQ25" s="118"/>
      <c r="OR25" s="118"/>
      <c r="OS25" s="118"/>
      <c r="OT25" s="118"/>
      <c r="OU25" s="118"/>
      <c r="OV25" s="118"/>
      <c r="OW25" s="118"/>
      <c r="OX25" s="118"/>
      <c r="OY25" s="118"/>
      <c r="OZ25" s="118"/>
      <c r="PA25" s="118"/>
      <c r="PB25" s="118"/>
      <c r="PC25" s="118"/>
      <c r="PD25" s="118"/>
      <c r="PE25" s="118"/>
      <c r="PF25" s="118"/>
      <c r="PG25" s="118"/>
      <c r="PH25" s="118"/>
      <c r="PI25" s="118"/>
      <c r="PJ25" s="118"/>
      <c r="PK25" s="118"/>
    </row>
    <row r="26" spans="1:427" ht="17" customHeight="1">
      <c r="A26" s="163">
        <v>1975</v>
      </c>
      <c r="B26" s="164" t="s">
        <v>656</v>
      </c>
      <c r="C26" s="164" t="s">
        <v>656</v>
      </c>
      <c r="D26" s="164" t="s">
        <v>656</v>
      </c>
      <c r="E26" s="164" t="s">
        <v>656</v>
      </c>
      <c r="F26" s="164" t="s">
        <v>656</v>
      </c>
      <c r="G26" s="164" t="s">
        <v>656</v>
      </c>
      <c r="H26" s="164" t="s">
        <v>656</v>
      </c>
      <c r="I26" s="164" t="s">
        <v>656</v>
      </c>
      <c r="J26" s="164" t="s">
        <v>656</v>
      </c>
      <c r="K26" s="164" t="s">
        <v>656</v>
      </c>
      <c r="L26" s="164" t="s">
        <v>656</v>
      </c>
      <c r="M26" s="164" t="s">
        <v>656</v>
      </c>
      <c r="N26" s="164" t="s">
        <v>656</v>
      </c>
      <c r="O26" s="164" t="s">
        <v>656</v>
      </c>
      <c r="P26" s="164" t="s">
        <v>656</v>
      </c>
      <c r="Q26" s="164" t="s">
        <v>656</v>
      </c>
      <c r="R26" s="164" t="s">
        <v>656</v>
      </c>
      <c r="S26" s="164" t="s">
        <v>656</v>
      </c>
      <c r="T26" s="164" t="s">
        <v>656</v>
      </c>
      <c r="U26" s="164" t="s">
        <v>656</v>
      </c>
      <c r="V26" s="164" t="s">
        <v>656</v>
      </c>
      <c r="W26" s="164" t="s">
        <v>656</v>
      </c>
      <c r="X26" s="164" t="s">
        <v>656</v>
      </c>
      <c r="Y26" s="164" t="s">
        <v>656</v>
      </c>
      <c r="Z26" s="164" t="s">
        <v>656</v>
      </c>
      <c r="AA26" s="164" t="s">
        <v>656</v>
      </c>
      <c r="AB26" s="164" t="s">
        <v>656</v>
      </c>
      <c r="AC26" s="164" t="s">
        <v>656</v>
      </c>
      <c r="AD26" s="164" t="s">
        <v>656</v>
      </c>
      <c r="AE26" s="164" t="s">
        <v>656</v>
      </c>
      <c r="AF26" s="164" t="s">
        <v>656</v>
      </c>
      <c r="AG26" s="164" t="s">
        <v>656</v>
      </c>
      <c r="AH26" s="164" t="s">
        <v>656</v>
      </c>
      <c r="AI26" s="164" t="s">
        <v>656</v>
      </c>
      <c r="AJ26" s="164" t="s">
        <v>656</v>
      </c>
      <c r="AK26" s="164" t="s">
        <v>656</v>
      </c>
      <c r="AL26" s="164" t="s">
        <v>656</v>
      </c>
      <c r="AM26" s="164" t="s">
        <v>656</v>
      </c>
      <c r="AN26" s="164" t="s">
        <v>656</v>
      </c>
      <c r="AO26" s="164" t="s">
        <v>656</v>
      </c>
      <c r="AP26" s="164" t="s">
        <v>656</v>
      </c>
      <c r="AQ26" s="164" t="s">
        <v>656</v>
      </c>
      <c r="AR26" s="164" t="s">
        <v>656</v>
      </c>
      <c r="AS26" s="164" t="s">
        <v>656</v>
      </c>
      <c r="AT26" s="164" t="s">
        <v>656</v>
      </c>
      <c r="AU26" s="164" t="s">
        <v>656</v>
      </c>
      <c r="AV26" s="164" t="s">
        <v>656</v>
      </c>
      <c r="AW26" s="164" t="s">
        <v>656</v>
      </c>
      <c r="AX26" s="164" t="s">
        <v>656</v>
      </c>
      <c r="AY26" s="164" t="s">
        <v>656</v>
      </c>
      <c r="AZ26" s="164" t="s">
        <v>656</v>
      </c>
      <c r="BA26" s="164" t="s">
        <v>656</v>
      </c>
      <c r="BB26" s="164" t="s">
        <v>656</v>
      </c>
      <c r="BC26" s="164" t="s">
        <v>656</v>
      </c>
      <c r="BD26" s="164" t="s">
        <v>656</v>
      </c>
      <c r="BE26" s="164" t="s">
        <v>656</v>
      </c>
      <c r="BF26" s="164" t="s">
        <v>656</v>
      </c>
      <c r="BG26" s="164" t="s">
        <v>656</v>
      </c>
      <c r="BH26" s="164" t="s">
        <v>656</v>
      </c>
      <c r="BI26" s="164" t="s">
        <v>656</v>
      </c>
      <c r="BJ26" s="164" t="s">
        <v>656</v>
      </c>
      <c r="BK26" s="164" t="s">
        <v>656</v>
      </c>
      <c r="BL26" s="164" t="s">
        <v>656</v>
      </c>
      <c r="BM26" s="164" t="s">
        <v>656</v>
      </c>
      <c r="BN26" s="164" t="s">
        <v>656</v>
      </c>
      <c r="BO26" s="164" t="s">
        <v>656</v>
      </c>
      <c r="BP26" s="164" t="s">
        <v>656</v>
      </c>
      <c r="BQ26" s="164" t="s">
        <v>656</v>
      </c>
      <c r="BR26" s="164" t="s">
        <v>656</v>
      </c>
      <c r="BS26" s="164" t="s">
        <v>656</v>
      </c>
      <c r="BT26" s="164" t="s">
        <v>656</v>
      </c>
      <c r="BU26" s="164" t="s">
        <v>656</v>
      </c>
      <c r="BV26" s="164" t="s">
        <v>656</v>
      </c>
      <c r="BW26" s="164" t="s">
        <v>656</v>
      </c>
      <c r="BX26" s="164" t="s">
        <v>656</v>
      </c>
      <c r="BY26" s="164" t="s">
        <v>656</v>
      </c>
      <c r="BZ26" s="164" t="s">
        <v>656</v>
      </c>
      <c r="CA26" s="164" t="s">
        <v>656</v>
      </c>
      <c r="CB26" s="164" t="s">
        <v>656</v>
      </c>
      <c r="CC26" s="164" t="s">
        <v>656</v>
      </c>
      <c r="CD26" s="164" t="s">
        <v>656</v>
      </c>
      <c r="CE26" s="164" t="s">
        <v>656</v>
      </c>
      <c r="CF26" s="164" t="s">
        <v>656</v>
      </c>
      <c r="CG26" s="164" t="s">
        <v>656</v>
      </c>
      <c r="CH26" s="164" t="s">
        <v>656</v>
      </c>
      <c r="CI26" s="164" t="s">
        <v>656</v>
      </c>
      <c r="CJ26" s="164" t="s">
        <v>656</v>
      </c>
      <c r="CK26" s="164" t="s">
        <v>656</v>
      </c>
      <c r="CL26" s="164" t="s">
        <v>656</v>
      </c>
      <c r="CM26" s="164" t="s">
        <v>656</v>
      </c>
      <c r="CN26" s="164" t="s">
        <v>656</v>
      </c>
      <c r="CO26" s="164" t="s">
        <v>656</v>
      </c>
      <c r="CP26" s="164" t="s">
        <v>656</v>
      </c>
      <c r="CQ26" s="164" t="s">
        <v>656</v>
      </c>
      <c r="CR26" s="164" t="s">
        <v>656</v>
      </c>
      <c r="CS26" s="164" t="s">
        <v>656</v>
      </c>
      <c r="CT26" s="164" t="s">
        <v>656</v>
      </c>
      <c r="CU26" s="164" t="s">
        <v>656</v>
      </c>
      <c r="CV26" s="164" t="s">
        <v>656</v>
      </c>
      <c r="CW26" s="164" t="s">
        <v>656</v>
      </c>
      <c r="CX26" s="164" t="s">
        <v>656</v>
      </c>
      <c r="CY26" s="164" t="s">
        <v>656</v>
      </c>
      <c r="CZ26" s="164" t="s">
        <v>656</v>
      </c>
      <c r="DA26" s="164" t="s">
        <v>656</v>
      </c>
      <c r="DB26" s="164" t="s">
        <v>656</v>
      </c>
      <c r="DC26" s="164" t="s">
        <v>656</v>
      </c>
      <c r="DD26" s="164" t="s">
        <v>656</v>
      </c>
      <c r="DE26" s="164" t="s">
        <v>656</v>
      </c>
      <c r="DF26" s="164" t="s">
        <v>656</v>
      </c>
      <c r="DG26" s="164" t="s">
        <v>656</v>
      </c>
      <c r="DH26" s="164" t="s">
        <v>656</v>
      </c>
      <c r="DI26" s="164" t="s">
        <v>656</v>
      </c>
      <c r="DJ26" s="164" t="s">
        <v>656</v>
      </c>
      <c r="DK26" s="164" t="s">
        <v>656</v>
      </c>
      <c r="DL26" s="164" t="s">
        <v>656</v>
      </c>
      <c r="DM26" s="164" t="s">
        <v>656</v>
      </c>
      <c r="DN26" s="164" t="s">
        <v>656</v>
      </c>
      <c r="DO26" s="164" t="s">
        <v>656</v>
      </c>
      <c r="DP26" s="164" t="s">
        <v>656</v>
      </c>
      <c r="DQ26" s="164" t="s">
        <v>656</v>
      </c>
      <c r="DR26" s="164" t="s">
        <v>656</v>
      </c>
      <c r="DS26" s="164" t="s">
        <v>656</v>
      </c>
      <c r="DT26" s="164" t="s">
        <v>656</v>
      </c>
      <c r="DU26" s="164" t="s">
        <v>656</v>
      </c>
      <c r="DV26" s="164" t="s">
        <v>656</v>
      </c>
      <c r="DW26" s="164" t="s">
        <v>656</v>
      </c>
      <c r="DX26" s="164" t="s">
        <v>656</v>
      </c>
      <c r="DY26" s="164" t="s">
        <v>656</v>
      </c>
      <c r="DZ26" s="164" t="s">
        <v>656</v>
      </c>
      <c r="EA26" s="164" t="s">
        <v>656</v>
      </c>
      <c r="EB26" s="164" t="s">
        <v>656</v>
      </c>
      <c r="EC26" s="164" t="s">
        <v>656</v>
      </c>
      <c r="ED26" s="164" t="s">
        <v>656</v>
      </c>
      <c r="EE26" s="164" t="s">
        <v>656</v>
      </c>
      <c r="EF26" s="164" t="s">
        <v>656</v>
      </c>
      <c r="EG26" s="164" t="s">
        <v>656</v>
      </c>
      <c r="EH26" s="164" t="s">
        <v>656</v>
      </c>
      <c r="EI26" s="164" t="s">
        <v>656</v>
      </c>
      <c r="EJ26" s="164" t="s">
        <v>656</v>
      </c>
      <c r="EK26" s="164" t="s">
        <v>656</v>
      </c>
      <c r="EL26" s="164" t="s">
        <v>656</v>
      </c>
      <c r="EM26" s="164" t="s">
        <v>656</v>
      </c>
      <c r="EN26" s="164" t="s">
        <v>656</v>
      </c>
      <c r="EO26" s="164" t="s">
        <v>656</v>
      </c>
      <c r="EP26" s="164" t="s">
        <v>656</v>
      </c>
      <c r="EQ26" s="164" t="s">
        <v>656</v>
      </c>
      <c r="ER26" s="164" t="s">
        <v>656</v>
      </c>
      <c r="ES26" s="164" t="s">
        <v>656</v>
      </c>
      <c r="ET26" s="164" t="s">
        <v>656</v>
      </c>
      <c r="EU26" s="164" t="s">
        <v>656</v>
      </c>
      <c r="EV26" s="164" t="s">
        <v>656</v>
      </c>
      <c r="EW26" s="164" t="s">
        <v>656</v>
      </c>
      <c r="EX26" s="164" t="s">
        <v>656</v>
      </c>
      <c r="EY26" s="164" t="s">
        <v>656</v>
      </c>
      <c r="EZ26" s="164" t="s">
        <v>656</v>
      </c>
      <c r="FA26" s="164" t="s">
        <v>656</v>
      </c>
      <c r="FB26" s="164" t="s">
        <v>656</v>
      </c>
      <c r="FC26" s="164" t="s">
        <v>656</v>
      </c>
      <c r="FD26" s="164" t="s">
        <v>656</v>
      </c>
      <c r="FE26" s="164" t="s">
        <v>656</v>
      </c>
      <c r="FF26" s="164" t="s">
        <v>656</v>
      </c>
      <c r="FG26" s="164" t="s">
        <v>656</v>
      </c>
      <c r="FH26" s="164" t="s">
        <v>656</v>
      </c>
      <c r="FI26" s="164" t="s">
        <v>656</v>
      </c>
      <c r="FJ26" s="164" t="s">
        <v>656</v>
      </c>
      <c r="FK26" s="164" t="s">
        <v>656</v>
      </c>
      <c r="FL26" s="164" t="s">
        <v>656</v>
      </c>
      <c r="FM26" s="164" t="s">
        <v>656</v>
      </c>
      <c r="FN26" s="164" t="s">
        <v>656</v>
      </c>
      <c r="FO26" s="164" t="s">
        <v>656</v>
      </c>
      <c r="FP26" s="164" t="s">
        <v>656</v>
      </c>
      <c r="FQ26" s="164" t="s">
        <v>656</v>
      </c>
      <c r="FR26" s="164" t="s">
        <v>656</v>
      </c>
      <c r="FS26" s="164" t="s">
        <v>656</v>
      </c>
      <c r="FT26" s="164" t="s">
        <v>656</v>
      </c>
      <c r="FU26" s="164" t="s">
        <v>656</v>
      </c>
      <c r="FV26" s="164" t="s">
        <v>656</v>
      </c>
      <c r="FW26" s="164" t="s">
        <v>656</v>
      </c>
      <c r="FX26" s="164" t="s">
        <v>656</v>
      </c>
      <c r="FY26" s="164" t="s">
        <v>656</v>
      </c>
      <c r="FZ26" s="164" t="s">
        <v>656</v>
      </c>
      <c r="GA26" s="164" t="s">
        <v>656</v>
      </c>
      <c r="GB26" s="164" t="s">
        <v>656</v>
      </c>
      <c r="GC26" s="164" t="s">
        <v>656</v>
      </c>
      <c r="GD26" s="164" t="s">
        <v>656</v>
      </c>
      <c r="GE26" s="164" t="s">
        <v>656</v>
      </c>
      <c r="GF26" s="164" t="s">
        <v>656</v>
      </c>
      <c r="GG26" s="164" t="s">
        <v>656</v>
      </c>
      <c r="GH26" s="164" t="s">
        <v>656</v>
      </c>
      <c r="GI26" s="164" t="s">
        <v>656</v>
      </c>
      <c r="GJ26" s="164" t="s">
        <v>656</v>
      </c>
      <c r="GK26" s="164" t="s">
        <v>656</v>
      </c>
      <c r="GL26" s="164" t="s">
        <v>656</v>
      </c>
      <c r="GM26" s="164" t="s">
        <v>656</v>
      </c>
      <c r="GN26" s="164" t="s">
        <v>656</v>
      </c>
      <c r="GO26" s="164" t="s">
        <v>656</v>
      </c>
      <c r="GP26" s="164" t="s">
        <v>656</v>
      </c>
      <c r="GQ26" s="164" t="s">
        <v>656</v>
      </c>
      <c r="GR26" s="164" t="s">
        <v>656</v>
      </c>
      <c r="GS26" s="164" t="s">
        <v>656</v>
      </c>
      <c r="GT26" s="164" t="s">
        <v>656</v>
      </c>
      <c r="GU26" s="164" t="s">
        <v>656</v>
      </c>
      <c r="GV26" s="164" t="s">
        <v>656</v>
      </c>
      <c r="GW26" s="164" t="s">
        <v>656</v>
      </c>
      <c r="GX26" s="164" t="s">
        <v>656</v>
      </c>
      <c r="GY26" s="164" t="s">
        <v>656</v>
      </c>
      <c r="GZ26" s="164" t="s">
        <v>656</v>
      </c>
      <c r="HA26" s="164" t="s">
        <v>656</v>
      </c>
      <c r="HB26" s="164" t="s">
        <v>656</v>
      </c>
      <c r="HC26" s="164" t="s">
        <v>656</v>
      </c>
      <c r="HD26" s="164" t="s">
        <v>656</v>
      </c>
      <c r="HE26" s="164" t="s">
        <v>656</v>
      </c>
      <c r="HF26" s="164" t="s">
        <v>656</v>
      </c>
      <c r="HG26" s="164" t="s">
        <v>656</v>
      </c>
      <c r="HH26" s="164" t="s">
        <v>656</v>
      </c>
      <c r="HI26" s="164" t="s">
        <v>656</v>
      </c>
      <c r="HJ26" s="164" t="s">
        <v>656</v>
      </c>
      <c r="HK26" s="164" t="s">
        <v>656</v>
      </c>
      <c r="HL26" s="164" t="s">
        <v>656</v>
      </c>
      <c r="HM26" s="164" t="s">
        <v>656</v>
      </c>
      <c r="HN26" s="164" t="s">
        <v>656</v>
      </c>
      <c r="HO26" s="164" t="s">
        <v>656</v>
      </c>
      <c r="HP26" s="164" t="s">
        <v>656</v>
      </c>
      <c r="HQ26" s="164" t="s">
        <v>656</v>
      </c>
      <c r="HR26" s="164" t="s">
        <v>656</v>
      </c>
      <c r="HS26" s="164" t="s">
        <v>656</v>
      </c>
      <c r="HT26" s="164" t="s">
        <v>656</v>
      </c>
      <c r="HU26" s="164" t="s">
        <v>656</v>
      </c>
      <c r="HV26" s="164" t="s">
        <v>656</v>
      </c>
      <c r="HW26" s="164">
        <v>0</v>
      </c>
      <c r="HX26" s="164">
        <v>0</v>
      </c>
      <c r="HY26" s="164">
        <v>0</v>
      </c>
      <c r="HZ26" s="118"/>
      <c r="IA26" s="118"/>
      <c r="IB26" s="118"/>
      <c r="IC26" s="118"/>
      <c r="ID26" s="118"/>
      <c r="IE26" s="118"/>
      <c r="IF26" s="118"/>
      <c r="IG26" s="118"/>
      <c r="IH26" s="118"/>
      <c r="II26" s="118"/>
      <c r="IJ26" s="118"/>
      <c r="IK26" s="118"/>
      <c r="IL26" s="118"/>
      <c r="IM26" s="118"/>
      <c r="IN26" s="118"/>
      <c r="IO26" s="118"/>
      <c r="IP26" s="118"/>
      <c r="IQ26" s="118"/>
      <c r="IR26" s="118"/>
      <c r="IS26" s="118"/>
      <c r="IT26" s="118"/>
      <c r="IU26" s="118"/>
      <c r="IV26" s="118"/>
      <c r="IW26" s="118"/>
      <c r="IX26" s="118"/>
      <c r="IY26" s="118"/>
      <c r="IZ26" s="118"/>
      <c r="JA26" s="118"/>
      <c r="JB26" s="118"/>
      <c r="JC26" s="118"/>
      <c r="JD26" s="118"/>
      <c r="JE26" s="118"/>
      <c r="JF26" s="118"/>
      <c r="JG26" s="118"/>
      <c r="JH26" s="118"/>
      <c r="JI26" s="118"/>
      <c r="JJ26" s="118"/>
      <c r="JK26" s="118"/>
      <c r="JL26" s="118"/>
      <c r="JM26" s="118"/>
      <c r="JN26" s="118"/>
      <c r="JO26" s="118"/>
      <c r="JP26" s="118"/>
      <c r="JQ26" s="118"/>
      <c r="JR26" s="118"/>
      <c r="JS26" s="118"/>
      <c r="JT26" s="118"/>
      <c r="JU26" s="118"/>
      <c r="JV26" s="118"/>
      <c r="JW26" s="118"/>
      <c r="JX26" s="118"/>
      <c r="JY26" s="118"/>
      <c r="JZ26" s="118"/>
      <c r="KA26" s="118"/>
      <c r="KB26" s="118"/>
      <c r="KC26" s="118"/>
      <c r="KD26" s="118"/>
      <c r="KE26" s="118"/>
      <c r="KF26" s="118"/>
      <c r="KG26" s="118"/>
      <c r="KH26" s="118"/>
      <c r="KI26" s="118"/>
      <c r="KJ26" s="118"/>
      <c r="KK26" s="118"/>
      <c r="KL26" s="118"/>
      <c r="KM26" s="118"/>
      <c r="KN26" s="118"/>
      <c r="KO26" s="118"/>
      <c r="KP26" s="118"/>
      <c r="KQ26" s="118"/>
      <c r="KR26" s="118"/>
      <c r="KS26" s="118"/>
      <c r="KT26" s="118"/>
      <c r="KU26" s="118"/>
      <c r="KV26" s="118"/>
      <c r="KW26" s="118"/>
      <c r="KX26" s="118"/>
      <c r="KY26" s="118"/>
      <c r="KZ26" s="118"/>
      <c r="LA26" s="118"/>
      <c r="LB26" s="118"/>
      <c r="LC26" s="118"/>
      <c r="LD26" s="118"/>
      <c r="LE26" s="118"/>
      <c r="LF26" s="118"/>
      <c r="LG26" s="118"/>
      <c r="LH26" s="118"/>
      <c r="LI26" s="118"/>
      <c r="LJ26" s="118"/>
      <c r="LK26" s="118"/>
      <c r="LL26" s="118"/>
      <c r="LM26" s="118"/>
      <c r="LN26" s="118"/>
      <c r="LO26" s="118"/>
      <c r="LP26" s="118"/>
      <c r="LQ26" s="118"/>
      <c r="LR26" s="118"/>
      <c r="LS26" s="118"/>
      <c r="LT26" s="118"/>
      <c r="LU26" s="118"/>
      <c r="LV26" s="118"/>
      <c r="LW26" s="118"/>
      <c r="LX26" s="118"/>
      <c r="LY26" s="118"/>
      <c r="LZ26" s="118"/>
      <c r="MA26" s="118"/>
      <c r="MB26" s="118"/>
      <c r="MC26" s="118"/>
      <c r="MD26" s="118"/>
      <c r="ME26" s="118"/>
      <c r="MF26" s="118"/>
      <c r="MG26" s="118"/>
      <c r="MH26" s="118"/>
      <c r="MI26" s="118"/>
      <c r="MJ26" s="118"/>
      <c r="MK26" s="118"/>
      <c r="ML26" s="118"/>
      <c r="MM26" s="118"/>
      <c r="MN26" s="118"/>
      <c r="MO26" s="118"/>
      <c r="MP26" s="118"/>
      <c r="MQ26" s="118"/>
      <c r="MR26" s="118"/>
      <c r="MS26" s="118"/>
      <c r="MT26" s="118"/>
      <c r="MU26" s="118"/>
      <c r="MV26" s="118"/>
      <c r="MW26" s="118"/>
      <c r="MX26" s="118"/>
      <c r="MY26" s="118"/>
      <c r="MZ26" s="118"/>
      <c r="NA26" s="118"/>
      <c r="NB26" s="118"/>
      <c r="NC26" s="118"/>
      <c r="ND26" s="118"/>
      <c r="NE26" s="118"/>
      <c r="NF26" s="118"/>
      <c r="NG26" s="118"/>
      <c r="NH26" s="118"/>
      <c r="NI26" s="118"/>
      <c r="NJ26" s="118"/>
      <c r="NK26" s="118"/>
      <c r="NL26" s="118"/>
      <c r="NM26" s="118"/>
      <c r="NN26" s="118"/>
      <c r="NO26" s="118"/>
      <c r="NP26" s="118"/>
      <c r="NQ26" s="118"/>
      <c r="NR26" s="118"/>
      <c r="NS26" s="118"/>
      <c r="NT26" s="118"/>
      <c r="NU26" s="118"/>
      <c r="NV26" s="118"/>
      <c r="NW26" s="118"/>
      <c r="NX26" s="118"/>
      <c r="NY26" s="118"/>
      <c r="NZ26" s="118"/>
      <c r="OA26" s="118"/>
      <c r="OB26" s="118"/>
      <c r="OC26" s="118"/>
      <c r="OD26" s="118"/>
      <c r="OE26" s="118"/>
      <c r="OF26" s="118"/>
      <c r="OG26" s="118"/>
      <c r="OH26" s="118"/>
      <c r="OI26" s="118"/>
      <c r="OJ26" s="118"/>
      <c r="OK26" s="118"/>
      <c r="OL26" s="118"/>
      <c r="OM26" s="118"/>
      <c r="ON26" s="118"/>
      <c r="OO26" s="118"/>
      <c r="OP26" s="118"/>
      <c r="OQ26" s="118"/>
      <c r="OR26" s="118"/>
      <c r="OS26" s="118"/>
      <c r="OT26" s="118"/>
      <c r="OU26" s="118"/>
      <c r="OV26" s="118"/>
      <c r="OW26" s="118"/>
      <c r="OX26" s="118"/>
      <c r="OY26" s="118"/>
      <c r="OZ26" s="118"/>
      <c r="PA26" s="118"/>
      <c r="PB26" s="118"/>
      <c r="PC26" s="118"/>
      <c r="PD26" s="118"/>
      <c r="PE26" s="118"/>
      <c r="PF26" s="118"/>
      <c r="PG26" s="118"/>
      <c r="PH26" s="118"/>
      <c r="PI26" s="118"/>
      <c r="PJ26" s="118"/>
      <c r="PK26" s="118"/>
    </row>
    <row r="27" spans="1:427" ht="17" customHeight="1">
      <c r="A27" s="163">
        <v>1976</v>
      </c>
      <c r="B27" s="164" t="s">
        <v>656</v>
      </c>
      <c r="C27" s="164" t="s">
        <v>656</v>
      </c>
      <c r="D27" s="164" t="s">
        <v>656</v>
      </c>
      <c r="E27" s="164" t="s">
        <v>656</v>
      </c>
      <c r="F27" s="164" t="s">
        <v>656</v>
      </c>
      <c r="G27" s="164" t="s">
        <v>656</v>
      </c>
      <c r="H27" s="164" t="s">
        <v>656</v>
      </c>
      <c r="I27" s="164" t="s">
        <v>656</v>
      </c>
      <c r="J27" s="164" t="s">
        <v>656</v>
      </c>
      <c r="K27" s="164" t="s">
        <v>656</v>
      </c>
      <c r="L27" s="164" t="s">
        <v>656</v>
      </c>
      <c r="M27" s="164" t="s">
        <v>656</v>
      </c>
      <c r="N27" s="164" t="s">
        <v>656</v>
      </c>
      <c r="O27" s="164" t="s">
        <v>656</v>
      </c>
      <c r="P27" s="164" t="s">
        <v>656</v>
      </c>
      <c r="Q27" s="164" t="s">
        <v>656</v>
      </c>
      <c r="R27" s="164" t="s">
        <v>656</v>
      </c>
      <c r="S27" s="164" t="s">
        <v>656</v>
      </c>
      <c r="T27" s="164" t="s">
        <v>656</v>
      </c>
      <c r="U27" s="164" t="s">
        <v>656</v>
      </c>
      <c r="V27" s="164" t="s">
        <v>656</v>
      </c>
      <c r="W27" s="164" t="s">
        <v>656</v>
      </c>
      <c r="X27" s="164" t="s">
        <v>656</v>
      </c>
      <c r="Y27" s="164" t="s">
        <v>656</v>
      </c>
      <c r="Z27" s="164" t="s">
        <v>656</v>
      </c>
      <c r="AA27" s="164" t="s">
        <v>656</v>
      </c>
      <c r="AB27" s="164" t="s">
        <v>656</v>
      </c>
      <c r="AC27" s="164" t="s">
        <v>656</v>
      </c>
      <c r="AD27" s="164" t="s">
        <v>656</v>
      </c>
      <c r="AE27" s="164" t="s">
        <v>656</v>
      </c>
      <c r="AF27" s="164" t="s">
        <v>656</v>
      </c>
      <c r="AG27" s="164" t="s">
        <v>656</v>
      </c>
      <c r="AH27" s="164" t="s">
        <v>656</v>
      </c>
      <c r="AI27" s="164" t="s">
        <v>656</v>
      </c>
      <c r="AJ27" s="164" t="s">
        <v>656</v>
      </c>
      <c r="AK27" s="164" t="s">
        <v>656</v>
      </c>
      <c r="AL27" s="164" t="s">
        <v>656</v>
      </c>
      <c r="AM27" s="164" t="s">
        <v>656</v>
      </c>
      <c r="AN27" s="164" t="s">
        <v>656</v>
      </c>
      <c r="AO27" s="164" t="s">
        <v>656</v>
      </c>
      <c r="AP27" s="164" t="s">
        <v>656</v>
      </c>
      <c r="AQ27" s="164" t="s">
        <v>656</v>
      </c>
      <c r="AR27" s="164" t="s">
        <v>656</v>
      </c>
      <c r="AS27" s="164" t="s">
        <v>656</v>
      </c>
      <c r="AT27" s="164" t="s">
        <v>656</v>
      </c>
      <c r="AU27" s="164" t="s">
        <v>656</v>
      </c>
      <c r="AV27" s="164" t="s">
        <v>656</v>
      </c>
      <c r="AW27" s="164" t="s">
        <v>656</v>
      </c>
      <c r="AX27" s="164" t="s">
        <v>656</v>
      </c>
      <c r="AY27" s="164" t="s">
        <v>656</v>
      </c>
      <c r="AZ27" s="164" t="s">
        <v>656</v>
      </c>
      <c r="BA27" s="164" t="s">
        <v>656</v>
      </c>
      <c r="BB27" s="164" t="s">
        <v>656</v>
      </c>
      <c r="BC27" s="164" t="s">
        <v>656</v>
      </c>
      <c r="BD27" s="164" t="s">
        <v>656</v>
      </c>
      <c r="BE27" s="164" t="s">
        <v>656</v>
      </c>
      <c r="BF27" s="164" t="s">
        <v>656</v>
      </c>
      <c r="BG27" s="164" t="s">
        <v>656</v>
      </c>
      <c r="BH27" s="164" t="s">
        <v>656</v>
      </c>
      <c r="BI27" s="164" t="s">
        <v>656</v>
      </c>
      <c r="BJ27" s="164" t="s">
        <v>656</v>
      </c>
      <c r="BK27" s="164" t="s">
        <v>656</v>
      </c>
      <c r="BL27" s="164" t="s">
        <v>656</v>
      </c>
      <c r="BM27" s="164" t="s">
        <v>656</v>
      </c>
      <c r="BN27" s="164" t="s">
        <v>656</v>
      </c>
      <c r="BO27" s="164" t="s">
        <v>656</v>
      </c>
      <c r="BP27" s="164" t="s">
        <v>656</v>
      </c>
      <c r="BQ27" s="164" t="s">
        <v>656</v>
      </c>
      <c r="BR27" s="164" t="s">
        <v>656</v>
      </c>
      <c r="BS27" s="164" t="s">
        <v>656</v>
      </c>
      <c r="BT27" s="164" t="s">
        <v>656</v>
      </c>
      <c r="BU27" s="164" t="s">
        <v>656</v>
      </c>
      <c r="BV27" s="164" t="s">
        <v>656</v>
      </c>
      <c r="BW27" s="164" t="s">
        <v>656</v>
      </c>
      <c r="BX27" s="164" t="s">
        <v>656</v>
      </c>
      <c r="BY27" s="164" t="s">
        <v>656</v>
      </c>
      <c r="BZ27" s="164" t="s">
        <v>656</v>
      </c>
      <c r="CA27" s="164" t="s">
        <v>656</v>
      </c>
      <c r="CB27" s="164" t="s">
        <v>656</v>
      </c>
      <c r="CC27" s="164" t="s">
        <v>656</v>
      </c>
      <c r="CD27" s="164" t="s">
        <v>656</v>
      </c>
      <c r="CE27" s="164" t="s">
        <v>656</v>
      </c>
      <c r="CF27" s="164" t="s">
        <v>656</v>
      </c>
      <c r="CG27" s="164" t="s">
        <v>656</v>
      </c>
      <c r="CH27" s="164" t="s">
        <v>656</v>
      </c>
      <c r="CI27" s="164" t="s">
        <v>656</v>
      </c>
      <c r="CJ27" s="164" t="s">
        <v>656</v>
      </c>
      <c r="CK27" s="164" t="s">
        <v>656</v>
      </c>
      <c r="CL27" s="164" t="s">
        <v>656</v>
      </c>
      <c r="CM27" s="164" t="s">
        <v>656</v>
      </c>
      <c r="CN27" s="164" t="s">
        <v>656</v>
      </c>
      <c r="CO27" s="164" t="s">
        <v>656</v>
      </c>
      <c r="CP27" s="164" t="s">
        <v>656</v>
      </c>
      <c r="CQ27" s="164" t="s">
        <v>656</v>
      </c>
      <c r="CR27" s="164" t="s">
        <v>656</v>
      </c>
      <c r="CS27" s="164" t="s">
        <v>656</v>
      </c>
      <c r="CT27" s="164" t="s">
        <v>656</v>
      </c>
      <c r="CU27" s="164" t="s">
        <v>656</v>
      </c>
      <c r="CV27" s="164" t="s">
        <v>656</v>
      </c>
      <c r="CW27" s="164" t="s">
        <v>656</v>
      </c>
      <c r="CX27" s="164" t="s">
        <v>656</v>
      </c>
      <c r="CY27" s="164" t="s">
        <v>656</v>
      </c>
      <c r="CZ27" s="164" t="s">
        <v>656</v>
      </c>
      <c r="DA27" s="164" t="s">
        <v>656</v>
      </c>
      <c r="DB27" s="164" t="s">
        <v>656</v>
      </c>
      <c r="DC27" s="164" t="s">
        <v>656</v>
      </c>
      <c r="DD27" s="164" t="s">
        <v>656</v>
      </c>
      <c r="DE27" s="164" t="s">
        <v>656</v>
      </c>
      <c r="DF27" s="164" t="s">
        <v>656</v>
      </c>
      <c r="DG27" s="164" t="s">
        <v>656</v>
      </c>
      <c r="DH27" s="164" t="s">
        <v>656</v>
      </c>
      <c r="DI27" s="164" t="s">
        <v>656</v>
      </c>
      <c r="DJ27" s="164" t="s">
        <v>656</v>
      </c>
      <c r="DK27" s="164" t="s">
        <v>656</v>
      </c>
      <c r="DL27" s="164" t="s">
        <v>656</v>
      </c>
      <c r="DM27" s="164" t="s">
        <v>656</v>
      </c>
      <c r="DN27" s="164" t="s">
        <v>656</v>
      </c>
      <c r="DO27" s="164" t="s">
        <v>656</v>
      </c>
      <c r="DP27" s="164" t="s">
        <v>656</v>
      </c>
      <c r="DQ27" s="164" t="s">
        <v>656</v>
      </c>
      <c r="DR27" s="164" t="s">
        <v>656</v>
      </c>
      <c r="DS27" s="164" t="s">
        <v>656</v>
      </c>
      <c r="DT27" s="164" t="s">
        <v>656</v>
      </c>
      <c r="DU27" s="164" t="s">
        <v>656</v>
      </c>
      <c r="DV27" s="164" t="s">
        <v>656</v>
      </c>
      <c r="DW27" s="164" t="s">
        <v>656</v>
      </c>
      <c r="DX27" s="164" t="s">
        <v>656</v>
      </c>
      <c r="DY27" s="164" t="s">
        <v>656</v>
      </c>
      <c r="DZ27" s="164" t="s">
        <v>656</v>
      </c>
      <c r="EA27" s="164" t="s">
        <v>656</v>
      </c>
      <c r="EB27" s="164" t="s">
        <v>656</v>
      </c>
      <c r="EC27" s="164" t="s">
        <v>656</v>
      </c>
      <c r="ED27" s="164" t="s">
        <v>656</v>
      </c>
      <c r="EE27" s="164" t="s">
        <v>656</v>
      </c>
      <c r="EF27" s="164" t="s">
        <v>656</v>
      </c>
      <c r="EG27" s="164" t="s">
        <v>656</v>
      </c>
      <c r="EH27" s="164" t="s">
        <v>656</v>
      </c>
      <c r="EI27" s="164" t="s">
        <v>656</v>
      </c>
      <c r="EJ27" s="164" t="s">
        <v>656</v>
      </c>
      <c r="EK27" s="164" t="s">
        <v>656</v>
      </c>
      <c r="EL27" s="164" t="s">
        <v>656</v>
      </c>
      <c r="EM27" s="164" t="s">
        <v>656</v>
      </c>
      <c r="EN27" s="164" t="s">
        <v>656</v>
      </c>
      <c r="EO27" s="164" t="s">
        <v>656</v>
      </c>
      <c r="EP27" s="164" t="s">
        <v>656</v>
      </c>
      <c r="EQ27" s="164" t="s">
        <v>656</v>
      </c>
      <c r="ER27" s="164" t="s">
        <v>656</v>
      </c>
      <c r="ES27" s="164" t="s">
        <v>656</v>
      </c>
      <c r="ET27" s="164" t="s">
        <v>656</v>
      </c>
      <c r="EU27" s="164" t="s">
        <v>656</v>
      </c>
      <c r="EV27" s="164" t="s">
        <v>656</v>
      </c>
      <c r="EW27" s="164" t="s">
        <v>656</v>
      </c>
      <c r="EX27" s="164" t="s">
        <v>656</v>
      </c>
      <c r="EY27" s="164" t="s">
        <v>656</v>
      </c>
      <c r="EZ27" s="164" t="s">
        <v>656</v>
      </c>
      <c r="FA27" s="164" t="s">
        <v>656</v>
      </c>
      <c r="FB27" s="164" t="s">
        <v>656</v>
      </c>
      <c r="FC27" s="164" t="s">
        <v>656</v>
      </c>
      <c r="FD27" s="164" t="s">
        <v>656</v>
      </c>
      <c r="FE27" s="164" t="s">
        <v>656</v>
      </c>
      <c r="FF27" s="164" t="s">
        <v>656</v>
      </c>
      <c r="FG27" s="164" t="s">
        <v>656</v>
      </c>
      <c r="FH27" s="164" t="s">
        <v>656</v>
      </c>
      <c r="FI27" s="164" t="s">
        <v>656</v>
      </c>
      <c r="FJ27" s="164" t="s">
        <v>656</v>
      </c>
      <c r="FK27" s="164" t="s">
        <v>656</v>
      </c>
      <c r="FL27" s="164" t="s">
        <v>656</v>
      </c>
      <c r="FM27" s="164" t="s">
        <v>656</v>
      </c>
      <c r="FN27" s="164" t="s">
        <v>656</v>
      </c>
      <c r="FO27" s="164" t="s">
        <v>656</v>
      </c>
      <c r="FP27" s="164" t="s">
        <v>656</v>
      </c>
      <c r="FQ27" s="164" t="s">
        <v>656</v>
      </c>
      <c r="FR27" s="164" t="s">
        <v>656</v>
      </c>
      <c r="FS27" s="164" t="s">
        <v>656</v>
      </c>
      <c r="FT27" s="164" t="s">
        <v>656</v>
      </c>
      <c r="FU27" s="164" t="s">
        <v>656</v>
      </c>
      <c r="FV27" s="164" t="s">
        <v>656</v>
      </c>
      <c r="FW27" s="164" t="s">
        <v>656</v>
      </c>
      <c r="FX27" s="164" t="s">
        <v>656</v>
      </c>
      <c r="FY27" s="164" t="s">
        <v>656</v>
      </c>
      <c r="FZ27" s="164" t="s">
        <v>656</v>
      </c>
      <c r="GA27" s="164" t="s">
        <v>656</v>
      </c>
      <c r="GB27" s="164" t="s">
        <v>656</v>
      </c>
      <c r="GC27" s="164" t="s">
        <v>656</v>
      </c>
      <c r="GD27" s="164" t="s">
        <v>656</v>
      </c>
      <c r="GE27" s="164" t="s">
        <v>656</v>
      </c>
      <c r="GF27" s="164" t="s">
        <v>656</v>
      </c>
      <c r="GG27" s="164" t="s">
        <v>656</v>
      </c>
      <c r="GH27" s="164" t="s">
        <v>656</v>
      </c>
      <c r="GI27" s="164" t="s">
        <v>656</v>
      </c>
      <c r="GJ27" s="164" t="s">
        <v>656</v>
      </c>
      <c r="GK27" s="164" t="s">
        <v>656</v>
      </c>
      <c r="GL27" s="164" t="s">
        <v>656</v>
      </c>
      <c r="GM27" s="164" t="s">
        <v>656</v>
      </c>
      <c r="GN27" s="164" t="s">
        <v>656</v>
      </c>
      <c r="GO27" s="164" t="s">
        <v>656</v>
      </c>
      <c r="GP27" s="164" t="s">
        <v>656</v>
      </c>
      <c r="GQ27" s="164" t="s">
        <v>656</v>
      </c>
      <c r="GR27" s="164" t="s">
        <v>656</v>
      </c>
      <c r="GS27" s="164" t="s">
        <v>656</v>
      </c>
      <c r="GT27" s="164" t="s">
        <v>656</v>
      </c>
      <c r="GU27" s="164" t="s">
        <v>656</v>
      </c>
      <c r="GV27" s="164" t="s">
        <v>656</v>
      </c>
      <c r="GW27" s="164" t="s">
        <v>656</v>
      </c>
      <c r="GX27" s="164" t="s">
        <v>656</v>
      </c>
      <c r="GY27" s="164" t="s">
        <v>656</v>
      </c>
      <c r="GZ27" s="164" t="s">
        <v>656</v>
      </c>
      <c r="HA27" s="164" t="s">
        <v>656</v>
      </c>
      <c r="HB27" s="164" t="s">
        <v>656</v>
      </c>
      <c r="HC27" s="164" t="s">
        <v>656</v>
      </c>
      <c r="HD27" s="164" t="s">
        <v>656</v>
      </c>
      <c r="HE27" s="164" t="s">
        <v>656</v>
      </c>
      <c r="HF27" s="164" t="s">
        <v>656</v>
      </c>
      <c r="HG27" s="164" t="s">
        <v>656</v>
      </c>
      <c r="HH27" s="164" t="s">
        <v>656</v>
      </c>
      <c r="HI27" s="164" t="s">
        <v>656</v>
      </c>
      <c r="HJ27" s="164" t="s">
        <v>656</v>
      </c>
      <c r="HK27" s="164" t="s">
        <v>656</v>
      </c>
      <c r="HL27" s="164" t="s">
        <v>656</v>
      </c>
      <c r="HM27" s="164" t="s">
        <v>656</v>
      </c>
      <c r="HN27" s="164" t="s">
        <v>656</v>
      </c>
      <c r="HO27" s="164" t="s">
        <v>656</v>
      </c>
      <c r="HP27" s="164" t="s">
        <v>656</v>
      </c>
      <c r="HQ27" s="164" t="s">
        <v>656</v>
      </c>
      <c r="HR27" s="164" t="s">
        <v>656</v>
      </c>
      <c r="HS27" s="164" t="s">
        <v>656</v>
      </c>
      <c r="HT27" s="164" t="s">
        <v>656</v>
      </c>
      <c r="HU27" s="164" t="s">
        <v>656</v>
      </c>
      <c r="HV27" s="164" t="s">
        <v>656</v>
      </c>
      <c r="HW27" s="164">
        <v>0</v>
      </c>
      <c r="HX27" s="164">
        <v>0</v>
      </c>
      <c r="HY27" s="164">
        <v>0</v>
      </c>
      <c r="HZ27" s="118"/>
      <c r="IA27" s="118"/>
      <c r="IB27" s="118"/>
      <c r="IC27" s="118"/>
      <c r="ID27" s="118"/>
      <c r="IE27" s="118"/>
      <c r="IF27" s="118"/>
      <c r="IG27" s="118"/>
      <c r="IH27" s="118"/>
      <c r="II27" s="118"/>
      <c r="IJ27" s="118"/>
      <c r="IK27" s="118"/>
      <c r="IL27" s="118"/>
      <c r="IM27" s="118"/>
      <c r="IN27" s="118"/>
      <c r="IO27" s="118"/>
      <c r="IP27" s="118"/>
      <c r="IQ27" s="118"/>
      <c r="IR27" s="118"/>
      <c r="IS27" s="118"/>
      <c r="IT27" s="118"/>
      <c r="IU27" s="118"/>
      <c r="IV27" s="118"/>
      <c r="IW27" s="118"/>
      <c r="IX27" s="118"/>
      <c r="IY27" s="118"/>
      <c r="IZ27" s="118"/>
      <c r="JA27" s="118"/>
      <c r="JB27" s="118"/>
      <c r="JC27" s="118"/>
      <c r="JD27" s="118"/>
      <c r="JE27" s="118"/>
      <c r="JF27" s="118"/>
      <c r="JG27" s="118"/>
      <c r="JH27" s="118"/>
      <c r="JI27" s="118"/>
      <c r="JJ27" s="118"/>
      <c r="JK27" s="118"/>
      <c r="JL27" s="118"/>
      <c r="JM27" s="118"/>
      <c r="JN27" s="118"/>
      <c r="JO27" s="118"/>
      <c r="JP27" s="118"/>
      <c r="JQ27" s="118"/>
      <c r="JR27" s="118"/>
      <c r="JS27" s="118"/>
      <c r="JT27" s="118"/>
      <c r="JU27" s="118"/>
      <c r="JV27" s="118"/>
      <c r="JW27" s="118"/>
      <c r="JX27" s="118"/>
      <c r="JY27" s="118"/>
      <c r="JZ27" s="118"/>
      <c r="KA27" s="118"/>
      <c r="KB27" s="118"/>
      <c r="KC27" s="118"/>
      <c r="KD27" s="118"/>
      <c r="KE27" s="118"/>
      <c r="KF27" s="118"/>
      <c r="KG27" s="118"/>
      <c r="KH27" s="118"/>
      <c r="KI27" s="118"/>
      <c r="KJ27" s="118"/>
      <c r="KK27" s="118"/>
      <c r="KL27" s="118"/>
      <c r="KM27" s="118"/>
      <c r="KN27" s="118"/>
      <c r="KO27" s="118"/>
      <c r="KP27" s="118"/>
      <c r="KQ27" s="118"/>
      <c r="KR27" s="118"/>
      <c r="KS27" s="118"/>
      <c r="KT27" s="118"/>
      <c r="KU27" s="118"/>
      <c r="KV27" s="118"/>
      <c r="KW27" s="118"/>
      <c r="KX27" s="118"/>
      <c r="KY27" s="118"/>
      <c r="KZ27" s="118"/>
      <c r="LA27" s="118"/>
      <c r="LB27" s="118"/>
      <c r="LC27" s="118"/>
      <c r="LD27" s="118"/>
      <c r="LE27" s="118"/>
      <c r="LF27" s="118"/>
      <c r="LG27" s="118"/>
      <c r="LH27" s="118"/>
      <c r="LI27" s="118"/>
      <c r="LJ27" s="118"/>
      <c r="LK27" s="118"/>
      <c r="LL27" s="118"/>
      <c r="LM27" s="118"/>
      <c r="LN27" s="118"/>
      <c r="LO27" s="118"/>
      <c r="LP27" s="118"/>
      <c r="LQ27" s="118"/>
      <c r="LR27" s="118"/>
      <c r="LS27" s="118"/>
      <c r="LT27" s="118"/>
      <c r="LU27" s="118"/>
      <c r="LV27" s="118"/>
      <c r="LW27" s="118"/>
      <c r="LX27" s="118"/>
      <c r="LY27" s="118"/>
      <c r="LZ27" s="118"/>
      <c r="MA27" s="118"/>
      <c r="MB27" s="118"/>
      <c r="MC27" s="118"/>
      <c r="MD27" s="118"/>
      <c r="ME27" s="118"/>
      <c r="MF27" s="118"/>
      <c r="MG27" s="118"/>
      <c r="MH27" s="118"/>
      <c r="MI27" s="118"/>
      <c r="MJ27" s="118"/>
      <c r="MK27" s="118"/>
      <c r="ML27" s="118"/>
      <c r="MM27" s="118"/>
      <c r="MN27" s="118"/>
      <c r="MO27" s="118"/>
      <c r="MP27" s="118"/>
      <c r="MQ27" s="118"/>
      <c r="MR27" s="118"/>
      <c r="MS27" s="118"/>
      <c r="MT27" s="118"/>
      <c r="MU27" s="118"/>
      <c r="MV27" s="118"/>
      <c r="MW27" s="118"/>
      <c r="MX27" s="118"/>
      <c r="MY27" s="118"/>
      <c r="MZ27" s="118"/>
      <c r="NA27" s="118"/>
      <c r="NB27" s="118"/>
      <c r="NC27" s="118"/>
      <c r="ND27" s="118"/>
      <c r="NE27" s="118"/>
      <c r="NF27" s="118"/>
      <c r="NG27" s="118"/>
      <c r="NH27" s="118"/>
      <c r="NI27" s="118"/>
      <c r="NJ27" s="118"/>
      <c r="NK27" s="118"/>
      <c r="NL27" s="118"/>
      <c r="NM27" s="118"/>
      <c r="NN27" s="118"/>
      <c r="NO27" s="118"/>
      <c r="NP27" s="118"/>
      <c r="NQ27" s="118"/>
      <c r="NR27" s="118"/>
      <c r="NS27" s="118"/>
      <c r="NT27" s="118"/>
      <c r="NU27" s="118"/>
      <c r="NV27" s="118"/>
      <c r="NW27" s="118"/>
      <c r="NX27" s="118"/>
      <c r="NY27" s="118"/>
      <c r="NZ27" s="118"/>
      <c r="OA27" s="118"/>
      <c r="OB27" s="118"/>
      <c r="OC27" s="118"/>
      <c r="OD27" s="118"/>
      <c r="OE27" s="118"/>
      <c r="OF27" s="118"/>
      <c r="OG27" s="118"/>
      <c r="OH27" s="118"/>
      <c r="OI27" s="118"/>
      <c r="OJ27" s="118"/>
      <c r="OK27" s="118"/>
      <c r="OL27" s="118"/>
      <c r="OM27" s="118"/>
      <c r="ON27" s="118"/>
      <c r="OO27" s="118"/>
      <c r="OP27" s="118"/>
      <c r="OQ27" s="118"/>
      <c r="OR27" s="118"/>
      <c r="OS27" s="118"/>
      <c r="OT27" s="118"/>
      <c r="OU27" s="118"/>
      <c r="OV27" s="118"/>
      <c r="OW27" s="118"/>
      <c r="OX27" s="118"/>
      <c r="OY27" s="118"/>
      <c r="OZ27" s="118"/>
      <c r="PA27" s="118"/>
      <c r="PB27" s="118"/>
      <c r="PC27" s="118"/>
      <c r="PD27" s="118"/>
      <c r="PE27" s="118"/>
      <c r="PF27" s="118"/>
      <c r="PG27" s="118"/>
      <c r="PH27" s="118"/>
      <c r="PI27" s="118"/>
      <c r="PJ27" s="118"/>
      <c r="PK27" s="118"/>
    </row>
    <row r="28" spans="1:427" ht="17" customHeight="1">
      <c r="A28" s="163">
        <v>1977</v>
      </c>
      <c r="B28" s="164" t="s">
        <v>656</v>
      </c>
      <c r="C28" s="164" t="s">
        <v>656</v>
      </c>
      <c r="D28" s="164" t="s">
        <v>656</v>
      </c>
      <c r="E28" s="164" t="s">
        <v>656</v>
      </c>
      <c r="F28" s="164" t="s">
        <v>656</v>
      </c>
      <c r="G28" s="164" t="s">
        <v>656</v>
      </c>
      <c r="H28" s="164" t="s">
        <v>656</v>
      </c>
      <c r="I28" s="164" t="s">
        <v>656</v>
      </c>
      <c r="J28" s="164" t="s">
        <v>656</v>
      </c>
      <c r="K28" s="164" t="s">
        <v>656</v>
      </c>
      <c r="L28" s="164" t="s">
        <v>656</v>
      </c>
      <c r="M28" s="164" t="s">
        <v>656</v>
      </c>
      <c r="N28" s="164" t="s">
        <v>656</v>
      </c>
      <c r="O28" s="164" t="s">
        <v>656</v>
      </c>
      <c r="P28" s="164" t="s">
        <v>656</v>
      </c>
      <c r="Q28" s="164" t="s">
        <v>656</v>
      </c>
      <c r="R28" s="164" t="s">
        <v>656</v>
      </c>
      <c r="S28" s="164" t="s">
        <v>656</v>
      </c>
      <c r="T28" s="164" t="s">
        <v>656</v>
      </c>
      <c r="U28" s="164" t="s">
        <v>656</v>
      </c>
      <c r="V28" s="164" t="s">
        <v>656</v>
      </c>
      <c r="W28" s="164" t="s">
        <v>656</v>
      </c>
      <c r="X28" s="164" t="s">
        <v>656</v>
      </c>
      <c r="Y28" s="164" t="s">
        <v>656</v>
      </c>
      <c r="Z28" s="164" t="s">
        <v>656</v>
      </c>
      <c r="AA28" s="164" t="s">
        <v>656</v>
      </c>
      <c r="AB28" s="164" t="s">
        <v>656</v>
      </c>
      <c r="AC28" s="164" t="s">
        <v>656</v>
      </c>
      <c r="AD28" s="164" t="s">
        <v>656</v>
      </c>
      <c r="AE28" s="164" t="s">
        <v>656</v>
      </c>
      <c r="AF28" s="164" t="s">
        <v>656</v>
      </c>
      <c r="AG28" s="164" t="s">
        <v>656</v>
      </c>
      <c r="AH28" s="164" t="s">
        <v>656</v>
      </c>
      <c r="AI28" s="164" t="s">
        <v>656</v>
      </c>
      <c r="AJ28" s="164" t="s">
        <v>656</v>
      </c>
      <c r="AK28" s="164" t="s">
        <v>656</v>
      </c>
      <c r="AL28" s="164" t="s">
        <v>656</v>
      </c>
      <c r="AM28" s="164" t="s">
        <v>656</v>
      </c>
      <c r="AN28" s="164" t="s">
        <v>656</v>
      </c>
      <c r="AO28" s="164" t="s">
        <v>656</v>
      </c>
      <c r="AP28" s="164" t="s">
        <v>656</v>
      </c>
      <c r="AQ28" s="164" t="s">
        <v>656</v>
      </c>
      <c r="AR28" s="164" t="s">
        <v>656</v>
      </c>
      <c r="AS28" s="164" t="s">
        <v>656</v>
      </c>
      <c r="AT28" s="164" t="s">
        <v>656</v>
      </c>
      <c r="AU28" s="164" t="s">
        <v>656</v>
      </c>
      <c r="AV28" s="164" t="s">
        <v>656</v>
      </c>
      <c r="AW28" s="164" t="s">
        <v>656</v>
      </c>
      <c r="AX28" s="164" t="s">
        <v>656</v>
      </c>
      <c r="AY28" s="164" t="s">
        <v>656</v>
      </c>
      <c r="AZ28" s="164" t="s">
        <v>656</v>
      </c>
      <c r="BA28" s="164" t="s">
        <v>656</v>
      </c>
      <c r="BB28" s="164" t="s">
        <v>656</v>
      </c>
      <c r="BC28" s="164" t="s">
        <v>656</v>
      </c>
      <c r="BD28" s="164" t="s">
        <v>656</v>
      </c>
      <c r="BE28" s="164" t="s">
        <v>656</v>
      </c>
      <c r="BF28" s="164" t="s">
        <v>656</v>
      </c>
      <c r="BG28" s="164" t="s">
        <v>656</v>
      </c>
      <c r="BH28" s="164" t="s">
        <v>656</v>
      </c>
      <c r="BI28" s="164" t="s">
        <v>656</v>
      </c>
      <c r="BJ28" s="164" t="s">
        <v>656</v>
      </c>
      <c r="BK28" s="164" t="s">
        <v>656</v>
      </c>
      <c r="BL28" s="164" t="s">
        <v>656</v>
      </c>
      <c r="BM28" s="164" t="s">
        <v>656</v>
      </c>
      <c r="BN28" s="164" t="s">
        <v>656</v>
      </c>
      <c r="BO28" s="164" t="s">
        <v>656</v>
      </c>
      <c r="BP28" s="164" t="s">
        <v>656</v>
      </c>
      <c r="BQ28" s="164" t="s">
        <v>656</v>
      </c>
      <c r="BR28" s="164" t="s">
        <v>656</v>
      </c>
      <c r="BS28" s="164" t="s">
        <v>656</v>
      </c>
      <c r="BT28" s="164" t="s">
        <v>656</v>
      </c>
      <c r="BU28" s="164" t="s">
        <v>656</v>
      </c>
      <c r="BV28" s="164" t="s">
        <v>656</v>
      </c>
      <c r="BW28" s="164" t="s">
        <v>656</v>
      </c>
      <c r="BX28" s="164" t="s">
        <v>656</v>
      </c>
      <c r="BY28" s="164" t="s">
        <v>656</v>
      </c>
      <c r="BZ28" s="164" t="s">
        <v>656</v>
      </c>
      <c r="CA28" s="164" t="s">
        <v>656</v>
      </c>
      <c r="CB28" s="164" t="s">
        <v>656</v>
      </c>
      <c r="CC28" s="164" t="s">
        <v>656</v>
      </c>
      <c r="CD28" s="164" t="s">
        <v>656</v>
      </c>
      <c r="CE28" s="164" t="s">
        <v>656</v>
      </c>
      <c r="CF28" s="164" t="s">
        <v>656</v>
      </c>
      <c r="CG28" s="164" t="s">
        <v>656</v>
      </c>
      <c r="CH28" s="164" t="s">
        <v>656</v>
      </c>
      <c r="CI28" s="164" t="s">
        <v>656</v>
      </c>
      <c r="CJ28" s="164" t="s">
        <v>656</v>
      </c>
      <c r="CK28" s="164" t="s">
        <v>656</v>
      </c>
      <c r="CL28" s="164" t="s">
        <v>656</v>
      </c>
      <c r="CM28" s="164" t="s">
        <v>656</v>
      </c>
      <c r="CN28" s="164" t="s">
        <v>656</v>
      </c>
      <c r="CO28" s="164" t="s">
        <v>656</v>
      </c>
      <c r="CP28" s="164" t="s">
        <v>656</v>
      </c>
      <c r="CQ28" s="164" t="s">
        <v>656</v>
      </c>
      <c r="CR28" s="164" t="s">
        <v>656</v>
      </c>
      <c r="CS28" s="164" t="s">
        <v>656</v>
      </c>
      <c r="CT28" s="164" t="s">
        <v>656</v>
      </c>
      <c r="CU28" s="164" t="s">
        <v>656</v>
      </c>
      <c r="CV28" s="164" t="s">
        <v>656</v>
      </c>
      <c r="CW28" s="164" t="s">
        <v>656</v>
      </c>
      <c r="CX28" s="164" t="s">
        <v>656</v>
      </c>
      <c r="CY28" s="164" t="s">
        <v>656</v>
      </c>
      <c r="CZ28" s="164" t="s">
        <v>656</v>
      </c>
      <c r="DA28" s="164" t="s">
        <v>656</v>
      </c>
      <c r="DB28" s="164" t="s">
        <v>656</v>
      </c>
      <c r="DC28" s="164" t="s">
        <v>656</v>
      </c>
      <c r="DD28" s="164" t="s">
        <v>656</v>
      </c>
      <c r="DE28" s="164" t="s">
        <v>656</v>
      </c>
      <c r="DF28" s="164" t="s">
        <v>656</v>
      </c>
      <c r="DG28" s="164" t="s">
        <v>656</v>
      </c>
      <c r="DH28" s="164" t="s">
        <v>656</v>
      </c>
      <c r="DI28" s="164" t="s">
        <v>656</v>
      </c>
      <c r="DJ28" s="164" t="s">
        <v>656</v>
      </c>
      <c r="DK28" s="164" t="s">
        <v>656</v>
      </c>
      <c r="DL28" s="164" t="s">
        <v>656</v>
      </c>
      <c r="DM28" s="164" t="s">
        <v>656</v>
      </c>
      <c r="DN28" s="164" t="s">
        <v>656</v>
      </c>
      <c r="DO28" s="164" t="s">
        <v>656</v>
      </c>
      <c r="DP28" s="164" t="s">
        <v>656</v>
      </c>
      <c r="DQ28" s="164" t="s">
        <v>656</v>
      </c>
      <c r="DR28" s="164" t="s">
        <v>656</v>
      </c>
      <c r="DS28" s="164" t="s">
        <v>656</v>
      </c>
      <c r="DT28" s="164" t="s">
        <v>656</v>
      </c>
      <c r="DU28" s="164" t="s">
        <v>656</v>
      </c>
      <c r="DV28" s="164" t="s">
        <v>656</v>
      </c>
      <c r="DW28" s="164" t="s">
        <v>656</v>
      </c>
      <c r="DX28" s="164" t="s">
        <v>656</v>
      </c>
      <c r="DY28" s="164" t="s">
        <v>656</v>
      </c>
      <c r="DZ28" s="164" t="s">
        <v>656</v>
      </c>
      <c r="EA28" s="164" t="s">
        <v>656</v>
      </c>
      <c r="EB28" s="164" t="s">
        <v>656</v>
      </c>
      <c r="EC28" s="164" t="s">
        <v>656</v>
      </c>
      <c r="ED28" s="164" t="s">
        <v>656</v>
      </c>
      <c r="EE28" s="164" t="s">
        <v>656</v>
      </c>
      <c r="EF28" s="164" t="s">
        <v>656</v>
      </c>
      <c r="EG28" s="164" t="s">
        <v>656</v>
      </c>
      <c r="EH28" s="164" t="s">
        <v>656</v>
      </c>
      <c r="EI28" s="164" t="s">
        <v>656</v>
      </c>
      <c r="EJ28" s="164" t="s">
        <v>656</v>
      </c>
      <c r="EK28" s="164" t="s">
        <v>656</v>
      </c>
      <c r="EL28" s="164" t="s">
        <v>656</v>
      </c>
      <c r="EM28" s="164" t="s">
        <v>656</v>
      </c>
      <c r="EN28" s="164" t="s">
        <v>656</v>
      </c>
      <c r="EO28" s="164" t="s">
        <v>656</v>
      </c>
      <c r="EP28" s="164" t="s">
        <v>656</v>
      </c>
      <c r="EQ28" s="164" t="s">
        <v>656</v>
      </c>
      <c r="ER28" s="164" t="s">
        <v>656</v>
      </c>
      <c r="ES28" s="164" t="s">
        <v>656</v>
      </c>
      <c r="ET28" s="164" t="s">
        <v>656</v>
      </c>
      <c r="EU28" s="164" t="s">
        <v>656</v>
      </c>
      <c r="EV28" s="164" t="s">
        <v>656</v>
      </c>
      <c r="EW28" s="164" t="s">
        <v>656</v>
      </c>
      <c r="EX28" s="164" t="s">
        <v>656</v>
      </c>
      <c r="EY28" s="164" t="s">
        <v>656</v>
      </c>
      <c r="EZ28" s="164" t="s">
        <v>656</v>
      </c>
      <c r="FA28" s="164" t="s">
        <v>656</v>
      </c>
      <c r="FB28" s="164" t="s">
        <v>656</v>
      </c>
      <c r="FC28" s="164" t="s">
        <v>656</v>
      </c>
      <c r="FD28" s="164" t="s">
        <v>656</v>
      </c>
      <c r="FE28" s="164" t="s">
        <v>656</v>
      </c>
      <c r="FF28" s="164" t="s">
        <v>656</v>
      </c>
      <c r="FG28" s="164" t="s">
        <v>656</v>
      </c>
      <c r="FH28" s="164" t="s">
        <v>656</v>
      </c>
      <c r="FI28" s="164" t="s">
        <v>656</v>
      </c>
      <c r="FJ28" s="164" t="s">
        <v>656</v>
      </c>
      <c r="FK28" s="164" t="s">
        <v>656</v>
      </c>
      <c r="FL28" s="164" t="s">
        <v>656</v>
      </c>
      <c r="FM28" s="164" t="s">
        <v>656</v>
      </c>
      <c r="FN28" s="164" t="s">
        <v>656</v>
      </c>
      <c r="FO28" s="164" t="s">
        <v>656</v>
      </c>
      <c r="FP28" s="164" t="s">
        <v>656</v>
      </c>
      <c r="FQ28" s="164" t="s">
        <v>656</v>
      </c>
      <c r="FR28" s="164" t="s">
        <v>656</v>
      </c>
      <c r="FS28" s="164" t="s">
        <v>656</v>
      </c>
      <c r="FT28" s="164" t="s">
        <v>656</v>
      </c>
      <c r="FU28" s="164" t="s">
        <v>656</v>
      </c>
      <c r="FV28" s="164" t="s">
        <v>656</v>
      </c>
      <c r="FW28" s="164" t="s">
        <v>656</v>
      </c>
      <c r="FX28" s="164" t="s">
        <v>656</v>
      </c>
      <c r="FY28" s="164" t="s">
        <v>656</v>
      </c>
      <c r="FZ28" s="164" t="s">
        <v>656</v>
      </c>
      <c r="GA28" s="164" t="s">
        <v>656</v>
      </c>
      <c r="GB28" s="164" t="s">
        <v>656</v>
      </c>
      <c r="GC28" s="164" t="s">
        <v>656</v>
      </c>
      <c r="GD28" s="164" t="s">
        <v>656</v>
      </c>
      <c r="GE28" s="164" t="s">
        <v>656</v>
      </c>
      <c r="GF28" s="164" t="s">
        <v>656</v>
      </c>
      <c r="GG28" s="164" t="s">
        <v>656</v>
      </c>
      <c r="GH28" s="164" t="s">
        <v>656</v>
      </c>
      <c r="GI28" s="164" t="s">
        <v>656</v>
      </c>
      <c r="GJ28" s="164" t="s">
        <v>656</v>
      </c>
      <c r="GK28" s="164" t="s">
        <v>656</v>
      </c>
      <c r="GL28" s="164" t="s">
        <v>656</v>
      </c>
      <c r="GM28" s="164" t="s">
        <v>656</v>
      </c>
      <c r="GN28" s="164" t="s">
        <v>656</v>
      </c>
      <c r="GO28" s="164" t="s">
        <v>656</v>
      </c>
      <c r="GP28" s="164" t="s">
        <v>656</v>
      </c>
      <c r="GQ28" s="164" t="s">
        <v>656</v>
      </c>
      <c r="GR28" s="164" t="s">
        <v>656</v>
      </c>
      <c r="GS28" s="164" t="s">
        <v>656</v>
      </c>
      <c r="GT28" s="164" t="s">
        <v>656</v>
      </c>
      <c r="GU28" s="164" t="s">
        <v>656</v>
      </c>
      <c r="GV28" s="164" t="s">
        <v>656</v>
      </c>
      <c r="GW28" s="164" t="s">
        <v>656</v>
      </c>
      <c r="GX28" s="164" t="s">
        <v>656</v>
      </c>
      <c r="GY28" s="164" t="s">
        <v>656</v>
      </c>
      <c r="GZ28" s="164" t="s">
        <v>656</v>
      </c>
      <c r="HA28" s="164" t="s">
        <v>656</v>
      </c>
      <c r="HB28" s="164" t="s">
        <v>656</v>
      </c>
      <c r="HC28" s="164" t="s">
        <v>656</v>
      </c>
      <c r="HD28" s="164" t="s">
        <v>656</v>
      </c>
      <c r="HE28" s="164" t="s">
        <v>656</v>
      </c>
      <c r="HF28" s="164" t="s">
        <v>656</v>
      </c>
      <c r="HG28" s="164" t="s">
        <v>656</v>
      </c>
      <c r="HH28" s="164" t="s">
        <v>656</v>
      </c>
      <c r="HI28" s="164" t="s">
        <v>656</v>
      </c>
      <c r="HJ28" s="164" t="s">
        <v>656</v>
      </c>
      <c r="HK28" s="164" t="s">
        <v>656</v>
      </c>
      <c r="HL28" s="164" t="s">
        <v>656</v>
      </c>
      <c r="HM28" s="164" t="s">
        <v>656</v>
      </c>
      <c r="HN28" s="164" t="s">
        <v>656</v>
      </c>
      <c r="HO28" s="164" t="s">
        <v>656</v>
      </c>
      <c r="HP28" s="164" t="s">
        <v>656</v>
      </c>
      <c r="HQ28" s="164" t="s">
        <v>656</v>
      </c>
      <c r="HR28" s="164" t="s">
        <v>656</v>
      </c>
      <c r="HS28" s="164" t="s">
        <v>656</v>
      </c>
      <c r="HT28" s="164" t="s">
        <v>656</v>
      </c>
      <c r="HU28" s="164" t="s">
        <v>656</v>
      </c>
      <c r="HV28" s="164" t="s">
        <v>656</v>
      </c>
      <c r="HW28" s="164">
        <v>0</v>
      </c>
      <c r="HX28" s="164">
        <v>0</v>
      </c>
      <c r="HY28" s="164">
        <v>0</v>
      </c>
      <c r="HZ28" s="118"/>
      <c r="IA28" s="118"/>
      <c r="IB28" s="118"/>
      <c r="IC28" s="118"/>
      <c r="ID28" s="118"/>
      <c r="IE28" s="118"/>
      <c r="IF28" s="118"/>
      <c r="IG28" s="118"/>
      <c r="IH28" s="118"/>
      <c r="II28" s="118"/>
      <c r="IJ28" s="118"/>
      <c r="IK28" s="118"/>
      <c r="IL28" s="118"/>
      <c r="IM28" s="118"/>
      <c r="IN28" s="118"/>
      <c r="IO28" s="118"/>
      <c r="IP28" s="118"/>
      <c r="IQ28" s="118"/>
      <c r="IR28" s="118"/>
      <c r="IS28" s="118"/>
      <c r="IT28" s="118"/>
      <c r="IU28" s="118"/>
      <c r="IV28" s="118"/>
      <c r="IW28" s="118"/>
      <c r="IX28" s="118"/>
      <c r="IY28" s="118"/>
      <c r="IZ28" s="118"/>
      <c r="JA28" s="118"/>
      <c r="JB28" s="118"/>
      <c r="JC28" s="118"/>
      <c r="JD28" s="118"/>
      <c r="JE28" s="118"/>
      <c r="JF28" s="118"/>
      <c r="JG28" s="118"/>
      <c r="JH28" s="118"/>
      <c r="JI28" s="118"/>
      <c r="JJ28" s="118"/>
      <c r="JK28" s="118"/>
      <c r="JL28" s="118"/>
      <c r="JM28" s="118"/>
      <c r="JN28" s="118"/>
      <c r="JO28" s="118"/>
      <c r="JP28" s="118"/>
      <c r="JQ28" s="118"/>
      <c r="JR28" s="118"/>
      <c r="JS28" s="118"/>
      <c r="JT28" s="118"/>
      <c r="JU28" s="118"/>
      <c r="JV28" s="118"/>
      <c r="JW28" s="118"/>
      <c r="JX28" s="118"/>
      <c r="JY28" s="118"/>
      <c r="JZ28" s="118"/>
      <c r="KA28" s="118"/>
      <c r="KB28" s="118"/>
      <c r="KC28" s="118"/>
      <c r="KD28" s="118"/>
      <c r="KE28" s="118"/>
      <c r="KF28" s="118"/>
      <c r="KG28" s="118"/>
      <c r="KH28" s="118"/>
      <c r="KI28" s="118"/>
      <c r="KJ28" s="118"/>
      <c r="KK28" s="118"/>
      <c r="KL28" s="118"/>
      <c r="KM28" s="118"/>
      <c r="KN28" s="118"/>
      <c r="KO28" s="118"/>
      <c r="KP28" s="118"/>
      <c r="KQ28" s="118"/>
      <c r="KR28" s="118"/>
      <c r="KS28" s="118"/>
      <c r="KT28" s="118"/>
      <c r="KU28" s="118"/>
      <c r="KV28" s="118"/>
      <c r="KW28" s="118"/>
      <c r="KX28" s="118"/>
      <c r="KY28" s="118"/>
      <c r="KZ28" s="118"/>
      <c r="LA28" s="118"/>
      <c r="LB28" s="118"/>
      <c r="LC28" s="118"/>
      <c r="LD28" s="118"/>
      <c r="LE28" s="118"/>
      <c r="LF28" s="118"/>
      <c r="LG28" s="118"/>
      <c r="LH28" s="118"/>
      <c r="LI28" s="118"/>
      <c r="LJ28" s="118"/>
      <c r="LK28" s="118"/>
      <c r="LL28" s="118"/>
      <c r="LM28" s="118"/>
      <c r="LN28" s="118"/>
      <c r="LO28" s="118"/>
      <c r="LP28" s="118"/>
      <c r="LQ28" s="118"/>
      <c r="LR28" s="118"/>
      <c r="LS28" s="118"/>
      <c r="LT28" s="118"/>
      <c r="LU28" s="118"/>
      <c r="LV28" s="118"/>
      <c r="LW28" s="118"/>
      <c r="LX28" s="118"/>
      <c r="LY28" s="118"/>
      <c r="LZ28" s="118"/>
      <c r="MA28" s="118"/>
      <c r="MB28" s="118"/>
      <c r="MC28" s="118"/>
      <c r="MD28" s="118"/>
      <c r="ME28" s="118"/>
      <c r="MF28" s="118"/>
      <c r="MG28" s="118"/>
      <c r="MH28" s="118"/>
      <c r="MI28" s="118"/>
      <c r="MJ28" s="118"/>
      <c r="MK28" s="118"/>
      <c r="ML28" s="118"/>
      <c r="MM28" s="118"/>
      <c r="MN28" s="118"/>
      <c r="MO28" s="118"/>
      <c r="MP28" s="118"/>
      <c r="MQ28" s="118"/>
      <c r="MR28" s="118"/>
      <c r="MS28" s="118"/>
      <c r="MT28" s="118"/>
      <c r="MU28" s="118"/>
      <c r="MV28" s="118"/>
      <c r="MW28" s="118"/>
      <c r="MX28" s="118"/>
      <c r="MY28" s="118"/>
      <c r="MZ28" s="118"/>
      <c r="NA28" s="118"/>
      <c r="NB28" s="118"/>
      <c r="NC28" s="118"/>
      <c r="ND28" s="118"/>
      <c r="NE28" s="118"/>
      <c r="NF28" s="118"/>
      <c r="NG28" s="118"/>
      <c r="NH28" s="118"/>
      <c r="NI28" s="118"/>
      <c r="NJ28" s="118"/>
      <c r="NK28" s="118"/>
      <c r="NL28" s="118"/>
      <c r="NM28" s="118"/>
      <c r="NN28" s="118"/>
      <c r="NO28" s="118"/>
      <c r="NP28" s="118"/>
      <c r="NQ28" s="118"/>
      <c r="NR28" s="118"/>
      <c r="NS28" s="118"/>
      <c r="NT28" s="118"/>
      <c r="NU28" s="118"/>
      <c r="NV28" s="118"/>
      <c r="NW28" s="118"/>
      <c r="NX28" s="118"/>
      <c r="NY28" s="118"/>
      <c r="NZ28" s="118"/>
      <c r="OA28" s="118"/>
      <c r="OB28" s="118"/>
      <c r="OC28" s="118"/>
      <c r="OD28" s="118"/>
      <c r="OE28" s="118"/>
      <c r="OF28" s="118"/>
      <c r="OG28" s="118"/>
      <c r="OH28" s="118"/>
      <c r="OI28" s="118"/>
      <c r="OJ28" s="118"/>
      <c r="OK28" s="118"/>
      <c r="OL28" s="118"/>
      <c r="OM28" s="118"/>
      <c r="ON28" s="118"/>
      <c r="OO28" s="118"/>
      <c r="OP28" s="118"/>
      <c r="OQ28" s="118"/>
      <c r="OR28" s="118"/>
      <c r="OS28" s="118"/>
      <c r="OT28" s="118"/>
      <c r="OU28" s="118"/>
      <c r="OV28" s="118"/>
      <c r="OW28" s="118"/>
      <c r="OX28" s="118"/>
      <c r="OY28" s="118"/>
      <c r="OZ28" s="118"/>
      <c r="PA28" s="118"/>
      <c r="PB28" s="118"/>
      <c r="PC28" s="118"/>
      <c r="PD28" s="118"/>
      <c r="PE28" s="118"/>
      <c r="PF28" s="118"/>
      <c r="PG28" s="118"/>
      <c r="PH28" s="118"/>
      <c r="PI28" s="118"/>
      <c r="PJ28" s="118"/>
      <c r="PK28" s="118"/>
    </row>
    <row r="29" spans="1:427" ht="17" customHeight="1">
      <c r="A29" s="163">
        <v>1978</v>
      </c>
      <c r="B29" s="164" t="s">
        <v>656</v>
      </c>
      <c r="C29" s="164" t="s">
        <v>656</v>
      </c>
      <c r="D29" s="164" t="s">
        <v>656</v>
      </c>
      <c r="E29" s="164" t="s">
        <v>656</v>
      </c>
      <c r="F29" s="164" t="s">
        <v>656</v>
      </c>
      <c r="G29" s="164" t="s">
        <v>656</v>
      </c>
      <c r="H29" s="164" t="s">
        <v>656</v>
      </c>
      <c r="I29" s="164" t="s">
        <v>656</v>
      </c>
      <c r="J29" s="164" t="s">
        <v>656</v>
      </c>
      <c r="K29" s="164" t="s">
        <v>656</v>
      </c>
      <c r="L29" s="164" t="s">
        <v>656</v>
      </c>
      <c r="M29" s="164" t="s">
        <v>656</v>
      </c>
      <c r="N29" s="164" t="s">
        <v>656</v>
      </c>
      <c r="O29" s="164" t="s">
        <v>656</v>
      </c>
      <c r="P29" s="164" t="s">
        <v>656</v>
      </c>
      <c r="Q29" s="164" t="s">
        <v>656</v>
      </c>
      <c r="R29" s="164" t="s">
        <v>656</v>
      </c>
      <c r="S29" s="164" t="s">
        <v>656</v>
      </c>
      <c r="T29" s="164" t="s">
        <v>656</v>
      </c>
      <c r="U29" s="164" t="s">
        <v>656</v>
      </c>
      <c r="V29" s="164" t="s">
        <v>656</v>
      </c>
      <c r="W29" s="164" t="s">
        <v>656</v>
      </c>
      <c r="X29" s="164" t="s">
        <v>656</v>
      </c>
      <c r="Y29" s="164" t="s">
        <v>656</v>
      </c>
      <c r="Z29" s="164" t="s">
        <v>656</v>
      </c>
      <c r="AA29" s="164" t="s">
        <v>656</v>
      </c>
      <c r="AB29" s="164" t="s">
        <v>656</v>
      </c>
      <c r="AC29" s="164" t="s">
        <v>656</v>
      </c>
      <c r="AD29" s="164" t="s">
        <v>656</v>
      </c>
      <c r="AE29" s="164" t="s">
        <v>656</v>
      </c>
      <c r="AF29" s="164" t="s">
        <v>656</v>
      </c>
      <c r="AG29" s="164" t="s">
        <v>656</v>
      </c>
      <c r="AH29" s="164" t="s">
        <v>656</v>
      </c>
      <c r="AI29" s="164" t="s">
        <v>656</v>
      </c>
      <c r="AJ29" s="164" t="s">
        <v>656</v>
      </c>
      <c r="AK29" s="164" t="s">
        <v>656</v>
      </c>
      <c r="AL29" s="164" t="s">
        <v>656</v>
      </c>
      <c r="AM29" s="164" t="s">
        <v>656</v>
      </c>
      <c r="AN29" s="164" t="s">
        <v>656</v>
      </c>
      <c r="AO29" s="164" t="s">
        <v>656</v>
      </c>
      <c r="AP29" s="164" t="s">
        <v>656</v>
      </c>
      <c r="AQ29" s="164" t="s">
        <v>656</v>
      </c>
      <c r="AR29" s="164" t="s">
        <v>656</v>
      </c>
      <c r="AS29" s="164" t="s">
        <v>656</v>
      </c>
      <c r="AT29" s="164" t="s">
        <v>656</v>
      </c>
      <c r="AU29" s="164" t="s">
        <v>656</v>
      </c>
      <c r="AV29" s="164" t="s">
        <v>656</v>
      </c>
      <c r="AW29" s="164" t="s">
        <v>656</v>
      </c>
      <c r="AX29" s="164" t="s">
        <v>656</v>
      </c>
      <c r="AY29" s="164" t="s">
        <v>656</v>
      </c>
      <c r="AZ29" s="164" t="s">
        <v>656</v>
      </c>
      <c r="BA29" s="164" t="s">
        <v>656</v>
      </c>
      <c r="BB29" s="164" t="s">
        <v>656</v>
      </c>
      <c r="BC29" s="164" t="s">
        <v>656</v>
      </c>
      <c r="BD29" s="164" t="s">
        <v>656</v>
      </c>
      <c r="BE29" s="164" t="s">
        <v>656</v>
      </c>
      <c r="BF29" s="164" t="s">
        <v>656</v>
      </c>
      <c r="BG29" s="164" t="s">
        <v>656</v>
      </c>
      <c r="BH29" s="164" t="s">
        <v>656</v>
      </c>
      <c r="BI29" s="164" t="s">
        <v>656</v>
      </c>
      <c r="BJ29" s="164" t="s">
        <v>656</v>
      </c>
      <c r="BK29" s="164" t="s">
        <v>656</v>
      </c>
      <c r="BL29" s="164" t="s">
        <v>656</v>
      </c>
      <c r="BM29" s="164" t="s">
        <v>656</v>
      </c>
      <c r="BN29" s="164" t="s">
        <v>656</v>
      </c>
      <c r="BO29" s="164" t="s">
        <v>656</v>
      </c>
      <c r="BP29" s="164" t="s">
        <v>656</v>
      </c>
      <c r="BQ29" s="164" t="s">
        <v>656</v>
      </c>
      <c r="BR29" s="164" t="s">
        <v>656</v>
      </c>
      <c r="BS29" s="164" t="s">
        <v>656</v>
      </c>
      <c r="BT29" s="164" t="s">
        <v>656</v>
      </c>
      <c r="BU29" s="164" t="s">
        <v>656</v>
      </c>
      <c r="BV29" s="164" t="s">
        <v>656</v>
      </c>
      <c r="BW29" s="164" t="s">
        <v>656</v>
      </c>
      <c r="BX29" s="164" t="s">
        <v>656</v>
      </c>
      <c r="BY29" s="164" t="s">
        <v>656</v>
      </c>
      <c r="BZ29" s="164" t="s">
        <v>656</v>
      </c>
      <c r="CA29" s="164" t="s">
        <v>656</v>
      </c>
      <c r="CB29" s="164" t="s">
        <v>656</v>
      </c>
      <c r="CC29" s="164" t="s">
        <v>656</v>
      </c>
      <c r="CD29" s="164" t="s">
        <v>656</v>
      </c>
      <c r="CE29" s="164" t="s">
        <v>656</v>
      </c>
      <c r="CF29" s="164" t="s">
        <v>656</v>
      </c>
      <c r="CG29" s="164" t="s">
        <v>656</v>
      </c>
      <c r="CH29" s="164" t="s">
        <v>656</v>
      </c>
      <c r="CI29" s="164" t="s">
        <v>656</v>
      </c>
      <c r="CJ29" s="164" t="s">
        <v>656</v>
      </c>
      <c r="CK29" s="164" t="s">
        <v>656</v>
      </c>
      <c r="CL29" s="164" t="s">
        <v>656</v>
      </c>
      <c r="CM29" s="164" t="s">
        <v>656</v>
      </c>
      <c r="CN29" s="164" t="s">
        <v>656</v>
      </c>
      <c r="CO29" s="164" t="s">
        <v>656</v>
      </c>
      <c r="CP29" s="164" t="s">
        <v>656</v>
      </c>
      <c r="CQ29" s="164" t="s">
        <v>656</v>
      </c>
      <c r="CR29" s="164" t="s">
        <v>656</v>
      </c>
      <c r="CS29" s="164" t="s">
        <v>656</v>
      </c>
      <c r="CT29" s="164" t="s">
        <v>656</v>
      </c>
      <c r="CU29" s="164" t="s">
        <v>656</v>
      </c>
      <c r="CV29" s="164" t="s">
        <v>656</v>
      </c>
      <c r="CW29" s="164" t="s">
        <v>656</v>
      </c>
      <c r="CX29" s="164" t="s">
        <v>656</v>
      </c>
      <c r="CY29" s="164" t="s">
        <v>656</v>
      </c>
      <c r="CZ29" s="164" t="s">
        <v>656</v>
      </c>
      <c r="DA29" s="164" t="s">
        <v>656</v>
      </c>
      <c r="DB29" s="164" t="s">
        <v>656</v>
      </c>
      <c r="DC29" s="164" t="s">
        <v>656</v>
      </c>
      <c r="DD29" s="164" t="s">
        <v>656</v>
      </c>
      <c r="DE29" s="164" t="s">
        <v>656</v>
      </c>
      <c r="DF29" s="164" t="s">
        <v>656</v>
      </c>
      <c r="DG29" s="164" t="s">
        <v>656</v>
      </c>
      <c r="DH29" s="164" t="s">
        <v>656</v>
      </c>
      <c r="DI29" s="164" t="s">
        <v>656</v>
      </c>
      <c r="DJ29" s="164" t="s">
        <v>656</v>
      </c>
      <c r="DK29" s="164" t="s">
        <v>656</v>
      </c>
      <c r="DL29" s="164" t="s">
        <v>656</v>
      </c>
      <c r="DM29" s="164" t="s">
        <v>656</v>
      </c>
      <c r="DN29" s="164" t="s">
        <v>656</v>
      </c>
      <c r="DO29" s="164" t="s">
        <v>656</v>
      </c>
      <c r="DP29" s="164" t="s">
        <v>656</v>
      </c>
      <c r="DQ29" s="164" t="s">
        <v>656</v>
      </c>
      <c r="DR29" s="164" t="s">
        <v>656</v>
      </c>
      <c r="DS29" s="164" t="s">
        <v>656</v>
      </c>
      <c r="DT29" s="164" t="s">
        <v>656</v>
      </c>
      <c r="DU29" s="164" t="s">
        <v>656</v>
      </c>
      <c r="DV29" s="164" t="s">
        <v>656</v>
      </c>
      <c r="DW29" s="164" t="s">
        <v>656</v>
      </c>
      <c r="DX29" s="164" t="s">
        <v>656</v>
      </c>
      <c r="DY29" s="164" t="s">
        <v>656</v>
      </c>
      <c r="DZ29" s="164" t="s">
        <v>656</v>
      </c>
      <c r="EA29" s="164" t="s">
        <v>656</v>
      </c>
      <c r="EB29" s="164" t="s">
        <v>656</v>
      </c>
      <c r="EC29" s="164" t="s">
        <v>656</v>
      </c>
      <c r="ED29" s="164" t="s">
        <v>656</v>
      </c>
      <c r="EE29" s="164" t="s">
        <v>656</v>
      </c>
      <c r="EF29" s="164" t="s">
        <v>656</v>
      </c>
      <c r="EG29" s="164" t="s">
        <v>656</v>
      </c>
      <c r="EH29" s="164" t="s">
        <v>656</v>
      </c>
      <c r="EI29" s="164" t="s">
        <v>656</v>
      </c>
      <c r="EJ29" s="164" t="s">
        <v>656</v>
      </c>
      <c r="EK29" s="164" t="s">
        <v>656</v>
      </c>
      <c r="EL29" s="164" t="s">
        <v>656</v>
      </c>
      <c r="EM29" s="164" t="s">
        <v>656</v>
      </c>
      <c r="EN29" s="164" t="s">
        <v>656</v>
      </c>
      <c r="EO29" s="164" t="s">
        <v>656</v>
      </c>
      <c r="EP29" s="164" t="s">
        <v>656</v>
      </c>
      <c r="EQ29" s="164" t="s">
        <v>656</v>
      </c>
      <c r="ER29" s="164" t="s">
        <v>656</v>
      </c>
      <c r="ES29" s="164" t="s">
        <v>656</v>
      </c>
      <c r="ET29" s="164" t="s">
        <v>656</v>
      </c>
      <c r="EU29" s="164" t="s">
        <v>656</v>
      </c>
      <c r="EV29" s="164" t="s">
        <v>656</v>
      </c>
      <c r="EW29" s="164" t="s">
        <v>656</v>
      </c>
      <c r="EX29" s="164" t="s">
        <v>656</v>
      </c>
      <c r="EY29" s="164" t="s">
        <v>656</v>
      </c>
      <c r="EZ29" s="164" t="s">
        <v>656</v>
      </c>
      <c r="FA29" s="164" t="s">
        <v>656</v>
      </c>
      <c r="FB29" s="164" t="s">
        <v>656</v>
      </c>
      <c r="FC29" s="164" t="s">
        <v>656</v>
      </c>
      <c r="FD29" s="164" t="s">
        <v>656</v>
      </c>
      <c r="FE29" s="164" t="s">
        <v>656</v>
      </c>
      <c r="FF29" s="164" t="s">
        <v>656</v>
      </c>
      <c r="FG29" s="164" t="s">
        <v>656</v>
      </c>
      <c r="FH29" s="164" t="s">
        <v>656</v>
      </c>
      <c r="FI29" s="164" t="s">
        <v>656</v>
      </c>
      <c r="FJ29" s="164" t="s">
        <v>656</v>
      </c>
      <c r="FK29" s="164" t="s">
        <v>656</v>
      </c>
      <c r="FL29" s="164" t="s">
        <v>656</v>
      </c>
      <c r="FM29" s="164" t="s">
        <v>656</v>
      </c>
      <c r="FN29" s="164" t="s">
        <v>656</v>
      </c>
      <c r="FO29" s="164" t="s">
        <v>656</v>
      </c>
      <c r="FP29" s="164" t="s">
        <v>656</v>
      </c>
      <c r="FQ29" s="164" t="s">
        <v>656</v>
      </c>
      <c r="FR29" s="164" t="s">
        <v>656</v>
      </c>
      <c r="FS29" s="164" t="s">
        <v>656</v>
      </c>
      <c r="FT29" s="164" t="s">
        <v>656</v>
      </c>
      <c r="FU29" s="164" t="s">
        <v>656</v>
      </c>
      <c r="FV29" s="164" t="s">
        <v>656</v>
      </c>
      <c r="FW29" s="164" t="s">
        <v>656</v>
      </c>
      <c r="FX29" s="164" t="s">
        <v>656</v>
      </c>
      <c r="FY29" s="164" t="s">
        <v>656</v>
      </c>
      <c r="FZ29" s="164" t="s">
        <v>656</v>
      </c>
      <c r="GA29" s="164" t="s">
        <v>656</v>
      </c>
      <c r="GB29" s="164" t="s">
        <v>656</v>
      </c>
      <c r="GC29" s="164" t="s">
        <v>656</v>
      </c>
      <c r="GD29" s="164" t="s">
        <v>656</v>
      </c>
      <c r="GE29" s="164" t="s">
        <v>656</v>
      </c>
      <c r="GF29" s="164" t="s">
        <v>656</v>
      </c>
      <c r="GG29" s="164" t="s">
        <v>656</v>
      </c>
      <c r="GH29" s="164" t="s">
        <v>656</v>
      </c>
      <c r="GI29" s="164" t="s">
        <v>656</v>
      </c>
      <c r="GJ29" s="164" t="s">
        <v>656</v>
      </c>
      <c r="GK29" s="164" t="s">
        <v>656</v>
      </c>
      <c r="GL29" s="164" t="s">
        <v>656</v>
      </c>
      <c r="GM29" s="164" t="s">
        <v>656</v>
      </c>
      <c r="GN29" s="164" t="s">
        <v>656</v>
      </c>
      <c r="GO29" s="164" t="s">
        <v>656</v>
      </c>
      <c r="GP29" s="164" t="s">
        <v>656</v>
      </c>
      <c r="GQ29" s="164" t="s">
        <v>656</v>
      </c>
      <c r="GR29" s="164" t="s">
        <v>656</v>
      </c>
      <c r="GS29" s="164" t="s">
        <v>656</v>
      </c>
      <c r="GT29" s="164" t="s">
        <v>656</v>
      </c>
      <c r="GU29" s="164" t="s">
        <v>656</v>
      </c>
      <c r="GV29" s="164" t="s">
        <v>656</v>
      </c>
      <c r="GW29" s="164" t="s">
        <v>656</v>
      </c>
      <c r="GX29" s="164" t="s">
        <v>656</v>
      </c>
      <c r="GY29" s="164" t="s">
        <v>656</v>
      </c>
      <c r="GZ29" s="164" t="s">
        <v>656</v>
      </c>
      <c r="HA29" s="164" t="s">
        <v>656</v>
      </c>
      <c r="HB29" s="164" t="s">
        <v>656</v>
      </c>
      <c r="HC29" s="164" t="s">
        <v>656</v>
      </c>
      <c r="HD29" s="164" t="s">
        <v>656</v>
      </c>
      <c r="HE29" s="164" t="s">
        <v>656</v>
      </c>
      <c r="HF29" s="164" t="s">
        <v>656</v>
      </c>
      <c r="HG29" s="164" t="s">
        <v>656</v>
      </c>
      <c r="HH29" s="164" t="s">
        <v>656</v>
      </c>
      <c r="HI29" s="164" t="s">
        <v>656</v>
      </c>
      <c r="HJ29" s="164" t="s">
        <v>656</v>
      </c>
      <c r="HK29" s="164" t="s">
        <v>656</v>
      </c>
      <c r="HL29" s="164" t="s">
        <v>656</v>
      </c>
      <c r="HM29" s="164" t="s">
        <v>656</v>
      </c>
      <c r="HN29" s="164" t="s">
        <v>656</v>
      </c>
      <c r="HO29" s="164" t="s">
        <v>656</v>
      </c>
      <c r="HP29" s="164" t="s">
        <v>656</v>
      </c>
      <c r="HQ29" s="164" t="s">
        <v>656</v>
      </c>
      <c r="HR29" s="164" t="s">
        <v>656</v>
      </c>
      <c r="HS29" s="164" t="s">
        <v>656</v>
      </c>
      <c r="HT29" s="164" t="s">
        <v>656</v>
      </c>
      <c r="HU29" s="164" t="s">
        <v>656</v>
      </c>
      <c r="HV29" s="164" t="s">
        <v>656</v>
      </c>
      <c r="HW29" s="164">
        <v>0</v>
      </c>
      <c r="HX29" s="164">
        <v>0</v>
      </c>
      <c r="HY29" s="164">
        <v>0</v>
      </c>
      <c r="HZ29" s="118"/>
      <c r="IA29" s="118"/>
      <c r="IB29" s="118"/>
      <c r="IC29" s="118"/>
      <c r="ID29" s="118"/>
      <c r="IE29" s="118"/>
      <c r="IF29" s="118"/>
      <c r="IG29" s="118"/>
      <c r="IH29" s="118"/>
      <c r="II29" s="118"/>
      <c r="IJ29" s="118"/>
      <c r="IK29" s="118"/>
      <c r="IL29" s="118"/>
      <c r="IM29" s="118"/>
      <c r="IN29" s="118"/>
      <c r="IO29" s="118"/>
      <c r="IP29" s="118"/>
      <c r="IQ29" s="118"/>
      <c r="IR29" s="118"/>
      <c r="IS29" s="118"/>
      <c r="IT29" s="118"/>
      <c r="IU29" s="118"/>
      <c r="IV29" s="118"/>
      <c r="IW29" s="118"/>
      <c r="IX29" s="118"/>
      <c r="IY29" s="118"/>
      <c r="IZ29" s="118"/>
      <c r="JA29" s="118"/>
      <c r="JB29" s="118"/>
      <c r="JC29" s="118"/>
      <c r="JD29" s="118"/>
      <c r="JE29" s="118"/>
      <c r="JF29" s="118"/>
      <c r="JG29" s="118"/>
      <c r="JH29" s="118"/>
      <c r="JI29" s="118"/>
      <c r="JJ29" s="118"/>
      <c r="JK29" s="118"/>
      <c r="JL29" s="118"/>
      <c r="JM29" s="118"/>
      <c r="JN29" s="118"/>
      <c r="JO29" s="118"/>
      <c r="JP29" s="118"/>
      <c r="JQ29" s="118"/>
      <c r="JR29" s="118"/>
      <c r="JS29" s="118"/>
      <c r="JT29" s="118"/>
      <c r="JU29" s="118"/>
      <c r="JV29" s="118"/>
      <c r="JW29" s="118"/>
      <c r="JX29" s="118"/>
      <c r="JY29" s="118"/>
      <c r="JZ29" s="118"/>
      <c r="KA29" s="118"/>
      <c r="KB29" s="118"/>
      <c r="KC29" s="118"/>
      <c r="KD29" s="118"/>
      <c r="KE29" s="118"/>
      <c r="KF29" s="118"/>
      <c r="KG29" s="118"/>
      <c r="KH29" s="118"/>
      <c r="KI29" s="118"/>
      <c r="KJ29" s="118"/>
      <c r="KK29" s="118"/>
      <c r="KL29" s="118"/>
      <c r="KM29" s="118"/>
      <c r="KN29" s="118"/>
      <c r="KO29" s="118"/>
      <c r="KP29" s="118"/>
      <c r="KQ29" s="118"/>
      <c r="KR29" s="118"/>
      <c r="KS29" s="118"/>
      <c r="KT29" s="118"/>
      <c r="KU29" s="118"/>
      <c r="KV29" s="118"/>
      <c r="KW29" s="118"/>
      <c r="KX29" s="118"/>
      <c r="KY29" s="118"/>
      <c r="KZ29" s="118"/>
      <c r="LA29" s="118"/>
      <c r="LB29" s="118"/>
      <c r="LC29" s="118"/>
      <c r="LD29" s="118"/>
      <c r="LE29" s="118"/>
      <c r="LF29" s="118"/>
      <c r="LG29" s="118"/>
      <c r="LH29" s="118"/>
      <c r="LI29" s="118"/>
      <c r="LJ29" s="118"/>
      <c r="LK29" s="118"/>
      <c r="LL29" s="118"/>
      <c r="LM29" s="118"/>
      <c r="LN29" s="118"/>
      <c r="LO29" s="118"/>
      <c r="LP29" s="118"/>
      <c r="LQ29" s="118"/>
      <c r="LR29" s="118"/>
      <c r="LS29" s="118"/>
      <c r="LT29" s="118"/>
      <c r="LU29" s="118"/>
      <c r="LV29" s="118"/>
      <c r="LW29" s="118"/>
      <c r="LX29" s="118"/>
      <c r="LY29" s="118"/>
      <c r="LZ29" s="118"/>
      <c r="MA29" s="118"/>
      <c r="MB29" s="118"/>
      <c r="MC29" s="118"/>
      <c r="MD29" s="118"/>
      <c r="ME29" s="118"/>
      <c r="MF29" s="118"/>
      <c r="MG29" s="118"/>
      <c r="MH29" s="118"/>
      <c r="MI29" s="118"/>
      <c r="MJ29" s="118"/>
      <c r="MK29" s="118"/>
      <c r="ML29" s="118"/>
      <c r="MM29" s="118"/>
      <c r="MN29" s="118"/>
      <c r="MO29" s="118"/>
      <c r="MP29" s="118"/>
      <c r="MQ29" s="118"/>
      <c r="MR29" s="118"/>
      <c r="MS29" s="118"/>
      <c r="MT29" s="118"/>
      <c r="MU29" s="118"/>
      <c r="MV29" s="118"/>
      <c r="MW29" s="118"/>
      <c r="MX29" s="118"/>
      <c r="MY29" s="118"/>
      <c r="MZ29" s="118"/>
      <c r="NA29" s="118"/>
      <c r="NB29" s="118"/>
      <c r="NC29" s="118"/>
      <c r="ND29" s="118"/>
      <c r="NE29" s="118"/>
      <c r="NF29" s="118"/>
      <c r="NG29" s="118"/>
      <c r="NH29" s="118"/>
      <c r="NI29" s="118"/>
      <c r="NJ29" s="118"/>
      <c r="NK29" s="118"/>
      <c r="NL29" s="118"/>
      <c r="NM29" s="118"/>
      <c r="NN29" s="118"/>
      <c r="NO29" s="118"/>
      <c r="NP29" s="118"/>
      <c r="NQ29" s="118"/>
      <c r="NR29" s="118"/>
      <c r="NS29" s="118"/>
      <c r="NT29" s="118"/>
      <c r="NU29" s="118"/>
      <c r="NV29" s="118"/>
      <c r="NW29" s="118"/>
      <c r="NX29" s="118"/>
      <c r="NY29" s="118"/>
      <c r="NZ29" s="118"/>
      <c r="OA29" s="118"/>
      <c r="OB29" s="118"/>
      <c r="OC29" s="118"/>
      <c r="OD29" s="118"/>
      <c r="OE29" s="118"/>
      <c r="OF29" s="118"/>
      <c r="OG29" s="118"/>
      <c r="OH29" s="118"/>
      <c r="OI29" s="118"/>
      <c r="OJ29" s="118"/>
      <c r="OK29" s="118"/>
      <c r="OL29" s="118"/>
      <c r="OM29" s="118"/>
      <c r="ON29" s="118"/>
      <c r="OO29" s="118"/>
      <c r="OP29" s="118"/>
      <c r="OQ29" s="118"/>
      <c r="OR29" s="118"/>
      <c r="OS29" s="118"/>
      <c r="OT29" s="118"/>
      <c r="OU29" s="118"/>
      <c r="OV29" s="118"/>
      <c r="OW29" s="118"/>
      <c r="OX29" s="118"/>
      <c r="OY29" s="118"/>
      <c r="OZ29" s="118"/>
      <c r="PA29" s="118"/>
      <c r="PB29" s="118"/>
      <c r="PC29" s="118"/>
      <c r="PD29" s="118"/>
      <c r="PE29" s="118"/>
      <c r="PF29" s="118"/>
      <c r="PG29" s="118"/>
      <c r="PH29" s="118"/>
      <c r="PI29" s="118"/>
      <c r="PJ29" s="118"/>
      <c r="PK29" s="118"/>
    </row>
    <row r="30" spans="1:427" ht="17" customHeight="1">
      <c r="A30" s="163">
        <v>1979</v>
      </c>
      <c r="B30" s="164" t="s">
        <v>656</v>
      </c>
      <c r="C30" s="164" t="s">
        <v>656</v>
      </c>
      <c r="D30" s="164" t="s">
        <v>656</v>
      </c>
      <c r="E30" s="164" t="s">
        <v>656</v>
      </c>
      <c r="F30" s="164" t="s">
        <v>656</v>
      </c>
      <c r="G30" s="164" t="s">
        <v>656</v>
      </c>
      <c r="H30" s="164" t="s">
        <v>656</v>
      </c>
      <c r="I30" s="164" t="s">
        <v>656</v>
      </c>
      <c r="J30" s="164" t="s">
        <v>656</v>
      </c>
      <c r="K30" s="164" t="s">
        <v>656</v>
      </c>
      <c r="L30" s="164" t="s">
        <v>656</v>
      </c>
      <c r="M30" s="164" t="s">
        <v>656</v>
      </c>
      <c r="N30" s="164" t="s">
        <v>656</v>
      </c>
      <c r="O30" s="164" t="s">
        <v>656</v>
      </c>
      <c r="P30" s="164" t="s">
        <v>656</v>
      </c>
      <c r="Q30" s="164" t="s">
        <v>656</v>
      </c>
      <c r="R30" s="164" t="s">
        <v>656</v>
      </c>
      <c r="S30" s="164" t="s">
        <v>656</v>
      </c>
      <c r="T30" s="164" t="s">
        <v>656</v>
      </c>
      <c r="U30" s="164" t="s">
        <v>656</v>
      </c>
      <c r="V30" s="164" t="s">
        <v>656</v>
      </c>
      <c r="W30" s="164" t="s">
        <v>656</v>
      </c>
      <c r="X30" s="164" t="s">
        <v>656</v>
      </c>
      <c r="Y30" s="164" t="s">
        <v>656</v>
      </c>
      <c r="Z30" s="164" t="s">
        <v>656</v>
      </c>
      <c r="AA30" s="164" t="s">
        <v>656</v>
      </c>
      <c r="AB30" s="164" t="s">
        <v>656</v>
      </c>
      <c r="AC30" s="164" t="s">
        <v>656</v>
      </c>
      <c r="AD30" s="164" t="s">
        <v>656</v>
      </c>
      <c r="AE30" s="164" t="s">
        <v>656</v>
      </c>
      <c r="AF30" s="164" t="s">
        <v>656</v>
      </c>
      <c r="AG30" s="164" t="s">
        <v>656</v>
      </c>
      <c r="AH30" s="164" t="s">
        <v>656</v>
      </c>
      <c r="AI30" s="164" t="s">
        <v>656</v>
      </c>
      <c r="AJ30" s="164" t="s">
        <v>656</v>
      </c>
      <c r="AK30" s="164" t="s">
        <v>656</v>
      </c>
      <c r="AL30" s="164" t="s">
        <v>656</v>
      </c>
      <c r="AM30" s="164" t="s">
        <v>656</v>
      </c>
      <c r="AN30" s="164" t="s">
        <v>656</v>
      </c>
      <c r="AO30" s="164" t="s">
        <v>656</v>
      </c>
      <c r="AP30" s="164" t="s">
        <v>656</v>
      </c>
      <c r="AQ30" s="164" t="s">
        <v>656</v>
      </c>
      <c r="AR30" s="164" t="s">
        <v>656</v>
      </c>
      <c r="AS30" s="164" t="s">
        <v>656</v>
      </c>
      <c r="AT30" s="164" t="s">
        <v>656</v>
      </c>
      <c r="AU30" s="164" t="s">
        <v>656</v>
      </c>
      <c r="AV30" s="164" t="s">
        <v>656</v>
      </c>
      <c r="AW30" s="164" t="s">
        <v>656</v>
      </c>
      <c r="AX30" s="164" t="s">
        <v>656</v>
      </c>
      <c r="AY30" s="164" t="s">
        <v>656</v>
      </c>
      <c r="AZ30" s="164" t="s">
        <v>656</v>
      </c>
      <c r="BA30" s="164" t="s">
        <v>656</v>
      </c>
      <c r="BB30" s="164" t="s">
        <v>656</v>
      </c>
      <c r="BC30" s="164" t="s">
        <v>656</v>
      </c>
      <c r="BD30" s="164" t="s">
        <v>656</v>
      </c>
      <c r="BE30" s="164" t="s">
        <v>656</v>
      </c>
      <c r="BF30" s="164" t="s">
        <v>656</v>
      </c>
      <c r="BG30" s="164" t="s">
        <v>656</v>
      </c>
      <c r="BH30" s="164" t="s">
        <v>656</v>
      </c>
      <c r="BI30" s="164" t="s">
        <v>656</v>
      </c>
      <c r="BJ30" s="164" t="s">
        <v>656</v>
      </c>
      <c r="BK30" s="164" t="s">
        <v>656</v>
      </c>
      <c r="BL30" s="164" t="s">
        <v>656</v>
      </c>
      <c r="BM30" s="164" t="s">
        <v>656</v>
      </c>
      <c r="BN30" s="164" t="s">
        <v>656</v>
      </c>
      <c r="BO30" s="164" t="s">
        <v>656</v>
      </c>
      <c r="BP30" s="164" t="s">
        <v>656</v>
      </c>
      <c r="BQ30" s="164" t="s">
        <v>656</v>
      </c>
      <c r="BR30" s="164" t="s">
        <v>656</v>
      </c>
      <c r="BS30" s="164" t="s">
        <v>656</v>
      </c>
      <c r="BT30" s="164" t="s">
        <v>656</v>
      </c>
      <c r="BU30" s="164" t="s">
        <v>656</v>
      </c>
      <c r="BV30" s="164" t="s">
        <v>656</v>
      </c>
      <c r="BW30" s="164" t="s">
        <v>656</v>
      </c>
      <c r="BX30" s="164" t="s">
        <v>656</v>
      </c>
      <c r="BY30" s="164" t="s">
        <v>656</v>
      </c>
      <c r="BZ30" s="164" t="s">
        <v>656</v>
      </c>
      <c r="CA30" s="164" t="s">
        <v>656</v>
      </c>
      <c r="CB30" s="164" t="s">
        <v>656</v>
      </c>
      <c r="CC30" s="164" t="s">
        <v>656</v>
      </c>
      <c r="CD30" s="164" t="s">
        <v>656</v>
      </c>
      <c r="CE30" s="164" t="s">
        <v>656</v>
      </c>
      <c r="CF30" s="164" t="s">
        <v>656</v>
      </c>
      <c r="CG30" s="164" t="s">
        <v>656</v>
      </c>
      <c r="CH30" s="164" t="s">
        <v>656</v>
      </c>
      <c r="CI30" s="164" t="s">
        <v>656</v>
      </c>
      <c r="CJ30" s="164" t="s">
        <v>656</v>
      </c>
      <c r="CK30" s="164" t="s">
        <v>656</v>
      </c>
      <c r="CL30" s="164" t="s">
        <v>656</v>
      </c>
      <c r="CM30" s="164" t="s">
        <v>656</v>
      </c>
      <c r="CN30" s="164" t="s">
        <v>656</v>
      </c>
      <c r="CO30" s="164" t="s">
        <v>656</v>
      </c>
      <c r="CP30" s="164" t="s">
        <v>656</v>
      </c>
      <c r="CQ30" s="164" t="s">
        <v>656</v>
      </c>
      <c r="CR30" s="164" t="s">
        <v>656</v>
      </c>
      <c r="CS30" s="164" t="s">
        <v>656</v>
      </c>
      <c r="CT30" s="164" t="s">
        <v>656</v>
      </c>
      <c r="CU30" s="164" t="s">
        <v>656</v>
      </c>
      <c r="CV30" s="164" t="s">
        <v>656</v>
      </c>
      <c r="CW30" s="164" t="s">
        <v>656</v>
      </c>
      <c r="CX30" s="164" t="s">
        <v>656</v>
      </c>
      <c r="CY30" s="164" t="s">
        <v>656</v>
      </c>
      <c r="CZ30" s="164" t="s">
        <v>656</v>
      </c>
      <c r="DA30" s="164" t="s">
        <v>656</v>
      </c>
      <c r="DB30" s="164" t="s">
        <v>656</v>
      </c>
      <c r="DC30" s="164" t="s">
        <v>656</v>
      </c>
      <c r="DD30" s="164" t="s">
        <v>656</v>
      </c>
      <c r="DE30" s="164" t="s">
        <v>656</v>
      </c>
      <c r="DF30" s="164" t="s">
        <v>656</v>
      </c>
      <c r="DG30" s="164" t="s">
        <v>656</v>
      </c>
      <c r="DH30" s="164" t="s">
        <v>656</v>
      </c>
      <c r="DI30" s="164" t="s">
        <v>656</v>
      </c>
      <c r="DJ30" s="164" t="s">
        <v>656</v>
      </c>
      <c r="DK30" s="164" t="s">
        <v>656</v>
      </c>
      <c r="DL30" s="164" t="s">
        <v>656</v>
      </c>
      <c r="DM30" s="164" t="s">
        <v>656</v>
      </c>
      <c r="DN30" s="164" t="s">
        <v>656</v>
      </c>
      <c r="DO30" s="164" t="s">
        <v>656</v>
      </c>
      <c r="DP30" s="164" t="s">
        <v>656</v>
      </c>
      <c r="DQ30" s="164" t="s">
        <v>656</v>
      </c>
      <c r="DR30" s="164" t="s">
        <v>656</v>
      </c>
      <c r="DS30" s="164" t="s">
        <v>656</v>
      </c>
      <c r="DT30" s="164" t="s">
        <v>656</v>
      </c>
      <c r="DU30" s="164" t="s">
        <v>656</v>
      </c>
      <c r="DV30" s="164" t="s">
        <v>656</v>
      </c>
      <c r="DW30" s="164" t="s">
        <v>656</v>
      </c>
      <c r="DX30" s="164" t="s">
        <v>656</v>
      </c>
      <c r="DY30" s="164" t="s">
        <v>656</v>
      </c>
      <c r="DZ30" s="164" t="s">
        <v>656</v>
      </c>
      <c r="EA30" s="164" t="s">
        <v>656</v>
      </c>
      <c r="EB30" s="164" t="s">
        <v>656</v>
      </c>
      <c r="EC30" s="164" t="s">
        <v>656</v>
      </c>
      <c r="ED30" s="164" t="s">
        <v>656</v>
      </c>
      <c r="EE30" s="164" t="s">
        <v>656</v>
      </c>
      <c r="EF30" s="164" t="s">
        <v>656</v>
      </c>
      <c r="EG30" s="164" t="s">
        <v>656</v>
      </c>
      <c r="EH30" s="164" t="s">
        <v>656</v>
      </c>
      <c r="EI30" s="164" t="s">
        <v>656</v>
      </c>
      <c r="EJ30" s="164" t="s">
        <v>656</v>
      </c>
      <c r="EK30" s="164" t="s">
        <v>656</v>
      </c>
      <c r="EL30" s="164" t="s">
        <v>656</v>
      </c>
      <c r="EM30" s="164" t="s">
        <v>656</v>
      </c>
      <c r="EN30" s="164" t="s">
        <v>656</v>
      </c>
      <c r="EO30" s="164" t="s">
        <v>656</v>
      </c>
      <c r="EP30" s="164" t="s">
        <v>656</v>
      </c>
      <c r="EQ30" s="164" t="s">
        <v>656</v>
      </c>
      <c r="ER30" s="164" t="s">
        <v>656</v>
      </c>
      <c r="ES30" s="164" t="s">
        <v>656</v>
      </c>
      <c r="ET30" s="164" t="s">
        <v>656</v>
      </c>
      <c r="EU30" s="164" t="s">
        <v>656</v>
      </c>
      <c r="EV30" s="164" t="s">
        <v>656</v>
      </c>
      <c r="EW30" s="164" t="s">
        <v>656</v>
      </c>
      <c r="EX30" s="164" t="s">
        <v>656</v>
      </c>
      <c r="EY30" s="164" t="s">
        <v>656</v>
      </c>
      <c r="EZ30" s="164" t="s">
        <v>656</v>
      </c>
      <c r="FA30" s="164" t="s">
        <v>656</v>
      </c>
      <c r="FB30" s="164" t="s">
        <v>656</v>
      </c>
      <c r="FC30" s="164" t="s">
        <v>656</v>
      </c>
      <c r="FD30" s="164" t="s">
        <v>656</v>
      </c>
      <c r="FE30" s="164" t="s">
        <v>656</v>
      </c>
      <c r="FF30" s="164" t="s">
        <v>656</v>
      </c>
      <c r="FG30" s="164" t="s">
        <v>656</v>
      </c>
      <c r="FH30" s="164" t="s">
        <v>656</v>
      </c>
      <c r="FI30" s="164" t="s">
        <v>656</v>
      </c>
      <c r="FJ30" s="164" t="s">
        <v>656</v>
      </c>
      <c r="FK30" s="164" t="s">
        <v>656</v>
      </c>
      <c r="FL30" s="164" t="s">
        <v>656</v>
      </c>
      <c r="FM30" s="164" t="s">
        <v>656</v>
      </c>
      <c r="FN30" s="164" t="s">
        <v>656</v>
      </c>
      <c r="FO30" s="164" t="s">
        <v>656</v>
      </c>
      <c r="FP30" s="164" t="s">
        <v>656</v>
      </c>
      <c r="FQ30" s="164" t="s">
        <v>656</v>
      </c>
      <c r="FR30" s="164" t="s">
        <v>656</v>
      </c>
      <c r="FS30" s="164" t="s">
        <v>656</v>
      </c>
      <c r="FT30" s="164" t="s">
        <v>656</v>
      </c>
      <c r="FU30" s="164" t="s">
        <v>656</v>
      </c>
      <c r="FV30" s="164" t="s">
        <v>656</v>
      </c>
      <c r="FW30" s="164" t="s">
        <v>656</v>
      </c>
      <c r="FX30" s="164" t="s">
        <v>656</v>
      </c>
      <c r="FY30" s="164" t="s">
        <v>656</v>
      </c>
      <c r="FZ30" s="164" t="s">
        <v>656</v>
      </c>
      <c r="GA30" s="164" t="s">
        <v>656</v>
      </c>
      <c r="GB30" s="164" t="s">
        <v>656</v>
      </c>
      <c r="GC30" s="164" t="s">
        <v>656</v>
      </c>
      <c r="GD30" s="164" t="s">
        <v>656</v>
      </c>
      <c r="GE30" s="164" t="s">
        <v>656</v>
      </c>
      <c r="GF30" s="164" t="s">
        <v>656</v>
      </c>
      <c r="GG30" s="164" t="s">
        <v>656</v>
      </c>
      <c r="GH30" s="164" t="s">
        <v>656</v>
      </c>
      <c r="GI30" s="164" t="s">
        <v>656</v>
      </c>
      <c r="GJ30" s="164" t="s">
        <v>656</v>
      </c>
      <c r="GK30" s="164" t="s">
        <v>656</v>
      </c>
      <c r="GL30" s="164" t="s">
        <v>656</v>
      </c>
      <c r="GM30" s="164" t="s">
        <v>656</v>
      </c>
      <c r="GN30" s="164" t="s">
        <v>656</v>
      </c>
      <c r="GO30" s="164" t="s">
        <v>656</v>
      </c>
      <c r="GP30" s="164" t="s">
        <v>656</v>
      </c>
      <c r="GQ30" s="164" t="s">
        <v>656</v>
      </c>
      <c r="GR30" s="164" t="s">
        <v>656</v>
      </c>
      <c r="GS30" s="164" t="s">
        <v>656</v>
      </c>
      <c r="GT30" s="164" t="s">
        <v>656</v>
      </c>
      <c r="GU30" s="164" t="s">
        <v>656</v>
      </c>
      <c r="GV30" s="164" t="s">
        <v>656</v>
      </c>
      <c r="GW30" s="164" t="s">
        <v>656</v>
      </c>
      <c r="GX30" s="164" t="s">
        <v>656</v>
      </c>
      <c r="GY30" s="164" t="s">
        <v>656</v>
      </c>
      <c r="GZ30" s="164" t="s">
        <v>656</v>
      </c>
      <c r="HA30" s="164" t="s">
        <v>656</v>
      </c>
      <c r="HB30" s="164" t="s">
        <v>656</v>
      </c>
      <c r="HC30" s="164" t="s">
        <v>656</v>
      </c>
      <c r="HD30" s="164" t="s">
        <v>656</v>
      </c>
      <c r="HE30" s="164" t="s">
        <v>656</v>
      </c>
      <c r="HF30" s="164" t="s">
        <v>656</v>
      </c>
      <c r="HG30" s="164" t="s">
        <v>656</v>
      </c>
      <c r="HH30" s="164" t="s">
        <v>656</v>
      </c>
      <c r="HI30" s="164" t="s">
        <v>656</v>
      </c>
      <c r="HJ30" s="164" t="s">
        <v>656</v>
      </c>
      <c r="HK30" s="164" t="s">
        <v>656</v>
      </c>
      <c r="HL30" s="164" t="s">
        <v>656</v>
      </c>
      <c r="HM30" s="164" t="s">
        <v>656</v>
      </c>
      <c r="HN30" s="164" t="s">
        <v>656</v>
      </c>
      <c r="HO30" s="164" t="s">
        <v>656</v>
      </c>
      <c r="HP30" s="164" t="s">
        <v>656</v>
      </c>
      <c r="HQ30" s="164" t="s">
        <v>656</v>
      </c>
      <c r="HR30" s="164" t="s">
        <v>656</v>
      </c>
      <c r="HS30" s="164" t="s">
        <v>656</v>
      </c>
      <c r="HT30" s="164" t="s">
        <v>656</v>
      </c>
      <c r="HU30" s="164" t="s">
        <v>656</v>
      </c>
      <c r="HV30" s="164" t="s">
        <v>656</v>
      </c>
      <c r="HW30" s="164">
        <v>0</v>
      </c>
      <c r="HX30" s="164">
        <v>0</v>
      </c>
      <c r="HY30" s="164">
        <v>0</v>
      </c>
      <c r="HZ30" s="118"/>
      <c r="IA30" s="118"/>
      <c r="IB30" s="118"/>
      <c r="IC30" s="118"/>
      <c r="ID30" s="118"/>
      <c r="IE30" s="118"/>
      <c r="IF30" s="118"/>
      <c r="IG30" s="118"/>
      <c r="IH30" s="118"/>
      <c r="II30" s="118"/>
      <c r="IJ30" s="118"/>
      <c r="IK30" s="118"/>
      <c r="IL30" s="118"/>
      <c r="IM30" s="118"/>
      <c r="IN30" s="118"/>
      <c r="IO30" s="118"/>
      <c r="IP30" s="118"/>
      <c r="IQ30" s="118"/>
      <c r="IR30" s="118"/>
      <c r="IS30" s="118"/>
      <c r="IT30" s="118"/>
      <c r="IU30" s="118"/>
      <c r="IV30" s="118"/>
      <c r="IW30" s="118"/>
      <c r="IX30" s="118"/>
      <c r="IY30" s="118"/>
      <c r="IZ30" s="118"/>
      <c r="JA30" s="118"/>
      <c r="JB30" s="118"/>
      <c r="JC30" s="118"/>
      <c r="JD30" s="118"/>
      <c r="JE30" s="118"/>
      <c r="JF30" s="118"/>
      <c r="JG30" s="118"/>
      <c r="JH30" s="118"/>
      <c r="JI30" s="118"/>
      <c r="JJ30" s="118"/>
      <c r="JK30" s="118"/>
      <c r="JL30" s="118"/>
      <c r="JM30" s="118"/>
      <c r="JN30" s="118"/>
      <c r="JO30" s="118"/>
      <c r="JP30" s="118"/>
      <c r="JQ30" s="118"/>
      <c r="JR30" s="118"/>
      <c r="JS30" s="118"/>
      <c r="JT30" s="118"/>
      <c r="JU30" s="118"/>
      <c r="JV30" s="118"/>
      <c r="JW30" s="118"/>
      <c r="JX30" s="118"/>
      <c r="JY30" s="118"/>
      <c r="JZ30" s="118"/>
      <c r="KA30" s="118"/>
      <c r="KB30" s="118"/>
      <c r="KC30" s="118"/>
      <c r="KD30" s="118"/>
      <c r="KE30" s="118"/>
      <c r="KF30" s="118"/>
      <c r="KG30" s="118"/>
      <c r="KH30" s="118"/>
      <c r="KI30" s="118"/>
      <c r="KJ30" s="118"/>
      <c r="KK30" s="118"/>
      <c r="KL30" s="118"/>
      <c r="KM30" s="118"/>
      <c r="KN30" s="118"/>
      <c r="KO30" s="118"/>
      <c r="KP30" s="118"/>
      <c r="KQ30" s="118"/>
      <c r="KR30" s="118"/>
      <c r="KS30" s="118"/>
      <c r="KT30" s="118"/>
      <c r="KU30" s="118"/>
      <c r="KV30" s="118"/>
      <c r="KW30" s="118"/>
      <c r="KX30" s="118"/>
      <c r="KY30" s="118"/>
      <c r="KZ30" s="118"/>
      <c r="LA30" s="118"/>
      <c r="LB30" s="118"/>
      <c r="LC30" s="118"/>
      <c r="LD30" s="118"/>
      <c r="LE30" s="118"/>
      <c r="LF30" s="118"/>
      <c r="LG30" s="118"/>
      <c r="LH30" s="118"/>
      <c r="LI30" s="118"/>
      <c r="LJ30" s="118"/>
      <c r="LK30" s="118"/>
      <c r="LL30" s="118"/>
      <c r="LM30" s="118"/>
      <c r="LN30" s="118"/>
      <c r="LO30" s="118"/>
      <c r="LP30" s="118"/>
      <c r="LQ30" s="118"/>
      <c r="LR30" s="118"/>
      <c r="LS30" s="118"/>
      <c r="LT30" s="118"/>
      <c r="LU30" s="118"/>
      <c r="LV30" s="118"/>
      <c r="LW30" s="118"/>
      <c r="LX30" s="118"/>
      <c r="LY30" s="118"/>
      <c r="LZ30" s="118"/>
      <c r="MA30" s="118"/>
      <c r="MB30" s="118"/>
      <c r="MC30" s="118"/>
      <c r="MD30" s="118"/>
      <c r="ME30" s="118"/>
      <c r="MF30" s="118"/>
      <c r="MG30" s="118"/>
      <c r="MH30" s="118"/>
      <c r="MI30" s="118"/>
      <c r="MJ30" s="118"/>
      <c r="MK30" s="118"/>
      <c r="ML30" s="118"/>
      <c r="MM30" s="118"/>
      <c r="MN30" s="118"/>
      <c r="MO30" s="118"/>
      <c r="MP30" s="118"/>
      <c r="MQ30" s="118"/>
      <c r="MR30" s="118"/>
      <c r="MS30" s="118"/>
      <c r="MT30" s="118"/>
      <c r="MU30" s="118"/>
      <c r="MV30" s="118"/>
      <c r="MW30" s="118"/>
      <c r="MX30" s="118"/>
      <c r="MY30" s="118"/>
      <c r="MZ30" s="118"/>
      <c r="NA30" s="118"/>
      <c r="NB30" s="118"/>
      <c r="NC30" s="118"/>
      <c r="ND30" s="118"/>
      <c r="NE30" s="118"/>
      <c r="NF30" s="118"/>
      <c r="NG30" s="118"/>
      <c r="NH30" s="118"/>
      <c r="NI30" s="118"/>
      <c r="NJ30" s="118"/>
      <c r="NK30" s="118"/>
      <c r="NL30" s="118"/>
      <c r="NM30" s="118"/>
      <c r="NN30" s="118"/>
      <c r="NO30" s="118"/>
      <c r="NP30" s="118"/>
      <c r="NQ30" s="118"/>
      <c r="NR30" s="118"/>
      <c r="NS30" s="118"/>
      <c r="NT30" s="118"/>
      <c r="NU30" s="118"/>
      <c r="NV30" s="118"/>
      <c r="NW30" s="118"/>
      <c r="NX30" s="118"/>
      <c r="NY30" s="118"/>
      <c r="NZ30" s="118"/>
      <c r="OA30" s="118"/>
      <c r="OB30" s="118"/>
      <c r="OC30" s="118"/>
      <c r="OD30" s="118"/>
      <c r="OE30" s="118"/>
      <c r="OF30" s="118"/>
      <c r="OG30" s="118"/>
      <c r="OH30" s="118"/>
      <c r="OI30" s="118"/>
      <c r="OJ30" s="118"/>
      <c r="OK30" s="118"/>
      <c r="OL30" s="118"/>
      <c r="OM30" s="118"/>
      <c r="ON30" s="118"/>
      <c r="OO30" s="118"/>
      <c r="OP30" s="118"/>
      <c r="OQ30" s="118"/>
      <c r="OR30" s="118"/>
      <c r="OS30" s="118"/>
      <c r="OT30" s="118"/>
      <c r="OU30" s="118"/>
      <c r="OV30" s="118"/>
      <c r="OW30" s="118"/>
      <c r="OX30" s="118"/>
      <c r="OY30" s="118"/>
      <c r="OZ30" s="118"/>
      <c r="PA30" s="118"/>
      <c r="PB30" s="118"/>
      <c r="PC30" s="118"/>
      <c r="PD30" s="118"/>
      <c r="PE30" s="118"/>
      <c r="PF30" s="118"/>
      <c r="PG30" s="118"/>
      <c r="PH30" s="118"/>
      <c r="PI30" s="118"/>
      <c r="PJ30" s="118"/>
      <c r="PK30" s="118"/>
    </row>
    <row r="31" spans="1:427" ht="17" customHeight="1">
      <c r="A31" s="163">
        <v>1980</v>
      </c>
      <c r="B31" s="164" t="s">
        <v>656</v>
      </c>
      <c r="C31" s="164" t="s">
        <v>656</v>
      </c>
      <c r="D31" s="164" t="s">
        <v>656</v>
      </c>
      <c r="E31" s="164" t="s">
        <v>656</v>
      </c>
      <c r="F31" s="164" t="s">
        <v>656</v>
      </c>
      <c r="G31" s="164" t="s">
        <v>656</v>
      </c>
      <c r="H31" s="164" t="s">
        <v>656</v>
      </c>
      <c r="I31" s="164" t="s">
        <v>656</v>
      </c>
      <c r="J31" s="164" t="s">
        <v>656</v>
      </c>
      <c r="K31" s="164" t="s">
        <v>656</v>
      </c>
      <c r="L31" s="164" t="s">
        <v>656</v>
      </c>
      <c r="M31" s="164" t="s">
        <v>656</v>
      </c>
      <c r="N31" s="164" t="s">
        <v>656</v>
      </c>
      <c r="O31" s="164" t="s">
        <v>656</v>
      </c>
      <c r="P31" s="164" t="s">
        <v>656</v>
      </c>
      <c r="Q31" s="164" t="s">
        <v>656</v>
      </c>
      <c r="R31" s="164" t="s">
        <v>656</v>
      </c>
      <c r="S31" s="164" t="s">
        <v>656</v>
      </c>
      <c r="T31" s="164" t="s">
        <v>656</v>
      </c>
      <c r="U31" s="164" t="s">
        <v>656</v>
      </c>
      <c r="V31" s="164" t="s">
        <v>656</v>
      </c>
      <c r="W31" s="164" t="s">
        <v>656</v>
      </c>
      <c r="X31" s="164" t="s">
        <v>656</v>
      </c>
      <c r="Y31" s="164" t="s">
        <v>656</v>
      </c>
      <c r="Z31" s="164" t="s">
        <v>656</v>
      </c>
      <c r="AA31" s="164" t="s">
        <v>656</v>
      </c>
      <c r="AB31" s="164" t="s">
        <v>656</v>
      </c>
      <c r="AC31" s="164" t="s">
        <v>656</v>
      </c>
      <c r="AD31" s="164" t="s">
        <v>656</v>
      </c>
      <c r="AE31" s="164" t="s">
        <v>656</v>
      </c>
      <c r="AF31" s="164" t="s">
        <v>656</v>
      </c>
      <c r="AG31" s="164" t="s">
        <v>656</v>
      </c>
      <c r="AH31" s="164" t="s">
        <v>656</v>
      </c>
      <c r="AI31" s="164" t="s">
        <v>656</v>
      </c>
      <c r="AJ31" s="164" t="s">
        <v>656</v>
      </c>
      <c r="AK31" s="164" t="s">
        <v>656</v>
      </c>
      <c r="AL31" s="164" t="s">
        <v>656</v>
      </c>
      <c r="AM31" s="164" t="s">
        <v>656</v>
      </c>
      <c r="AN31" s="164" t="s">
        <v>656</v>
      </c>
      <c r="AO31" s="164" t="s">
        <v>656</v>
      </c>
      <c r="AP31" s="164" t="s">
        <v>656</v>
      </c>
      <c r="AQ31" s="164" t="s">
        <v>656</v>
      </c>
      <c r="AR31" s="164" t="s">
        <v>656</v>
      </c>
      <c r="AS31" s="164" t="s">
        <v>656</v>
      </c>
      <c r="AT31" s="164" t="s">
        <v>656</v>
      </c>
      <c r="AU31" s="164" t="s">
        <v>656</v>
      </c>
      <c r="AV31" s="164" t="s">
        <v>656</v>
      </c>
      <c r="AW31" s="164" t="s">
        <v>656</v>
      </c>
      <c r="AX31" s="164" t="s">
        <v>656</v>
      </c>
      <c r="AY31" s="164" t="s">
        <v>656</v>
      </c>
      <c r="AZ31" s="164" t="s">
        <v>656</v>
      </c>
      <c r="BA31" s="164" t="s">
        <v>656</v>
      </c>
      <c r="BB31" s="164" t="s">
        <v>656</v>
      </c>
      <c r="BC31" s="164" t="s">
        <v>656</v>
      </c>
      <c r="BD31" s="164" t="s">
        <v>656</v>
      </c>
      <c r="BE31" s="164" t="s">
        <v>656</v>
      </c>
      <c r="BF31" s="164" t="s">
        <v>656</v>
      </c>
      <c r="BG31" s="164" t="s">
        <v>656</v>
      </c>
      <c r="BH31" s="164" t="s">
        <v>656</v>
      </c>
      <c r="BI31" s="164" t="s">
        <v>656</v>
      </c>
      <c r="BJ31" s="164" t="s">
        <v>656</v>
      </c>
      <c r="BK31" s="164" t="s">
        <v>656</v>
      </c>
      <c r="BL31" s="164" t="s">
        <v>656</v>
      </c>
      <c r="BM31" s="164" t="s">
        <v>656</v>
      </c>
      <c r="BN31" s="164" t="s">
        <v>656</v>
      </c>
      <c r="BO31" s="164" t="s">
        <v>656</v>
      </c>
      <c r="BP31" s="164" t="s">
        <v>656</v>
      </c>
      <c r="BQ31" s="164" t="s">
        <v>656</v>
      </c>
      <c r="BR31" s="164" t="s">
        <v>656</v>
      </c>
      <c r="BS31" s="164" t="s">
        <v>656</v>
      </c>
      <c r="BT31" s="164" t="s">
        <v>656</v>
      </c>
      <c r="BU31" s="164" t="s">
        <v>656</v>
      </c>
      <c r="BV31" s="164" t="s">
        <v>656</v>
      </c>
      <c r="BW31" s="164" t="s">
        <v>656</v>
      </c>
      <c r="BX31" s="164" t="s">
        <v>656</v>
      </c>
      <c r="BY31" s="164" t="s">
        <v>656</v>
      </c>
      <c r="BZ31" s="164" t="s">
        <v>656</v>
      </c>
      <c r="CA31" s="164" t="s">
        <v>656</v>
      </c>
      <c r="CB31" s="164" t="s">
        <v>656</v>
      </c>
      <c r="CC31" s="164" t="s">
        <v>656</v>
      </c>
      <c r="CD31" s="164" t="s">
        <v>656</v>
      </c>
      <c r="CE31" s="164" t="s">
        <v>656</v>
      </c>
      <c r="CF31" s="164" t="s">
        <v>656</v>
      </c>
      <c r="CG31" s="164" t="s">
        <v>656</v>
      </c>
      <c r="CH31" s="164" t="s">
        <v>656</v>
      </c>
      <c r="CI31" s="164" t="s">
        <v>656</v>
      </c>
      <c r="CJ31" s="164" t="s">
        <v>656</v>
      </c>
      <c r="CK31" s="164" t="s">
        <v>656</v>
      </c>
      <c r="CL31" s="164" t="s">
        <v>656</v>
      </c>
      <c r="CM31" s="164" t="s">
        <v>656</v>
      </c>
      <c r="CN31" s="164" t="s">
        <v>656</v>
      </c>
      <c r="CO31" s="164" t="s">
        <v>656</v>
      </c>
      <c r="CP31" s="164" t="s">
        <v>656</v>
      </c>
      <c r="CQ31" s="164" t="s">
        <v>656</v>
      </c>
      <c r="CR31" s="164" t="s">
        <v>656</v>
      </c>
      <c r="CS31" s="164" t="s">
        <v>656</v>
      </c>
      <c r="CT31" s="164" t="s">
        <v>656</v>
      </c>
      <c r="CU31" s="164" t="s">
        <v>656</v>
      </c>
      <c r="CV31" s="164" t="s">
        <v>656</v>
      </c>
      <c r="CW31" s="164" t="s">
        <v>656</v>
      </c>
      <c r="CX31" s="164" t="s">
        <v>656</v>
      </c>
      <c r="CY31" s="164" t="s">
        <v>656</v>
      </c>
      <c r="CZ31" s="164" t="s">
        <v>656</v>
      </c>
      <c r="DA31" s="164" t="s">
        <v>656</v>
      </c>
      <c r="DB31" s="164" t="s">
        <v>656</v>
      </c>
      <c r="DC31" s="164" t="s">
        <v>656</v>
      </c>
      <c r="DD31" s="164" t="s">
        <v>656</v>
      </c>
      <c r="DE31" s="164" t="s">
        <v>656</v>
      </c>
      <c r="DF31" s="164" t="s">
        <v>656</v>
      </c>
      <c r="DG31" s="164" t="s">
        <v>656</v>
      </c>
      <c r="DH31" s="164" t="s">
        <v>656</v>
      </c>
      <c r="DI31" s="164" t="s">
        <v>656</v>
      </c>
      <c r="DJ31" s="164" t="s">
        <v>656</v>
      </c>
      <c r="DK31" s="164" t="s">
        <v>656</v>
      </c>
      <c r="DL31" s="164" t="s">
        <v>656</v>
      </c>
      <c r="DM31" s="164" t="s">
        <v>656</v>
      </c>
      <c r="DN31" s="164" t="s">
        <v>656</v>
      </c>
      <c r="DO31" s="164" t="s">
        <v>656</v>
      </c>
      <c r="DP31" s="164" t="s">
        <v>656</v>
      </c>
      <c r="DQ31" s="164" t="s">
        <v>656</v>
      </c>
      <c r="DR31" s="164" t="s">
        <v>656</v>
      </c>
      <c r="DS31" s="164" t="s">
        <v>656</v>
      </c>
      <c r="DT31" s="164" t="s">
        <v>656</v>
      </c>
      <c r="DU31" s="164" t="s">
        <v>656</v>
      </c>
      <c r="DV31" s="164" t="s">
        <v>656</v>
      </c>
      <c r="DW31" s="164" t="s">
        <v>656</v>
      </c>
      <c r="DX31" s="164" t="s">
        <v>656</v>
      </c>
      <c r="DY31" s="164" t="s">
        <v>656</v>
      </c>
      <c r="DZ31" s="164" t="s">
        <v>656</v>
      </c>
      <c r="EA31" s="164" t="s">
        <v>656</v>
      </c>
      <c r="EB31" s="164" t="s">
        <v>656</v>
      </c>
      <c r="EC31" s="164" t="s">
        <v>656</v>
      </c>
      <c r="ED31" s="164" t="s">
        <v>656</v>
      </c>
      <c r="EE31" s="164" t="s">
        <v>656</v>
      </c>
      <c r="EF31" s="164" t="s">
        <v>656</v>
      </c>
      <c r="EG31" s="164" t="s">
        <v>656</v>
      </c>
      <c r="EH31" s="164" t="s">
        <v>656</v>
      </c>
      <c r="EI31" s="164" t="s">
        <v>656</v>
      </c>
      <c r="EJ31" s="164" t="s">
        <v>656</v>
      </c>
      <c r="EK31" s="164" t="s">
        <v>656</v>
      </c>
      <c r="EL31" s="164" t="s">
        <v>656</v>
      </c>
      <c r="EM31" s="164" t="s">
        <v>656</v>
      </c>
      <c r="EN31" s="164" t="s">
        <v>656</v>
      </c>
      <c r="EO31" s="164" t="s">
        <v>656</v>
      </c>
      <c r="EP31" s="164" t="s">
        <v>656</v>
      </c>
      <c r="EQ31" s="164" t="s">
        <v>656</v>
      </c>
      <c r="ER31" s="164" t="s">
        <v>656</v>
      </c>
      <c r="ES31" s="164" t="s">
        <v>656</v>
      </c>
      <c r="ET31" s="164" t="s">
        <v>656</v>
      </c>
      <c r="EU31" s="164" t="s">
        <v>656</v>
      </c>
      <c r="EV31" s="164" t="s">
        <v>656</v>
      </c>
      <c r="EW31" s="164" t="s">
        <v>656</v>
      </c>
      <c r="EX31" s="164" t="s">
        <v>656</v>
      </c>
      <c r="EY31" s="164" t="s">
        <v>656</v>
      </c>
      <c r="EZ31" s="164" t="s">
        <v>656</v>
      </c>
      <c r="FA31" s="164" t="s">
        <v>656</v>
      </c>
      <c r="FB31" s="164" t="s">
        <v>656</v>
      </c>
      <c r="FC31" s="164" t="s">
        <v>656</v>
      </c>
      <c r="FD31" s="164" t="s">
        <v>656</v>
      </c>
      <c r="FE31" s="164" t="s">
        <v>656</v>
      </c>
      <c r="FF31" s="164" t="s">
        <v>656</v>
      </c>
      <c r="FG31" s="164" t="s">
        <v>656</v>
      </c>
      <c r="FH31" s="164" t="s">
        <v>656</v>
      </c>
      <c r="FI31" s="164" t="s">
        <v>656</v>
      </c>
      <c r="FJ31" s="164" t="s">
        <v>656</v>
      </c>
      <c r="FK31" s="164" t="s">
        <v>656</v>
      </c>
      <c r="FL31" s="164" t="s">
        <v>656</v>
      </c>
      <c r="FM31" s="164" t="s">
        <v>656</v>
      </c>
      <c r="FN31" s="164" t="s">
        <v>656</v>
      </c>
      <c r="FO31" s="164" t="s">
        <v>656</v>
      </c>
      <c r="FP31" s="164" t="s">
        <v>656</v>
      </c>
      <c r="FQ31" s="164" t="s">
        <v>656</v>
      </c>
      <c r="FR31" s="164" t="s">
        <v>656</v>
      </c>
      <c r="FS31" s="164" t="s">
        <v>656</v>
      </c>
      <c r="FT31" s="164" t="s">
        <v>656</v>
      </c>
      <c r="FU31" s="164" t="s">
        <v>656</v>
      </c>
      <c r="FV31" s="164" t="s">
        <v>656</v>
      </c>
      <c r="FW31" s="164" t="s">
        <v>656</v>
      </c>
      <c r="FX31" s="164" t="s">
        <v>656</v>
      </c>
      <c r="FY31" s="164" t="s">
        <v>656</v>
      </c>
      <c r="FZ31" s="164" t="s">
        <v>656</v>
      </c>
      <c r="GA31" s="164" t="s">
        <v>656</v>
      </c>
      <c r="GB31" s="164" t="s">
        <v>656</v>
      </c>
      <c r="GC31" s="164" t="s">
        <v>656</v>
      </c>
      <c r="GD31" s="164" t="s">
        <v>656</v>
      </c>
      <c r="GE31" s="164" t="s">
        <v>656</v>
      </c>
      <c r="GF31" s="164" t="s">
        <v>656</v>
      </c>
      <c r="GG31" s="164" t="s">
        <v>656</v>
      </c>
      <c r="GH31" s="164" t="s">
        <v>656</v>
      </c>
      <c r="GI31" s="164" t="s">
        <v>656</v>
      </c>
      <c r="GJ31" s="164" t="s">
        <v>656</v>
      </c>
      <c r="GK31" s="164" t="s">
        <v>656</v>
      </c>
      <c r="GL31" s="164" t="s">
        <v>656</v>
      </c>
      <c r="GM31" s="164" t="s">
        <v>656</v>
      </c>
      <c r="GN31" s="164" t="s">
        <v>656</v>
      </c>
      <c r="GO31" s="164" t="s">
        <v>656</v>
      </c>
      <c r="GP31" s="164" t="s">
        <v>656</v>
      </c>
      <c r="GQ31" s="164" t="s">
        <v>656</v>
      </c>
      <c r="GR31" s="164" t="s">
        <v>656</v>
      </c>
      <c r="GS31" s="164" t="s">
        <v>656</v>
      </c>
      <c r="GT31" s="164" t="s">
        <v>656</v>
      </c>
      <c r="GU31" s="164" t="s">
        <v>656</v>
      </c>
      <c r="GV31" s="164" t="s">
        <v>656</v>
      </c>
      <c r="GW31" s="164" t="s">
        <v>656</v>
      </c>
      <c r="GX31" s="164" t="s">
        <v>656</v>
      </c>
      <c r="GY31" s="164" t="s">
        <v>656</v>
      </c>
      <c r="GZ31" s="164" t="s">
        <v>656</v>
      </c>
      <c r="HA31" s="164" t="s">
        <v>656</v>
      </c>
      <c r="HB31" s="164" t="s">
        <v>656</v>
      </c>
      <c r="HC31" s="164" t="s">
        <v>656</v>
      </c>
      <c r="HD31" s="164" t="s">
        <v>656</v>
      </c>
      <c r="HE31" s="164" t="s">
        <v>656</v>
      </c>
      <c r="HF31" s="164" t="s">
        <v>656</v>
      </c>
      <c r="HG31" s="164" t="s">
        <v>656</v>
      </c>
      <c r="HH31" s="164" t="s">
        <v>656</v>
      </c>
      <c r="HI31" s="164" t="s">
        <v>656</v>
      </c>
      <c r="HJ31" s="164" t="s">
        <v>656</v>
      </c>
      <c r="HK31" s="164" t="s">
        <v>656</v>
      </c>
      <c r="HL31" s="164" t="s">
        <v>656</v>
      </c>
      <c r="HM31" s="164" t="s">
        <v>656</v>
      </c>
      <c r="HN31" s="164" t="s">
        <v>656</v>
      </c>
      <c r="HO31" s="164" t="s">
        <v>656</v>
      </c>
      <c r="HP31" s="164" t="s">
        <v>656</v>
      </c>
      <c r="HQ31" s="164" t="s">
        <v>656</v>
      </c>
      <c r="HR31" s="164" t="s">
        <v>656</v>
      </c>
      <c r="HS31" s="164" t="s">
        <v>656</v>
      </c>
      <c r="HT31" s="164" t="s">
        <v>656</v>
      </c>
      <c r="HU31" s="164" t="s">
        <v>656</v>
      </c>
      <c r="HV31" s="164" t="s">
        <v>656</v>
      </c>
      <c r="HW31" s="164">
        <v>0</v>
      </c>
      <c r="HX31" s="164">
        <v>0</v>
      </c>
      <c r="HY31" s="164">
        <v>0</v>
      </c>
      <c r="HZ31" s="118"/>
      <c r="IA31" s="118"/>
      <c r="IB31" s="118"/>
      <c r="IC31" s="118"/>
      <c r="ID31" s="118"/>
      <c r="IE31" s="118"/>
      <c r="IF31" s="118"/>
      <c r="IG31" s="118"/>
      <c r="IH31" s="118"/>
      <c r="II31" s="118"/>
      <c r="IJ31" s="118"/>
      <c r="IK31" s="118"/>
      <c r="IL31" s="118"/>
      <c r="IM31" s="118"/>
      <c r="IN31" s="118"/>
      <c r="IO31" s="118"/>
      <c r="IP31" s="118"/>
      <c r="IQ31" s="118"/>
      <c r="IR31" s="118"/>
      <c r="IS31" s="118"/>
      <c r="IT31" s="118"/>
      <c r="IU31" s="118"/>
      <c r="IV31" s="118"/>
      <c r="IW31" s="118"/>
      <c r="IX31" s="118"/>
      <c r="IY31" s="118"/>
      <c r="IZ31" s="118"/>
      <c r="JA31" s="118"/>
      <c r="JB31" s="118"/>
      <c r="JC31" s="118"/>
      <c r="JD31" s="118"/>
      <c r="JE31" s="118"/>
      <c r="JF31" s="118"/>
      <c r="JG31" s="118"/>
      <c r="JH31" s="118"/>
      <c r="JI31" s="118"/>
      <c r="JJ31" s="118"/>
      <c r="JK31" s="118"/>
      <c r="JL31" s="118"/>
      <c r="JM31" s="118"/>
      <c r="JN31" s="118"/>
      <c r="JO31" s="118"/>
      <c r="JP31" s="118"/>
      <c r="JQ31" s="118"/>
      <c r="JR31" s="118"/>
      <c r="JS31" s="118"/>
      <c r="JT31" s="118"/>
      <c r="JU31" s="118"/>
      <c r="JV31" s="118"/>
      <c r="JW31" s="118"/>
      <c r="JX31" s="118"/>
      <c r="JY31" s="118"/>
      <c r="JZ31" s="118"/>
      <c r="KA31" s="118"/>
      <c r="KB31" s="118"/>
      <c r="KC31" s="118"/>
      <c r="KD31" s="118"/>
      <c r="KE31" s="118"/>
      <c r="KF31" s="118"/>
      <c r="KG31" s="118"/>
      <c r="KH31" s="118"/>
      <c r="KI31" s="118"/>
      <c r="KJ31" s="118"/>
      <c r="KK31" s="118"/>
      <c r="KL31" s="118"/>
      <c r="KM31" s="118"/>
      <c r="KN31" s="118"/>
      <c r="KO31" s="118"/>
      <c r="KP31" s="118"/>
      <c r="KQ31" s="118"/>
      <c r="KR31" s="118"/>
      <c r="KS31" s="118"/>
      <c r="KT31" s="118"/>
      <c r="KU31" s="118"/>
      <c r="KV31" s="118"/>
      <c r="KW31" s="118"/>
      <c r="KX31" s="118"/>
      <c r="KY31" s="118"/>
      <c r="KZ31" s="118"/>
      <c r="LA31" s="118"/>
      <c r="LB31" s="118"/>
      <c r="LC31" s="118"/>
      <c r="LD31" s="118"/>
      <c r="LE31" s="118"/>
      <c r="LF31" s="118"/>
      <c r="LG31" s="118"/>
      <c r="LH31" s="118"/>
      <c r="LI31" s="118"/>
      <c r="LJ31" s="118"/>
      <c r="LK31" s="118"/>
      <c r="LL31" s="118"/>
      <c r="LM31" s="118"/>
      <c r="LN31" s="118"/>
      <c r="LO31" s="118"/>
      <c r="LP31" s="118"/>
      <c r="LQ31" s="118"/>
      <c r="LR31" s="118"/>
      <c r="LS31" s="118"/>
      <c r="LT31" s="118"/>
      <c r="LU31" s="118"/>
      <c r="LV31" s="118"/>
      <c r="LW31" s="118"/>
      <c r="LX31" s="118"/>
      <c r="LY31" s="118"/>
      <c r="LZ31" s="118"/>
      <c r="MA31" s="118"/>
      <c r="MB31" s="118"/>
      <c r="MC31" s="118"/>
      <c r="MD31" s="118"/>
      <c r="ME31" s="118"/>
      <c r="MF31" s="118"/>
      <c r="MG31" s="118"/>
      <c r="MH31" s="118"/>
      <c r="MI31" s="118"/>
      <c r="MJ31" s="118"/>
      <c r="MK31" s="118"/>
      <c r="ML31" s="118"/>
      <c r="MM31" s="118"/>
      <c r="MN31" s="118"/>
      <c r="MO31" s="118"/>
      <c r="MP31" s="118"/>
      <c r="MQ31" s="118"/>
      <c r="MR31" s="118"/>
      <c r="MS31" s="118"/>
      <c r="MT31" s="118"/>
      <c r="MU31" s="118"/>
      <c r="MV31" s="118"/>
      <c r="MW31" s="118"/>
      <c r="MX31" s="118"/>
      <c r="MY31" s="118"/>
      <c r="MZ31" s="118"/>
      <c r="NA31" s="118"/>
      <c r="NB31" s="118"/>
      <c r="NC31" s="118"/>
      <c r="ND31" s="118"/>
      <c r="NE31" s="118"/>
      <c r="NF31" s="118"/>
      <c r="NG31" s="118"/>
      <c r="NH31" s="118"/>
      <c r="NI31" s="118"/>
      <c r="NJ31" s="118"/>
      <c r="NK31" s="118"/>
      <c r="NL31" s="118"/>
      <c r="NM31" s="118"/>
      <c r="NN31" s="118"/>
      <c r="NO31" s="118"/>
      <c r="NP31" s="118"/>
      <c r="NQ31" s="118"/>
      <c r="NR31" s="118"/>
      <c r="NS31" s="118"/>
      <c r="NT31" s="118"/>
      <c r="NU31" s="118"/>
      <c r="NV31" s="118"/>
      <c r="NW31" s="118"/>
      <c r="NX31" s="118"/>
      <c r="NY31" s="118"/>
      <c r="NZ31" s="118"/>
      <c r="OA31" s="118"/>
      <c r="OB31" s="118"/>
      <c r="OC31" s="118"/>
      <c r="OD31" s="118"/>
      <c r="OE31" s="118"/>
      <c r="OF31" s="118"/>
      <c r="OG31" s="118"/>
      <c r="OH31" s="118"/>
      <c r="OI31" s="118"/>
      <c r="OJ31" s="118"/>
      <c r="OK31" s="118"/>
      <c r="OL31" s="118"/>
      <c r="OM31" s="118"/>
      <c r="ON31" s="118"/>
      <c r="OO31" s="118"/>
      <c r="OP31" s="118"/>
      <c r="OQ31" s="118"/>
      <c r="OR31" s="118"/>
      <c r="OS31" s="118"/>
      <c r="OT31" s="118"/>
      <c r="OU31" s="118"/>
      <c r="OV31" s="118"/>
      <c r="OW31" s="118"/>
      <c r="OX31" s="118"/>
      <c r="OY31" s="118"/>
      <c r="OZ31" s="118"/>
      <c r="PA31" s="118"/>
      <c r="PB31" s="118"/>
      <c r="PC31" s="118"/>
      <c r="PD31" s="118"/>
      <c r="PE31" s="118"/>
      <c r="PF31" s="118"/>
      <c r="PG31" s="118"/>
      <c r="PH31" s="118"/>
      <c r="PI31" s="118"/>
      <c r="PJ31" s="118"/>
      <c r="PK31" s="118"/>
    </row>
    <row r="32" spans="1:427" ht="17" customHeight="1">
      <c r="A32" s="163">
        <v>1981</v>
      </c>
      <c r="B32" s="164" t="s">
        <v>656</v>
      </c>
      <c r="C32" s="164" t="s">
        <v>656</v>
      </c>
      <c r="D32" s="164" t="s">
        <v>656</v>
      </c>
      <c r="E32" s="164" t="s">
        <v>656</v>
      </c>
      <c r="F32" s="164" t="s">
        <v>656</v>
      </c>
      <c r="G32" s="164" t="s">
        <v>656</v>
      </c>
      <c r="H32" s="164" t="s">
        <v>656</v>
      </c>
      <c r="I32" s="164" t="s">
        <v>656</v>
      </c>
      <c r="J32" s="164" t="s">
        <v>656</v>
      </c>
      <c r="K32" s="164" t="s">
        <v>656</v>
      </c>
      <c r="L32" s="164" t="s">
        <v>656</v>
      </c>
      <c r="M32" s="164" t="s">
        <v>656</v>
      </c>
      <c r="N32" s="164" t="s">
        <v>656</v>
      </c>
      <c r="O32" s="164" t="s">
        <v>656</v>
      </c>
      <c r="P32" s="164" t="s">
        <v>656</v>
      </c>
      <c r="Q32" s="164" t="s">
        <v>656</v>
      </c>
      <c r="R32" s="164" t="s">
        <v>656</v>
      </c>
      <c r="S32" s="164" t="s">
        <v>656</v>
      </c>
      <c r="T32" s="164" t="s">
        <v>656</v>
      </c>
      <c r="U32" s="164" t="s">
        <v>656</v>
      </c>
      <c r="V32" s="164" t="s">
        <v>656</v>
      </c>
      <c r="W32" s="164" t="s">
        <v>656</v>
      </c>
      <c r="X32" s="164" t="s">
        <v>656</v>
      </c>
      <c r="Y32" s="164" t="s">
        <v>656</v>
      </c>
      <c r="Z32" s="164" t="s">
        <v>656</v>
      </c>
      <c r="AA32" s="164" t="s">
        <v>656</v>
      </c>
      <c r="AB32" s="164" t="s">
        <v>656</v>
      </c>
      <c r="AC32" s="164" t="s">
        <v>656</v>
      </c>
      <c r="AD32" s="164" t="s">
        <v>656</v>
      </c>
      <c r="AE32" s="164" t="s">
        <v>656</v>
      </c>
      <c r="AF32" s="164" t="s">
        <v>656</v>
      </c>
      <c r="AG32" s="164" t="s">
        <v>656</v>
      </c>
      <c r="AH32" s="164" t="s">
        <v>656</v>
      </c>
      <c r="AI32" s="164" t="s">
        <v>656</v>
      </c>
      <c r="AJ32" s="164" t="s">
        <v>656</v>
      </c>
      <c r="AK32" s="164" t="s">
        <v>656</v>
      </c>
      <c r="AL32" s="164" t="s">
        <v>656</v>
      </c>
      <c r="AM32" s="164" t="s">
        <v>656</v>
      </c>
      <c r="AN32" s="164" t="s">
        <v>656</v>
      </c>
      <c r="AO32" s="164" t="s">
        <v>656</v>
      </c>
      <c r="AP32" s="164" t="s">
        <v>656</v>
      </c>
      <c r="AQ32" s="164" t="s">
        <v>656</v>
      </c>
      <c r="AR32" s="164" t="s">
        <v>656</v>
      </c>
      <c r="AS32" s="164" t="s">
        <v>656</v>
      </c>
      <c r="AT32" s="164" t="s">
        <v>656</v>
      </c>
      <c r="AU32" s="164" t="s">
        <v>656</v>
      </c>
      <c r="AV32" s="164" t="s">
        <v>656</v>
      </c>
      <c r="AW32" s="164" t="s">
        <v>656</v>
      </c>
      <c r="AX32" s="164" t="s">
        <v>656</v>
      </c>
      <c r="AY32" s="164" t="s">
        <v>656</v>
      </c>
      <c r="AZ32" s="164" t="s">
        <v>656</v>
      </c>
      <c r="BA32" s="164" t="s">
        <v>656</v>
      </c>
      <c r="BB32" s="164" t="s">
        <v>656</v>
      </c>
      <c r="BC32" s="164" t="s">
        <v>656</v>
      </c>
      <c r="BD32" s="164" t="s">
        <v>656</v>
      </c>
      <c r="BE32" s="164" t="s">
        <v>656</v>
      </c>
      <c r="BF32" s="164" t="s">
        <v>656</v>
      </c>
      <c r="BG32" s="164" t="s">
        <v>656</v>
      </c>
      <c r="BH32" s="164" t="s">
        <v>656</v>
      </c>
      <c r="BI32" s="164" t="s">
        <v>656</v>
      </c>
      <c r="BJ32" s="164" t="s">
        <v>656</v>
      </c>
      <c r="BK32" s="164" t="s">
        <v>656</v>
      </c>
      <c r="BL32" s="164" t="s">
        <v>656</v>
      </c>
      <c r="BM32" s="164" t="s">
        <v>656</v>
      </c>
      <c r="BN32" s="164" t="s">
        <v>656</v>
      </c>
      <c r="BO32" s="164" t="s">
        <v>656</v>
      </c>
      <c r="BP32" s="164" t="s">
        <v>656</v>
      </c>
      <c r="BQ32" s="164" t="s">
        <v>656</v>
      </c>
      <c r="BR32" s="164" t="s">
        <v>656</v>
      </c>
      <c r="BS32" s="164" t="s">
        <v>656</v>
      </c>
      <c r="BT32" s="164" t="s">
        <v>656</v>
      </c>
      <c r="BU32" s="164" t="s">
        <v>656</v>
      </c>
      <c r="BV32" s="164" t="s">
        <v>656</v>
      </c>
      <c r="BW32" s="164" t="s">
        <v>656</v>
      </c>
      <c r="BX32" s="164" t="s">
        <v>656</v>
      </c>
      <c r="BY32" s="164" t="s">
        <v>656</v>
      </c>
      <c r="BZ32" s="164" t="s">
        <v>656</v>
      </c>
      <c r="CA32" s="164" t="s">
        <v>656</v>
      </c>
      <c r="CB32" s="164" t="s">
        <v>656</v>
      </c>
      <c r="CC32" s="164" t="s">
        <v>656</v>
      </c>
      <c r="CD32" s="164" t="s">
        <v>656</v>
      </c>
      <c r="CE32" s="164" t="s">
        <v>656</v>
      </c>
      <c r="CF32" s="164" t="s">
        <v>656</v>
      </c>
      <c r="CG32" s="164" t="s">
        <v>656</v>
      </c>
      <c r="CH32" s="164" t="s">
        <v>656</v>
      </c>
      <c r="CI32" s="164" t="s">
        <v>656</v>
      </c>
      <c r="CJ32" s="164" t="s">
        <v>656</v>
      </c>
      <c r="CK32" s="164" t="s">
        <v>656</v>
      </c>
      <c r="CL32" s="164" t="s">
        <v>656</v>
      </c>
      <c r="CM32" s="164" t="s">
        <v>656</v>
      </c>
      <c r="CN32" s="164" t="s">
        <v>656</v>
      </c>
      <c r="CO32" s="164" t="s">
        <v>656</v>
      </c>
      <c r="CP32" s="164" t="s">
        <v>656</v>
      </c>
      <c r="CQ32" s="164" t="s">
        <v>656</v>
      </c>
      <c r="CR32" s="164" t="s">
        <v>656</v>
      </c>
      <c r="CS32" s="164" t="s">
        <v>656</v>
      </c>
      <c r="CT32" s="164" t="s">
        <v>656</v>
      </c>
      <c r="CU32" s="164" t="s">
        <v>656</v>
      </c>
      <c r="CV32" s="164" t="s">
        <v>656</v>
      </c>
      <c r="CW32" s="164" t="s">
        <v>656</v>
      </c>
      <c r="CX32" s="164" t="s">
        <v>656</v>
      </c>
      <c r="CY32" s="164" t="s">
        <v>656</v>
      </c>
      <c r="CZ32" s="164" t="s">
        <v>656</v>
      </c>
      <c r="DA32" s="164" t="s">
        <v>656</v>
      </c>
      <c r="DB32" s="164" t="s">
        <v>656</v>
      </c>
      <c r="DC32" s="164" t="s">
        <v>656</v>
      </c>
      <c r="DD32" s="164" t="s">
        <v>656</v>
      </c>
      <c r="DE32" s="164" t="s">
        <v>656</v>
      </c>
      <c r="DF32" s="164" t="s">
        <v>656</v>
      </c>
      <c r="DG32" s="164" t="s">
        <v>656</v>
      </c>
      <c r="DH32" s="164" t="s">
        <v>656</v>
      </c>
      <c r="DI32" s="164" t="s">
        <v>656</v>
      </c>
      <c r="DJ32" s="164" t="s">
        <v>656</v>
      </c>
      <c r="DK32" s="164" t="s">
        <v>656</v>
      </c>
      <c r="DL32" s="164" t="s">
        <v>656</v>
      </c>
      <c r="DM32" s="164" t="s">
        <v>656</v>
      </c>
      <c r="DN32" s="164" t="s">
        <v>656</v>
      </c>
      <c r="DO32" s="164" t="s">
        <v>656</v>
      </c>
      <c r="DP32" s="164" t="s">
        <v>656</v>
      </c>
      <c r="DQ32" s="164" t="s">
        <v>656</v>
      </c>
      <c r="DR32" s="164" t="s">
        <v>656</v>
      </c>
      <c r="DS32" s="164" t="s">
        <v>656</v>
      </c>
      <c r="DT32" s="164" t="s">
        <v>656</v>
      </c>
      <c r="DU32" s="164" t="s">
        <v>656</v>
      </c>
      <c r="DV32" s="164" t="s">
        <v>656</v>
      </c>
      <c r="DW32" s="164" t="s">
        <v>656</v>
      </c>
      <c r="DX32" s="164" t="s">
        <v>656</v>
      </c>
      <c r="DY32" s="164" t="s">
        <v>656</v>
      </c>
      <c r="DZ32" s="164" t="s">
        <v>656</v>
      </c>
      <c r="EA32" s="164" t="s">
        <v>656</v>
      </c>
      <c r="EB32" s="164" t="s">
        <v>656</v>
      </c>
      <c r="EC32" s="164" t="s">
        <v>656</v>
      </c>
      <c r="ED32" s="164" t="s">
        <v>656</v>
      </c>
      <c r="EE32" s="164" t="s">
        <v>656</v>
      </c>
      <c r="EF32" s="164" t="s">
        <v>656</v>
      </c>
      <c r="EG32" s="164" t="s">
        <v>656</v>
      </c>
      <c r="EH32" s="164" t="s">
        <v>656</v>
      </c>
      <c r="EI32" s="164" t="s">
        <v>656</v>
      </c>
      <c r="EJ32" s="164" t="s">
        <v>656</v>
      </c>
      <c r="EK32" s="164" t="s">
        <v>656</v>
      </c>
      <c r="EL32" s="164" t="s">
        <v>656</v>
      </c>
      <c r="EM32" s="164" t="s">
        <v>656</v>
      </c>
      <c r="EN32" s="164" t="s">
        <v>656</v>
      </c>
      <c r="EO32" s="164" t="s">
        <v>656</v>
      </c>
      <c r="EP32" s="164" t="s">
        <v>656</v>
      </c>
      <c r="EQ32" s="164" t="s">
        <v>656</v>
      </c>
      <c r="ER32" s="164" t="s">
        <v>656</v>
      </c>
      <c r="ES32" s="164" t="s">
        <v>656</v>
      </c>
      <c r="ET32" s="164" t="s">
        <v>656</v>
      </c>
      <c r="EU32" s="164" t="s">
        <v>656</v>
      </c>
      <c r="EV32" s="164" t="s">
        <v>656</v>
      </c>
      <c r="EW32" s="164" t="s">
        <v>656</v>
      </c>
      <c r="EX32" s="164" t="s">
        <v>656</v>
      </c>
      <c r="EY32" s="164" t="s">
        <v>656</v>
      </c>
      <c r="EZ32" s="164" t="s">
        <v>656</v>
      </c>
      <c r="FA32" s="164" t="s">
        <v>656</v>
      </c>
      <c r="FB32" s="164" t="s">
        <v>656</v>
      </c>
      <c r="FC32" s="164" t="s">
        <v>656</v>
      </c>
      <c r="FD32" s="164" t="s">
        <v>656</v>
      </c>
      <c r="FE32" s="164" t="s">
        <v>656</v>
      </c>
      <c r="FF32" s="164" t="s">
        <v>656</v>
      </c>
      <c r="FG32" s="164" t="s">
        <v>656</v>
      </c>
      <c r="FH32" s="164" t="s">
        <v>656</v>
      </c>
      <c r="FI32" s="164" t="s">
        <v>656</v>
      </c>
      <c r="FJ32" s="164" t="s">
        <v>656</v>
      </c>
      <c r="FK32" s="164" t="s">
        <v>656</v>
      </c>
      <c r="FL32" s="164" t="s">
        <v>656</v>
      </c>
      <c r="FM32" s="164" t="s">
        <v>656</v>
      </c>
      <c r="FN32" s="164" t="s">
        <v>656</v>
      </c>
      <c r="FO32" s="164" t="s">
        <v>656</v>
      </c>
      <c r="FP32" s="164" t="s">
        <v>656</v>
      </c>
      <c r="FQ32" s="164" t="s">
        <v>656</v>
      </c>
      <c r="FR32" s="164" t="s">
        <v>656</v>
      </c>
      <c r="FS32" s="164" t="s">
        <v>656</v>
      </c>
      <c r="FT32" s="164" t="s">
        <v>656</v>
      </c>
      <c r="FU32" s="164" t="s">
        <v>656</v>
      </c>
      <c r="FV32" s="164" t="s">
        <v>656</v>
      </c>
      <c r="FW32" s="164" t="s">
        <v>656</v>
      </c>
      <c r="FX32" s="164" t="s">
        <v>656</v>
      </c>
      <c r="FY32" s="164" t="s">
        <v>656</v>
      </c>
      <c r="FZ32" s="164" t="s">
        <v>656</v>
      </c>
      <c r="GA32" s="164" t="s">
        <v>656</v>
      </c>
      <c r="GB32" s="164" t="s">
        <v>656</v>
      </c>
      <c r="GC32" s="164" t="s">
        <v>656</v>
      </c>
      <c r="GD32" s="164" t="s">
        <v>656</v>
      </c>
      <c r="GE32" s="164" t="s">
        <v>656</v>
      </c>
      <c r="GF32" s="164" t="s">
        <v>656</v>
      </c>
      <c r="GG32" s="164" t="s">
        <v>656</v>
      </c>
      <c r="GH32" s="164" t="s">
        <v>656</v>
      </c>
      <c r="GI32" s="164" t="s">
        <v>656</v>
      </c>
      <c r="GJ32" s="164" t="s">
        <v>656</v>
      </c>
      <c r="GK32" s="164" t="s">
        <v>656</v>
      </c>
      <c r="GL32" s="164" t="s">
        <v>656</v>
      </c>
      <c r="GM32" s="164" t="s">
        <v>656</v>
      </c>
      <c r="GN32" s="164" t="s">
        <v>656</v>
      </c>
      <c r="GO32" s="164" t="s">
        <v>656</v>
      </c>
      <c r="GP32" s="164" t="s">
        <v>656</v>
      </c>
      <c r="GQ32" s="164" t="s">
        <v>656</v>
      </c>
      <c r="GR32" s="164" t="s">
        <v>656</v>
      </c>
      <c r="GS32" s="164" t="s">
        <v>656</v>
      </c>
      <c r="GT32" s="164" t="s">
        <v>656</v>
      </c>
      <c r="GU32" s="164" t="s">
        <v>656</v>
      </c>
      <c r="GV32" s="164" t="s">
        <v>656</v>
      </c>
      <c r="GW32" s="164" t="s">
        <v>656</v>
      </c>
      <c r="GX32" s="164" t="s">
        <v>656</v>
      </c>
      <c r="GY32" s="164" t="s">
        <v>656</v>
      </c>
      <c r="GZ32" s="164" t="s">
        <v>656</v>
      </c>
      <c r="HA32" s="164" t="s">
        <v>656</v>
      </c>
      <c r="HB32" s="164" t="s">
        <v>656</v>
      </c>
      <c r="HC32" s="164" t="s">
        <v>656</v>
      </c>
      <c r="HD32" s="164" t="s">
        <v>656</v>
      </c>
      <c r="HE32" s="164" t="s">
        <v>656</v>
      </c>
      <c r="HF32" s="164" t="s">
        <v>656</v>
      </c>
      <c r="HG32" s="164" t="s">
        <v>656</v>
      </c>
      <c r="HH32" s="164" t="s">
        <v>656</v>
      </c>
      <c r="HI32" s="164" t="s">
        <v>656</v>
      </c>
      <c r="HJ32" s="164" t="s">
        <v>656</v>
      </c>
      <c r="HK32" s="164" t="s">
        <v>656</v>
      </c>
      <c r="HL32" s="164" t="s">
        <v>656</v>
      </c>
      <c r="HM32" s="164" t="s">
        <v>656</v>
      </c>
      <c r="HN32" s="164" t="s">
        <v>656</v>
      </c>
      <c r="HO32" s="164" t="s">
        <v>656</v>
      </c>
      <c r="HP32" s="164" t="s">
        <v>656</v>
      </c>
      <c r="HQ32" s="164" t="s">
        <v>656</v>
      </c>
      <c r="HR32" s="164" t="s">
        <v>656</v>
      </c>
      <c r="HS32" s="164" t="s">
        <v>656</v>
      </c>
      <c r="HT32" s="164" t="s">
        <v>656</v>
      </c>
      <c r="HU32" s="164" t="s">
        <v>656</v>
      </c>
      <c r="HV32" s="164" t="s">
        <v>656</v>
      </c>
      <c r="HW32" s="164">
        <v>0</v>
      </c>
      <c r="HX32" s="164">
        <v>0</v>
      </c>
      <c r="HY32" s="164">
        <v>0</v>
      </c>
      <c r="HZ32" s="118"/>
      <c r="IA32" s="118"/>
      <c r="IB32" s="118"/>
      <c r="IC32" s="118"/>
      <c r="ID32" s="118"/>
      <c r="IE32" s="118"/>
      <c r="IF32" s="118"/>
      <c r="IG32" s="118"/>
      <c r="IH32" s="118"/>
      <c r="II32" s="118"/>
      <c r="IJ32" s="118"/>
      <c r="IK32" s="118"/>
      <c r="IL32" s="118"/>
      <c r="IM32" s="118"/>
      <c r="IN32" s="118"/>
      <c r="IO32" s="118"/>
      <c r="IP32" s="118"/>
      <c r="IQ32" s="118"/>
      <c r="IR32" s="118"/>
      <c r="IS32" s="118"/>
      <c r="IT32" s="118"/>
      <c r="IU32" s="118"/>
      <c r="IV32" s="118"/>
      <c r="IW32" s="118"/>
      <c r="IX32" s="118"/>
      <c r="IY32" s="118"/>
      <c r="IZ32" s="118"/>
      <c r="JA32" s="118"/>
      <c r="JB32" s="118"/>
      <c r="JC32" s="118"/>
      <c r="JD32" s="118"/>
      <c r="JE32" s="118"/>
      <c r="JF32" s="118"/>
      <c r="JG32" s="118"/>
      <c r="JH32" s="118"/>
      <c r="JI32" s="118"/>
      <c r="JJ32" s="118"/>
      <c r="JK32" s="118"/>
      <c r="JL32" s="118"/>
      <c r="JM32" s="118"/>
      <c r="JN32" s="118"/>
      <c r="JO32" s="118"/>
      <c r="JP32" s="118"/>
      <c r="JQ32" s="118"/>
      <c r="JR32" s="118"/>
      <c r="JS32" s="118"/>
      <c r="JT32" s="118"/>
      <c r="JU32" s="118"/>
      <c r="JV32" s="118"/>
      <c r="JW32" s="118"/>
      <c r="JX32" s="118"/>
      <c r="JY32" s="118"/>
      <c r="JZ32" s="118"/>
      <c r="KA32" s="118"/>
      <c r="KB32" s="118"/>
      <c r="KC32" s="118"/>
      <c r="KD32" s="118"/>
      <c r="KE32" s="118"/>
      <c r="KF32" s="118"/>
      <c r="KG32" s="118"/>
      <c r="KH32" s="118"/>
      <c r="KI32" s="118"/>
      <c r="KJ32" s="118"/>
      <c r="KK32" s="118"/>
      <c r="KL32" s="118"/>
      <c r="KM32" s="118"/>
      <c r="KN32" s="118"/>
      <c r="KO32" s="118"/>
      <c r="KP32" s="118"/>
      <c r="KQ32" s="118"/>
      <c r="KR32" s="118"/>
      <c r="KS32" s="118"/>
      <c r="KT32" s="118"/>
      <c r="KU32" s="118"/>
      <c r="KV32" s="118"/>
      <c r="KW32" s="118"/>
      <c r="KX32" s="118"/>
      <c r="KY32" s="118"/>
      <c r="KZ32" s="118"/>
      <c r="LA32" s="118"/>
      <c r="LB32" s="118"/>
      <c r="LC32" s="118"/>
      <c r="LD32" s="118"/>
      <c r="LE32" s="118"/>
      <c r="LF32" s="118"/>
      <c r="LG32" s="118"/>
      <c r="LH32" s="118"/>
      <c r="LI32" s="118"/>
      <c r="LJ32" s="118"/>
      <c r="LK32" s="118"/>
      <c r="LL32" s="118"/>
      <c r="LM32" s="118"/>
      <c r="LN32" s="118"/>
      <c r="LO32" s="118"/>
      <c r="LP32" s="118"/>
      <c r="LQ32" s="118"/>
      <c r="LR32" s="118"/>
      <c r="LS32" s="118"/>
      <c r="LT32" s="118"/>
      <c r="LU32" s="118"/>
      <c r="LV32" s="118"/>
      <c r="LW32" s="118"/>
      <c r="LX32" s="118"/>
      <c r="LY32" s="118"/>
      <c r="LZ32" s="118"/>
      <c r="MA32" s="118"/>
      <c r="MB32" s="118"/>
      <c r="MC32" s="118"/>
      <c r="MD32" s="118"/>
      <c r="ME32" s="118"/>
      <c r="MF32" s="118"/>
      <c r="MG32" s="118"/>
      <c r="MH32" s="118"/>
      <c r="MI32" s="118"/>
      <c r="MJ32" s="118"/>
      <c r="MK32" s="118"/>
      <c r="ML32" s="118"/>
      <c r="MM32" s="118"/>
      <c r="MN32" s="118"/>
      <c r="MO32" s="118"/>
      <c r="MP32" s="118"/>
      <c r="MQ32" s="118"/>
      <c r="MR32" s="118"/>
      <c r="MS32" s="118"/>
      <c r="MT32" s="118"/>
      <c r="MU32" s="118"/>
      <c r="MV32" s="118"/>
      <c r="MW32" s="118"/>
      <c r="MX32" s="118"/>
      <c r="MY32" s="118"/>
      <c r="MZ32" s="118"/>
      <c r="NA32" s="118"/>
      <c r="NB32" s="118"/>
      <c r="NC32" s="118"/>
      <c r="ND32" s="118"/>
      <c r="NE32" s="118"/>
      <c r="NF32" s="118"/>
      <c r="NG32" s="118"/>
      <c r="NH32" s="118"/>
      <c r="NI32" s="118"/>
      <c r="NJ32" s="118"/>
      <c r="NK32" s="118"/>
      <c r="NL32" s="118"/>
      <c r="NM32" s="118"/>
      <c r="NN32" s="118"/>
      <c r="NO32" s="118"/>
      <c r="NP32" s="118"/>
      <c r="NQ32" s="118"/>
      <c r="NR32" s="118"/>
      <c r="NS32" s="118"/>
      <c r="NT32" s="118"/>
      <c r="NU32" s="118"/>
      <c r="NV32" s="118"/>
      <c r="NW32" s="118"/>
      <c r="NX32" s="118"/>
      <c r="NY32" s="118"/>
      <c r="NZ32" s="118"/>
      <c r="OA32" s="118"/>
      <c r="OB32" s="118"/>
      <c r="OC32" s="118"/>
      <c r="OD32" s="118"/>
      <c r="OE32" s="118"/>
      <c r="OF32" s="118"/>
      <c r="OG32" s="118"/>
      <c r="OH32" s="118"/>
      <c r="OI32" s="118"/>
      <c r="OJ32" s="118"/>
      <c r="OK32" s="118"/>
      <c r="OL32" s="118"/>
      <c r="OM32" s="118"/>
      <c r="ON32" s="118"/>
      <c r="OO32" s="118"/>
      <c r="OP32" s="118"/>
      <c r="OQ32" s="118"/>
      <c r="OR32" s="118"/>
      <c r="OS32" s="118"/>
      <c r="OT32" s="118"/>
      <c r="OU32" s="118"/>
      <c r="OV32" s="118"/>
      <c r="OW32" s="118"/>
      <c r="OX32" s="118"/>
      <c r="OY32" s="118"/>
      <c r="OZ32" s="118"/>
      <c r="PA32" s="118"/>
      <c r="PB32" s="118"/>
      <c r="PC32" s="118"/>
      <c r="PD32" s="118"/>
      <c r="PE32" s="118"/>
      <c r="PF32" s="118"/>
      <c r="PG32" s="118"/>
      <c r="PH32" s="118"/>
      <c r="PI32" s="118"/>
      <c r="PJ32" s="118"/>
      <c r="PK32" s="118"/>
    </row>
    <row r="33" spans="1:427" ht="17" customHeight="1">
      <c r="A33" s="163">
        <v>1982</v>
      </c>
      <c r="B33" s="164" t="s">
        <v>656</v>
      </c>
      <c r="C33" s="164" t="s">
        <v>656</v>
      </c>
      <c r="D33" s="164" t="s">
        <v>656</v>
      </c>
      <c r="E33" s="164" t="s">
        <v>656</v>
      </c>
      <c r="F33" s="164" t="s">
        <v>656</v>
      </c>
      <c r="G33" s="164" t="s">
        <v>656</v>
      </c>
      <c r="H33" s="164" t="s">
        <v>656</v>
      </c>
      <c r="I33" s="164" t="s">
        <v>656</v>
      </c>
      <c r="J33" s="164" t="s">
        <v>656</v>
      </c>
      <c r="K33" s="164" t="s">
        <v>656</v>
      </c>
      <c r="L33" s="164" t="s">
        <v>656</v>
      </c>
      <c r="M33" s="164" t="s">
        <v>656</v>
      </c>
      <c r="N33" s="164" t="s">
        <v>656</v>
      </c>
      <c r="O33" s="164" t="s">
        <v>656</v>
      </c>
      <c r="P33" s="164" t="s">
        <v>656</v>
      </c>
      <c r="Q33" s="164" t="s">
        <v>656</v>
      </c>
      <c r="R33" s="164" t="s">
        <v>656</v>
      </c>
      <c r="S33" s="164" t="s">
        <v>656</v>
      </c>
      <c r="T33" s="164" t="s">
        <v>656</v>
      </c>
      <c r="U33" s="164" t="s">
        <v>656</v>
      </c>
      <c r="V33" s="164" t="s">
        <v>656</v>
      </c>
      <c r="W33" s="164" t="s">
        <v>656</v>
      </c>
      <c r="X33" s="164" t="s">
        <v>656</v>
      </c>
      <c r="Y33" s="164" t="s">
        <v>656</v>
      </c>
      <c r="Z33" s="164" t="s">
        <v>656</v>
      </c>
      <c r="AA33" s="164" t="s">
        <v>656</v>
      </c>
      <c r="AB33" s="164" t="s">
        <v>656</v>
      </c>
      <c r="AC33" s="164" t="s">
        <v>656</v>
      </c>
      <c r="AD33" s="164" t="s">
        <v>656</v>
      </c>
      <c r="AE33" s="164" t="s">
        <v>656</v>
      </c>
      <c r="AF33" s="164" t="s">
        <v>656</v>
      </c>
      <c r="AG33" s="164" t="s">
        <v>656</v>
      </c>
      <c r="AH33" s="164" t="s">
        <v>656</v>
      </c>
      <c r="AI33" s="164" t="s">
        <v>656</v>
      </c>
      <c r="AJ33" s="164" t="s">
        <v>656</v>
      </c>
      <c r="AK33" s="164" t="s">
        <v>656</v>
      </c>
      <c r="AL33" s="164" t="s">
        <v>656</v>
      </c>
      <c r="AM33" s="164" t="s">
        <v>656</v>
      </c>
      <c r="AN33" s="164" t="s">
        <v>656</v>
      </c>
      <c r="AO33" s="164" t="s">
        <v>656</v>
      </c>
      <c r="AP33" s="164" t="s">
        <v>656</v>
      </c>
      <c r="AQ33" s="164" t="s">
        <v>656</v>
      </c>
      <c r="AR33" s="164" t="s">
        <v>656</v>
      </c>
      <c r="AS33" s="164" t="s">
        <v>656</v>
      </c>
      <c r="AT33" s="164" t="s">
        <v>656</v>
      </c>
      <c r="AU33" s="164" t="s">
        <v>656</v>
      </c>
      <c r="AV33" s="164" t="s">
        <v>656</v>
      </c>
      <c r="AW33" s="164" t="s">
        <v>656</v>
      </c>
      <c r="AX33" s="164" t="s">
        <v>656</v>
      </c>
      <c r="AY33" s="164" t="s">
        <v>656</v>
      </c>
      <c r="AZ33" s="164" t="s">
        <v>656</v>
      </c>
      <c r="BA33" s="164" t="s">
        <v>656</v>
      </c>
      <c r="BB33" s="164" t="s">
        <v>656</v>
      </c>
      <c r="BC33" s="164" t="s">
        <v>656</v>
      </c>
      <c r="BD33" s="164" t="s">
        <v>656</v>
      </c>
      <c r="BE33" s="164" t="s">
        <v>656</v>
      </c>
      <c r="BF33" s="164" t="s">
        <v>656</v>
      </c>
      <c r="BG33" s="164" t="s">
        <v>656</v>
      </c>
      <c r="BH33" s="164" t="s">
        <v>656</v>
      </c>
      <c r="BI33" s="164" t="s">
        <v>656</v>
      </c>
      <c r="BJ33" s="164" t="s">
        <v>656</v>
      </c>
      <c r="BK33" s="164" t="s">
        <v>656</v>
      </c>
      <c r="BL33" s="164" t="s">
        <v>656</v>
      </c>
      <c r="BM33" s="164" t="s">
        <v>656</v>
      </c>
      <c r="BN33" s="164" t="s">
        <v>656</v>
      </c>
      <c r="BO33" s="164" t="s">
        <v>656</v>
      </c>
      <c r="BP33" s="164" t="s">
        <v>656</v>
      </c>
      <c r="BQ33" s="164" t="s">
        <v>656</v>
      </c>
      <c r="BR33" s="164" t="s">
        <v>656</v>
      </c>
      <c r="BS33" s="164" t="s">
        <v>656</v>
      </c>
      <c r="BT33" s="164" t="s">
        <v>656</v>
      </c>
      <c r="BU33" s="164" t="s">
        <v>656</v>
      </c>
      <c r="BV33" s="164" t="s">
        <v>656</v>
      </c>
      <c r="BW33" s="164" t="s">
        <v>656</v>
      </c>
      <c r="BX33" s="164" t="s">
        <v>656</v>
      </c>
      <c r="BY33" s="164" t="s">
        <v>656</v>
      </c>
      <c r="BZ33" s="164" t="s">
        <v>656</v>
      </c>
      <c r="CA33" s="164" t="s">
        <v>656</v>
      </c>
      <c r="CB33" s="164" t="s">
        <v>656</v>
      </c>
      <c r="CC33" s="164" t="s">
        <v>656</v>
      </c>
      <c r="CD33" s="164" t="s">
        <v>656</v>
      </c>
      <c r="CE33" s="164" t="s">
        <v>656</v>
      </c>
      <c r="CF33" s="164" t="s">
        <v>656</v>
      </c>
      <c r="CG33" s="164" t="s">
        <v>656</v>
      </c>
      <c r="CH33" s="164" t="s">
        <v>656</v>
      </c>
      <c r="CI33" s="164" t="s">
        <v>656</v>
      </c>
      <c r="CJ33" s="164" t="s">
        <v>656</v>
      </c>
      <c r="CK33" s="164" t="s">
        <v>656</v>
      </c>
      <c r="CL33" s="164" t="s">
        <v>656</v>
      </c>
      <c r="CM33" s="164" t="s">
        <v>656</v>
      </c>
      <c r="CN33" s="164" t="s">
        <v>656</v>
      </c>
      <c r="CO33" s="164" t="s">
        <v>656</v>
      </c>
      <c r="CP33" s="164" t="s">
        <v>656</v>
      </c>
      <c r="CQ33" s="164" t="s">
        <v>656</v>
      </c>
      <c r="CR33" s="164" t="s">
        <v>656</v>
      </c>
      <c r="CS33" s="164" t="s">
        <v>656</v>
      </c>
      <c r="CT33" s="164" t="s">
        <v>656</v>
      </c>
      <c r="CU33" s="164" t="s">
        <v>656</v>
      </c>
      <c r="CV33" s="164" t="s">
        <v>656</v>
      </c>
      <c r="CW33" s="164" t="s">
        <v>656</v>
      </c>
      <c r="CX33" s="164" t="s">
        <v>656</v>
      </c>
      <c r="CY33" s="164" t="s">
        <v>656</v>
      </c>
      <c r="CZ33" s="164" t="s">
        <v>656</v>
      </c>
      <c r="DA33" s="164" t="s">
        <v>656</v>
      </c>
      <c r="DB33" s="164" t="s">
        <v>656</v>
      </c>
      <c r="DC33" s="164" t="s">
        <v>656</v>
      </c>
      <c r="DD33" s="164" t="s">
        <v>656</v>
      </c>
      <c r="DE33" s="164" t="s">
        <v>656</v>
      </c>
      <c r="DF33" s="164" t="s">
        <v>656</v>
      </c>
      <c r="DG33" s="164" t="s">
        <v>656</v>
      </c>
      <c r="DH33" s="164" t="s">
        <v>656</v>
      </c>
      <c r="DI33" s="164" t="s">
        <v>656</v>
      </c>
      <c r="DJ33" s="164" t="s">
        <v>656</v>
      </c>
      <c r="DK33" s="164" t="s">
        <v>656</v>
      </c>
      <c r="DL33" s="164" t="s">
        <v>656</v>
      </c>
      <c r="DM33" s="164" t="s">
        <v>656</v>
      </c>
      <c r="DN33" s="164" t="s">
        <v>656</v>
      </c>
      <c r="DO33" s="164" t="s">
        <v>656</v>
      </c>
      <c r="DP33" s="164" t="s">
        <v>656</v>
      </c>
      <c r="DQ33" s="164" t="s">
        <v>656</v>
      </c>
      <c r="DR33" s="164" t="s">
        <v>656</v>
      </c>
      <c r="DS33" s="164" t="s">
        <v>656</v>
      </c>
      <c r="DT33" s="164" t="s">
        <v>656</v>
      </c>
      <c r="DU33" s="164" t="s">
        <v>656</v>
      </c>
      <c r="DV33" s="164" t="s">
        <v>656</v>
      </c>
      <c r="DW33" s="164" t="s">
        <v>656</v>
      </c>
      <c r="DX33" s="164" t="s">
        <v>656</v>
      </c>
      <c r="DY33" s="164" t="s">
        <v>656</v>
      </c>
      <c r="DZ33" s="164" t="s">
        <v>656</v>
      </c>
      <c r="EA33" s="164" t="s">
        <v>656</v>
      </c>
      <c r="EB33" s="164" t="s">
        <v>656</v>
      </c>
      <c r="EC33" s="164" t="s">
        <v>656</v>
      </c>
      <c r="ED33" s="164" t="s">
        <v>656</v>
      </c>
      <c r="EE33" s="164" t="s">
        <v>656</v>
      </c>
      <c r="EF33" s="164" t="s">
        <v>656</v>
      </c>
      <c r="EG33" s="164" t="s">
        <v>656</v>
      </c>
      <c r="EH33" s="164" t="s">
        <v>656</v>
      </c>
      <c r="EI33" s="164" t="s">
        <v>656</v>
      </c>
      <c r="EJ33" s="164" t="s">
        <v>656</v>
      </c>
      <c r="EK33" s="164" t="s">
        <v>656</v>
      </c>
      <c r="EL33" s="164" t="s">
        <v>656</v>
      </c>
      <c r="EM33" s="164" t="s">
        <v>656</v>
      </c>
      <c r="EN33" s="164" t="s">
        <v>656</v>
      </c>
      <c r="EO33" s="164" t="s">
        <v>656</v>
      </c>
      <c r="EP33" s="164" t="s">
        <v>656</v>
      </c>
      <c r="EQ33" s="164" t="s">
        <v>656</v>
      </c>
      <c r="ER33" s="164" t="s">
        <v>656</v>
      </c>
      <c r="ES33" s="164" t="s">
        <v>656</v>
      </c>
      <c r="ET33" s="164" t="s">
        <v>656</v>
      </c>
      <c r="EU33" s="164" t="s">
        <v>656</v>
      </c>
      <c r="EV33" s="164" t="s">
        <v>656</v>
      </c>
      <c r="EW33" s="164" t="s">
        <v>656</v>
      </c>
      <c r="EX33" s="164" t="s">
        <v>656</v>
      </c>
      <c r="EY33" s="164" t="s">
        <v>656</v>
      </c>
      <c r="EZ33" s="164" t="s">
        <v>656</v>
      </c>
      <c r="FA33" s="164" t="s">
        <v>656</v>
      </c>
      <c r="FB33" s="164" t="s">
        <v>656</v>
      </c>
      <c r="FC33" s="164" t="s">
        <v>656</v>
      </c>
      <c r="FD33" s="164" t="s">
        <v>656</v>
      </c>
      <c r="FE33" s="164" t="s">
        <v>656</v>
      </c>
      <c r="FF33" s="164" t="s">
        <v>656</v>
      </c>
      <c r="FG33" s="164" t="s">
        <v>656</v>
      </c>
      <c r="FH33" s="164" t="s">
        <v>656</v>
      </c>
      <c r="FI33" s="164" t="s">
        <v>656</v>
      </c>
      <c r="FJ33" s="164" t="s">
        <v>656</v>
      </c>
      <c r="FK33" s="164" t="s">
        <v>656</v>
      </c>
      <c r="FL33" s="164" t="s">
        <v>656</v>
      </c>
      <c r="FM33" s="164" t="s">
        <v>656</v>
      </c>
      <c r="FN33" s="164" t="s">
        <v>656</v>
      </c>
      <c r="FO33" s="164" t="s">
        <v>656</v>
      </c>
      <c r="FP33" s="164" t="s">
        <v>656</v>
      </c>
      <c r="FQ33" s="164" t="s">
        <v>656</v>
      </c>
      <c r="FR33" s="164" t="s">
        <v>656</v>
      </c>
      <c r="FS33" s="164" t="s">
        <v>656</v>
      </c>
      <c r="FT33" s="164" t="s">
        <v>656</v>
      </c>
      <c r="FU33" s="164" t="s">
        <v>656</v>
      </c>
      <c r="FV33" s="164" t="s">
        <v>656</v>
      </c>
      <c r="FW33" s="164" t="s">
        <v>656</v>
      </c>
      <c r="FX33" s="164" t="s">
        <v>656</v>
      </c>
      <c r="FY33" s="164" t="s">
        <v>656</v>
      </c>
      <c r="FZ33" s="164" t="s">
        <v>656</v>
      </c>
      <c r="GA33" s="164" t="s">
        <v>656</v>
      </c>
      <c r="GB33" s="164" t="s">
        <v>656</v>
      </c>
      <c r="GC33" s="164" t="s">
        <v>656</v>
      </c>
      <c r="GD33" s="164" t="s">
        <v>656</v>
      </c>
      <c r="GE33" s="164" t="s">
        <v>656</v>
      </c>
      <c r="GF33" s="164" t="s">
        <v>656</v>
      </c>
      <c r="GG33" s="164" t="s">
        <v>656</v>
      </c>
      <c r="GH33" s="164" t="s">
        <v>656</v>
      </c>
      <c r="GI33" s="164" t="s">
        <v>656</v>
      </c>
      <c r="GJ33" s="164" t="s">
        <v>656</v>
      </c>
      <c r="GK33" s="164" t="s">
        <v>656</v>
      </c>
      <c r="GL33" s="164" t="s">
        <v>656</v>
      </c>
      <c r="GM33" s="164" t="s">
        <v>656</v>
      </c>
      <c r="GN33" s="164" t="s">
        <v>656</v>
      </c>
      <c r="GO33" s="164" t="s">
        <v>656</v>
      </c>
      <c r="GP33" s="164" t="s">
        <v>656</v>
      </c>
      <c r="GQ33" s="164" t="s">
        <v>656</v>
      </c>
      <c r="GR33" s="164" t="s">
        <v>656</v>
      </c>
      <c r="GS33" s="164" t="s">
        <v>656</v>
      </c>
      <c r="GT33" s="164" t="s">
        <v>656</v>
      </c>
      <c r="GU33" s="164" t="s">
        <v>656</v>
      </c>
      <c r="GV33" s="164" t="s">
        <v>656</v>
      </c>
      <c r="GW33" s="164" t="s">
        <v>656</v>
      </c>
      <c r="GX33" s="164" t="s">
        <v>656</v>
      </c>
      <c r="GY33" s="164" t="s">
        <v>656</v>
      </c>
      <c r="GZ33" s="164" t="s">
        <v>656</v>
      </c>
      <c r="HA33" s="164" t="s">
        <v>656</v>
      </c>
      <c r="HB33" s="164" t="s">
        <v>656</v>
      </c>
      <c r="HC33" s="164" t="s">
        <v>656</v>
      </c>
      <c r="HD33" s="164" t="s">
        <v>656</v>
      </c>
      <c r="HE33" s="164" t="s">
        <v>656</v>
      </c>
      <c r="HF33" s="164" t="s">
        <v>656</v>
      </c>
      <c r="HG33" s="164" t="s">
        <v>656</v>
      </c>
      <c r="HH33" s="164" t="s">
        <v>656</v>
      </c>
      <c r="HI33" s="164" t="s">
        <v>656</v>
      </c>
      <c r="HJ33" s="164" t="s">
        <v>656</v>
      </c>
      <c r="HK33" s="164" t="s">
        <v>656</v>
      </c>
      <c r="HL33" s="164" t="s">
        <v>656</v>
      </c>
      <c r="HM33" s="164" t="s">
        <v>656</v>
      </c>
      <c r="HN33" s="164" t="s">
        <v>656</v>
      </c>
      <c r="HO33" s="164" t="s">
        <v>656</v>
      </c>
      <c r="HP33" s="164" t="s">
        <v>656</v>
      </c>
      <c r="HQ33" s="164" t="s">
        <v>656</v>
      </c>
      <c r="HR33" s="164" t="s">
        <v>656</v>
      </c>
      <c r="HS33" s="164" t="s">
        <v>656</v>
      </c>
      <c r="HT33" s="164" t="s">
        <v>656</v>
      </c>
      <c r="HU33" s="164" t="s">
        <v>656</v>
      </c>
      <c r="HV33" s="164" t="s">
        <v>656</v>
      </c>
      <c r="HW33" s="164">
        <v>0</v>
      </c>
      <c r="HX33" s="164">
        <v>0</v>
      </c>
      <c r="HY33" s="164">
        <v>0</v>
      </c>
      <c r="HZ33" s="118"/>
      <c r="IA33" s="118"/>
      <c r="IB33" s="118"/>
      <c r="IC33" s="118"/>
      <c r="ID33" s="118"/>
      <c r="IE33" s="118"/>
      <c r="IF33" s="118"/>
      <c r="IG33" s="118"/>
      <c r="IH33" s="118"/>
      <c r="II33" s="118"/>
      <c r="IJ33" s="118"/>
      <c r="IK33" s="118"/>
      <c r="IL33" s="118"/>
      <c r="IM33" s="118"/>
      <c r="IN33" s="118"/>
      <c r="IO33" s="118"/>
      <c r="IP33" s="118"/>
      <c r="IQ33" s="118"/>
      <c r="IR33" s="118"/>
      <c r="IS33" s="118"/>
      <c r="IT33" s="118"/>
      <c r="IU33" s="118"/>
      <c r="IV33" s="118"/>
      <c r="IW33" s="118"/>
      <c r="IX33" s="118"/>
      <c r="IY33" s="118"/>
      <c r="IZ33" s="118"/>
      <c r="JA33" s="118"/>
      <c r="JB33" s="118"/>
      <c r="JC33" s="118"/>
      <c r="JD33" s="118"/>
      <c r="JE33" s="118"/>
      <c r="JF33" s="118"/>
      <c r="JG33" s="118"/>
      <c r="JH33" s="118"/>
      <c r="JI33" s="118"/>
      <c r="JJ33" s="118"/>
      <c r="JK33" s="118"/>
      <c r="JL33" s="118"/>
      <c r="JM33" s="118"/>
      <c r="JN33" s="118"/>
      <c r="JO33" s="118"/>
      <c r="JP33" s="118"/>
      <c r="JQ33" s="118"/>
      <c r="JR33" s="118"/>
      <c r="JS33" s="118"/>
      <c r="JT33" s="118"/>
      <c r="JU33" s="118"/>
      <c r="JV33" s="118"/>
      <c r="JW33" s="118"/>
      <c r="JX33" s="118"/>
      <c r="JY33" s="118"/>
      <c r="JZ33" s="118"/>
      <c r="KA33" s="118"/>
      <c r="KB33" s="118"/>
      <c r="KC33" s="118"/>
      <c r="KD33" s="118"/>
      <c r="KE33" s="118"/>
      <c r="KF33" s="118"/>
      <c r="KG33" s="118"/>
      <c r="KH33" s="118"/>
      <c r="KI33" s="118"/>
      <c r="KJ33" s="118"/>
      <c r="KK33" s="118"/>
      <c r="KL33" s="118"/>
      <c r="KM33" s="118"/>
      <c r="KN33" s="118"/>
      <c r="KO33" s="118"/>
      <c r="KP33" s="118"/>
      <c r="KQ33" s="118"/>
      <c r="KR33" s="118"/>
      <c r="KS33" s="118"/>
      <c r="KT33" s="118"/>
      <c r="KU33" s="118"/>
      <c r="KV33" s="118"/>
      <c r="KW33" s="118"/>
      <c r="KX33" s="118"/>
      <c r="KY33" s="118"/>
      <c r="KZ33" s="118"/>
      <c r="LA33" s="118"/>
      <c r="LB33" s="118"/>
      <c r="LC33" s="118"/>
      <c r="LD33" s="118"/>
      <c r="LE33" s="118"/>
      <c r="LF33" s="118"/>
      <c r="LG33" s="118"/>
      <c r="LH33" s="118"/>
      <c r="LI33" s="118"/>
      <c r="LJ33" s="118"/>
      <c r="LK33" s="118"/>
      <c r="LL33" s="118"/>
      <c r="LM33" s="118"/>
      <c r="LN33" s="118"/>
      <c r="LO33" s="118"/>
      <c r="LP33" s="118"/>
      <c r="LQ33" s="118"/>
      <c r="LR33" s="118"/>
      <c r="LS33" s="118"/>
      <c r="LT33" s="118"/>
      <c r="LU33" s="118"/>
      <c r="LV33" s="118"/>
      <c r="LW33" s="118"/>
      <c r="LX33" s="118"/>
      <c r="LY33" s="118"/>
      <c r="LZ33" s="118"/>
      <c r="MA33" s="118"/>
      <c r="MB33" s="118"/>
      <c r="MC33" s="118"/>
      <c r="MD33" s="118"/>
      <c r="ME33" s="118"/>
      <c r="MF33" s="118"/>
      <c r="MG33" s="118"/>
      <c r="MH33" s="118"/>
      <c r="MI33" s="118"/>
      <c r="MJ33" s="118"/>
      <c r="MK33" s="118"/>
      <c r="ML33" s="118"/>
      <c r="MM33" s="118"/>
      <c r="MN33" s="118"/>
      <c r="MO33" s="118"/>
      <c r="MP33" s="118"/>
      <c r="MQ33" s="118"/>
      <c r="MR33" s="118"/>
      <c r="MS33" s="118"/>
      <c r="MT33" s="118"/>
      <c r="MU33" s="118"/>
      <c r="MV33" s="118"/>
      <c r="MW33" s="118"/>
      <c r="MX33" s="118"/>
      <c r="MY33" s="118"/>
      <c r="MZ33" s="118"/>
      <c r="NA33" s="118"/>
      <c r="NB33" s="118"/>
      <c r="NC33" s="118"/>
      <c r="ND33" s="118"/>
      <c r="NE33" s="118"/>
      <c r="NF33" s="118"/>
      <c r="NG33" s="118"/>
      <c r="NH33" s="118"/>
      <c r="NI33" s="118"/>
      <c r="NJ33" s="118"/>
      <c r="NK33" s="118"/>
      <c r="NL33" s="118"/>
      <c r="NM33" s="118"/>
      <c r="NN33" s="118"/>
      <c r="NO33" s="118"/>
      <c r="NP33" s="118"/>
      <c r="NQ33" s="118"/>
      <c r="NR33" s="118"/>
      <c r="NS33" s="118"/>
      <c r="NT33" s="118"/>
      <c r="NU33" s="118"/>
      <c r="NV33" s="118"/>
      <c r="NW33" s="118"/>
      <c r="NX33" s="118"/>
      <c r="NY33" s="118"/>
      <c r="NZ33" s="118"/>
      <c r="OA33" s="118"/>
      <c r="OB33" s="118"/>
      <c r="OC33" s="118"/>
      <c r="OD33" s="118"/>
      <c r="OE33" s="118"/>
      <c r="OF33" s="118"/>
      <c r="OG33" s="118"/>
      <c r="OH33" s="118"/>
      <c r="OI33" s="118"/>
      <c r="OJ33" s="118"/>
      <c r="OK33" s="118"/>
      <c r="OL33" s="118"/>
      <c r="OM33" s="118"/>
      <c r="ON33" s="118"/>
      <c r="OO33" s="118"/>
      <c r="OP33" s="118"/>
      <c r="OQ33" s="118"/>
      <c r="OR33" s="118"/>
      <c r="OS33" s="118"/>
      <c r="OT33" s="118"/>
      <c r="OU33" s="118"/>
      <c r="OV33" s="118"/>
      <c r="OW33" s="118"/>
      <c r="OX33" s="118"/>
      <c r="OY33" s="118"/>
      <c r="OZ33" s="118"/>
      <c r="PA33" s="118"/>
      <c r="PB33" s="118"/>
      <c r="PC33" s="118"/>
      <c r="PD33" s="118"/>
      <c r="PE33" s="118"/>
      <c r="PF33" s="118"/>
      <c r="PG33" s="118"/>
      <c r="PH33" s="118"/>
      <c r="PI33" s="118"/>
      <c r="PJ33" s="118"/>
      <c r="PK33" s="118"/>
    </row>
    <row r="34" spans="1:427" ht="17" customHeight="1">
      <c r="A34" s="163">
        <v>1983</v>
      </c>
      <c r="B34" s="164" t="s">
        <v>656</v>
      </c>
      <c r="C34" s="164" t="s">
        <v>656</v>
      </c>
      <c r="D34" s="164" t="s">
        <v>656</v>
      </c>
      <c r="E34" s="164" t="s">
        <v>656</v>
      </c>
      <c r="F34" s="164" t="s">
        <v>656</v>
      </c>
      <c r="G34" s="164" t="s">
        <v>656</v>
      </c>
      <c r="H34" s="164" t="s">
        <v>656</v>
      </c>
      <c r="I34" s="164" t="s">
        <v>656</v>
      </c>
      <c r="J34" s="164" t="s">
        <v>656</v>
      </c>
      <c r="K34" s="164" t="s">
        <v>656</v>
      </c>
      <c r="L34" s="164" t="s">
        <v>656</v>
      </c>
      <c r="M34" s="164" t="s">
        <v>656</v>
      </c>
      <c r="N34" s="164" t="s">
        <v>656</v>
      </c>
      <c r="O34" s="164" t="s">
        <v>656</v>
      </c>
      <c r="P34" s="164" t="s">
        <v>656</v>
      </c>
      <c r="Q34" s="164" t="s">
        <v>656</v>
      </c>
      <c r="R34" s="164" t="s">
        <v>656</v>
      </c>
      <c r="S34" s="164" t="s">
        <v>656</v>
      </c>
      <c r="T34" s="164" t="s">
        <v>656</v>
      </c>
      <c r="U34" s="164" t="s">
        <v>656</v>
      </c>
      <c r="V34" s="164" t="s">
        <v>656</v>
      </c>
      <c r="W34" s="164" t="s">
        <v>656</v>
      </c>
      <c r="X34" s="164" t="s">
        <v>656</v>
      </c>
      <c r="Y34" s="164" t="s">
        <v>656</v>
      </c>
      <c r="Z34" s="164" t="s">
        <v>656</v>
      </c>
      <c r="AA34" s="164" t="s">
        <v>656</v>
      </c>
      <c r="AB34" s="164" t="s">
        <v>656</v>
      </c>
      <c r="AC34" s="164" t="s">
        <v>656</v>
      </c>
      <c r="AD34" s="164" t="s">
        <v>656</v>
      </c>
      <c r="AE34" s="164" t="s">
        <v>656</v>
      </c>
      <c r="AF34" s="164" t="s">
        <v>656</v>
      </c>
      <c r="AG34" s="164" t="s">
        <v>656</v>
      </c>
      <c r="AH34" s="164" t="s">
        <v>656</v>
      </c>
      <c r="AI34" s="164" t="s">
        <v>656</v>
      </c>
      <c r="AJ34" s="164" t="s">
        <v>656</v>
      </c>
      <c r="AK34" s="164" t="s">
        <v>656</v>
      </c>
      <c r="AL34" s="164" t="s">
        <v>656</v>
      </c>
      <c r="AM34" s="164" t="s">
        <v>656</v>
      </c>
      <c r="AN34" s="164" t="s">
        <v>656</v>
      </c>
      <c r="AO34" s="164" t="s">
        <v>656</v>
      </c>
      <c r="AP34" s="164" t="s">
        <v>656</v>
      </c>
      <c r="AQ34" s="164" t="s">
        <v>656</v>
      </c>
      <c r="AR34" s="164" t="s">
        <v>656</v>
      </c>
      <c r="AS34" s="164" t="s">
        <v>656</v>
      </c>
      <c r="AT34" s="164" t="s">
        <v>656</v>
      </c>
      <c r="AU34" s="164" t="s">
        <v>656</v>
      </c>
      <c r="AV34" s="164" t="s">
        <v>656</v>
      </c>
      <c r="AW34" s="164" t="s">
        <v>656</v>
      </c>
      <c r="AX34" s="164" t="s">
        <v>656</v>
      </c>
      <c r="AY34" s="164" t="s">
        <v>656</v>
      </c>
      <c r="AZ34" s="164" t="s">
        <v>656</v>
      </c>
      <c r="BA34" s="164" t="s">
        <v>656</v>
      </c>
      <c r="BB34" s="164" t="s">
        <v>656</v>
      </c>
      <c r="BC34" s="164" t="s">
        <v>656</v>
      </c>
      <c r="BD34" s="164" t="s">
        <v>656</v>
      </c>
      <c r="BE34" s="164" t="s">
        <v>656</v>
      </c>
      <c r="BF34" s="164" t="s">
        <v>656</v>
      </c>
      <c r="BG34" s="164" t="s">
        <v>656</v>
      </c>
      <c r="BH34" s="164" t="s">
        <v>656</v>
      </c>
      <c r="BI34" s="164" t="s">
        <v>656</v>
      </c>
      <c r="BJ34" s="164" t="s">
        <v>656</v>
      </c>
      <c r="BK34" s="164" t="s">
        <v>656</v>
      </c>
      <c r="BL34" s="164" t="s">
        <v>656</v>
      </c>
      <c r="BM34" s="164" t="s">
        <v>656</v>
      </c>
      <c r="BN34" s="164" t="s">
        <v>656</v>
      </c>
      <c r="BO34" s="164" t="s">
        <v>656</v>
      </c>
      <c r="BP34" s="164" t="s">
        <v>656</v>
      </c>
      <c r="BQ34" s="164" t="s">
        <v>656</v>
      </c>
      <c r="BR34" s="164" t="s">
        <v>656</v>
      </c>
      <c r="BS34" s="164" t="s">
        <v>656</v>
      </c>
      <c r="BT34" s="164" t="s">
        <v>656</v>
      </c>
      <c r="BU34" s="164" t="s">
        <v>656</v>
      </c>
      <c r="BV34" s="164" t="s">
        <v>656</v>
      </c>
      <c r="BW34" s="164" t="s">
        <v>656</v>
      </c>
      <c r="BX34" s="164" t="s">
        <v>656</v>
      </c>
      <c r="BY34" s="164" t="s">
        <v>656</v>
      </c>
      <c r="BZ34" s="164" t="s">
        <v>656</v>
      </c>
      <c r="CA34" s="164" t="s">
        <v>656</v>
      </c>
      <c r="CB34" s="164" t="s">
        <v>656</v>
      </c>
      <c r="CC34" s="164" t="s">
        <v>656</v>
      </c>
      <c r="CD34" s="164" t="s">
        <v>656</v>
      </c>
      <c r="CE34" s="164" t="s">
        <v>656</v>
      </c>
      <c r="CF34" s="164" t="s">
        <v>656</v>
      </c>
      <c r="CG34" s="164" t="s">
        <v>656</v>
      </c>
      <c r="CH34" s="164" t="s">
        <v>656</v>
      </c>
      <c r="CI34" s="164" t="s">
        <v>656</v>
      </c>
      <c r="CJ34" s="164" t="s">
        <v>656</v>
      </c>
      <c r="CK34" s="164" t="s">
        <v>656</v>
      </c>
      <c r="CL34" s="164" t="s">
        <v>656</v>
      </c>
      <c r="CM34" s="164" t="s">
        <v>656</v>
      </c>
      <c r="CN34" s="164" t="s">
        <v>656</v>
      </c>
      <c r="CO34" s="164" t="s">
        <v>656</v>
      </c>
      <c r="CP34" s="164" t="s">
        <v>656</v>
      </c>
      <c r="CQ34" s="164" t="s">
        <v>656</v>
      </c>
      <c r="CR34" s="164" t="s">
        <v>656</v>
      </c>
      <c r="CS34" s="164" t="s">
        <v>656</v>
      </c>
      <c r="CT34" s="164" t="s">
        <v>656</v>
      </c>
      <c r="CU34" s="164" t="s">
        <v>656</v>
      </c>
      <c r="CV34" s="164" t="s">
        <v>656</v>
      </c>
      <c r="CW34" s="164" t="s">
        <v>656</v>
      </c>
      <c r="CX34" s="164" t="s">
        <v>656</v>
      </c>
      <c r="CY34" s="164" t="s">
        <v>656</v>
      </c>
      <c r="CZ34" s="164" t="s">
        <v>656</v>
      </c>
      <c r="DA34" s="164" t="s">
        <v>656</v>
      </c>
      <c r="DB34" s="164" t="s">
        <v>656</v>
      </c>
      <c r="DC34" s="164" t="s">
        <v>656</v>
      </c>
      <c r="DD34" s="164" t="s">
        <v>656</v>
      </c>
      <c r="DE34" s="164" t="s">
        <v>656</v>
      </c>
      <c r="DF34" s="164" t="s">
        <v>656</v>
      </c>
      <c r="DG34" s="164" t="s">
        <v>656</v>
      </c>
      <c r="DH34" s="164" t="s">
        <v>656</v>
      </c>
      <c r="DI34" s="164" t="s">
        <v>656</v>
      </c>
      <c r="DJ34" s="164" t="s">
        <v>656</v>
      </c>
      <c r="DK34" s="164" t="s">
        <v>656</v>
      </c>
      <c r="DL34" s="164" t="s">
        <v>656</v>
      </c>
      <c r="DM34" s="164" t="s">
        <v>656</v>
      </c>
      <c r="DN34" s="164" t="s">
        <v>656</v>
      </c>
      <c r="DO34" s="164" t="s">
        <v>656</v>
      </c>
      <c r="DP34" s="164" t="s">
        <v>656</v>
      </c>
      <c r="DQ34" s="164" t="s">
        <v>656</v>
      </c>
      <c r="DR34" s="164" t="s">
        <v>656</v>
      </c>
      <c r="DS34" s="164" t="s">
        <v>656</v>
      </c>
      <c r="DT34" s="164" t="s">
        <v>656</v>
      </c>
      <c r="DU34" s="164" t="s">
        <v>656</v>
      </c>
      <c r="DV34" s="164" t="s">
        <v>656</v>
      </c>
      <c r="DW34" s="164" t="s">
        <v>656</v>
      </c>
      <c r="DX34" s="164" t="s">
        <v>656</v>
      </c>
      <c r="DY34" s="164" t="s">
        <v>656</v>
      </c>
      <c r="DZ34" s="164" t="s">
        <v>656</v>
      </c>
      <c r="EA34" s="164" t="s">
        <v>656</v>
      </c>
      <c r="EB34" s="164" t="s">
        <v>656</v>
      </c>
      <c r="EC34" s="164" t="s">
        <v>656</v>
      </c>
      <c r="ED34" s="164" t="s">
        <v>656</v>
      </c>
      <c r="EE34" s="164" t="s">
        <v>656</v>
      </c>
      <c r="EF34" s="164" t="s">
        <v>656</v>
      </c>
      <c r="EG34" s="164" t="s">
        <v>656</v>
      </c>
      <c r="EH34" s="164" t="s">
        <v>656</v>
      </c>
      <c r="EI34" s="164" t="s">
        <v>656</v>
      </c>
      <c r="EJ34" s="164" t="s">
        <v>656</v>
      </c>
      <c r="EK34" s="164" t="s">
        <v>656</v>
      </c>
      <c r="EL34" s="164" t="s">
        <v>656</v>
      </c>
      <c r="EM34" s="164" t="s">
        <v>656</v>
      </c>
      <c r="EN34" s="164" t="s">
        <v>656</v>
      </c>
      <c r="EO34" s="164" t="s">
        <v>656</v>
      </c>
      <c r="EP34" s="164" t="s">
        <v>656</v>
      </c>
      <c r="EQ34" s="164" t="s">
        <v>656</v>
      </c>
      <c r="ER34" s="164" t="s">
        <v>656</v>
      </c>
      <c r="ES34" s="164" t="s">
        <v>656</v>
      </c>
      <c r="ET34" s="164" t="s">
        <v>656</v>
      </c>
      <c r="EU34" s="164" t="s">
        <v>656</v>
      </c>
      <c r="EV34" s="164" t="s">
        <v>656</v>
      </c>
      <c r="EW34" s="164" t="s">
        <v>656</v>
      </c>
      <c r="EX34" s="164" t="s">
        <v>656</v>
      </c>
      <c r="EY34" s="164" t="s">
        <v>656</v>
      </c>
      <c r="EZ34" s="164" t="s">
        <v>656</v>
      </c>
      <c r="FA34" s="164" t="s">
        <v>656</v>
      </c>
      <c r="FB34" s="164" t="s">
        <v>656</v>
      </c>
      <c r="FC34" s="164" t="s">
        <v>656</v>
      </c>
      <c r="FD34" s="164" t="s">
        <v>656</v>
      </c>
      <c r="FE34" s="164" t="s">
        <v>656</v>
      </c>
      <c r="FF34" s="164" t="s">
        <v>656</v>
      </c>
      <c r="FG34" s="164" t="s">
        <v>656</v>
      </c>
      <c r="FH34" s="164" t="s">
        <v>656</v>
      </c>
      <c r="FI34" s="164" t="s">
        <v>656</v>
      </c>
      <c r="FJ34" s="164" t="s">
        <v>656</v>
      </c>
      <c r="FK34" s="164" t="s">
        <v>656</v>
      </c>
      <c r="FL34" s="164" t="s">
        <v>656</v>
      </c>
      <c r="FM34" s="164" t="s">
        <v>656</v>
      </c>
      <c r="FN34" s="164" t="s">
        <v>656</v>
      </c>
      <c r="FO34" s="164" t="s">
        <v>656</v>
      </c>
      <c r="FP34" s="164" t="s">
        <v>656</v>
      </c>
      <c r="FQ34" s="164" t="s">
        <v>656</v>
      </c>
      <c r="FR34" s="164" t="s">
        <v>656</v>
      </c>
      <c r="FS34" s="164" t="s">
        <v>656</v>
      </c>
      <c r="FT34" s="164" t="s">
        <v>656</v>
      </c>
      <c r="FU34" s="164" t="s">
        <v>656</v>
      </c>
      <c r="FV34" s="164" t="s">
        <v>656</v>
      </c>
      <c r="FW34" s="164" t="s">
        <v>656</v>
      </c>
      <c r="FX34" s="164" t="s">
        <v>656</v>
      </c>
      <c r="FY34" s="164" t="s">
        <v>656</v>
      </c>
      <c r="FZ34" s="164" t="s">
        <v>656</v>
      </c>
      <c r="GA34" s="164" t="s">
        <v>656</v>
      </c>
      <c r="GB34" s="164" t="s">
        <v>656</v>
      </c>
      <c r="GC34" s="164" t="s">
        <v>656</v>
      </c>
      <c r="GD34" s="164" t="s">
        <v>656</v>
      </c>
      <c r="GE34" s="164" t="s">
        <v>656</v>
      </c>
      <c r="GF34" s="164" t="s">
        <v>656</v>
      </c>
      <c r="GG34" s="164" t="s">
        <v>656</v>
      </c>
      <c r="GH34" s="164" t="s">
        <v>656</v>
      </c>
      <c r="GI34" s="164" t="s">
        <v>656</v>
      </c>
      <c r="GJ34" s="164" t="s">
        <v>656</v>
      </c>
      <c r="GK34" s="164" t="s">
        <v>656</v>
      </c>
      <c r="GL34" s="164" t="s">
        <v>656</v>
      </c>
      <c r="GM34" s="164" t="s">
        <v>656</v>
      </c>
      <c r="GN34" s="164" t="s">
        <v>656</v>
      </c>
      <c r="GO34" s="164" t="s">
        <v>656</v>
      </c>
      <c r="GP34" s="164" t="s">
        <v>656</v>
      </c>
      <c r="GQ34" s="164" t="s">
        <v>656</v>
      </c>
      <c r="GR34" s="164" t="s">
        <v>656</v>
      </c>
      <c r="GS34" s="164" t="s">
        <v>656</v>
      </c>
      <c r="GT34" s="164" t="s">
        <v>656</v>
      </c>
      <c r="GU34" s="164" t="s">
        <v>656</v>
      </c>
      <c r="GV34" s="164" t="s">
        <v>656</v>
      </c>
      <c r="GW34" s="164" t="s">
        <v>656</v>
      </c>
      <c r="GX34" s="164" t="s">
        <v>656</v>
      </c>
      <c r="GY34" s="164" t="s">
        <v>656</v>
      </c>
      <c r="GZ34" s="164" t="s">
        <v>656</v>
      </c>
      <c r="HA34" s="164" t="s">
        <v>656</v>
      </c>
      <c r="HB34" s="164" t="s">
        <v>656</v>
      </c>
      <c r="HC34" s="164" t="s">
        <v>656</v>
      </c>
      <c r="HD34" s="164" t="s">
        <v>656</v>
      </c>
      <c r="HE34" s="164" t="s">
        <v>656</v>
      </c>
      <c r="HF34" s="164" t="s">
        <v>656</v>
      </c>
      <c r="HG34" s="164" t="s">
        <v>656</v>
      </c>
      <c r="HH34" s="164" t="s">
        <v>656</v>
      </c>
      <c r="HI34" s="164" t="s">
        <v>656</v>
      </c>
      <c r="HJ34" s="164" t="s">
        <v>656</v>
      </c>
      <c r="HK34" s="164" t="s">
        <v>656</v>
      </c>
      <c r="HL34" s="164" t="s">
        <v>656</v>
      </c>
      <c r="HM34" s="164" t="s">
        <v>656</v>
      </c>
      <c r="HN34" s="164" t="s">
        <v>656</v>
      </c>
      <c r="HO34" s="164" t="s">
        <v>656</v>
      </c>
      <c r="HP34" s="164" t="s">
        <v>656</v>
      </c>
      <c r="HQ34" s="164" t="s">
        <v>656</v>
      </c>
      <c r="HR34" s="164" t="s">
        <v>656</v>
      </c>
      <c r="HS34" s="164" t="s">
        <v>656</v>
      </c>
      <c r="HT34" s="164" t="s">
        <v>656</v>
      </c>
      <c r="HU34" s="164" t="s">
        <v>656</v>
      </c>
      <c r="HV34" s="164" t="s">
        <v>656</v>
      </c>
      <c r="HW34" s="164">
        <v>0</v>
      </c>
      <c r="HX34" s="164">
        <v>0</v>
      </c>
      <c r="HY34" s="164">
        <v>0</v>
      </c>
      <c r="HZ34" s="118"/>
      <c r="IA34" s="118"/>
      <c r="IB34" s="118"/>
      <c r="IC34" s="118"/>
      <c r="ID34" s="118"/>
      <c r="IE34" s="118"/>
      <c r="IF34" s="118"/>
      <c r="IG34" s="118"/>
      <c r="IH34" s="118"/>
      <c r="II34" s="118"/>
      <c r="IJ34" s="118"/>
      <c r="IK34" s="118"/>
      <c r="IL34" s="118"/>
      <c r="IM34" s="118"/>
      <c r="IN34" s="118"/>
      <c r="IO34" s="118"/>
      <c r="IP34" s="118"/>
      <c r="IQ34" s="118"/>
      <c r="IR34" s="118"/>
      <c r="IS34" s="118"/>
      <c r="IT34" s="118"/>
      <c r="IU34" s="118"/>
      <c r="IV34" s="118"/>
      <c r="IW34" s="118"/>
      <c r="IX34" s="118"/>
      <c r="IY34" s="118"/>
      <c r="IZ34" s="118"/>
      <c r="JA34" s="118"/>
      <c r="JB34" s="118"/>
      <c r="JC34" s="118"/>
      <c r="JD34" s="118"/>
      <c r="JE34" s="118"/>
      <c r="JF34" s="118"/>
      <c r="JG34" s="118"/>
      <c r="JH34" s="118"/>
      <c r="JI34" s="118"/>
      <c r="JJ34" s="118"/>
      <c r="JK34" s="118"/>
      <c r="JL34" s="118"/>
      <c r="JM34" s="118"/>
      <c r="JN34" s="118"/>
      <c r="JO34" s="118"/>
      <c r="JP34" s="118"/>
      <c r="JQ34" s="118"/>
      <c r="JR34" s="118"/>
      <c r="JS34" s="118"/>
      <c r="JT34" s="118"/>
      <c r="JU34" s="118"/>
      <c r="JV34" s="118"/>
      <c r="JW34" s="118"/>
      <c r="JX34" s="118"/>
      <c r="JY34" s="118"/>
      <c r="JZ34" s="118"/>
      <c r="KA34" s="118"/>
      <c r="KB34" s="118"/>
      <c r="KC34" s="118"/>
      <c r="KD34" s="118"/>
      <c r="KE34" s="118"/>
      <c r="KF34" s="118"/>
      <c r="KG34" s="118"/>
      <c r="KH34" s="118"/>
      <c r="KI34" s="118"/>
      <c r="KJ34" s="118"/>
      <c r="KK34" s="118"/>
      <c r="KL34" s="118"/>
      <c r="KM34" s="118"/>
      <c r="KN34" s="118"/>
      <c r="KO34" s="118"/>
      <c r="KP34" s="118"/>
      <c r="KQ34" s="118"/>
      <c r="KR34" s="118"/>
      <c r="KS34" s="118"/>
      <c r="KT34" s="118"/>
      <c r="KU34" s="118"/>
      <c r="KV34" s="118"/>
      <c r="KW34" s="118"/>
      <c r="KX34" s="118"/>
      <c r="KY34" s="118"/>
      <c r="KZ34" s="118"/>
      <c r="LA34" s="118"/>
      <c r="LB34" s="118"/>
      <c r="LC34" s="118"/>
      <c r="LD34" s="118"/>
      <c r="LE34" s="118"/>
      <c r="LF34" s="118"/>
      <c r="LG34" s="118"/>
      <c r="LH34" s="118"/>
      <c r="LI34" s="118"/>
      <c r="LJ34" s="118"/>
      <c r="LK34" s="118"/>
      <c r="LL34" s="118"/>
      <c r="LM34" s="118"/>
      <c r="LN34" s="118"/>
      <c r="LO34" s="118"/>
      <c r="LP34" s="118"/>
      <c r="LQ34" s="118"/>
      <c r="LR34" s="118"/>
      <c r="LS34" s="118"/>
      <c r="LT34" s="118"/>
      <c r="LU34" s="118"/>
      <c r="LV34" s="118"/>
      <c r="LW34" s="118"/>
      <c r="LX34" s="118"/>
      <c r="LY34" s="118"/>
      <c r="LZ34" s="118"/>
      <c r="MA34" s="118"/>
      <c r="MB34" s="118"/>
      <c r="MC34" s="118"/>
      <c r="MD34" s="118"/>
      <c r="ME34" s="118"/>
      <c r="MF34" s="118"/>
      <c r="MG34" s="118"/>
      <c r="MH34" s="118"/>
      <c r="MI34" s="118"/>
      <c r="MJ34" s="118"/>
      <c r="MK34" s="118"/>
      <c r="ML34" s="118"/>
      <c r="MM34" s="118"/>
      <c r="MN34" s="118"/>
      <c r="MO34" s="118"/>
      <c r="MP34" s="118"/>
      <c r="MQ34" s="118"/>
      <c r="MR34" s="118"/>
      <c r="MS34" s="118"/>
      <c r="MT34" s="118"/>
      <c r="MU34" s="118"/>
      <c r="MV34" s="118"/>
      <c r="MW34" s="118"/>
      <c r="MX34" s="118"/>
      <c r="MY34" s="118"/>
      <c r="MZ34" s="118"/>
      <c r="NA34" s="118"/>
      <c r="NB34" s="118"/>
      <c r="NC34" s="118"/>
      <c r="ND34" s="118"/>
      <c r="NE34" s="118"/>
      <c r="NF34" s="118"/>
      <c r="NG34" s="118"/>
      <c r="NH34" s="118"/>
      <c r="NI34" s="118"/>
      <c r="NJ34" s="118"/>
      <c r="NK34" s="118"/>
      <c r="NL34" s="118"/>
      <c r="NM34" s="118"/>
      <c r="NN34" s="118"/>
      <c r="NO34" s="118"/>
      <c r="NP34" s="118"/>
      <c r="NQ34" s="118"/>
      <c r="NR34" s="118"/>
      <c r="NS34" s="118"/>
      <c r="NT34" s="118"/>
      <c r="NU34" s="118"/>
      <c r="NV34" s="118"/>
      <c r="NW34" s="118"/>
      <c r="NX34" s="118"/>
      <c r="NY34" s="118"/>
      <c r="NZ34" s="118"/>
      <c r="OA34" s="118"/>
      <c r="OB34" s="118"/>
      <c r="OC34" s="118"/>
      <c r="OD34" s="118"/>
      <c r="OE34" s="118"/>
      <c r="OF34" s="118"/>
      <c r="OG34" s="118"/>
      <c r="OH34" s="118"/>
      <c r="OI34" s="118"/>
      <c r="OJ34" s="118"/>
      <c r="OK34" s="118"/>
      <c r="OL34" s="118"/>
      <c r="OM34" s="118"/>
      <c r="ON34" s="118"/>
      <c r="OO34" s="118"/>
      <c r="OP34" s="118"/>
      <c r="OQ34" s="118"/>
      <c r="OR34" s="118"/>
      <c r="OS34" s="118"/>
      <c r="OT34" s="118"/>
      <c r="OU34" s="118"/>
      <c r="OV34" s="118"/>
      <c r="OW34" s="118"/>
      <c r="OX34" s="118"/>
      <c r="OY34" s="118"/>
      <c r="OZ34" s="118"/>
      <c r="PA34" s="118"/>
      <c r="PB34" s="118"/>
      <c r="PC34" s="118"/>
      <c r="PD34" s="118"/>
      <c r="PE34" s="118"/>
      <c r="PF34" s="118"/>
      <c r="PG34" s="118"/>
      <c r="PH34" s="118"/>
      <c r="PI34" s="118"/>
      <c r="PJ34" s="118"/>
      <c r="PK34" s="118"/>
    </row>
    <row r="35" spans="1:427" ht="17" customHeight="1">
      <c r="A35" s="163">
        <v>1984</v>
      </c>
      <c r="B35" s="164" t="s">
        <v>656</v>
      </c>
      <c r="C35" s="164" t="s">
        <v>656</v>
      </c>
      <c r="D35" s="164" t="s">
        <v>656</v>
      </c>
      <c r="E35" s="164" t="s">
        <v>656</v>
      </c>
      <c r="F35" s="164" t="s">
        <v>656</v>
      </c>
      <c r="G35" s="164" t="s">
        <v>656</v>
      </c>
      <c r="H35" s="164" t="s">
        <v>656</v>
      </c>
      <c r="I35" s="164" t="s">
        <v>656</v>
      </c>
      <c r="J35" s="164" t="s">
        <v>656</v>
      </c>
      <c r="K35" s="164" t="s">
        <v>656</v>
      </c>
      <c r="L35" s="164" t="s">
        <v>656</v>
      </c>
      <c r="M35" s="164" t="s">
        <v>656</v>
      </c>
      <c r="N35" s="164" t="s">
        <v>656</v>
      </c>
      <c r="O35" s="164" t="s">
        <v>656</v>
      </c>
      <c r="P35" s="164" t="s">
        <v>656</v>
      </c>
      <c r="Q35" s="164" t="s">
        <v>656</v>
      </c>
      <c r="R35" s="164" t="s">
        <v>656</v>
      </c>
      <c r="S35" s="164" t="s">
        <v>656</v>
      </c>
      <c r="T35" s="164" t="s">
        <v>656</v>
      </c>
      <c r="U35" s="164" t="s">
        <v>656</v>
      </c>
      <c r="V35" s="164" t="s">
        <v>656</v>
      </c>
      <c r="W35" s="164" t="s">
        <v>656</v>
      </c>
      <c r="X35" s="164" t="s">
        <v>656</v>
      </c>
      <c r="Y35" s="164" t="s">
        <v>656</v>
      </c>
      <c r="Z35" s="164" t="s">
        <v>656</v>
      </c>
      <c r="AA35" s="164" t="s">
        <v>656</v>
      </c>
      <c r="AB35" s="164" t="s">
        <v>656</v>
      </c>
      <c r="AC35" s="164" t="s">
        <v>656</v>
      </c>
      <c r="AD35" s="164" t="s">
        <v>656</v>
      </c>
      <c r="AE35" s="164" t="s">
        <v>656</v>
      </c>
      <c r="AF35" s="164" t="s">
        <v>656</v>
      </c>
      <c r="AG35" s="164" t="s">
        <v>656</v>
      </c>
      <c r="AH35" s="164" t="s">
        <v>656</v>
      </c>
      <c r="AI35" s="164" t="s">
        <v>656</v>
      </c>
      <c r="AJ35" s="164" t="s">
        <v>656</v>
      </c>
      <c r="AK35" s="164" t="s">
        <v>656</v>
      </c>
      <c r="AL35" s="164" t="s">
        <v>656</v>
      </c>
      <c r="AM35" s="164" t="s">
        <v>656</v>
      </c>
      <c r="AN35" s="164" t="s">
        <v>656</v>
      </c>
      <c r="AO35" s="164" t="s">
        <v>656</v>
      </c>
      <c r="AP35" s="164" t="s">
        <v>656</v>
      </c>
      <c r="AQ35" s="164" t="s">
        <v>656</v>
      </c>
      <c r="AR35" s="164" t="s">
        <v>656</v>
      </c>
      <c r="AS35" s="164" t="s">
        <v>656</v>
      </c>
      <c r="AT35" s="164" t="s">
        <v>656</v>
      </c>
      <c r="AU35" s="164" t="s">
        <v>656</v>
      </c>
      <c r="AV35" s="164" t="s">
        <v>656</v>
      </c>
      <c r="AW35" s="164" t="s">
        <v>656</v>
      </c>
      <c r="AX35" s="164" t="s">
        <v>656</v>
      </c>
      <c r="AY35" s="164" t="s">
        <v>656</v>
      </c>
      <c r="AZ35" s="164" t="s">
        <v>656</v>
      </c>
      <c r="BA35" s="164" t="s">
        <v>656</v>
      </c>
      <c r="BB35" s="164" t="s">
        <v>656</v>
      </c>
      <c r="BC35" s="164" t="s">
        <v>656</v>
      </c>
      <c r="BD35" s="164" t="s">
        <v>656</v>
      </c>
      <c r="BE35" s="164" t="s">
        <v>656</v>
      </c>
      <c r="BF35" s="164" t="s">
        <v>656</v>
      </c>
      <c r="BG35" s="164" t="s">
        <v>656</v>
      </c>
      <c r="BH35" s="164" t="s">
        <v>656</v>
      </c>
      <c r="BI35" s="164" t="s">
        <v>656</v>
      </c>
      <c r="BJ35" s="164" t="s">
        <v>656</v>
      </c>
      <c r="BK35" s="164" t="s">
        <v>656</v>
      </c>
      <c r="BL35" s="164" t="s">
        <v>656</v>
      </c>
      <c r="BM35" s="164" t="s">
        <v>656</v>
      </c>
      <c r="BN35" s="164" t="s">
        <v>656</v>
      </c>
      <c r="BO35" s="164" t="s">
        <v>656</v>
      </c>
      <c r="BP35" s="164" t="s">
        <v>656</v>
      </c>
      <c r="BQ35" s="164" t="s">
        <v>656</v>
      </c>
      <c r="BR35" s="164" t="s">
        <v>656</v>
      </c>
      <c r="BS35" s="164" t="s">
        <v>656</v>
      </c>
      <c r="BT35" s="164" t="s">
        <v>656</v>
      </c>
      <c r="BU35" s="164" t="s">
        <v>656</v>
      </c>
      <c r="BV35" s="164" t="s">
        <v>656</v>
      </c>
      <c r="BW35" s="164" t="s">
        <v>656</v>
      </c>
      <c r="BX35" s="164" t="s">
        <v>656</v>
      </c>
      <c r="BY35" s="164" t="s">
        <v>656</v>
      </c>
      <c r="BZ35" s="164" t="s">
        <v>656</v>
      </c>
      <c r="CA35" s="164" t="s">
        <v>656</v>
      </c>
      <c r="CB35" s="164" t="s">
        <v>656</v>
      </c>
      <c r="CC35" s="164" t="s">
        <v>656</v>
      </c>
      <c r="CD35" s="164" t="s">
        <v>656</v>
      </c>
      <c r="CE35" s="164" t="s">
        <v>656</v>
      </c>
      <c r="CF35" s="164" t="s">
        <v>656</v>
      </c>
      <c r="CG35" s="164" t="s">
        <v>656</v>
      </c>
      <c r="CH35" s="164" t="s">
        <v>656</v>
      </c>
      <c r="CI35" s="164" t="s">
        <v>656</v>
      </c>
      <c r="CJ35" s="164" t="s">
        <v>656</v>
      </c>
      <c r="CK35" s="164" t="s">
        <v>656</v>
      </c>
      <c r="CL35" s="164" t="s">
        <v>656</v>
      </c>
      <c r="CM35" s="164" t="s">
        <v>656</v>
      </c>
      <c r="CN35" s="164" t="s">
        <v>656</v>
      </c>
      <c r="CO35" s="164" t="s">
        <v>656</v>
      </c>
      <c r="CP35" s="164" t="s">
        <v>656</v>
      </c>
      <c r="CQ35" s="164" t="s">
        <v>656</v>
      </c>
      <c r="CR35" s="164" t="s">
        <v>656</v>
      </c>
      <c r="CS35" s="164" t="s">
        <v>656</v>
      </c>
      <c r="CT35" s="164" t="s">
        <v>656</v>
      </c>
      <c r="CU35" s="164" t="s">
        <v>656</v>
      </c>
      <c r="CV35" s="164" t="s">
        <v>656</v>
      </c>
      <c r="CW35" s="164" t="s">
        <v>656</v>
      </c>
      <c r="CX35" s="164" t="s">
        <v>656</v>
      </c>
      <c r="CY35" s="164" t="s">
        <v>656</v>
      </c>
      <c r="CZ35" s="164" t="s">
        <v>656</v>
      </c>
      <c r="DA35" s="164" t="s">
        <v>656</v>
      </c>
      <c r="DB35" s="164" t="s">
        <v>656</v>
      </c>
      <c r="DC35" s="164" t="s">
        <v>656</v>
      </c>
      <c r="DD35" s="164" t="s">
        <v>656</v>
      </c>
      <c r="DE35" s="164" t="s">
        <v>656</v>
      </c>
      <c r="DF35" s="164" t="s">
        <v>656</v>
      </c>
      <c r="DG35" s="164" t="s">
        <v>656</v>
      </c>
      <c r="DH35" s="164" t="s">
        <v>656</v>
      </c>
      <c r="DI35" s="164" t="s">
        <v>656</v>
      </c>
      <c r="DJ35" s="164" t="s">
        <v>656</v>
      </c>
      <c r="DK35" s="164" t="s">
        <v>656</v>
      </c>
      <c r="DL35" s="164" t="s">
        <v>656</v>
      </c>
      <c r="DM35" s="164" t="s">
        <v>656</v>
      </c>
      <c r="DN35" s="164" t="s">
        <v>656</v>
      </c>
      <c r="DO35" s="164" t="s">
        <v>656</v>
      </c>
      <c r="DP35" s="164" t="s">
        <v>656</v>
      </c>
      <c r="DQ35" s="164" t="s">
        <v>656</v>
      </c>
      <c r="DR35" s="164" t="s">
        <v>656</v>
      </c>
      <c r="DS35" s="164" t="s">
        <v>656</v>
      </c>
      <c r="DT35" s="164" t="s">
        <v>656</v>
      </c>
      <c r="DU35" s="164" t="s">
        <v>656</v>
      </c>
      <c r="DV35" s="164" t="s">
        <v>656</v>
      </c>
      <c r="DW35" s="164" t="s">
        <v>656</v>
      </c>
      <c r="DX35" s="164" t="s">
        <v>656</v>
      </c>
      <c r="DY35" s="164" t="s">
        <v>656</v>
      </c>
      <c r="DZ35" s="164" t="s">
        <v>656</v>
      </c>
      <c r="EA35" s="164" t="s">
        <v>656</v>
      </c>
      <c r="EB35" s="164" t="s">
        <v>656</v>
      </c>
      <c r="EC35" s="164" t="s">
        <v>656</v>
      </c>
      <c r="ED35" s="164" t="s">
        <v>656</v>
      </c>
      <c r="EE35" s="164" t="s">
        <v>656</v>
      </c>
      <c r="EF35" s="164" t="s">
        <v>656</v>
      </c>
      <c r="EG35" s="164" t="s">
        <v>656</v>
      </c>
      <c r="EH35" s="164" t="s">
        <v>656</v>
      </c>
      <c r="EI35" s="164" t="s">
        <v>656</v>
      </c>
      <c r="EJ35" s="164" t="s">
        <v>656</v>
      </c>
      <c r="EK35" s="164" t="s">
        <v>656</v>
      </c>
      <c r="EL35" s="164" t="s">
        <v>656</v>
      </c>
      <c r="EM35" s="164" t="s">
        <v>656</v>
      </c>
      <c r="EN35" s="164" t="s">
        <v>656</v>
      </c>
      <c r="EO35" s="164" t="s">
        <v>656</v>
      </c>
      <c r="EP35" s="164" t="s">
        <v>656</v>
      </c>
      <c r="EQ35" s="164" t="s">
        <v>656</v>
      </c>
      <c r="ER35" s="164" t="s">
        <v>656</v>
      </c>
      <c r="ES35" s="164" t="s">
        <v>656</v>
      </c>
      <c r="ET35" s="164" t="s">
        <v>656</v>
      </c>
      <c r="EU35" s="164" t="s">
        <v>656</v>
      </c>
      <c r="EV35" s="164" t="s">
        <v>656</v>
      </c>
      <c r="EW35" s="164" t="s">
        <v>656</v>
      </c>
      <c r="EX35" s="164" t="s">
        <v>656</v>
      </c>
      <c r="EY35" s="164" t="s">
        <v>656</v>
      </c>
      <c r="EZ35" s="164" t="s">
        <v>656</v>
      </c>
      <c r="FA35" s="164" t="s">
        <v>656</v>
      </c>
      <c r="FB35" s="164" t="s">
        <v>656</v>
      </c>
      <c r="FC35" s="164" t="s">
        <v>656</v>
      </c>
      <c r="FD35" s="164" t="s">
        <v>656</v>
      </c>
      <c r="FE35" s="164" t="s">
        <v>656</v>
      </c>
      <c r="FF35" s="164" t="s">
        <v>656</v>
      </c>
      <c r="FG35" s="164" t="s">
        <v>656</v>
      </c>
      <c r="FH35" s="164" t="s">
        <v>656</v>
      </c>
      <c r="FI35" s="164" t="s">
        <v>656</v>
      </c>
      <c r="FJ35" s="164" t="s">
        <v>656</v>
      </c>
      <c r="FK35" s="164" t="s">
        <v>656</v>
      </c>
      <c r="FL35" s="164" t="s">
        <v>656</v>
      </c>
      <c r="FM35" s="164" t="s">
        <v>656</v>
      </c>
      <c r="FN35" s="164" t="s">
        <v>656</v>
      </c>
      <c r="FO35" s="164" t="s">
        <v>656</v>
      </c>
      <c r="FP35" s="164" t="s">
        <v>656</v>
      </c>
      <c r="FQ35" s="164" t="s">
        <v>656</v>
      </c>
      <c r="FR35" s="164" t="s">
        <v>656</v>
      </c>
      <c r="FS35" s="164" t="s">
        <v>656</v>
      </c>
      <c r="FT35" s="164" t="s">
        <v>656</v>
      </c>
      <c r="FU35" s="164" t="s">
        <v>656</v>
      </c>
      <c r="FV35" s="164" t="s">
        <v>656</v>
      </c>
      <c r="FW35" s="164" t="s">
        <v>656</v>
      </c>
      <c r="FX35" s="164" t="s">
        <v>656</v>
      </c>
      <c r="FY35" s="164" t="s">
        <v>656</v>
      </c>
      <c r="FZ35" s="164" t="s">
        <v>656</v>
      </c>
      <c r="GA35" s="164" t="s">
        <v>656</v>
      </c>
      <c r="GB35" s="164" t="s">
        <v>656</v>
      </c>
      <c r="GC35" s="164" t="s">
        <v>656</v>
      </c>
      <c r="GD35" s="164" t="s">
        <v>656</v>
      </c>
      <c r="GE35" s="164" t="s">
        <v>656</v>
      </c>
      <c r="GF35" s="164" t="s">
        <v>656</v>
      </c>
      <c r="GG35" s="164" t="s">
        <v>656</v>
      </c>
      <c r="GH35" s="164" t="s">
        <v>656</v>
      </c>
      <c r="GI35" s="164" t="s">
        <v>656</v>
      </c>
      <c r="GJ35" s="164" t="s">
        <v>656</v>
      </c>
      <c r="GK35" s="164" t="s">
        <v>656</v>
      </c>
      <c r="GL35" s="164" t="s">
        <v>656</v>
      </c>
      <c r="GM35" s="164" t="s">
        <v>656</v>
      </c>
      <c r="GN35" s="164" t="s">
        <v>656</v>
      </c>
      <c r="GO35" s="164" t="s">
        <v>656</v>
      </c>
      <c r="GP35" s="164" t="s">
        <v>656</v>
      </c>
      <c r="GQ35" s="164" t="s">
        <v>656</v>
      </c>
      <c r="GR35" s="164" t="s">
        <v>656</v>
      </c>
      <c r="GS35" s="164" t="s">
        <v>656</v>
      </c>
      <c r="GT35" s="164" t="s">
        <v>656</v>
      </c>
      <c r="GU35" s="164" t="s">
        <v>656</v>
      </c>
      <c r="GV35" s="164" t="s">
        <v>656</v>
      </c>
      <c r="GW35" s="164" t="s">
        <v>656</v>
      </c>
      <c r="GX35" s="164" t="s">
        <v>656</v>
      </c>
      <c r="GY35" s="164" t="s">
        <v>656</v>
      </c>
      <c r="GZ35" s="164" t="s">
        <v>656</v>
      </c>
      <c r="HA35" s="164" t="s">
        <v>656</v>
      </c>
      <c r="HB35" s="164" t="s">
        <v>656</v>
      </c>
      <c r="HC35" s="164" t="s">
        <v>656</v>
      </c>
      <c r="HD35" s="164" t="s">
        <v>656</v>
      </c>
      <c r="HE35" s="164" t="s">
        <v>656</v>
      </c>
      <c r="HF35" s="164" t="s">
        <v>656</v>
      </c>
      <c r="HG35" s="164" t="s">
        <v>656</v>
      </c>
      <c r="HH35" s="164" t="s">
        <v>656</v>
      </c>
      <c r="HI35" s="164" t="s">
        <v>656</v>
      </c>
      <c r="HJ35" s="164" t="s">
        <v>656</v>
      </c>
      <c r="HK35" s="164" t="s">
        <v>656</v>
      </c>
      <c r="HL35" s="164" t="s">
        <v>656</v>
      </c>
      <c r="HM35" s="164" t="s">
        <v>656</v>
      </c>
      <c r="HN35" s="164" t="s">
        <v>656</v>
      </c>
      <c r="HO35" s="164" t="s">
        <v>656</v>
      </c>
      <c r="HP35" s="164" t="s">
        <v>656</v>
      </c>
      <c r="HQ35" s="164" t="s">
        <v>656</v>
      </c>
      <c r="HR35" s="164" t="s">
        <v>656</v>
      </c>
      <c r="HS35" s="164" t="s">
        <v>656</v>
      </c>
      <c r="HT35" s="164" t="s">
        <v>656</v>
      </c>
      <c r="HU35" s="164" t="s">
        <v>656</v>
      </c>
      <c r="HV35" s="164" t="s">
        <v>656</v>
      </c>
      <c r="HW35" s="164">
        <v>0</v>
      </c>
      <c r="HX35" s="164">
        <v>0</v>
      </c>
      <c r="HY35" s="164">
        <v>0</v>
      </c>
      <c r="HZ35" s="118"/>
      <c r="IA35" s="118"/>
      <c r="IB35" s="118"/>
      <c r="IC35" s="118"/>
      <c r="ID35" s="118"/>
      <c r="IE35" s="118"/>
      <c r="IF35" s="118"/>
      <c r="IG35" s="118"/>
      <c r="IH35" s="118"/>
      <c r="II35" s="118"/>
      <c r="IJ35" s="118"/>
      <c r="IK35" s="118"/>
      <c r="IL35" s="118"/>
      <c r="IM35" s="118"/>
      <c r="IN35" s="118"/>
      <c r="IO35" s="118"/>
      <c r="IP35" s="118"/>
      <c r="IQ35" s="118"/>
      <c r="IR35" s="118"/>
      <c r="IS35" s="118"/>
      <c r="IT35" s="118"/>
      <c r="IU35" s="118"/>
      <c r="IV35" s="118"/>
      <c r="IW35" s="118"/>
      <c r="IX35" s="118"/>
      <c r="IY35" s="118"/>
      <c r="IZ35" s="118"/>
      <c r="JA35" s="118"/>
      <c r="JB35" s="118"/>
      <c r="JC35" s="118"/>
      <c r="JD35" s="118"/>
      <c r="JE35" s="118"/>
      <c r="JF35" s="118"/>
      <c r="JG35" s="118"/>
      <c r="JH35" s="118"/>
      <c r="JI35" s="118"/>
      <c r="JJ35" s="118"/>
      <c r="JK35" s="118"/>
      <c r="JL35" s="118"/>
      <c r="JM35" s="118"/>
      <c r="JN35" s="118"/>
      <c r="JO35" s="118"/>
      <c r="JP35" s="118"/>
      <c r="JQ35" s="118"/>
      <c r="JR35" s="118"/>
      <c r="JS35" s="118"/>
      <c r="JT35" s="118"/>
      <c r="JU35" s="118"/>
      <c r="JV35" s="118"/>
      <c r="JW35" s="118"/>
      <c r="JX35" s="118"/>
      <c r="JY35" s="118"/>
      <c r="JZ35" s="118"/>
      <c r="KA35" s="118"/>
      <c r="KB35" s="118"/>
      <c r="KC35" s="118"/>
      <c r="KD35" s="118"/>
      <c r="KE35" s="118"/>
      <c r="KF35" s="118"/>
      <c r="KG35" s="118"/>
      <c r="KH35" s="118"/>
      <c r="KI35" s="118"/>
      <c r="KJ35" s="118"/>
      <c r="KK35" s="118"/>
      <c r="KL35" s="118"/>
      <c r="KM35" s="118"/>
      <c r="KN35" s="118"/>
      <c r="KO35" s="118"/>
      <c r="KP35" s="118"/>
      <c r="KQ35" s="118"/>
      <c r="KR35" s="118"/>
      <c r="KS35" s="118"/>
      <c r="KT35" s="118"/>
      <c r="KU35" s="118"/>
      <c r="KV35" s="118"/>
      <c r="KW35" s="118"/>
      <c r="KX35" s="118"/>
      <c r="KY35" s="118"/>
      <c r="KZ35" s="118"/>
      <c r="LA35" s="118"/>
      <c r="LB35" s="118"/>
      <c r="LC35" s="118"/>
      <c r="LD35" s="118"/>
      <c r="LE35" s="118"/>
      <c r="LF35" s="118"/>
      <c r="LG35" s="118"/>
      <c r="LH35" s="118"/>
      <c r="LI35" s="118"/>
      <c r="LJ35" s="118"/>
      <c r="LK35" s="118"/>
      <c r="LL35" s="118"/>
      <c r="LM35" s="118"/>
      <c r="LN35" s="118"/>
      <c r="LO35" s="118"/>
      <c r="LP35" s="118"/>
      <c r="LQ35" s="118"/>
      <c r="LR35" s="118"/>
      <c r="LS35" s="118"/>
      <c r="LT35" s="118"/>
      <c r="LU35" s="118"/>
      <c r="LV35" s="118"/>
      <c r="LW35" s="118"/>
      <c r="LX35" s="118"/>
      <c r="LY35" s="118"/>
      <c r="LZ35" s="118"/>
      <c r="MA35" s="118"/>
      <c r="MB35" s="118"/>
      <c r="MC35" s="118"/>
      <c r="MD35" s="118"/>
      <c r="ME35" s="118"/>
      <c r="MF35" s="118"/>
      <c r="MG35" s="118"/>
      <c r="MH35" s="118"/>
      <c r="MI35" s="118"/>
      <c r="MJ35" s="118"/>
      <c r="MK35" s="118"/>
      <c r="ML35" s="118"/>
      <c r="MM35" s="118"/>
      <c r="MN35" s="118"/>
      <c r="MO35" s="118"/>
      <c r="MP35" s="118"/>
      <c r="MQ35" s="118"/>
      <c r="MR35" s="118"/>
      <c r="MS35" s="118"/>
      <c r="MT35" s="118"/>
      <c r="MU35" s="118"/>
      <c r="MV35" s="118"/>
      <c r="MW35" s="118"/>
      <c r="MX35" s="118"/>
      <c r="MY35" s="118"/>
      <c r="MZ35" s="118"/>
      <c r="NA35" s="118"/>
      <c r="NB35" s="118"/>
      <c r="NC35" s="118"/>
      <c r="ND35" s="118"/>
      <c r="NE35" s="118"/>
      <c r="NF35" s="118"/>
      <c r="NG35" s="118"/>
      <c r="NH35" s="118"/>
      <c r="NI35" s="118"/>
      <c r="NJ35" s="118"/>
      <c r="NK35" s="118"/>
      <c r="NL35" s="118"/>
      <c r="NM35" s="118"/>
      <c r="NN35" s="118"/>
      <c r="NO35" s="118"/>
      <c r="NP35" s="118"/>
      <c r="NQ35" s="118"/>
      <c r="NR35" s="118"/>
      <c r="NS35" s="118"/>
      <c r="NT35" s="118"/>
      <c r="NU35" s="118"/>
      <c r="NV35" s="118"/>
      <c r="NW35" s="118"/>
      <c r="NX35" s="118"/>
      <c r="NY35" s="118"/>
      <c r="NZ35" s="118"/>
      <c r="OA35" s="118"/>
      <c r="OB35" s="118"/>
      <c r="OC35" s="118"/>
      <c r="OD35" s="118"/>
      <c r="OE35" s="118"/>
      <c r="OF35" s="118"/>
      <c r="OG35" s="118"/>
      <c r="OH35" s="118"/>
      <c r="OI35" s="118"/>
      <c r="OJ35" s="118"/>
      <c r="OK35" s="118"/>
      <c r="OL35" s="118"/>
      <c r="OM35" s="118"/>
      <c r="ON35" s="118"/>
      <c r="OO35" s="118"/>
      <c r="OP35" s="118"/>
      <c r="OQ35" s="118"/>
      <c r="OR35" s="118"/>
      <c r="OS35" s="118"/>
      <c r="OT35" s="118"/>
      <c r="OU35" s="118"/>
      <c r="OV35" s="118"/>
      <c r="OW35" s="118"/>
      <c r="OX35" s="118"/>
      <c r="OY35" s="118"/>
      <c r="OZ35" s="118"/>
      <c r="PA35" s="118"/>
      <c r="PB35" s="118"/>
      <c r="PC35" s="118"/>
      <c r="PD35" s="118"/>
      <c r="PE35" s="118"/>
      <c r="PF35" s="118"/>
      <c r="PG35" s="118"/>
      <c r="PH35" s="118"/>
      <c r="PI35" s="118"/>
      <c r="PJ35" s="118"/>
      <c r="PK35" s="118"/>
    </row>
    <row r="36" spans="1:427" ht="17" customHeight="1">
      <c r="A36" s="163">
        <v>1985</v>
      </c>
      <c r="B36" s="164" t="s">
        <v>656</v>
      </c>
      <c r="C36" s="164" t="s">
        <v>656</v>
      </c>
      <c r="D36" s="164" t="s">
        <v>656</v>
      </c>
      <c r="E36" s="164" t="s">
        <v>656</v>
      </c>
      <c r="F36" s="164" t="s">
        <v>656</v>
      </c>
      <c r="G36" s="164" t="s">
        <v>656</v>
      </c>
      <c r="H36" s="164" t="s">
        <v>656</v>
      </c>
      <c r="I36" s="164" t="s">
        <v>656</v>
      </c>
      <c r="J36" s="164" t="s">
        <v>656</v>
      </c>
      <c r="K36" s="164" t="s">
        <v>656</v>
      </c>
      <c r="L36" s="164" t="s">
        <v>656</v>
      </c>
      <c r="M36" s="164" t="s">
        <v>656</v>
      </c>
      <c r="N36" s="164" t="s">
        <v>656</v>
      </c>
      <c r="O36" s="164" t="s">
        <v>656</v>
      </c>
      <c r="P36" s="164" t="s">
        <v>656</v>
      </c>
      <c r="Q36" s="164" t="s">
        <v>656</v>
      </c>
      <c r="R36" s="164" t="s">
        <v>656</v>
      </c>
      <c r="S36" s="164" t="s">
        <v>656</v>
      </c>
      <c r="T36" s="164" t="s">
        <v>656</v>
      </c>
      <c r="U36" s="164" t="s">
        <v>656</v>
      </c>
      <c r="V36" s="164" t="s">
        <v>656</v>
      </c>
      <c r="W36" s="164" t="s">
        <v>656</v>
      </c>
      <c r="X36" s="164" t="s">
        <v>656</v>
      </c>
      <c r="Y36" s="164" t="s">
        <v>656</v>
      </c>
      <c r="Z36" s="164" t="s">
        <v>656</v>
      </c>
      <c r="AA36" s="164" t="s">
        <v>656</v>
      </c>
      <c r="AB36" s="164" t="s">
        <v>656</v>
      </c>
      <c r="AC36" s="164" t="s">
        <v>656</v>
      </c>
      <c r="AD36" s="164" t="s">
        <v>656</v>
      </c>
      <c r="AE36" s="164" t="s">
        <v>656</v>
      </c>
      <c r="AF36" s="164" t="s">
        <v>656</v>
      </c>
      <c r="AG36" s="164" t="s">
        <v>656</v>
      </c>
      <c r="AH36" s="164" t="s">
        <v>656</v>
      </c>
      <c r="AI36" s="164" t="s">
        <v>656</v>
      </c>
      <c r="AJ36" s="164" t="s">
        <v>656</v>
      </c>
      <c r="AK36" s="164" t="s">
        <v>656</v>
      </c>
      <c r="AL36" s="164" t="s">
        <v>656</v>
      </c>
      <c r="AM36" s="164" t="s">
        <v>656</v>
      </c>
      <c r="AN36" s="164" t="s">
        <v>656</v>
      </c>
      <c r="AO36" s="164" t="s">
        <v>656</v>
      </c>
      <c r="AP36" s="164" t="s">
        <v>656</v>
      </c>
      <c r="AQ36" s="164" t="s">
        <v>656</v>
      </c>
      <c r="AR36" s="164" t="s">
        <v>656</v>
      </c>
      <c r="AS36" s="164" t="s">
        <v>656</v>
      </c>
      <c r="AT36" s="164" t="s">
        <v>656</v>
      </c>
      <c r="AU36" s="164" t="s">
        <v>656</v>
      </c>
      <c r="AV36" s="164" t="s">
        <v>656</v>
      </c>
      <c r="AW36" s="164" t="s">
        <v>656</v>
      </c>
      <c r="AX36" s="164" t="s">
        <v>656</v>
      </c>
      <c r="AY36" s="164" t="s">
        <v>656</v>
      </c>
      <c r="AZ36" s="164" t="s">
        <v>656</v>
      </c>
      <c r="BA36" s="164" t="s">
        <v>656</v>
      </c>
      <c r="BB36" s="164" t="s">
        <v>656</v>
      </c>
      <c r="BC36" s="164" t="s">
        <v>656</v>
      </c>
      <c r="BD36" s="164" t="s">
        <v>656</v>
      </c>
      <c r="BE36" s="164" t="s">
        <v>656</v>
      </c>
      <c r="BF36" s="164" t="s">
        <v>656</v>
      </c>
      <c r="BG36" s="164" t="s">
        <v>656</v>
      </c>
      <c r="BH36" s="164" t="s">
        <v>656</v>
      </c>
      <c r="BI36" s="164" t="s">
        <v>656</v>
      </c>
      <c r="BJ36" s="164" t="s">
        <v>656</v>
      </c>
      <c r="BK36" s="164" t="s">
        <v>656</v>
      </c>
      <c r="BL36" s="164" t="s">
        <v>656</v>
      </c>
      <c r="BM36" s="164" t="s">
        <v>656</v>
      </c>
      <c r="BN36" s="164" t="s">
        <v>656</v>
      </c>
      <c r="BO36" s="164" t="s">
        <v>656</v>
      </c>
      <c r="BP36" s="164" t="s">
        <v>656</v>
      </c>
      <c r="BQ36" s="164" t="s">
        <v>656</v>
      </c>
      <c r="BR36" s="164" t="s">
        <v>656</v>
      </c>
      <c r="BS36" s="164" t="s">
        <v>656</v>
      </c>
      <c r="BT36" s="164" t="s">
        <v>656</v>
      </c>
      <c r="BU36" s="164" t="s">
        <v>656</v>
      </c>
      <c r="BV36" s="164" t="s">
        <v>656</v>
      </c>
      <c r="BW36" s="164" t="s">
        <v>656</v>
      </c>
      <c r="BX36" s="164" t="s">
        <v>656</v>
      </c>
      <c r="BY36" s="164" t="s">
        <v>656</v>
      </c>
      <c r="BZ36" s="164" t="s">
        <v>656</v>
      </c>
      <c r="CA36" s="164" t="s">
        <v>656</v>
      </c>
      <c r="CB36" s="164" t="s">
        <v>656</v>
      </c>
      <c r="CC36" s="164" t="s">
        <v>656</v>
      </c>
      <c r="CD36" s="164" t="s">
        <v>656</v>
      </c>
      <c r="CE36" s="164" t="s">
        <v>656</v>
      </c>
      <c r="CF36" s="164" t="s">
        <v>656</v>
      </c>
      <c r="CG36" s="164" t="s">
        <v>656</v>
      </c>
      <c r="CH36" s="164" t="s">
        <v>656</v>
      </c>
      <c r="CI36" s="164" t="s">
        <v>656</v>
      </c>
      <c r="CJ36" s="164" t="s">
        <v>656</v>
      </c>
      <c r="CK36" s="164" t="s">
        <v>656</v>
      </c>
      <c r="CL36" s="164" t="s">
        <v>656</v>
      </c>
      <c r="CM36" s="164" t="s">
        <v>656</v>
      </c>
      <c r="CN36" s="164" t="s">
        <v>656</v>
      </c>
      <c r="CO36" s="164" t="s">
        <v>656</v>
      </c>
      <c r="CP36" s="164" t="s">
        <v>656</v>
      </c>
      <c r="CQ36" s="164" t="s">
        <v>656</v>
      </c>
      <c r="CR36" s="164" t="s">
        <v>656</v>
      </c>
      <c r="CS36" s="164" t="s">
        <v>656</v>
      </c>
      <c r="CT36" s="164" t="s">
        <v>656</v>
      </c>
      <c r="CU36" s="164" t="s">
        <v>656</v>
      </c>
      <c r="CV36" s="164" t="s">
        <v>656</v>
      </c>
      <c r="CW36" s="164" t="s">
        <v>656</v>
      </c>
      <c r="CX36" s="164" t="s">
        <v>656</v>
      </c>
      <c r="CY36" s="164" t="s">
        <v>656</v>
      </c>
      <c r="CZ36" s="164" t="s">
        <v>656</v>
      </c>
      <c r="DA36" s="164" t="s">
        <v>656</v>
      </c>
      <c r="DB36" s="164" t="s">
        <v>656</v>
      </c>
      <c r="DC36" s="164" t="s">
        <v>656</v>
      </c>
      <c r="DD36" s="164" t="s">
        <v>656</v>
      </c>
      <c r="DE36" s="164" t="s">
        <v>656</v>
      </c>
      <c r="DF36" s="164" t="s">
        <v>656</v>
      </c>
      <c r="DG36" s="164" t="s">
        <v>656</v>
      </c>
      <c r="DH36" s="164" t="s">
        <v>656</v>
      </c>
      <c r="DI36" s="164" t="s">
        <v>656</v>
      </c>
      <c r="DJ36" s="164" t="s">
        <v>656</v>
      </c>
      <c r="DK36" s="164" t="s">
        <v>656</v>
      </c>
      <c r="DL36" s="164" t="s">
        <v>656</v>
      </c>
      <c r="DM36" s="164" t="s">
        <v>656</v>
      </c>
      <c r="DN36" s="164" t="s">
        <v>656</v>
      </c>
      <c r="DO36" s="164" t="s">
        <v>656</v>
      </c>
      <c r="DP36" s="164" t="s">
        <v>656</v>
      </c>
      <c r="DQ36" s="164" t="s">
        <v>656</v>
      </c>
      <c r="DR36" s="164" t="s">
        <v>656</v>
      </c>
      <c r="DS36" s="164" t="s">
        <v>656</v>
      </c>
      <c r="DT36" s="164" t="s">
        <v>656</v>
      </c>
      <c r="DU36" s="164" t="s">
        <v>656</v>
      </c>
      <c r="DV36" s="164" t="s">
        <v>656</v>
      </c>
      <c r="DW36" s="164" t="s">
        <v>656</v>
      </c>
      <c r="DX36" s="164" t="s">
        <v>656</v>
      </c>
      <c r="DY36" s="164" t="s">
        <v>656</v>
      </c>
      <c r="DZ36" s="164" t="s">
        <v>656</v>
      </c>
      <c r="EA36" s="164" t="s">
        <v>656</v>
      </c>
      <c r="EB36" s="164" t="s">
        <v>656</v>
      </c>
      <c r="EC36" s="164" t="s">
        <v>656</v>
      </c>
      <c r="ED36" s="164" t="s">
        <v>656</v>
      </c>
      <c r="EE36" s="164" t="s">
        <v>656</v>
      </c>
      <c r="EF36" s="164" t="s">
        <v>656</v>
      </c>
      <c r="EG36" s="164" t="s">
        <v>656</v>
      </c>
      <c r="EH36" s="164" t="s">
        <v>656</v>
      </c>
      <c r="EI36" s="164" t="s">
        <v>656</v>
      </c>
      <c r="EJ36" s="164" t="s">
        <v>656</v>
      </c>
      <c r="EK36" s="164" t="s">
        <v>656</v>
      </c>
      <c r="EL36" s="164" t="s">
        <v>656</v>
      </c>
      <c r="EM36" s="164" t="s">
        <v>656</v>
      </c>
      <c r="EN36" s="164" t="s">
        <v>656</v>
      </c>
      <c r="EO36" s="164" t="s">
        <v>656</v>
      </c>
      <c r="EP36" s="164" t="s">
        <v>656</v>
      </c>
      <c r="EQ36" s="164" t="s">
        <v>656</v>
      </c>
      <c r="ER36" s="164" t="s">
        <v>656</v>
      </c>
      <c r="ES36" s="164" t="s">
        <v>656</v>
      </c>
      <c r="ET36" s="164" t="s">
        <v>656</v>
      </c>
      <c r="EU36" s="164" t="s">
        <v>656</v>
      </c>
      <c r="EV36" s="164" t="s">
        <v>656</v>
      </c>
      <c r="EW36" s="164" t="s">
        <v>656</v>
      </c>
      <c r="EX36" s="164" t="s">
        <v>656</v>
      </c>
      <c r="EY36" s="164" t="s">
        <v>656</v>
      </c>
      <c r="EZ36" s="164" t="s">
        <v>656</v>
      </c>
      <c r="FA36" s="164" t="s">
        <v>656</v>
      </c>
      <c r="FB36" s="164" t="s">
        <v>656</v>
      </c>
      <c r="FC36" s="164" t="s">
        <v>656</v>
      </c>
      <c r="FD36" s="164" t="s">
        <v>656</v>
      </c>
      <c r="FE36" s="164" t="s">
        <v>656</v>
      </c>
      <c r="FF36" s="164" t="s">
        <v>656</v>
      </c>
      <c r="FG36" s="164" t="s">
        <v>656</v>
      </c>
      <c r="FH36" s="164" t="s">
        <v>656</v>
      </c>
      <c r="FI36" s="164" t="s">
        <v>656</v>
      </c>
      <c r="FJ36" s="164" t="s">
        <v>656</v>
      </c>
      <c r="FK36" s="164" t="s">
        <v>656</v>
      </c>
      <c r="FL36" s="164" t="s">
        <v>656</v>
      </c>
      <c r="FM36" s="164" t="s">
        <v>656</v>
      </c>
      <c r="FN36" s="164" t="s">
        <v>656</v>
      </c>
      <c r="FO36" s="164" t="s">
        <v>656</v>
      </c>
      <c r="FP36" s="164" t="s">
        <v>656</v>
      </c>
      <c r="FQ36" s="164" t="s">
        <v>656</v>
      </c>
      <c r="FR36" s="164" t="s">
        <v>656</v>
      </c>
      <c r="FS36" s="164" t="s">
        <v>656</v>
      </c>
      <c r="FT36" s="164" t="s">
        <v>656</v>
      </c>
      <c r="FU36" s="164" t="s">
        <v>656</v>
      </c>
      <c r="FV36" s="164" t="s">
        <v>656</v>
      </c>
      <c r="FW36" s="164" t="s">
        <v>656</v>
      </c>
      <c r="FX36" s="164" t="s">
        <v>656</v>
      </c>
      <c r="FY36" s="164" t="s">
        <v>656</v>
      </c>
      <c r="FZ36" s="164" t="s">
        <v>656</v>
      </c>
      <c r="GA36" s="164" t="s">
        <v>656</v>
      </c>
      <c r="GB36" s="164" t="s">
        <v>656</v>
      </c>
      <c r="GC36" s="164" t="s">
        <v>656</v>
      </c>
      <c r="GD36" s="164" t="s">
        <v>656</v>
      </c>
      <c r="GE36" s="164" t="s">
        <v>656</v>
      </c>
      <c r="GF36" s="164" t="s">
        <v>656</v>
      </c>
      <c r="GG36" s="164" t="s">
        <v>656</v>
      </c>
      <c r="GH36" s="164" t="s">
        <v>656</v>
      </c>
      <c r="GI36" s="164" t="s">
        <v>656</v>
      </c>
      <c r="GJ36" s="164" t="s">
        <v>656</v>
      </c>
      <c r="GK36" s="164" t="s">
        <v>656</v>
      </c>
      <c r="GL36" s="164" t="s">
        <v>656</v>
      </c>
      <c r="GM36" s="164" t="s">
        <v>656</v>
      </c>
      <c r="GN36" s="164" t="s">
        <v>656</v>
      </c>
      <c r="GO36" s="164" t="s">
        <v>656</v>
      </c>
      <c r="GP36" s="164" t="s">
        <v>656</v>
      </c>
      <c r="GQ36" s="164" t="s">
        <v>656</v>
      </c>
      <c r="GR36" s="164" t="s">
        <v>656</v>
      </c>
      <c r="GS36" s="164" t="s">
        <v>656</v>
      </c>
      <c r="GT36" s="164" t="s">
        <v>656</v>
      </c>
      <c r="GU36" s="164" t="s">
        <v>656</v>
      </c>
      <c r="GV36" s="164" t="s">
        <v>656</v>
      </c>
      <c r="GW36" s="164" t="s">
        <v>656</v>
      </c>
      <c r="GX36" s="164" t="s">
        <v>656</v>
      </c>
      <c r="GY36" s="164" t="s">
        <v>656</v>
      </c>
      <c r="GZ36" s="164" t="s">
        <v>656</v>
      </c>
      <c r="HA36" s="164" t="s">
        <v>656</v>
      </c>
      <c r="HB36" s="164" t="s">
        <v>656</v>
      </c>
      <c r="HC36" s="164" t="s">
        <v>656</v>
      </c>
      <c r="HD36" s="164" t="s">
        <v>656</v>
      </c>
      <c r="HE36" s="164" t="s">
        <v>656</v>
      </c>
      <c r="HF36" s="164" t="s">
        <v>656</v>
      </c>
      <c r="HG36" s="164" t="s">
        <v>656</v>
      </c>
      <c r="HH36" s="164" t="s">
        <v>656</v>
      </c>
      <c r="HI36" s="164" t="s">
        <v>656</v>
      </c>
      <c r="HJ36" s="164" t="s">
        <v>656</v>
      </c>
      <c r="HK36" s="164" t="s">
        <v>656</v>
      </c>
      <c r="HL36" s="164" t="s">
        <v>656</v>
      </c>
      <c r="HM36" s="164" t="s">
        <v>656</v>
      </c>
      <c r="HN36" s="164" t="s">
        <v>656</v>
      </c>
      <c r="HO36" s="164" t="s">
        <v>656</v>
      </c>
      <c r="HP36" s="164" t="s">
        <v>656</v>
      </c>
      <c r="HQ36" s="164" t="s">
        <v>656</v>
      </c>
      <c r="HR36" s="164" t="s">
        <v>656</v>
      </c>
      <c r="HS36" s="164" t="s">
        <v>656</v>
      </c>
      <c r="HT36" s="164" t="s">
        <v>656</v>
      </c>
      <c r="HU36" s="164" t="s">
        <v>656</v>
      </c>
      <c r="HV36" s="164" t="s">
        <v>656</v>
      </c>
      <c r="HW36" s="164">
        <v>0</v>
      </c>
      <c r="HX36" s="164">
        <v>0</v>
      </c>
      <c r="HY36" s="164">
        <v>0</v>
      </c>
      <c r="HZ36" s="118"/>
      <c r="IA36" s="118"/>
      <c r="IB36" s="118"/>
      <c r="IC36" s="118"/>
      <c r="ID36" s="118"/>
      <c r="IE36" s="118"/>
      <c r="IF36" s="118"/>
      <c r="IG36" s="118"/>
      <c r="IH36" s="118"/>
      <c r="II36" s="118"/>
      <c r="IJ36" s="118"/>
      <c r="IK36" s="118"/>
      <c r="IL36" s="118"/>
      <c r="IM36" s="118"/>
      <c r="IN36" s="118"/>
      <c r="IO36" s="118"/>
      <c r="IP36" s="118"/>
      <c r="IQ36" s="118"/>
      <c r="IR36" s="118"/>
      <c r="IS36" s="118"/>
      <c r="IT36" s="118"/>
      <c r="IU36" s="118"/>
      <c r="IV36" s="118"/>
      <c r="IW36" s="118"/>
      <c r="IX36" s="118"/>
      <c r="IY36" s="118"/>
      <c r="IZ36" s="118"/>
      <c r="JA36" s="118"/>
      <c r="JB36" s="118"/>
      <c r="JC36" s="118"/>
      <c r="JD36" s="118"/>
      <c r="JE36" s="118"/>
      <c r="JF36" s="118"/>
      <c r="JG36" s="118"/>
      <c r="JH36" s="118"/>
      <c r="JI36" s="118"/>
      <c r="JJ36" s="118"/>
      <c r="JK36" s="118"/>
      <c r="JL36" s="118"/>
      <c r="JM36" s="118"/>
      <c r="JN36" s="118"/>
      <c r="JO36" s="118"/>
      <c r="JP36" s="118"/>
      <c r="JQ36" s="118"/>
      <c r="JR36" s="118"/>
      <c r="JS36" s="118"/>
      <c r="JT36" s="118"/>
      <c r="JU36" s="118"/>
      <c r="JV36" s="118"/>
      <c r="JW36" s="118"/>
      <c r="JX36" s="118"/>
      <c r="JY36" s="118"/>
      <c r="JZ36" s="118"/>
      <c r="KA36" s="118"/>
      <c r="KB36" s="118"/>
      <c r="KC36" s="118"/>
      <c r="KD36" s="118"/>
      <c r="KE36" s="118"/>
      <c r="KF36" s="118"/>
      <c r="KG36" s="118"/>
      <c r="KH36" s="118"/>
      <c r="KI36" s="118"/>
      <c r="KJ36" s="118"/>
      <c r="KK36" s="118"/>
      <c r="KL36" s="118"/>
      <c r="KM36" s="118"/>
      <c r="KN36" s="118"/>
      <c r="KO36" s="118"/>
      <c r="KP36" s="118"/>
      <c r="KQ36" s="118"/>
      <c r="KR36" s="118"/>
      <c r="KS36" s="118"/>
      <c r="KT36" s="118"/>
      <c r="KU36" s="118"/>
      <c r="KV36" s="118"/>
      <c r="KW36" s="118"/>
      <c r="KX36" s="118"/>
      <c r="KY36" s="118"/>
      <c r="KZ36" s="118"/>
      <c r="LA36" s="118"/>
      <c r="LB36" s="118"/>
      <c r="LC36" s="118"/>
      <c r="LD36" s="118"/>
      <c r="LE36" s="118"/>
      <c r="LF36" s="118"/>
      <c r="LG36" s="118"/>
      <c r="LH36" s="118"/>
      <c r="LI36" s="118"/>
      <c r="LJ36" s="118"/>
      <c r="LK36" s="118"/>
      <c r="LL36" s="118"/>
      <c r="LM36" s="118"/>
      <c r="LN36" s="118"/>
      <c r="LO36" s="118"/>
      <c r="LP36" s="118"/>
      <c r="LQ36" s="118"/>
      <c r="LR36" s="118"/>
      <c r="LS36" s="118"/>
      <c r="LT36" s="118"/>
      <c r="LU36" s="118"/>
      <c r="LV36" s="118"/>
      <c r="LW36" s="118"/>
      <c r="LX36" s="118"/>
      <c r="LY36" s="118"/>
      <c r="LZ36" s="118"/>
      <c r="MA36" s="118"/>
      <c r="MB36" s="118"/>
      <c r="MC36" s="118"/>
      <c r="MD36" s="118"/>
      <c r="ME36" s="118"/>
      <c r="MF36" s="118"/>
      <c r="MG36" s="118"/>
      <c r="MH36" s="118"/>
      <c r="MI36" s="118"/>
      <c r="MJ36" s="118"/>
      <c r="MK36" s="118"/>
      <c r="ML36" s="118"/>
      <c r="MM36" s="118"/>
      <c r="MN36" s="118"/>
      <c r="MO36" s="118"/>
      <c r="MP36" s="118"/>
      <c r="MQ36" s="118"/>
      <c r="MR36" s="118"/>
      <c r="MS36" s="118"/>
      <c r="MT36" s="118"/>
      <c r="MU36" s="118"/>
      <c r="MV36" s="118"/>
      <c r="MW36" s="118"/>
      <c r="MX36" s="118"/>
      <c r="MY36" s="118"/>
      <c r="MZ36" s="118"/>
      <c r="NA36" s="118"/>
      <c r="NB36" s="118"/>
      <c r="NC36" s="118"/>
      <c r="ND36" s="118"/>
      <c r="NE36" s="118"/>
      <c r="NF36" s="118"/>
      <c r="NG36" s="118"/>
      <c r="NH36" s="118"/>
      <c r="NI36" s="118"/>
      <c r="NJ36" s="118"/>
      <c r="NK36" s="118"/>
      <c r="NL36" s="118"/>
      <c r="NM36" s="118"/>
      <c r="NN36" s="118"/>
      <c r="NO36" s="118"/>
      <c r="NP36" s="118"/>
      <c r="NQ36" s="118"/>
      <c r="NR36" s="118"/>
      <c r="NS36" s="118"/>
      <c r="NT36" s="118"/>
      <c r="NU36" s="118"/>
      <c r="NV36" s="118"/>
      <c r="NW36" s="118"/>
      <c r="NX36" s="118"/>
      <c r="NY36" s="118"/>
      <c r="NZ36" s="118"/>
      <c r="OA36" s="118"/>
      <c r="OB36" s="118"/>
      <c r="OC36" s="118"/>
      <c r="OD36" s="118"/>
      <c r="OE36" s="118"/>
      <c r="OF36" s="118"/>
      <c r="OG36" s="118"/>
      <c r="OH36" s="118"/>
      <c r="OI36" s="118"/>
      <c r="OJ36" s="118"/>
      <c r="OK36" s="118"/>
      <c r="OL36" s="118"/>
      <c r="OM36" s="118"/>
      <c r="ON36" s="118"/>
      <c r="OO36" s="118"/>
      <c r="OP36" s="118"/>
      <c r="OQ36" s="118"/>
      <c r="OR36" s="118"/>
      <c r="OS36" s="118"/>
      <c r="OT36" s="118"/>
      <c r="OU36" s="118"/>
      <c r="OV36" s="118"/>
      <c r="OW36" s="118"/>
      <c r="OX36" s="118"/>
      <c r="OY36" s="118"/>
      <c r="OZ36" s="118"/>
      <c r="PA36" s="118"/>
      <c r="PB36" s="118"/>
      <c r="PC36" s="118"/>
      <c r="PD36" s="118"/>
      <c r="PE36" s="118"/>
      <c r="PF36" s="118"/>
      <c r="PG36" s="118"/>
      <c r="PH36" s="118"/>
      <c r="PI36" s="118"/>
      <c r="PJ36" s="118"/>
      <c r="PK36" s="118"/>
    </row>
    <row r="37" spans="1:427" ht="17" customHeight="1">
      <c r="A37" s="163">
        <v>1986</v>
      </c>
      <c r="B37" s="164" t="s">
        <v>656</v>
      </c>
      <c r="C37" s="164" t="s">
        <v>656</v>
      </c>
      <c r="D37" s="164" t="s">
        <v>656</v>
      </c>
      <c r="E37" s="164" t="s">
        <v>656</v>
      </c>
      <c r="F37" s="164" t="s">
        <v>656</v>
      </c>
      <c r="G37" s="164" t="s">
        <v>656</v>
      </c>
      <c r="H37" s="164" t="s">
        <v>656</v>
      </c>
      <c r="I37" s="164" t="s">
        <v>656</v>
      </c>
      <c r="J37" s="164" t="s">
        <v>656</v>
      </c>
      <c r="K37" s="164" t="s">
        <v>656</v>
      </c>
      <c r="L37" s="164" t="s">
        <v>656</v>
      </c>
      <c r="M37" s="164" t="s">
        <v>656</v>
      </c>
      <c r="N37" s="164" t="s">
        <v>656</v>
      </c>
      <c r="O37" s="164" t="s">
        <v>656</v>
      </c>
      <c r="P37" s="164" t="s">
        <v>656</v>
      </c>
      <c r="Q37" s="164" t="s">
        <v>656</v>
      </c>
      <c r="R37" s="164" t="s">
        <v>656</v>
      </c>
      <c r="S37" s="164" t="s">
        <v>656</v>
      </c>
      <c r="T37" s="164" t="s">
        <v>656</v>
      </c>
      <c r="U37" s="164" t="s">
        <v>656</v>
      </c>
      <c r="V37" s="164" t="s">
        <v>656</v>
      </c>
      <c r="W37" s="164" t="s">
        <v>656</v>
      </c>
      <c r="X37" s="164" t="s">
        <v>656</v>
      </c>
      <c r="Y37" s="164" t="s">
        <v>656</v>
      </c>
      <c r="Z37" s="164" t="s">
        <v>656</v>
      </c>
      <c r="AA37" s="164" t="s">
        <v>656</v>
      </c>
      <c r="AB37" s="164" t="s">
        <v>656</v>
      </c>
      <c r="AC37" s="164" t="s">
        <v>656</v>
      </c>
      <c r="AD37" s="164" t="s">
        <v>656</v>
      </c>
      <c r="AE37" s="164" t="s">
        <v>656</v>
      </c>
      <c r="AF37" s="164" t="s">
        <v>656</v>
      </c>
      <c r="AG37" s="164" t="s">
        <v>656</v>
      </c>
      <c r="AH37" s="164" t="s">
        <v>656</v>
      </c>
      <c r="AI37" s="164" t="s">
        <v>656</v>
      </c>
      <c r="AJ37" s="164" t="s">
        <v>656</v>
      </c>
      <c r="AK37" s="164" t="s">
        <v>656</v>
      </c>
      <c r="AL37" s="164" t="s">
        <v>656</v>
      </c>
      <c r="AM37" s="164" t="s">
        <v>656</v>
      </c>
      <c r="AN37" s="164" t="s">
        <v>656</v>
      </c>
      <c r="AO37" s="164" t="s">
        <v>656</v>
      </c>
      <c r="AP37" s="164" t="s">
        <v>656</v>
      </c>
      <c r="AQ37" s="164" t="s">
        <v>656</v>
      </c>
      <c r="AR37" s="164" t="s">
        <v>656</v>
      </c>
      <c r="AS37" s="164" t="s">
        <v>656</v>
      </c>
      <c r="AT37" s="164" t="s">
        <v>656</v>
      </c>
      <c r="AU37" s="164" t="s">
        <v>656</v>
      </c>
      <c r="AV37" s="164" t="s">
        <v>656</v>
      </c>
      <c r="AW37" s="164" t="s">
        <v>656</v>
      </c>
      <c r="AX37" s="164" t="s">
        <v>656</v>
      </c>
      <c r="AY37" s="164" t="s">
        <v>656</v>
      </c>
      <c r="AZ37" s="164" t="s">
        <v>656</v>
      </c>
      <c r="BA37" s="164" t="s">
        <v>656</v>
      </c>
      <c r="BB37" s="164" t="s">
        <v>656</v>
      </c>
      <c r="BC37" s="164" t="s">
        <v>656</v>
      </c>
      <c r="BD37" s="164" t="s">
        <v>656</v>
      </c>
      <c r="BE37" s="164" t="s">
        <v>656</v>
      </c>
      <c r="BF37" s="164" t="s">
        <v>656</v>
      </c>
      <c r="BG37" s="164" t="s">
        <v>656</v>
      </c>
      <c r="BH37" s="164" t="s">
        <v>656</v>
      </c>
      <c r="BI37" s="164" t="s">
        <v>656</v>
      </c>
      <c r="BJ37" s="164" t="s">
        <v>656</v>
      </c>
      <c r="BK37" s="164" t="s">
        <v>656</v>
      </c>
      <c r="BL37" s="164" t="s">
        <v>656</v>
      </c>
      <c r="BM37" s="164" t="s">
        <v>656</v>
      </c>
      <c r="BN37" s="164" t="s">
        <v>656</v>
      </c>
      <c r="BO37" s="164" t="s">
        <v>656</v>
      </c>
      <c r="BP37" s="164" t="s">
        <v>656</v>
      </c>
      <c r="BQ37" s="164" t="s">
        <v>656</v>
      </c>
      <c r="BR37" s="164" t="s">
        <v>656</v>
      </c>
      <c r="BS37" s="164" t="s">
        <v>656</v>
      </c>
      <c r="BT37" s="164" t="s">
        <v>656</v>
      </c>
      <c r="BU37" s="164" t="s">
        <v>656</v>
      </c>
      <c r="BV37" s="164" t="s">
        <v>656</v>
      </c>
      <c r="BW37" s="164" t="s">
        <v>656</v>
      </c>
      <c r="BX37" s="164" t="s">
        <v>656</v>
      </c>
      <c r="BY37" s="164" t="s">
        <v>656</v>
      </c>
      <c r="BZ37" s="164" t="s">
        <v>656</v>
      </c>
      <c r="CA37" s="164" t="s">
        <v>656</v>
      </c>
      <c r="CB37" s="164" t="s">
        <v>656</v>
      </c>
      <c r="CC37" s="164" t="s">
        <v>656</v>
      </c>
      <c r="CD37" s="164" t="s">
        <v>656</v>
      </c>
      <c r="CE37" s="164" t="s">
        <v>656</v>
      </c>
      <c r="CF37" s="164" t="s">
        <v>656</v>
      </c>
      <c r="CG37" s="164" t="s">
        <v>656</v>
      </c>
      <c r="CH37" s="164" t="s">
        <v>656</v>
      </c>
      <c r="CI37" s="164" t="s">
        <v>656</v>
      </c>
      <c r="CJ37" s="164" t="s">
        <v>656</v>
      </c>
      <c r="CK37" s="164" t="s">
        <v>656</v>
      </c>
      <c r="CL37" s="164" t="s">
        <v>656</v>
      </c>
      <c r="CM37" s="164" t="s">
        <v>656</v>
      </c>
      <c r="CN37" s="164" t="s">
        <v>656</v>
      </c>
      <c r="CO37" s="164" t="s">
        <v>656</v>
      </c>
      <c r="CP37" s="164" t="s">
        <v>656</v>
      </c>
      <c r="CQ37" s="164" t="s">
        <v>656</v>
      </c>
      <c r="CR37" s="164" t="s">
        <v>656</v>
      </c>
      <c r="CS37" s="164" t="s">
        <v>656</v>
      </c>
      <c r="CT37" s="164" t="s">
        <v>656</v>
      </c>
      <c r="CU37" s="164" t="s">
        <v>656</v>
      </c>
      <c r="CV37" s="164" t="s">
        <v>656</v>
      </c>
      <c r="CW37" s="164" t="s">
        <v>656</v>
      </c>
      <c r="CX37" s="164" t="s">
        <v>656</v>
      </c>
      <c r="CY37" s="164" t="s">
        <v>656</v>
      </c>
      <c r="CZ37" s="164" t="s">
        <v>656</v>
      </c>
      <c r="DA37" s="164" t="s">
        <v>656</v>
      </c>
      <c r="DB37" s="164" t="s">
        <v>656</v>
      </c>
      <c r="DC37" s="164" t="s">
        <v>656</v>
      </c>
      <c r="DD37" s="164" t="s">
        <v>656</v>
      </c>
      <c r="DE37" s="164" t="s">
        <v>656</v>
      </c>
      <c r="DF37" s="164" t="s">
        <v>656</v>
      </c>
      <c r="DG37" s="164" t="s">
        <v>656</v>
      </c>
      <c r="DH37" s="164" t="s">
        <v>656</v>
      </c>
      <c r="DI37" s="164" t="s">
        <v>656</v>
      </c>
      <c r="DJ37" s="164" t="s">
        <v>656</v>
      </c>
      <c r="DK37" s="164" t="s">
        <v>656</v>
      </c>
      <c r="DL37" s="164" t="s">
        <v>656</v>
      </c>
      <c r="DM37" s="164" t="s">
        <v>656</v>
      </c>
      <c r="DN37" s="164" t="s">
        <v>656</v>
      </c>
      <c r="DO37" s="164" t="s">
        <v>656</v>
      </c>
      <c r="DP37" s="164" t="s">
        <v>656</v>
      </c>
      <c r="DQ37" s="164" t="s">
        <v>656</v>
      </c>
      <c r="DR37" s="164" t="s">
        <v>656</v>
      </c>
      <c r="DS37" s="164" t="s">
        <v>656</v>
      </c>
      <c r="DT37" s="164" t="s">
        <v>656</v>
      </c>
      <c r="DU37" s="164" t="s">
        <v>656</v>
      </c>
      <c r="DV37" s="164" t="s">
        <v>656</v>
      </c>
      <c r="DW37" s="164" t="s">
        <v>656</v>
      </c>
      <c r="DX37" s="164" t="s">
        <v>656</v>
      </c>
      <c r="DY37" s="164" t="s">
        <v>656</v>
      </c>
      <c r="DZ37" s="164" t="s">
        <v>656</v>
      </c>
      <c r="EA37" s="164" t="s">
        <v>656</v>
      </c>
      <c r="EB37" s="164" t="s">
        <v>656</v>
      </c>
      <c r="EC37" s="164" t="s">
        <v>656</v>
      </c>
      <c r="ED37" s="164" t="s">
        <v>656</v>
      </c>
      <c r="EE37" s="164" t="s">
        <v>656</v>
      </c>
      <c r="EF37" s="164" t="s">
        <v>656</v>
      </c>
      <c r="EG37" s="164" t="s">
        <v>656</v>
      </c>
      <c r="EH37" s="164" t="s">
        <v>656</v>
      </c>
      <c r="EI37" s="164" t="s">
        <v>656</v>
      </c>
      <c r="EJ37" s="164" t="s">
        <v>656</v>
      </c>
      <c r="EK37" s="164" t="s">
        <v>656</v>
      </c>
      <c r="EL37" s="164" t="s">
        <v>656</v>
      </c>
      <c r="EM37" s="164" t="s">
        <v>656</v>
      </c>
      <c r="EN37" s="164" t="s">
        <v>656</v>
      </c>
      <c r="EO37" s="164" t="s">
        <v>656</v>
      </c>
      <c r="EP37" s="164" t="s">
        <v>656</v>
      </c>
      <c r="EQ37" s="164" t="s">
        <v>656</v>
      </c>
      <c r="ER37" s="164" t="s">
        <v>656</v>
      </c>
      <c r="ES37" s="164" t="s">
        <v>656</v>
      </c>
      <c r="ET37" s="164" t="s">
        <v>656</v>
      </c>
      <c r="EU37" s="164" t="s">
        <v>656</v>
      </c>
      <c r="EV37" s="164" t="s">
        <v>656</v>
      </c>
      <c r="EW37" s="164" t="s">
        <v>656</v>
      </c>
      <c r="EX37" s="164" t="s">
        <v>656</v>
      </c>
      <c r="EY37" s="164" t="s">
        <v>656</v>
      </c>
      <c r="EZ37" s="164" t="s">
        <v>656</v>
      </c>
      <c r="FA37" s="164" t="s">
        <v>656</v>
      </c>
      <c r="FB37" s="164" t="s">
        <v>656</v>
      </c>
      <c r="FC37" s="164" t="s">
        <v>656</v>
      </c>
      <c r="FD37" s="164" t="s">
        <v>656</v>
      </c>
      <c r="FE37" s="164" t="s">
        <v>656</v>
      </c>
      <c r="FF37" s="164" t="s">
        <v>656</v>
      </c>
      <c r="FG37" s="164" t="s">
        <v>656</v>
      </c>
      <c r="FH37" s="164" t="s">
        <v>656</v>
      </c>
      <c r="FI37" s="164" t="s">
        <v>656</v>
      </c>
      <c r="FJ37" s="164" t="s">
        <v>656</v>
      </c>
      <c r="FK37" s="164" t="s">
        <v>656</v>
      </c>
      <c r="FL37" s="164" t="s">
        <v>656</v>
      </c>
      <c r="FM37" s="164" t="s">
        <v>656</v>
      </c>
      <c r="FN37" s="164" t="s">
        <v>656</v>
      </c>
      <c r="FO37" s="164" t="s">
        <v>656</v>
      </c>
      <c r="FP37" s="164" t="s">
        <v>656</v>
      </c>
      <c r="FQ37" s="164" t="s">
        <v>656</v>
      </c>
      <c r="FR37" s="164" t="s">
        <v>656</v>
      </c>
      <c r="FS37" s="164" t="s">
        <v>656</v>
      </c>
      <c r="FT37" s="164" t="s">
        <v>656</v>
      </c>
      <c r="FU37" s="164" t="s">
        <v>656</v>
      </c>
      <c r="FV37" s="164" t="s">
        <v>656</v>
      </c>
      <c r="FW37" s="164" t="s">
        <v>656</v>
      </c>
      <c r="FX37" s="164" t="s">
        <v>656</v>
      </c>
      <c r="FY37" s="164" t="s">
        <v>656</v>
      </c>
      <c r="FZ37" s="164" t="s">
        <v>656</v>
      </c>
      <c r="GA37" s="164" t="s">
        <v>656</v>
      </c>
      <c r="GB37" s="164" t="s">
        <v>656</v>
      </c>
      <c r="GC37" s="164" t="s">
        <v>656</v>
      </c>
      <c r="GD37" s="164" t="s">
        <v>656</v>
      </c>
      <c r="GE37" s="164" t="s">
        <v>656</v>
      </c>
      <c r="GF37" s="164" t="s">
        <v>656</v>
      </c>
      <c r="GG37" s="164" t="s">
        <v>656</v>
      </c>
      <c r="GH37" s="164" t="s">
        <v>656</v>
      </c>
      <c r="GI37" s="164" t="s">
        <v>656</v>
      </c>
      <c r="GJ37" s="164" t="s">
        <v>656</v>
      </c>
      <c r="GK37" s="164" t="s">
        <v>656</v>
      </c>
      <c r="GL37" s="164" t="s">
        <v>656</v>
      </c>
      <c r="GM37" s="164" t="s">
        <v>656</v>
      </c>
      <c r="GN37" s="164" t="s">
        <v>656</v>
      </c>
      <c r="GO37" s="164" t="s">
        <v>656</v>
      </c>
      <c r="GP37" s="164" t="s">
        <v>656</v>
      </c>
      <c r="GQ37" s="164" t="s">
        <v>656</v>
      </c>
      <c r="GR37" s="164" t="s">
        <v>656</v>
      </c>
      <c r="GS37" s="164" t="s">
        <v>656</v>
      </c>
      <c r="GT37" s="164" t="s">
        <v>656</v>
      </c>
      <c r="GU37" s="164" t="s">
        <v>656</v>
      </c>
      <c r="GV37" s="164" t="s">
        <v>656</v>
      </c>
      <c r="GW37" s="164" t="s">
        <v>656</v>
      </c>
      <c r="GX37" s="164" t="s">
        <v>656</v>
      </c>
      <c r="GY37" s="164" t="s">
        <v>656</v>
      </c>
      <c r="GZ37" s="164" t="s">
        <v>656</v>
      </c>
      <c r="HA37" s="164" t="s">
        <v>656</v>
      </c>
      <c r="HB37" s="164" t="s">
        <v>656</v>
      </c>
      <c r="HC37" s="164" t="s">
        <v>656</v>
      </c>
      <c r="HD37" s="164" t="s">
        <v>656</v>
      </c>
      <c r="HE37" s="164" t="s">
        <v>656</v>
      </c>
      <c r="HF37" s="164" t="s">
        <v>656</v>
      </c>
      <c r="HG37" s="164" t="s">
        <v>656</v>
      </c>
      <c r="HH37" s="164" t="s">
        <v>656</v>
      </c>
      <c r="HI37" s="164" t="s">
        <v>656</v>
      </c>
      <c r="HJ37" s="164" t="s">
        <v>656</v>
      </c>
      <c r="HK37" s="164" t="s">
        <v>656</v>
      </c>
      <c r="HL37" s="164" t="s">
        <v>656</v>
      </c>
      <c r="HM37" s="164" t="s">
        <v>656</v>
      </c>
      <c r="HN37" s="164" t="s">
        <v>656</v>
      </c>
      <c r="HO37" s="164" t="s">
        <v>656</v>
      </c>
      <c r="HP37" s="164" t="s">
        <v>656</v>
      </c>
      <c r="HQ37" s="164" t="s">
        <v>656</v>
      </c>
      <c r="HR37" s="164" t="s">
        <v>656</v>
      </c>
      <c r="HS37" s="164" t="s">
        <v>656</v>
      </c>
      <c r="HT37" s="164" t="s">
        <v>656</v>
      </c>
      <c r="HU37" s="164" t="s">
        <v>656</v>
      </c>
      <c r="HV37" s="164" t="s">
        <v>656</v>
      </c>
      <c r="HW37" s="164">
        <v>0</v>
      </c>
      <c r="HX37" s="164">
        <v>0</v>
      </c>
      <c r="HY37" s="164">
        <v>0</v>
      </c>
      <c r="HZ37" s="118"/>
      <c r="IA37" s="118"/>
      <c r="IB37" s="118"/>
      <c r="IC37" s="118"/>
      <c r="ID37" s="118"/>
      <c r="IE37" s="118"/>
      <c r="IF37" s="118"/>
      <c r="IG37" s="118"/>
      <c r="IH37" s="118"/>
      <c r="II37" s="118"/>
      <c r="IJ37" s="118"/>
      <c r="IK37" s="118"/>
      <c r="IL37" s="118"/>
      <c r="IM37" s="118"/>
      <c r="IN37" s="118"/>
      <c r="IO37" s="118"/>
      <c r="IP37" s="118"/>
      <c r="IQ37" s="118"/>
      <c r="IR37" s="118"/>
      <c r="IS37" s="118"/>
      <c r="IT37" s="118"/>
      <c r="IU37" s="118"/>
      <c r="IV37" s="118"/>
      <c r="IW37" s="118"/>
      <c r="IX37" s="118"/>
      <c r="IY37" s="118"/>
      <c r="IZ37" s="118"/>
      <c r="JA37" s="118"/>
      <c r="JB37" s="118"/>
      <c r="JC37" s="118"/>
      <c r="JD37" s="118"/>
      <c r="JE37" s="118"/>
      <c r="JF37" s="118"/>
      <c r="JG37" s="118"/>
      <c r="JH37" s="118"/>
      <c r="JI37" s="118"/>
      <c r="JJ37" s="118"/>
      <c r="JK37" s="118"/>
      <c r="JL37" s="118"/>
      <c r="JM37" s="118"/>
      <c r="JN37" s="118"/>
      <c r="JO37" s="118"/>
      <c r="JP37" s="118"/>
      <c r="JQ37" s="118"/>
      <c r="JR37" s="118"/>
      <c r="JS37" s="118"/>
      <c r="JT37" s="118"/>
      <c r="JU37" s="118"/>
      <c r="JV37" s="118"/>
      <c r="JW37" s="118"/>
      <c r="JX37" s="118"/>
      <c r="JY37" s="118"/>
      <c r="JZ37" s="118"/>
      <c r="KA37" s="118"/>
      <c r="KB37" s="118"/>
      <c r="KC37" s="118"/>
      <c r="KD37" s="118"/>
      <c r="KE37" s="118"/>
      <c r="KF37" s="118"/>
      <c r="KG37" s="118"/>
      <c r="KH37" s="118"/>
      <c r="KI37" s="118"/>
      <c r="KJ37" s="118"/>
      <c r="KK37" s="118"/>
      <c r="KL37" s="118"/>
      <c r="KM37" s="118"/>
      <c r="KN37" s="118"/>
      <c r="KO37" s="118"/>
      <c r="KP37" s="118"/>
      <c r="KQ37" s="118"/>
      <c r="KR37" s="118"/>
      <c r="KS37" s="118"/>
      <c r="KT37" s="118"/>
      <c r="KU37" s="118"/>
      <c r="KV37" s="118"/>
      <c r="KW37" s="118"/>
      <c r="KX37" s="118"/>
      <c r="KY37" s="118"/>
      <c r="KZ37" s="118"/>
      <c r="LA37" s="118"/>
      <c r="LB37" s="118"/>
      <c r="LC37" s="118"/>
      <c r="LD37" s="118"/>
      <c r="LE37" s="118"/>
      <c r="LF37" s="118"/>
      <c r="LG37" s="118"/>
      <c r="LH37" s="118"/>
      <c r="LI37" s="118"/>
      <c r="LJ37" s="118"/>
      <c r="LK37" s="118"/>
      <c r="LL37" s="118"/>
      <c r="LM37" s="118"/>
      <c r="LN37" s="118"/>
      <c r="LO37" s="118"/>
      <c r="LP37" s="118"/>
      <c r="LQ37" s="118"/>
      <c r="LR37" s="118"/>
      <c r="LS37" s="118"/>
      <c r="LT37" s="118"/>
      <c r="LU37" s="118"/>
      <c r="LV37" s="118"/>
      <c r="LW37" s="118"/>
      <c r="LX37" s="118"/>
      <c r="LY37" s="118"/>
      <c r="LZ37" s="118"/>
      <c r="MA37" s="118"/>
      <c r="MB37" s="118"/>
      <c r="MC37" s="118"/>
      <c r="MD37" s="118"/>
      <c r="ME37" s="118"/>
      <c r="MF37" s="118"/>
      <c r="MG37" s="118"/>
      <c r="MH37" s="118"/>
      <c r="MI37" s="118"/>
      <c r="MJ37" s="118"/>
      <c r="MK37" s="118"/>
      <c r="ML37" s="118"/>
      <c r="MM37" s="118"/>
      <c r="MN37" s="118"/>
      <c r="MO37" s="118"/>
      <c r="MP37" s="118"/>
      <c r="MQ37" s="118"/>
      <c r="MR37" s="118"/>
      <c r="MS37" s="118"/>
      <c r="MT37" s="118"/>
      <c r="MU37" s="118"/>
      <c r="MV37" s="118"/>
      <c r="MW37" s="118"/>
      <c r="MX37" s="118"/>
      <c r="MY37" s="118"/>
      <c r="MZ37" s="118"/>
      <c r="NA37" s="118"/>
      <c r="NB37" s="118"/>
      <c r="NC37" s="118"/>
      <c r="ND37" s="118"/>
      <c r="NE37" s="118"/>
      <c r="NF37" s="118"/>
      <c r="NG37" s="118"/>
      <c r="NH37" s="118"/>
      <c r="NI37" s="118"/>
      <c r="NJ37" s="118"/>
      <c r="NK37" s="118"/>
      <c r="NL37" s="118"/>
      <c r="NM37" s="118"/>
      <c r="NN37" s="118"/>
      <c r="NO37" s="118"/>
      <c r="NP37" s="118"/>
      <c r="NQ37" s="118"/>
      <c r="NR37" s="118"/>
      <c r="NS37" s="118"/>
      <c r="NT37" s="118"/>
      <c r="NU37" s="118"/>
      <c r="NV37" s="118"/>
      <c r="NW37" s="118"/>
      <c r="NX37" s="118"/>
      <c r="NY37" s="118"/>
      <c r="NZ37" s="118"/>
      <c r="OA37" s="118"/>
      <c r="OB37" s="118"/>
      <c r="OC37" s="118"/>
      <c r="OD37" s="118"/>
      <c r="OE37" s="118"/>
      <c r="OF37" s="118"/>
      <c r="OG37" s="118"/>
      <c r="OH37" s="118"/>
      <c r="OI37" s="118"/>
      <c r="OJ37" s="118"/>
      <c r="OK37" s="118"/>
      <c r="OL37" s="118"/>
      <c r="OM37" s="118"/>
      <c r="ON37" s="118"/>
      <c r="OO37" s="118"/>
      <c r="OP37" s="118"/>
      <c r="OQ37" s="118"/>
      <c r="OR37" s="118"/>
      <c r="OS37" s="118"/>
      <c r="OT37" s="118"/>
      <c r="OU37" s="118"/>
      <c r="OV37" s="118"/>
      <c r="OW37" s="118"/>
      <c r="OX37" s="118"/>
      <c r="OY37" s="118"/>
      <c r="OZ37" s="118"/>
      <c r="PA37" s="118"/>
      <c r="PB37" s="118"/>
      <c r="PC37" s="118"/>
      <c r="PD37" s="118"/>
      <c r="PE37" s="118"/>
      <c r="PF37" s="118"/>
      <c r="PG37" s="118"/>
      <c r="PH37" s="118"/>
      <c r="PI37" s="118"/>
      <c r="PJ37" s="118"/>
      <c r="PK37" s="118"/>
    </row>
    <row r="38" spans="1:427" ht="17" customHeight="1">
      <c r="A38" s="163">
        <v>1987</v>
      </c>
      <c r="B38" s="164" t="s">
        <v>656</v>
      </c>
      <c r="C38" s="164" t="s">
        <v>656</v>
      </c>
      <c r="D38" s="164" t="s">
        <v>656</v>
      </c>
      <c r="E38" s="164" t="s">
        <v>656</v>
      </c>
      <c r="F38" s="164" t="s">
        <v>656</v>
      </c>
      <c r="G38" s="164" t="s">
        <v>656</v>
      </c>
      <c r="H38" s="164" t="s">
        <v>656</v>
      </c>
      <c r="I38" s="164" t="s">
        <v>656</v>
      </c>
      <c r="J38" s="164" t="s">
        <v>656</v>
      </c>
      <c r="K38" s="164" t="s">
        <v>656</v>
      </c>
      <c r="L38" s="164" t="s">
        <v>656</v>
      </c>
      <c r="M38" s="164" t="s">
        <v>656</v>
      </c>
      <c r="N38" s="164" t="s">
        <v>656</v>
      </c>
      <c r="O38" s="164" t="s">
        <v>656</v>
      </c>
      <c r="P38" s="164" t="s">
        <v>656</v>
      </c>
      <c r="Q38" s="164" t="s">
        <v>656</v>
      </c>
      <c r="R38" s="164" t="s">
        <v>656</v>
      </c>
      <c r="S38" s="164" t="s">
        <v>656</v>
      </c>
      <c r="T38" s="164" t="s">
        <v>656</v>
      </c>
      <c r="U38" s="164" t="s">
        <v>656</v>
      </c>
      <c r="V38" s="164" t="s">
        <v>656</v>
      </c>
      <c r="W38" s="164" t="s">
        <v>656</v>
      </c>
      <c r="X38" s="164" t="s">
        <v>656</v>
      </c>
      <c r="Y38" s="164" t="s">
        <v>656</v>
      </c>
      <c r="Z38" s="164" t="s">
        <v>656</v>
      </c>
      <c r="AA38" s="164" t="s">
        <v>656</v>
      </c>
      <c r="AB38" s="164" t="s">
        <v>656</v>
      </c>
      <c r="AC38" s="164" t="s">
        <v>656</v>
      </c>
      <c r="AD38" s="164" t="s">
        <v>656</v>
      </c>
      <c r="AE38" s="164" t="s">
        <v>656</v>
      </c>
      <c r="AF38" s="164" t="s">
        <v>656</v>
      </c>
      <c r="AG38" s="164" t="s">
        <v>656</v>
      </c>
      <c r="AH38" s="164" t="s">
        <v>656</v>
      </c>
      <c r="AI38" s="164" t="s">
        <v>656</v>
      </c>
      <c r="AJ38" s="164" t="s">
        <v>656</v>
      </c>
      <c r="AK38" s="164" t="s">
        <v>656</v>
      </c>
      <c r="AL38" s="164" t="s">
        <v>656</v>
      </c>
      <c r="AM38" s="164" t="s">
        <v>656</v>
      </c>
      <c r="AN38" s="164" t="s">
        <v>656</v>
      </c>
      <c r="AO38" s="164" t="s">
        <v>656</v>
      </c>
      <c r="AP38" s="164" t="s">
        <v>656</v>
      </c>
      <c r="AQ38" s="164" t="s">
        <v>656</v>
      </c>
      <c r="AR38" s="164" t="s">
        <v>656</v>
      </c>
      <c r="AS38" s="164" t="s">
        <v>656</v>
      </c>
      <c r="AT38" s="164" t="s">
        <v>656</v>
      </c>
      <c r="AU38" s="164" t="s">
        <v>656</v>
      </c>
      <c r="AV38" s="164" t="s">
        <v>656</v>
      </c>
      <c r="AW38" s="164" t="s">
        <v>656</v>
      </c>
      <c r="AX38" s="164" t="s">
        <v>656</v>
      </c>
      <c r="AY38" s="164" t="s">
        <v>656</v>
      </c>
      <c r="AZ38" s="164" t="s">
        <v>656</v>
      </c>
      <c r="BA38" s="164" t="s">
        <v>656</v>
      </c>
      <c r="BB38" s="164" t="s">
        <v>656</v>
      </c>
      <c r="BC38" s="164" t="s">
        <v>656</v>
      </c>
      <c r="BD38" s="164" t="s">
        <v>656</v>
      </c>
      <c r="BE38" s="164" t="s">
        <v>656</v>
      </c>
      <c r="BF38" s="164" t="s">
        <v>656</v>
      </c>
      <c r="BG38" s="164" t="s">
        <v>656</v>
      </c>
      <c r="BH38" s="164" t="s">
        <v>656</v>
      </c>
      <c r="BI38" s="164" t="s">
        <v>656</v>
      </c>
      <c r="BJ38" s="164" t="s">
        <v>656</v>
      </c>
      <c r="BK38" s="164" t="s">
        <v>656</v>
      </c>
      <c r="BL38" s="164" t="s">
        <v>656</v>
      </c>
      <c r="BM38" s="164" t="s">
        <v>656</v>
      </c>
      <c r="BN38" s="164" t="s">
        <v>656</v>
      </c>
      <c r="BO38" s="164" t="s">
        <v>656</v>
      </c>
      <c r="BP38" s="164" t="s">
        <v>656</v>
      </c>
      <c r="BQ38" s="164" t="s">
        <v>656</v>
      </c>
      <c r="BR38" s="164" t="s">
        <v>656</v>
      </c>
      <c r="BS38" s="164" t="s">
        <v>656</v>
      </c>
      <c r="BT38" s="164" t="s">
        <v>656</v>
      </c>
      <c r="BU38" s="164" t="s">
        <v>656</v>
      </c>
      <c r="BV38" s="164" t="s">
        <v>656</v>
      </c>
      <c r="BW38" s="164" t="s">
        <v>656</v>
      </c>
      <c r="BX38" s="164" t="s">
        <v>656</v>
      </c>
      <c r="BY38" s="164" t="s">
        <v>656</v>
      </c>
      <c r="BZ38" s="164" t="s">
        <v>656</v>
      </c>
      <c r="CA38" s="164" t="s">
        <v>656</v>
      </c>
      <c r="CB38" s="164" t="s">
        <v>656</v>
      </c>
      <c r="CC38" s="164" t="s">
        <v>656</v>
      </c>
      <c r="CD38" s="164" t="s">
        <v>656</v>
      </c>
      <c r="CE38" s="164" t="s">
        <v>656</v>
      </c>
      <c r="CF38" s="164" t="s">
        <v>656</v>
      </c>
      <c r="CG38" s="164" t="s">
        <v>656</v>
      </c>
      <c r="CH38" s="164" t="s">
        <v>656</v>
      </c>
      <c r="CI38" s="164" t="s">
        <v>656</v>
      </c>
      <c r="CJ38" s="164" t="s">
        <v>656</v>
      </c>
      <c r="CK38" s="164" t="s">
        <v>656</v>
      </c>
      <c r="CL38" s="164" t="s">
        <v>656</v>
      </c>
      <c r="CM38" s="164" t="s">
        <v>656</v>
      </c>
      <c r="CN38" s="164" t="s">
        <v>656</v>
      </c>
      <c r="CO38" s="164" t="s">
        <v>656</v>
      </c>
      <c r="CP38" s="164" t="s">
        <v>656</v>
      </c>
      <c r="CQ38" s="164" t="s">
        <v>656</v>
      </c>
      <c r="CR38" s="164" t="s">
        <v>656</v>
      </c>
      <c r="CS38" s="164" t="s">
        <v>656</v>
      </c>
      <c r="CT38" s="164" t="s">
        <v>656</v>
      </c>
      <c r="CU38" s="164" t="s">
        <v>656</v>
      </c>
      <c r="CV38" s="164" t="s">
        <v>656</v>
      </c>
      <c r="CW38" s="164" t="s">
        <v>656</v>
      </c>
      <c r="CX38" s="164" t="s">
        <v>656</v>
      </c>
      <c r="CY38" s="164" t="s">
        <v>656</v>
      </c>
      <c r="CZ38" s="164" t="s">
        <v>656</v>
      </c>
      <c r="DA38" s="164" t="s">
        <v>656</v>
      </c>
      <c r="DB38" s="164" t="s">
        <v>656</v>
      </c>
      <c r="DC38" s="164" t="s">
        <v>656</v>
      </c>
      <c r="DD38" s="164" t="s">
        <v>656</v>
      </c>
      <c r="DE38" s="164" t="s">
        <v>656</v>
      </c>
      <c r="DF38" s="164" t="s">
        <v>656</v>
      </c>
      <c r="DG38" s="164" t="s">
        <v>656</v>
      </c>
      <c r="DH38" s="164" t="s">
        <v>656</v>
      </c>
      <c r="DI38" s="164" t="s">
        <v>656</v>
      </c>
      <c r="DJ38" s="164" t="s">
        <v>656</v>
      </c>
      <c r="DK38" s="164" t="s">
        <v>656</v>
      </c>
      <c r="DL38" s="164" t="s">
        <v>656</v>
      </c>
      <c r="DM38" s="164" t="s">
        <v>656</v>
      </c>
      <c r="DN38" s="164" t="s">
        <v>656</v>
      </c>
      <c r="DO38" s="164" t="s">
        <v>656</v>
      </c>
      <c r="DP38" s="164" t="s">
        <v>656</v>
      </c>
      <c r="DQ38" s="164" t="s">
        <v>656</v>
      </c>
      <c r="DR38" s="164" t="s">
        <v>656</v>
      </c>
      <c r="DS38" s="164" t="s">
        <v>656</v>
      </c>
      <c r="DT38" s="164" t="s">
        <v>656</v>
      </c>
      <c r="DU38" s="164" t="s">
        <v>656</v>
      </c>
      <c r="DV38" s="164" t="s">
        <v>656</v>
      </c>
      <c r="DW38" s="164" t="s">
        <v>656</v>
      </c>
      <c r="DX38" s="164" t="s">
        <v>656</v>
      </c>
      <c r="DY38" s="164" t="s">
        <v>656</v>
      </c>
      <c r="DZ38" s="164" t="s">
        <v>656</v>
      </c>
      <c r="EA38" s="164" t="s">
        <v>656</v>
      </c>
      <c r="EB38" s="164" t="s">
        <v>656</v>
      </c>
      <c r="EC38" s="164" t="s">
        <v>656</v>
      </c>
      <c r="ED38" s="164" t="s">
        <v>656</v>
      </c>
      <c r="EE38" s="164" t="s">
        <v>656</v>
      </c>
      <c r="EF38" s="164" t="s">
        <v>656</v>
      </c>
      <c r="EG38" s="164" t="s">
        <v>656</v>
      </c>
      <c r="EH38" s="164" t="s">
        <v>656</v>
      </c>
      <c r="EI38" s="164" t="s">
        <v>656</v>
      </c>
      <c r="EJ38" s="164" t="s">
        <v>656</v>
      </c>
      <c r="EK38" s="164" t="s">
        <v>656</v>
      </c>
      <c r="EL38" s="164" t="s">
        <v>656</v>
      </c>
      <c r="EM38" s="164" t="s">
        <v>656</v>
      </c>
      <c r="EN38" s="164" t="s">
        <v>656</v>
      </c>
      <c r="EO38" s="164" t="s">
        <v>656</v>
      </c>
      <c r="EP38" s="164" t="s">
        <v>656</v>
      </c>
      <c r="EQ38" s="164" t="s">
        <v>656</v>
      </c>
      <c r="ER38" s="164" t="s">
        <v>656</v>
      </c>
      <c r="ES38" s="164" t="s">
        <v>656</v>
      </c>
      <c r="ET38" s="164" t="s">
        <v>656</v>
      </c>
      <c r="EU38" s="164" t="s">
        <v>656</v>
      </c>
      <c r="EV38" s="164" t="s">
        <v>656</v>
      </c>
      <c r="EW38" s="164" t="s">
        <v>656</v>
      </c>
      <c r="EX38" s="164" t="s">
        <v>656</v>
      </c>
      <c r="EY38" s="164" t="s">
        <v>656</v>
      </c>
      <c r="EZ38" s="164" t="s">
        <v>656</v>
      </c>
      <c r="FA38" s="164" t="s">
        <v>656</v>
      </c>
      <c r="FB38" s="164" t="s">
        <v>656</v>
      </c>
      <c r="FC38" s="164" t="s">
        <v>656</v>
      </c>
      <c r="FD38" s="164" t="s">
        <v>656</v>
      </c>
      <c r="FE38" s="164" t="s">
        <v>656</v>
      </c>
      <c r="FF38" s="164" t="s">
        <v>656</v>
      </c>
      <c r="FG38" s="164" t="s">
        <v>656</v>
      </c>
      <c r="FH38" s="164" t="s">
        <v>656</v>
      </c>
      <c r="FI38" s="164" t="s">
        <v>656</v>
      </c>
      <c r="FJ38" s="164" t="s">
        <v>656</v>
      </c>
      <c r="FK38" s="164" t="s">
        <v>656</v>
      </c>
      <c r="FL38" s="164" t="s">
        <v>656</v>
      </c>
      <c r="FM38" s="164" t="s">
        <v>656</v>
      </c>
      <c r="FN38" s="164" t="s">
        <v>656</v>
      </c>
      <c r="FO38" s="164" t="s">
        <v>656</v>
      </c>
      <c r="FP38" s="164" t="s">
        <v>656</v>
      </c>
      <c r="FQ38" s="164" t="s">
        <v>656</v>
      </c>
      <c r="FR38" s="164" t="s">
        <v>656</v>
      </c>
      <c r="FS38" s="164" t="s">
        <v>656</v>
      </c>
      <c r="FT38" s="164" t="s">
        <v>656</v>
      </c>
      <c r="FU38" s="164" t="s">
        <v>656</v>
      </c>
      <c r="FV38" s="164" t="s">
        <v>656</v>
      </c>
      <c r="FW38" s="164" t="s">
        <v>656</v>
      </c>
      <c r="FX38" s="164" t="s">
        <v>656</v>
      </c>
      <c r="FY38" s="164" t="s">
        <v>656</v>
      </c>
      <c r="FZ38" s="164" t="s">
        <v>656</v>
      </c>
      <c r="GA38" s="164" t="s">
        <v>656</v>
      </c>
      <c r="GB38" s="164" t="s">
        <v>656</v>
      </c>
      <c r="GC38" s="164" t="s">
        <v>656</v>
      </c>
      <c r="GD38" s="164" t="s">
        <v>656</v>
      </c>
      <c r="GE38" s="164" t="s">
        <v>656</v>
      </c>
      <c r="GF38" s="164" t="s">
        <v>656</v>
      </c>
      <c r="GG38" s="164" t="s">
        <v>656</v>
      </c>
      <c r="GH38" s="164" t="s">
        <v>656</v>
      </c>
      <c r="GI38" s="164" t="s">
        <v>656</v>
      </c>
      <c r="GJ38" s="164" t="s">
        <v>656</v>
      </c>
      <c r="GK38" s="164" t="s">
        <v>656</v>
      </c>
      <c r="GL38" s="164" t="s">
        <v>656</v>
      </c>
      <c r="GM38" s="164" t="s">
        <v>656</v>
      </c>
      <c r="GN38" s="164" t="s">
        <v>656</v>
      </c>
      <c r="GO38" s="164" t="s">
        <v>656</v>
      </c>
      <c r="GP38" s="164" t="s">
        <v>656</v>
      </c>
      <c r="GQ38" s="164" t="s">
        <v>656</v>
      </c>
      <c r="GR38" s="164" t="s">
        <v>656</v>
      </c>
      <c r="GS38" s="164" t="s">
        <v>656</v>
      </c>
      <c r="GT38" s="164" t="s">
        <v>656</v>
      </c>
      <c r="GU38" s="164" t="s">
        <v>656</v>
      </c>
      <c r="GV38" s="164" t="s">
        <v>656</v>
      </c>
      <c r="GW38" s="164" t="s">
        <v>656</v>
      </c>
      <c r="GX38" s="164" t="s">
        <v>656</v>
      </c>
      <c r="GY38" s="164" t="s">
        <v>656</v>
      </c>
      <c r="GZ38" s="164" t="s">
        <v>656</v>
      </c>
      <c r="HA38" s="164" t="s">
        <v>656</v>
      </c>
      <c r="HB38" s="164" t="s">
        <v>656</v>
      </c>
      <c r="HC38" s="164" t="s">
        <v>656</v>
      </c>
      <c r="HD38" s="164" t="s">
        <v>656</v>
      </c>
      <c r="HE38" s="164" t="s">
        <v>656</v>
      </c>
      <c r="HF38" s="164" t="s">
        <v>656</v>
      </c>
      <c r="HG38" s="164" t="s">
        <v>656</v>
      </c>
      <c r="HH38" s="164" t="s">
        <v>656</v>
      </c>
      <c r="HI38" s="164" t="s">
        <v>656</v>
      </c>
      <c r="HJ38" s="164" t="s">
        <v>656</v>
      </c>
      <c r="HK38" s="164" t="s">
        <v>656</v>
      </c>
      <c r="HL38" s="164" t="s">
        <v>656</v>
      </c>
      <c r="HM38" s="164" t="s">
        <v>656</v>
      </c>
      <c r="HN38" s="164" t="s">
        <v>656</v>
      </c>
      <c r="HO38" s="164" t="s">
        <v>656</v>
      </c>
      <c r="HP38" s="164" t="s">
        <v>656</v>
      </c>
      <c r="HQ38" s="164" t="s">
        <v>656</v>
      </c>
      <c r="HR38" s="164" t="s">
        <v>656</v>
      </c>
      <c r="HS38" s="164" t="s">
        <v>656</v>
      </c>
      <c r="HT38" s="164" t="s">
        <v>656</v>
      </c>
      <c r="HU38" s="164" t="s">
        <v>656</v>
      </c>
      <c r="HV38" s="164" t="s">
        <v>656</v>
      </c>
      <c r="HW38" s="164">
        <v>0</v>
      </c>
      <c r="HX38" s="164">
        <v>0</v>
      </c>
      <c r="HY38" s="164">
        <v>0</v>
      </c>
      <c r="HZ38" s="118"/>
      <c r="IA38" s="118"/>
      <c r="IB38" s="118"/>
      <c r="IC38" s="118"/>
      <c r="ID38" s="118"/>
      <c r="IE38" s="118"/>
      <c r="IF38" s="118"/>
      <c r="IG38" s="118"/>
      <c r="IH38" s="118"/>
      <c r="II38" s="118"/>
      <c r="IJ38" s="118"/>
      <c r="IK38" s="118"/>
      <c r="IL38" s="118"/>
      <c r="IM38" s="118"/>
      <c r="IN38" s="118"/>
      <c r="IO38" s="118"/>
      <c r="IP38" s="118"/>
      <c r="IQ38" s="118"/>
      <c r="IR38" s="118"/>
      <c r="IS38" s="118"/>
      <c r="IT38" s="118"/>
      <c r="IU38" s="118"/>
      <c r="IV38" s="118"/>
      <c r="IW38" s="118"/>
      <c r="IX38" s="118"/>
      <c r="IY38" s="118"/>
      <c r="IZ38" s="118"/>
      <c r="JA38" s="118"/>
      <c r="JB38" s="118"/>
      <c r="JC38" s="118"/>
      <c r="JD38" s="118"/>
      <c r="JE38" s="118"/>
      <c r="JF38" s="118"/>
      <c r="JG38" s="118"/>
      <c r="JH38" s="118"/>
      <c r="JI38" s="118"/>
      <c r="JJ38" s="118"/>
      <c r="JK38" s="118"/>
      <c r="JL38" s="118"/>
      <c r="JM38" s="118"/>
      <c r="JN38" s="118"/>
      <c r="JO38" s="118"/>
      <c r="JP38" s="118"/>
      <c r="JQ38" s="118"/>
      <c r="JR38" s="118"/>
      <c r="JS38" s="118"/>
      <c r="JT38" s="118"/>
      <c r="JU38" s="118"/>
      <c r="JV38" s="118"/>
      <c r="JW38" s="118"/>
      <c r="JX38" s="118"/>
      <c r="JY38" s="118"/>
      <c r="JZ38" s="118"/>
      <c r="KA38" s="118"/>
      <c r="KB38" s="118"/>
      <c r="KC38" s="118"/>
      <c r="KD38" s="118"/>
      <c r="KE38" s="118"/>
      <c r="KF38" s="118"/>
      <c r="KG38" s="118"/>
      <c r="KH38" s="118"/>
      <c r="KI38" s="118"/>
      <c r="KJ38" s="118"/>
      <c r="KK38" s="118"/>
      <c r="KL38" s="118"/>
      <c r="KM38" s="118"/>
      <c r="KN38" s="118"/>
      <c r="KO38" s="118"/>
      <c r="KP38" s="118"/>
      <c r="KQ38" s="118"/>
      <c r="KR38" s="118"/>
      <c r="KS38" s="118"/>
      <c r="KT38" s="118"/>
      <c r="KU38" s="118"/>
      <c r="KV38" s="118"/>
      <c r="KW38" s="118"/>
      <c r="KX38" s="118"/>
      <c r="KY38" s="118"/>
      <c r="KZ38" s="118"/>
      <c r="LA38" s="118"/>
      <c r="LB38" s="118"/>
      <c r="LC38" s="118"/>
      <c r="LD38" s="118"/>
      <c r="LE38" s="118"/>
      <c r="LF38" s="118"/>
      <c r="LG38" s="118"/>
      <c r="LH38" s="118"/>
      <c r="LI38" s="118"/>
      <c r="LJ38" s="118"/>
      <c r="LK38" s="118"/>
      <c r="LL38" s="118"/>
      <c r="LM38" s="118"/>
      <c r="LN38" s="118"/>
      <c r="LO38" s="118"/>
      <c r="LP38" s="118"/>
      <c r="LQ38" s="118"/>
      <c r="LR38" s="118"/>
      <c r="LS38" s="118"/>
      <c r="LT38" s="118"/>
      <c r="LU38" s="118"/>
      <c r="LV38" s="118"/>
      <c r="LW38" s="118"/>
      <c r="LX38" s="118"/>
      <c r="LY38" s="118"/>
      <c r="LZ38" s="118"/>
      <c r="MA38" s="118"/>
      <c r="MB38" s="118"/>
      <c r="MC38" s="118"/>
      <c r="MD38" s="118"/>
      <c r="ME38" s="118"/>
      <c r="MF38" s="118"/>
      <c r="MG38" s="118"/>
      <c r="MH38" s="118"/>
      <c r="MI38" s="118"/>
      <c r="MJ38" s="118"/>
      <c r="MK38" s="118"/>
      <c r="ML38" s="118"/>
      <c r="MM38" s="118"/>
      <c r="MN38" s="118"/>
      <c r="MO38" s="118"/>
      <c r="MP38" s="118"/>
      <c r="MQ38" s="118"/>
      <c r="MR38" s="118"/>
      <c r="MS38" s="118"/>
      <c r="MT38" s="118"/>
      <c r="MU38" s="118"/>
      <c r="MV38" s="118"/>
      <c r="MW38" s="118"/>
      <c r="MX38" s="118"/>
      <c r="MY38" s="118"/>
      <c r="MZ38" s="118"/>
      <c r="NA38" s="118"/>
      <c r="NB38" s="118"/>
      <c r="NC38" s="118"/>
      <c r="ND38" s="118"/>
      <c r="NE38" s="118"/>
      <c r="NF38" s="118"/>
      <c r="NG38" s="118"/>
      <c r="NH38" s="118"/>
      <c r="NI38" s="118"/>
      <c r="NJ38" s="118"/>
      <c r="NK38" s="118"/>
      <c r="NL38" s="118"/>
      <c r="NM38" s="118"/>
      <c r="NN38" s="118"/>
      <c r="NO38" s="118"/>
      <c r="NP38" s="118"/>
      <c r="NQ38" s="118"/>
      <c r="NR38" s="118"/>
      <c r="NS38" s="118"/>
      <c r="NT38" s="118"/>
      <c r="NU38" s="118"/>
      <c r="NV38" s="118"/>
      <c r="NW38" s="118"/>
      <c r="NX38" s="118"/>
      <c r="NY38" s="118"/>
      <c r="NZ38" s="118"/>
      <c r="OA38" s="118"/>
      <c r="OB38" s="118"/>
      <c r="OC38" s="118"/>
      <c r="OD38" s="118"/>
      <c r="OE38" s="118"/>
      <c r="OF38" s="118"/>
      <c r="OG38" s="118"/>
      <c r="OH38" s="118"/>
      <c r="OI38" s="118"/>
      <c r="OJ38" s="118"/>
      <c r="OK38" s="118"/>
      <c r="OL38" s="118"/>
      <c r="OM38" s="118"/>
      <c r="ON38" s="118"/>
      <c r="OO38" s="118"/>
      <c r="OP38" s="118"/>
      <c r="OQ38" s="118"/>
      <c r="OR38" s="118"/>
      <c r="OS38" s="118"/>
      <c r="OT38" s="118"/>
      <c r="OU38" s="118"/>
      <c r="OV38" s="118"/>
      <c r="OW38" s="118"/>
      <c r="OX38" s="118"/>
      <c r="OY38" s="118"/>
      <c r="OZ38" s="118"/>
      <c r="PA38" s="118"/>
      <c r="PB38" s="118"/>
      <c r="PC38" s="118"/>
      <c r="PD38" s="118"/>
      <c r="PE38" s="118"/>
      <c r="PF38" s="118"/>
      <c r="PG38" s="118"/>
      <c r="PH38" s="118"/>
      <c r="PI38" s="118"/>
      <c r="PJ38" s="118"/>
      <c r="PK38" s="118"/>
    </row>
    <row r="39" spans="1:427" ht="17" customHeight="1">
      <c r="A39" s="163">
        <v>1988</v>
      </c>
      <c r="B39" s="164" t="s">
        <v>656</v>
      </c>
      <c r="C39" s="164" t="s">
        <v>656</v>
      </c>
      <c r="D39" s="164" t="s">
        <v>656</v>
      </c>
      <c r="E39" s="164" t="s">
        <v>656</v>
      </c>
      <c r="F39" s="164" t="s">
        <v>656</v>
      </c>
      <c r="G39" s="164" t="s">
        <v>656</v>
      </c>
      <c r="H39" s="164" t="s">
        <v>656</v>
      </c>
      <c r="I39" s="164" t="s">
        <v>656</v>
      </c>
      <c r="J39" s="164" t="s">
        <v>656</v>
      </c>
      <c r="K39" s="164" t="s">
        <v>656</v>
      </c>
      <c r="L39" s="164" t="s">
        <v>656</v>
      </c>
      <c r="M39" s="164" t="s">
        <v>656</v>
      </c>
      <c r="N39" s="164" t="s">
        <v>656</v>
      </c>
      <c r="O39" s="164" t="s">
        <v>656</v>
      </c>
      <c r="P39" s="164" t="s">
        <v>656</v>
      </c>
      <c r="Q39" s="164" t="s">
        <v>656</v>
      </c>
      <c r="R39" s="164" t="s">
        <v>656</v>
      </c>
      <c r="S39" s="164" t="s">
        <v>656</v>
      </c>
      <c r="T39" s="164" t="s">
        <v>656</v>
      </c>
      <c r="U39" s="164" t="s">
        <v>656</v>
      </c>
      <c r="V39" s="164" t="s">
        <v>656</v>
      </c>
      <c r="W39" s="164" t="s">
        <v>656</v>
      </c>
      <c r="X39" s="164" t="s">
        <v>656</v>
      </c>
      <c r="Y39" s="164" t="s">
        <v>656</v>
      </c>
      <c r="Z39" s="164" t="s">
        <v>656</v>
      </c>
      <c r="AA39" s="164" t="s">
        <v>656</v>
      </c>
      <c r="AB39" s="164" t="s">
        <v>656</v>
      </c>
      <c r="AC39" s="164" t="s">
        <v>656</v>
      </c>
      <c r="AD39" s="164" t="s">
        <v>656</v>
      </c>
      <c r="AE39" s="164" t="s">
        <v>656</v>
      </c>
      <c r="AF39" s="164" t="s">
        <v>656</v>
      </c>
      <c r="AG39" s="164" t="s">
        <v>656</v>
      </c>
      <c r="AH39" s="164" t="s">
        <v>656</v>
      </c>
      <c r="AI39" s="164" t="s">
        <v>656</v>
      </c>
      <c r="AJ39" s="164" t="s">
        <v>656</v>
      </c>
      <c r="AK39" s="164" t="s">
        <v>656</v>
      </c>
      <c r="AL39" s="164" t="s">
        <v>656</v>
      </c>
      <c r="AM39" s="164" t="s">
        <v>656</v>
      </c>
      <c r="AN39" s="164" t="s">
        <v>656</v>
      </c>
      <c r="AO39" s="164" t="s">
        <v>656</v>
      </c>
      <c r="AP39" s="164" t="s">
        <v>656</v>
      </c>
      <c r="AQ39" s="164" t="s">
        <v>656</v>
      </c>
      <c r="AR39" s="164" t="s">
        <v>656</v>
      </c>
      <c r="AS39" s="164" t="s">
        <v>656</v>
      </c>
      <c r="AT39" s="164" t="s">
        <v>656</v>
      </c>
      <c r="AU39" s="164" t="s">
        <v>656</v>
      </c>
      <c r="AV39" s="164" t="s">
        <v>656</v>
      </c>
      <c r="AW39" s="164" t="s">
        <v>656</v>
      </c>
      <c r="AX39" s="164" t="s">
        <v>656</v>
      </c>
      <c r="AY39" s="164" t="s">
        <v>656</v>
      </c>
      <c r="AZ39" s="164" t="s">
        <v>656</v>
      </c>
      <c r="BA39" s="164" t="s">
        <v>656</v>
      </c>
      <c r="BB39" s="164" t="s">
        <v>656</v>
      </c>
      <c r="BC39" s="164" t="s">
        <v>656</v>
      </c>
      <c r="BD39" s="164" t="s">
        <v>656</v>
      </c>
      <c r="BE39" s="164" t="s">
        <v>656</v>
      </c>
      <c r="BF39" s="164" t="s">
        <v>656</v>
      </c>
      <c r="BG39" s="164" t="s">
        <v>656</v>
      </c>
      <c r="BH39" s="164" t="s">
        <v>656</v>
      </c>
      <c r="BI39" s="164" t="s">
        <v>656</v>
      </c>
      <c r="BJ39" s="164" t="s">
        <v>656</v>
      </c>
      <c r="BK39" s="164" t="s">
        <v>656</v>
      </c>
      <c r="BL39" s="164" t="s">
        <v>656</v>
      </c>
      <c r="BM39" s="164" t="s">
        <v>656</v>
      </c>
      <c r="BN39" s="164" t="s">
        <v>656</v>
      </c>
      <c r="BO39" s="164" t="s">
        <v>656</v>
      </c>
      <c r="BP39" s="164" t="s">
        <v>656</v>
      </c>
      <c r="BQ39" s="164" t="s">
        <v>656</v>
      </c>
      <c r="BR39" s="164" t="s">
        <v>656</v>
      </c>
      <c r="BS39" s="164" t="s">
        <v>656</v>
      </c>
      <c r="BT39" s="164" t="s">
        <v>656</v>
      </c>
      <c r="BU39" s="164" t="s">
        <v>656</v>
      </c>
      <c r="BV39" s="164" t="s">
        <v>656</v>
      </c>
      <c r="BW39" s="164" t="s">
        <v>656</v>
      </c>
      <c r="BX39" s="164" t="s">
        <v>656</v>
      </c>
      <c r="BY39" s="164" t="s">
        <v>656</v>
      </c>
      <c r="BZ39" s="164" t="s">
        <v>656</v>
      </c>
      <c r="CA39" s="164" t="s">
        <v>656</v>
      </c>
      <c r="CB39" s="164" t="s">
        <v>656</v>
      </c>
      <c r="CC39" s="164" t="s">
        <v>656</v>
      </c>
      <c r="CD39" s="164" t="s">
        <v>656</v>
      </c>
      <c r="CE39" s="164" t="s">
        <v>656</v>
      </c>
      <c r="CF39" s="164" t="s">
        <v>656</v>
      </c>
      <c r="CG39" s="164" t="s">
        <v>656</v>
      </c>
      <c r="CH39" s="164" t="s">
        <v>656</v>
      </c>
      <c r="CI39" s="164" t="s">
        <v>656</v>
      </c>
      <c r="CJ39" s="164" t="s">
        <v>656</v>
      </c>
      <c r="CK39" s="164" t="s">
        <v>656</v>
      </c>
      <c r="CL39" s="164" t="s">
        <v>656</v>
      </c>
      <c r="CM39" s="164" t="s">
        <v>656</v>
      </c>
      <c r="CN39" s="164" t="s">
        <v>656</v>
      </c>
      <c r="CO39" s="164" t="s">
        <v>656</v>
      </c>
      <c r="CP39" s="164" t="s">
        <v>656</v>
      </c>
      <c r="CQ39" s="164" t="s">
        <v>656</v>
      </c>
      <c r="CR39" s="164" t="s">
        <v>656</v>
      </c>
      <c r="CS39" s="164" t="s">
        <v>656</v>
      </c>
      <c r="CT39" s="164" t="s">
        <v>656</v>
      </c>
      <c r="CU39" s="164" t="s">
        <v>656</v>
      </c>
      <c r="CV39" s="164" t="s">
        <v>656</v>
      </c>
      <c r="CW39" s="164" t="s">
        <v>656</v>
      </c>
      <c r="CX39" s="164" t="s">
        <v>656</v>
      </c>
      <c r="CY39" s="164" t="s">
        <v>656</v>
      </c>
      <c r="CZ39" s="164" t="s">
        <v>656</v>
      </c>
      <c r="DA39" s="164" t="s">
        <v>656</v>
      </c>
      <c r="DB39" s="164" t="s">
        <v>656</v>
      </c>
      <c r="DC39" s="164" t="s">
        <v>656</v>
      </c>
      <c r="DD39" s="164" t="s">
        <v>656</v>
      </c>
      <c r="DE39" s="164" t="s">
        <v>656</v>
      </c>
      <c r="DF39" s="164" t="s">
        <v>656</v>
      </c>
      <c r="DG39" s="164" t="s">
        <v>656</v>
      </c>
      <c r="DH39" s="164" t="s">
        <v>656</v>
      </c>
      <c r="DI39" s="164" t="s">
        <v>656</v>
      </c>
      <c r="DJ39" s="164" t="s">
        <v>656</v>
      </c>
      <c r="DK39" s="164" t="s">
        <v>656</v>
      </c>
      <c r="DL39" s="164" t="s">
        <v>656</v>
      </c>
      <c r="DM39" s="164" t="s">
        <v>656</v>
      </c>
      <c r="DN39" s="164" t="s">
        <v>656</v>
      </c>
      <c r="DO39" s="164" t="s">
        <v>656</v>
      </c>
      <c r="DP39" s="164" t="s">
        <v>656</v>
      </c>
      <c r="DQ39" s="164" t="s">
        <v>656</v>
      </c>
      <c r="DR39" s="164" t="s">
        <v>656</v>
      </c>
      <c r="DS39" s="164" t="s">
        <v>656</v>
      </c>
      <c r="DT39" s="164" t="s">
        <v>656</v>
      </c>
      <c r="DU39" s="164" t="s">
        <v>656</v>
      </c>
      <c r="DV39" s="164" t="s">
        <v>656</v>
      </c>
      <c r="DW39" s="164" t="s">
        <v>656</v>
      </c>
      <c r="DX39" s="164" t="s">
        <v>656</v>
      </c>
      <c r="DY39" s="164" t="s">
        <v>656</v>
      </c>
      <c r="DZ39" s="164" t="s">
        <v>656</v>
      </c>
      <c r="EA39" s="164" t="s">
        <v>656</v>
      </c>
      <c r="EB39" s="164" t="s">
        <v>656</v>
      </c>
      <c r="EC39" s="164" t="s">
        <v>656</v>
      </c>
      <c r="ED39" s="164" t="s">
        <v>656</v>
      </c>
      <c r="EE39" s="164" t="s">
        <v>656</v>
      </c>
      <c r="EF39" s="164" t="s">
        <v>656</v>
      </c>
      <c r="EG39" s="164" t="s">
        <v>656</v>
      </c>
      <c r="EH39" s="164" t="s">
        <v>656</v>
      </c>
      <c r="EI39" s="164" t="s">
        <v>656</v>
      </c>
      <c r="EJ39" s="164" t="s">
        <v>656</v>
      </c>
      <c r="EK39" s="164" t="s">
        <v>656</v>
      </c>
      <c r="EL39" s="164" t="s">
        <v>656</v>
      </c>
      <c r="EM39" s="164" t="s">
        <v>656</v>
      </c>
      <c r="EN39" s="164" t="s">
        <v>656</v>
      </c>
      <c r="EO39" s="164" t="s">
        <v>656</v>
      </c>
      <c r="EP39" s="164" t="s">
        <v>656</v>
      </c>
      <c r="EQ39" s="164" t="s">
        <v>656</v>
      </c>
      <c r="ER39" s="164" t="s">
        <v>656</v>
      </c>
      <c r="ES39" s="164" t="s">
        <v>656</v>
      </c>
      <c r="ET39" s="164" t="s">
        <v>656</v>
      </c>
      <c r="EU39" s="164" t="s">
        <v>656</v>
      </c>
      <c r="EV39" s="164" t="s">
        <v>656</v>
      </c>
      <c r="EW39" s="164" t="s">
        <v>656</v>
      </c>
      <c r="EX39" s="164" t="s">
        <v>656</v>
      </c>
      <c r="EY39" s="164" t="s">
        <v>656</v>
      </c>
      <c r="EZ39" s="164" t="s">
        <v>656</v>
      </c>
      <c r="FA39" s="164" t="s">
        <v>656</v>
      </c>
      <c r="FB39" s="164" t="s">
        <v>656</v>
      </c>
      <c r="FC39" s="164" t="s">
        <v>656</v>
      </c>
      <c r="FD39" s="164" t="s">
        <v>656</v>
      </c>
      <c r="FE39" s="164" t="s">
        <v>656</v>
      </c>
      <c r="FF39" s="164" t="s">
        <v>656</v>
      </c>
      <c r="FG39" s="164" t="s">
        <v>656</v>
      </c>
      <c r="FH39" s="164" t="s">
        <v>656</v>
      </c>
      <c r="FI39" s="164" t="s">
        <v>656</v>
      </c>
      <c r="FJ39" s="164" t="s">
        <v>656</v>
      </c>
      <c r="FK39" s="164" t="s">
        <v>656</v>
      </c>
      <c r="FL39" s="164" t="s">
        <v>656</v>
      </c>
      <c r="FM39" s="164" t="s">
        <v>656</v>
      </c>
      <c r="FN39" s="164" t="s">
        <v>656</v>
      </c>
      <c r="FO39" s="164" t="s">
        <v>656</v>
      </c>
      <c r="FP39" s="164" t="s">
        <v>656</v>
      </c>
      <c r="FQ39" s="164" t="s">
        <v>656</v>
      </c>
      <c r="FR39" s="164" t="s">
        <v>656</v>
      </c>
      <c r="FS39" s="164" t="s">
        <v>656</v>
      </c>
      <c r="FT39" s="164" t="s">
        <v>656</v>
      </c>
      <c r="FU39" s="164" t="s">
        <v>656</v>
      </c>
      <c r="FV39" s="164" t="s">
        <v>656</v>
      </c>
      <c r="FW39" s="164" t="s">
        <v>656</v>
      </c>
      <c r="FX39" s="164" t="s">
        <v>656</v>
      </c>
      <c r="FY39" s="164" t="s">
        <v>656</v>
      </c>
      <c r="FZ39" s="164" t="s">
        <v>656</v>
      </c>
      <c r="GA39" s="164" t="s">
        <v>656</v>
      </c>
      <c r="GB39" s="164" t="s">
        <v>656</v>
      </c>
      <c r="GC39" s="164" t="s">
        <v>656</v>
      </c>
      <c r="GD39" s="164" t="s">
        <v>656</v>
      </c>
      <c r="GE39" s="164" t="s">
        <v>656</v>
      </c>
      <c r="GF39" s="164" t="s">
        <v>656</v>
      </c>
      <c r="GG39" s="164" t="s">
        <v>656</v>
      </c>
      <c r="GH39" s="164" t="s">
        <v>656</v>
      </c>
      <c r="GI39" s="164" t="s">
        <v>656</v>
      </c>
      <c r="GJ39" s="164" t="s">
        <v>656</v>
      </c>
      <c r="GK39" s="164" t="s">
        <v>656</v>
      </c>
      <c r="GL39" s="164" t="s">
        <v>656</v>
      </c>
      <c r="GM39" s="164" t="s">
        <v>656</v>
      </c>
      <c r="GN39" s="164" t="s">
        <v>656</v>
      </c>
      <c r="GO39" s="164" t="s">
        <v>656</v>
      </c>
      <c r="GP39" s="164" t="s">
        <v>656</v>
      </c>
      <c r="GQ39" s="164" t="s">
        <v>656</v>
      </c>
      <c r="GR39" s="164" t="s">
        <v>656</v>
      </c>
      <c r="GS39" s="164" t="s">
        <v>656</v>
      </c>
      <c r="GT39" s="164" t="s">
        <v>656</v>
      </c>
      <c r="GU39" s="164" t="s">
        <v>656</v>
      </c>
      <c r="GV39" s="164" t="s">
        <v>656</v>
      </c>
      <c r="GW39" s="164" t="s">
        <v>656</v>
      </c>
      <c r="GX39" s="164" t="s">
        <v>656</v>
      </c>
      <c r="GY39" s="164" t="s">
        <v>656</v>
      </c>
      <c r="GZ39" s="164" t="s">
        <v>656</v>
      </c>
      <c r="HA39" s="164" t="s">
        <v>656</v>
      </c>
      <c r="HB39" s="164" t="s">
        <v>656</v>
      </c>
      <c r="HC39" s="164" t="s">
        <v>656</v>
      </c>
      <c r="HD39" s="164" t="s">
        <v>656</v>
      </c>
      <c r="HE39" s="164" t="s">
        <v>656</v>
      </c>
      <c r="HF39" s="164" t="s">
        <v>656</v>
      </c>
      <c r="HG39" s="164" t="s">
        <v>656</v>
      </c>
      <c r="HH39" s="164" t="s">
        <v>656</v>
      </c>
      <c r="HI39" s="164" t="s">
        <v>656</v>
      </c>
      <c r="HJ39" s="164" t="s">
        <v>656</v>
      </c>
      <c r="HK39" s="164" t="s">
        <v>656</v>
      </c>
      <c r="HL39" s="164" t="s">
        <v>656</v>
      </c>
      <c r="HM39" s="164" t="s">
        <v>656</v>
      </c>
      <c r="HN39" s="164" t="s">
        <v>656</v>
      </c>
      <c r="HO39" s="164" t="s">
        <v>656</v>
      </c>
      <c r="HP39" s="164" t="s">
        <v>656</v>
      </c>
      <c r="HQ39" s="164" t="s">
        <v>656</v>
      </c>
      <c r="HR39" s="164" t="s">
        <v>656</v>
      </c>
      <c r="HS39" s="164" t="s">
        <v>656</v>
      </c>
      <c r="HT39" s="164" t="s">
        <v>656</v>
      </c>
      <c r="HU39" s="164" t="s">
        <v>656</v>
      </c>
      <c r="HV39" s="164" t="s">
        <v>656</v>
      </c>
      <c r="HW39" s="164">
        <v>0</v>
      </c>
      <c r="HX39" s="164">
        <v>0</v>
      </c>
      <c r="HY39" s="164">
        <v>0</v>
      </c>
      <c r="HZ39" s="118"/>
      <c r="IA39" s="118"/>
      <c r="IB39" s="118"/>
      <c r="IC39" s="118"/>
      <c r="ID39" s="118"/>
      <c r="IE39" s="118"/>
      <c r="IF39" s="118"/>
      <c r="IG39" s="118"/>
      <c r="IH39" s="118"/>
      <c r="II39" s="118"/>
      <c r="IJ39" s="118"/>
      <c r="IK39" s="118"/>
      <c r="IL39" s="118"/>
      <c r="IM39" s="118"/>
      <c r="IN39" s="118"/>
      <c r="IO39" s="118"/>
      <c r="IP39" s="118"/>
      <c r="IQ39" s="118"/>
      <c r="IR39" s="118"/>
      <c r="IS39" s="118"/>
      <c r="IT39" s="118"/>
      <c r="IU39" s="118"/>
      <c r="IV39" s="118"/>
      <c r="IW39" s="118"/>
      <c r="IX39" s="118"/>
      <c r="IY39" s="118"/>
      <c r="IZ39" s="118"/>
      <c r="JA39" s="118"/>
      <c r="JB39" s="118"/>
      <c r="JC39" s="118"/>
      <c r="JD39" s="118"/>
      <c r="JE39" s="118"/>
      <c r="JF39" s="118"/>
      <c r="JG39" s="118"/>
      <c r="JH39" s="118"/>
      <c r="JI39" s="118"/>
      <c r="JJ39" s="118"/>
      <c r="JK39" s="118"/>
      <c r="JL39" s="118"/>
      <c r="JM39" s="118"/>
      <c r="JN39" s="118"/>
      <c r="JO39" s="118"/>
      <c r="JP39" s="118"/>
      <c r="JQ39" s="118"/>
      <c r="JR39" s="118"/>
      <c r="JS39" s="118"/>
      <c r="JT39" s="118"/>
      <c r="JU39" s="118"/>
      <c r="JV39" s="118"/>
      <c r="JW39" s="118"/>
      <c r="JX39" s="118"/>
      <c r="JY39" s="118"/>
      <c r="JZ39" s="118"/>
      <c r="KA39" s="118"/>
      <c r="KB39" s="118"/>
      <c r="KC39" s="118"/>
      <c r="KD39" s="118"/>
      <c r="KE39" s="118"/>
      <c r="KF39" s="118"/>
      <c r="KG39" s="118"/>
      <c r="KH39" s="118"/>
      <c r="KI39" s="118"/>
      <c r="KJ39" s="118"/>
      <c r="KK39" s="118"/>
      <c r="KL39" s="118"/>
      <c r="KM39" s="118"/>
      <c r="KN39" s="118"/>
      <c r="KO39" s="118"/>
      <c r="KP39" s="118"/>
      <c r="KQ39" s="118"/>
      <c r="KR39" s="118"/>
      <c r="KS39" s="118"/>
      <c r="KT39" s="118"/>
      <c r="KU39" s="118"/>
      <c r="KV39" s="118"/>
      <c r="KW39" s="118"/>
      <c r="KX39" s="118"/>
      <c r="KY39" s="118"/>
      <c r="KZ39" s="118"/>
      <c r="LA39" s="118"/>
      <c r="LB39" s="118"/>
      <c r="LC39" s="118"/>
      <c r="LD39" s="118"/>
      <c r="LE39" s="118"/>
      <c r="LF39" s="118"/>
      <c r="LG39" s="118"/>
      <c r="LH39" s="118"/>
      <c r="LI39" s="118"/>
      <c r="LJ39" s="118"/>
      <c r="LK39" s="118"/>
      <c r="LL39" s="118"/>
      <c r="LM39" s="118"/>
      <c r="LN39" s="118"/>
      <c r="LO39" s="118"/>
      <c r="LP39" s="118"/>
      <c r="LQ39" s="118"/>
      <c r="LR39" s="118"/>
      <c r="LS39" s="118"/>
      <c r="LT39" s="118"/>
      <c r="LU39" s="118"/>
      <c r="LV39" s="118"/>
      <c r="LW39" s="118"/>
      <c r="LX39" s="118"/>
      <c r="LY39" s="118"/>
      <c r="LZ39" s="118"/>
      <c r="MA39" s="118"/>
      <c r="MB39" s="118"/>
      <c r="MC39" s="118"/>
      <c r="MD39" s="118"/>
      <c r="ME39" s="118"/>
      <c r="MF39" s="118"/>
      <c r="MG39" s="118"/>
      <c r="MH39" s="118"/>
      <c r="MI39" s="118"/>
      <c r="MJ39" s="118"/>
      <c r="MK39" s="118"/>
      <c r="ML39" s="118"/>
      <c r="MM39" s="118"/>
      <c r="MN39" s="118"/>
      <c r="MO39" s="118"/>
      <c r="MP39" s="118"/>
      <c r="MQ39" s="118"/>
      <c r="MR39" s="118"/>
      <c r="MS39" s="118"/>
      <c r="MT39" s="118"/>
      <c r="MU39" s="118"/>
      <c r="MV39" s="118"/>
      <c r="MW39" s="118"/>
      <c r="MX39" s="118"/>
      <c r="MY39" s="118"/>
      <c r="MZ39" s="118"/>
      <c r="NA39" s="118"/>
      <c r="NB39" s="118"/>
      <c r="NC39" s="118"/>
      <c r="ND39" s="118"/>
      <c r="NE39" s="118"/>
      <c r="NF39" s="118"/>
      <c r="NG39" s="118"/>
      <c r="NH39" s="118"/>
      <c r="NI39" s="118"/>
      <c r="NJ39" s="118"/>
      <c r="NK39" s="118"/>
      <c r="NL39" s="118"/>
      <c r="NM39" s="118"/>
      <c r="NN39" s="118"/>
      <c r="NO39" s="118"/>
      <c r="NP39" s="118"/>
      <c r="NQ39" s="118"/>
      <c r="NR39" s="118"/>
      <c r="NS39" s="118"/>
      <c r="NT39" s="118"/>
      <c r="NU39" s="118"/>
      <c r="NV39" s="118"/>
      <c r="NW39" s="118"/>
      <c r="NX39" s="118"/>
      <c r="NY39" s="118"/>
      <c r="NZ39" s="118"/>
      <c r="OA39" s="118"/>
      <c r="OB39" s="118"/>
      <c r="OC39" s="118"/>
      <c r="OD39" s="118"/>
      <c r="OE39" s="118"/>
      <c r="OF39" s="118"/>
      <c r="OG39" s="118"/>
      <c r="OH39" s="118"/>
      <c r="OI39" s="118"/>
      <c r="OJ39" s="118"/>
      <c r="OK39" s="118"/>
      <c r="OL39" s="118"/>
      <c r="OM39" s="118"/>
      <c r="ON39" s="118"/>
      <c r="OO39" s="118"/>
      <c r="OP39" s="118"/>
      <c r="OQ39" s="118"/>
      <c r="OR39" s="118"/>
      <c r="OS39" s="118"/>
      <c r="OT39" s="118"/>
      <c r="OU39" s="118"/>
      <c r="OV39" s="118"/>
      <c r="OW39" s="118"/>
      <c r="OX39" s="118"/>
      <c r="OY39" s="118"/>
      <c r="OZ39" s="118"/>
      <c r="PA39" s="118"/>
      <c r="PB39" s="118"/>
      <c r="PC39" s="118"/>
      <c r="PD39" s="118"/>
      <c r="PE39" s="118"/>
      <c r="PF39" s="118"/>
      <c r="PG39" s="118"/>
      <c r="PH39" s="118"/>
      <c r="PI39" s="118"/>
      <c r="PJ39" s="118"/>
      <c r="PK39" s="118"/>
    </row>
    <row r="40" spans="1:427" ht="17" customHeight="1">
      <c r="A40" s="163">
        <v>1989</v>
      </c>
      <c r="B40" s="164" t="s">
        <v>656</v>
      </c>
      <c r="C40" s="164" t="s">
        <v>656</v>
      </c>
      <c r="D40" s="164" t="s">
        <v>656</v>
      </c>
      <c r="E40" s="164" t="s">
        <v>656</v>
      </c>
      <c r="F40" s="164" t="s">
        <v>656</v>
      </c>
      <c r="G40" s="164" t="s">
        <v>656</v>
      </c>
      <c r="H40" s="164" t="s">
        <v>656</v>
      </c>
      <c r="I40" s="164" t="s">
        <v>656</v>
      </c>
      <c r="J40" s="164" t="s">
        <v>656</v>
      </c>
      <c r="K40" s="164" t="s">
        <v>656</v>
      </c>
      <c r="L40" s="164" t="s">
        <v>656</v>
      </c>
      <c r="M40" s="164" t="s">
        <v>656</v>
      </c>
      <c r="N40" s="164" t="s">
        <v>656</v>
      </c>
      <c r="O40" s="164" t="s">
        <v>656</v>
      </c>
      <c r="P40" s="164" t="s">
        <v>656</v>
      </c>
      <c r="Q40" s="164" t="s">
        <v>656</v>
      </c>
      <c r="R40" s="164" t="s">
        <v>656</v>
      </c>
      <c r="S40" s="164" t="s">
        <v>656</v>
      </c>
      <c r="T40" s="164" t="s">
        <v>656</v>
      </c>
      <c r="U40" s="164" t="s">
        <v>656</v>
      </c>
      <c r="V40" s="164" t="s">
        <v>656</v>
      </c>
      <c r="W40" s="164" t="s">
        <v>656</v>
      </c>
      <c r="X40" s="164" t="s">
        <v>656</v>
      </c>
      <c r="Y40" s="164" t="s">
        <v>656</v>
      </c>
      <c r="Z40" s="164" t="s">
        <v>656</v>
      </c>
      <c r="AA40" s="164" t="s">
        <v>656</v>
      </c>
      <c r="AB40" s="164" t="s">
        <v>656</v>
      </c>
      <c r="AC40" s="164" t="s">
        <v>656</v>
      </c>
      <c r="AD40" s="164" t="s">
        <v>656</v>
      </c>
      <c r="AE40" s="164" t="s">
        <v>656</v>
      </c>
      <c r="AF40" s="164" t="s">
        <v>656</v>
      </c>
      <c r="AG40" s="164" t="s">
        <v>656</v>
      </c>
      <c r="AH40" s="164" t="s">
        <v>656</v>
      </c>
      <c r="AI40" s="164" t="s">
        <v>656</v>
      </c>
      <c r="AJ40" s="164" t="s">
        <v>656</v>
      </c>
      <c r="AK40" s="164" t="s">
        <v>656</v>
      </c>
      <c r="AL40" s="164" t="s">
        <v>656</v>
      </c>
      <c r="AM40" s="164" t="s">
        <v>656</v>
      </c>
      <c r="AN40" s="164" t="s">
        <v>656</v>
      </c>
      <c r="AO40" s="164" t="s">
        <v>656</v>
      </c>
      <c r="AP40" s="164" t="s">
        <v>656</v>
      </c>
      <c r="AQ40" s="164" t="s">
        <v>656</v>
      </c>
      <c r="AR40" s="164" t="s">
        <v>656</v>
      </c>
      <c r="AS40" s="164" t="s">
        <v>656</v>
      </c>
      <c r="AT40" s="164" t="s">
        <v>656</v>
      </c>
      <c r="AU40" s="164" t="s">
        <v>656</v>
      </c>
      <c r="AV40" s="164" t="s">
        <v>656</v>
      </c>
      <c r="AW40" s="164" t="s">
        <v>656</v>
      </c>
      <c r="AX40" s="164" t="s">
        <v>656</v>
      </c>
      <c r="AY40" s="164" t="s">
        <v>656</v>
      </c>
      <c r="AZ40" s="164" t="s">
        <v>656</v>
      </c>
      <c r="BA40" s="164" t="s">
        <v>656</v>
      </c>
      <c r="BB40" s="164" t="s">
        <v>656</v>
      </c>
      <c r="BC40" s="164" t="s">
        <v>656</v>
      </c>
      <c r="BD40" s="164" t="s">
        <v>656</v>
      </c>
      <c r="BE40" s="164" t="s">
        <v>656</v>
      </c>
      <c r="BF40" s="164" t="s">
        <v>656</v>
      </c>
      <c r="BG40" s="164" t="s">
        <v>656</v>
      </c>
      <c r="BH40" s="164" t="s">
        <v>656</v>
      </c>
      <c r="BI40" s="164" t="s">
        <v>656</v>
      </c>
      <c r="BJ40" s="164" t="s">
        <v>656</v>
      </c>
      <c r="BK40" s="164" t="s">
        <v>656</v>
      </c>
      <c r="BL40" s="164" t="s">
        <v>656</v>
      </c>
      <c r="BM40" s="164" t="s">
        <v>656</v>
      </c>
      <c r="BN40" s="164" t="s">
        <v>656</v>
      </c>
      <c r="BO40" s="164" t="s">
        <v>656</v>
      </c>
      <c r="BP40" s="164" t="s">
        <v>656</v>
      </c>
      <c r="BQ40" s="164" t="s">
        <v>656</v>
      </c>
      <c r="BR40" s="164" t="s">
        <v>656</v>
      </c>
      <c r="BS40" s="164" t="s">
        <v>656</v>
      </c>
      <c r="BT40" s="164" t="s">
        <v>656</v>
      </c>
      <c r="BU40" s="164" t="s">
        <v>656</v>
      </c>
      <c r="BV40" s="164" t="s">
        <v>656</v>
      </c>
      <c r="BW40" s="164" t="s">
        <v>656</v>
      </c>
      <c r="BX40" s="164" t="s">
        <v>656</v>
      </c>
      <c r="BY40" s="164" t="s">
        <v>656</v>
      </c>
      <c r="BZ40" s="164" t="s">
        <v>656</v>
      </c>
      <c r="CA40" s="164" t="s">
        <v>656</v>
      </c>
      <c r="CB40" s="164" t="s">
        <v>656</v>
      </c>
      <c r="CC40" s="164" t="s">
        <v>656</v>
      </c>
      <c r="CD40" s="164" t="s">
        <v>656</v>
      </c>
      <c r="CE40" s="164" t="s">
        <v>656</v>
      </c>
      <c r="CF40" s="164" t="s">
        <v>656</v>
      </c>
      <c r="CG40" s="164" t="s">
        <v>656</v>
      </c>
      <c r="CH40" s="164" t="s">
        <v>656</v>
      </c>
      <c r="CI40" s="164" t="s">
        <v>656</v>
      </c>
      <c r="CJ40" s="164" t="s">
        <v>656</v>
      </c>
      <c r="CK40" s="164" t="s">
        <v>656</v>
      </c>
      <c r="CL40" s="164" t="s">
        <v>656</v>
      </c>
      <c r="CM40" s="164" t="s">
        <v>656</v>
      </c>
      <c r="CN40" s="164" t="s">
        <v>656</v>
      </c>
      <c r="CO40" s="164" t="s">
        <v>656</v>
      </c>
      <c r="CP40" s="164" t="s">
        <v>656</v>
      </c>
      <c r="CQ40" s="164" t="s">
        <v>656</v>
      </c>
      <c r="CR40" s="164" t="s">
        <v>656</v>
      </c>
      <c r="CS40" s="164" t="s">
        <v>656</v>
      </c>
      <c r="CT40" s="164" t="s">
        <v>656</v>
      </c>
      <c r="CU40" s="164" t="s">
        <v>656</v>
      </c>
      <c r="CV40" s="164" t="s">
        <v>656</v>
      </c>
      <c r="CW40" s="164" t="s">
        <v>656</v>
      </c>
      <c r="CX40" s="164" t="s">
        <v>656</v>
      </c>
      <c r="CY40" s="164" t="s">
        <v>656</v>
      </c>
      <c r="CZ40" s="164" t="s">
        <v>656</v>
      </c>
      <c r="DA40" s="164" t="s">
        <v>656</v>
      </c>
      <c r="DB40" s="164" t="s">
        <v>656</v>
      </c>
      <c r="DC40" s="164" t="s">
        <v>656</v>
      </c>
      <c r="DD40" s="164" t="s">
        <v>656</v>
      </c>
      <c r="DE40" s="164" t="s">
        <v>656</v>
      </c>
      <c r="DF40" s="164" t="s">
        <v>656</v>
      </c>
      <c r="DG40" s="164" t="s">
        <v>656</v>
      </c>
      <c r="DH40" s="164" t="s">
        <v>656</v>
      </c>
      <c r="DI40" s="164" t="s">
        <v>656</v>
      </c>
      <c r="DJ40" s="164" t="s">
        <v>656</v>
      </c>
      <c r="DK40" s="164" t="s">
        <v>656</v>
      </c>
      <c r="DL40" s="164" t="s">
        <v>656</v>
      </c>
      <c r="DM40" s="164" t="s">
        <v>656</v>
      </c>
      <c r="DN40" s="164" t="s">
        <v>656</v>
      </c>
      <c r="DO40" s="164" t="s">
        <v>656</v>
      </c>
      <c r="DP40" s="164" t="s">
        <v>656</v>
      </c>
      <c r="DQ40" s="164" t="s">
        <v>656</v>
      </c>
      <c r="DR40" s="164" t="s">
        <v>656</v>
      </c>
      <c r="DS40" s="164" t="s">
        <v>656</v>
      </c>
      <c r="DT40" s="164" t="s">
        <v>656</v>
      </c>
      <c r="DU40" s="164" t="s">
        <v>656</v>
      </c>
      <c r="DV40" s="164" t="s">
        <v>656</v>
      </c>
      <c r="DW40" s="164" t="s">
        <v>656</v>
      </c>
      <c r="DX40" s="164" t="s">
        <v>656</v>
      </c>
      <c r="DY40" s="164" t="s">
        <v>656</v>
      </c>
      <c r="DZ40" s="164" t="s">
        <v>656</v>
      </c>
      <c r="EA40" s="164" t="s">
        <v>656</v>
      </c>
      <c r="EB40" s="164" t="s">
        <v>656</v>
      </c>
      <c r="EC40" s="164" t="s">
        <v>656</v>
      </c>
      <c r="ED40" s="164" t="s">
        <v>656</v>
      </c>
      <c r="EE40" s="164" t="s">
        <v>656</v>
      </c>
      <c r="EF40" s="164" t="s">
        <v>656</v>
      </c>
      <c r="EG40" s="164" t="s">
        <v>656</v>
      </c>
      <c r="EH40" s="164" t="s">
        <v>656</v>
      </c>
      <c r="EI40" s="164" t="s">
        <v>656</v>
      </c>
      <c r="EJ40" s="164" t="s">
        <v>656</v>
      </c>
      <c r="EK40" s="164" t="s">
        <v>656</v>
      </c>
      <c r="EL40" s="164" t="s">
        <v>656</v>
      </c>
      <c r="EM40" s="164" t="s">
        <v>656</v>
      </c>
      <c r="EN40" s="164" t="s">
        <v>656</v>
      </c>
      <c r="EO40" s="164" t="s">
        <v>656</v>
      </c>
      <c r="EP40" s="164" t="s">
        <v>656</v>
      </c>
      <c r="EQ40" s="164" t="s">
        <v>656</v>
      </c>
      <c r="ER40" s="164" t="s">
        <v>656</v>
      </c>
      <c r="ES40" s="164" t="s">
        <v>656</v>
      </c>
      <c r="ET40" s="164" t="s">
        <v>656</v>
      </c>
      <c r="EU40" s="164" t="s">
        <v>656</v>
      </c>
      <c r="EV40" s="164" t="s">
        <v>656</v>
      </c>
      <c r="EW40" s="164" t="s">
        <v>656</v>
      </c>
      <c r="EX40" s="164" t="s">
        <v>656</v>
      </c>
      <c r="EY40" s="164" t="s">
        <v>656</v>
      </c>
      <c r="EZ40" s="164" t="s">
        <v>656</v>
      </c>
      <c r="FA40" s="164" t="s">
        <v>656</v>
      </c>
      <c r="FB40" s="164" t="s">
        <v>656</v>
      </c>
      <c r="FC40" s="164" t="s">
        <v>656</v>
      </c>
      <c r="FD40" s="164" t="s">
        <v>656</v>
      </c>
      <c r="FE40" s="164" t="s">
        <v>656</v>
      </c>
      <c r="FF40" s="164" t="s">
        <v>656</v>
      </c>
      <c r="FG40" s="164" t="s">
        <v>656</v>
      </c>
      <c r="FH40" s="164" t="s">
        <v>656</v>
      </c>
      <c r="FI40" s="164" t="s">
        <v>656</v>
      </c>
      <c r="FJ40" s="164" t="s">
        <v>656</v>
      </c>
      <c r="FK40" s="164" t="s">
        <v>656</v>
      </c>
      <c r="FL40" s="164" t="s">
        <v>656</v>
      </c>
      <c r="FM40" s="164" t="s">
        <v>656</v>
      </c>
      <c r="FN40" s="164" t="s">
        <v>656</v>
      </c>
      <c r="FO40" s="164" t="s">
        <v>656</v>
      </c>
      <c r="FP40" s="164" t="s">
        <v>656</v>
      </c>
      <c r="FQ40" s="164" t="s">
        <v>656</v>
      </c>
      <c r="FR40" s="164" t="s">
        <v>656</v>
      </c>
      <c r="FS40" s="164" t="s">
        <v>656</v>
      </c>
      <c r="FT40" s="164" t="s">
        <v>656</v>
      </c>
      <c r="FU40" s="164" t="s">
        <v>656</v>
      </c>
      <c r="FV40" s="164" t="s">
        <v>656</v>
      </c>
      <c r="FW40" s="164" t="s">
        <v>656</v>
      </c>
      <c r="FX40" s="164" t="s">
        <v>656</v>
      </c>
      <c r="FY40" s="164" t="s">
        <v>656</v>
      </c>
      <c r="FZ40" s="164" t="s">
        <v>656</v>
      </c>
      <c r="GA40" s="164" t="s">
        <v>656</v>
      </c>
      <c r="GB40" s="164" t="s">
        <v>656</v>
      </c>
      <c r="GC40" s="164" t="s">
        <v>656</v>
      </c>
      <c r="GD40" s="164" t="s">
        <v>656</v>
      </c>
      <c r="GE40" s="164" t="s">
        <v>656</v>
      </c>
      <c r="GF40" s="164" t="s">
        <v>656</v>
      </c>
      <c r="GG40" s="164" t="s">
        <v>656</v>
      </c>
      <c r="GH40" s="164" t="s">
        <v>656</v>
      </c>
      <c r="GI40" s="164" t="s">
        <v>656</v>
      </c>
      <c r="GJ40" s="164" t="s">
        <v>656</v>
      </c>
      <c r="GK40" s="164" t="s">
        <v>656</v>
      </c>
      <c r="GL40" s="164" t="s">
        <v>656</v>
      </c>
      <c r="GM40" s="164" t="s">
        <v>656</v>
      </c>
      <c r="GN40" s="164" t="s">
        <v>656</v>
      </c>
      <c r="GO40" s="164" t="s">
        <v>656</v>
      </c>
      <c r="GP40" s="164" t="s">
        <v>656</v>
      </c>
      <c r="GQ40" s="164" t="s">
        <v>656</v>
      </c>
      <c r="GR40" s="164" t="s">
        <v>656</v>
      </c>
      <c r="GS40" s="164" t="s">
        <v>656</v>
      </c>
      <c r="GT40" s="164" t="s">
        <v>656</v>
      </c>
      <c r="GU40" s="164" t="s">
        <v>656</v>
      </c>
      <c r="GV40" s="164" t="s">
        <v>656</v>
      </c>
      <c r="GW40" s="164" t="s">
        <v>656</v>
      </c>
      <c r="GX40" s="164" t="s">
        <v>656</v>
      </c>
      <c r="GY40" s="164" t="s">
        <v>656</v>
      </c>
      <c r="GZ40" s="164" t="s">
        <v>656</v>
      </c>
      <c r="HA40" s="164" t="s">
        <v>656</v>
      </c>
      <c r="HB40" s="164" t="s">
        <v>656</v>
      </c>
      <c r="HC40" s="164" t="s">
        <v>656</v>
      </c>
      <c r="HD40" s="164" t="s">
        <v>656</v>
      </c>
      <c r="HE40" s="164" t="s">
        <v>656</v>
      </c>
      <c r="HF40" s="164" t="s">
        <v>656</v>
      </c>
      <c r="HG40" s="164" t="s">
        <v>656</v>
      </c>
      <c r="HH40" s="164" t="s">
        <v>656</v>
      </c>
      <c r="HI40" s="164" t="s">
        <v>656</v>
      </c>
      <c r="HJ40" s="164" t="s">
        <v>656</v>
      </c>
      <c r="HK40" s="164" t="s">
        <v>656</v>
      </c>
      <c r="HL40" s="164" t="s">
        <v>656</v>
      </c>
      <c r="HM40" s="164" t="s">
        <v>656</v>
      </c>
      <c r="HN40" s="164" t="s">
        <v>656</v>
      </c>
      <c r="HO40" s="164" t="s">
        <v>656</v>
      </c>
      <c r="HP40" s="164" t="s">
        <v>656</v>
      </c>
      <c r="HQ40" s="164" t="s">
        <v>656</v>
      </c>
      <c r="HR40" s="164" t="s">
        <v>656</v>
      </c>
      <c r="HS40" s="164" t="s">
        <v>656</v>
      </c>
      <c r="HT40" s="164" t="s">
        <v>656</v>
      </c>
      <c r="HU40" s="164" t="s">
        <v>656</v>
      </c>
      <c r="HV40" s="164" t="s">
        <v>656</v>
      </c>
      <c r="HW40" s="164">
        <v>0</v>
      </c>
      <c r="HX40" s="164">
        <v>0</v>
      </c>
      <c r="HY40" s="164">
        <v>0</v>
      </c>
      <c r="HZ40" s="118"/>
      <c r="IA40" s="118"/>
      <c r="IB40" s="118"/>
      <c r="IC40" s="118"/>
      <c r="ID40" s="118"/>
      <c r="IE40" s="118"/>
      <c r="IF40" s="118"/>
      <c r="IG40" s="118"/>
      <c r="IH40" s="118"/>
      <c r="II40" s="118"/>
      <c r="IJ40" s="118"/>
      <c r="IK40" s="118"/>
      <c r="IL40" s="118"/>
      <c r="IM40" s="118"/>
      <c r="IN40" s="118"/>
      <c r="IO40" s="118"/>
      <c r="IP40" s="118"/>
      <c r="IQ40" s="118"/>
      <c r="IR40" s="118"/>
      <c r="IS40" s="118"/>
      <c r="IT40" s="118"/>
      <c r="IU40" s="118"/>
      <c r="IV40" s="118"/>
      <c r="IW40" s="118"/>
      <c r="IX40" s="118"/>
      <c r="IY40" s="118"/>
      <c r="IZ40" s="118"/>
      <c r="JA40" s="118"/>
      <c r="JB40" s="118"/>
      <c r="JC40" s="118"/>
      <c r="JD40" s="118"/>
      <c r="JE40" s="118"/>
      <c r="JF40" s="118"/>
      <c r="JG40" s="118"/>
      <c r="JH40" s="118"/>
      <c r="JI40" s="118"/>
      <c r="JJ40" s="118"/>
      <c r="JK40" s="118"/>
      <c r="JL40" s="118"/>
      <c r="JM40" s="118"/>
      <c r="JN40" s="118"/>
      <c r="JO40" s="118"/>
      <c r="JP40" s="118"/>
      <c r="JQ40" s="118"/>
      <c r="JR40" s="118"/>
      <c r="JS40" s="118"/>
      <c r="JT40" s="118"/>
      <c r="JU40" s="118"/>
      <c r="JV40" s="118"/>
      <c r="JW40" s="118"/>
      <c r="JX40" s="118"/>
      <c r="JY40" s="118"/>
      <c r="JZ40" s="118"/>
      <c r="KA40" s="118"/>
      <c r="KB40" s="118"/>
      <c r="KC40" s="118"/>
      <c r="KD40" s="118"/>
      <c r="KE40" s="118"/>
      <c r="KF40" s="118"/>
      <c r="KG40" s="118"/>
      <c r="KH40" s="118"/>
      <c r="KI40" s="118"/>
      <c r="KJ40" s="118"/>
      <c r="KK40" s="118"/>
      <c r="KL40" s="118"/>
      <c r="KM40" s="118"/>
      <c r="KN40" s="118"/>
      <c r="KO40" s="118"/>
      <c r="KP40" s="118"/>
      <c r="KQ40" s="118"/>
      <c r="KR40" s="118"/>
      <c r="KS40" s="118"/>
      <c r="KT40" s="118"/>
      <c r="KU40" s="118"/>
      <c r="KV40" s="118"/>
      <c r="KW40" s="118"/>
      <c r="KX40" s="118"/>
      <c r="KY40" s="118"/>
      <c r="KZ40" s="118"/>
      <c r="LA40" s="118"/>
      <c r="LB40" s="118"/>
      <c r="LC40" s="118"/>
      <c r="LD40" s="118"/>
      <c r="LE40" s="118"/>
      <c r="LF40" s="118"/>
      <c r="LG40" s="118"/>
      <c r="LH40" s="118"/>
      <c r="LI40" s="118"/>
      <c r="LJ40" s="118"/>
      <c r="LK40" s="118"/>
      <c r="LL40" s="118"/>
      <c r="LM40" s="118"/>
      <c r="LN40" s="118"/>
      <c r="LO40" s="118"/>
      <c r="LP40" s="118"/>
      <c r="LQ40" s="118"/>
      <c r="LR40" s="118"/>
      <c r="LS40" s="118"/>
      <c r="LT40" s="118"/>
      <c r="LU40" s="118"/>
      <c r="LV40" s="118"/>
      <c r="LW40" s="118"/>
      <c r="LX40" s="118"/>
      <c r="LY40" s="118"/>
      <c r="LZ40" s="118"/>
      <c r="MA40" s="118"/>
      <c r="MB40" s="118"/>
      <c r="MC40" s="118"/>
      <c r="MD40" s="118"/>
      <c r="ME40" s="118"/>
      <c r="MF40" s="118"/>
      <c r="MG40" s="118"/>
      <c r="MH40" s="118"/>
      <c r="MI40" s="118"/>
      <c r="MJ40" s="118"/>
      <c r="MK40" s="118"/>
      <c r="ML40" s="118"/>
      <c r="MM40" s="118"/>
      <c r="MN40" s="118"/>
      <c r="MO40" s="118"/>
      <c r="MP40" s="118"/>
      <c r="MQ40" s="118"/>
      <c r="MR40" s="118"/>
      <c r="MS40" s="118"/>
      <c r="MT40" s="118"/>
      <c r="MU40" s="118"/>
      <c r="MV40" s="118"/>
      <c r="MW40" s="118"/>
      <c r="MX40" s="118"/>
      <c r="MY40" s="118"/>
      <c r="MZ40" s="118"/>
      <c r="NA40" s="118"/>
      <c r="NB40" s="118"/>
      <c r="NC40" s="118"/>
      <c r="ND40" s="118"/>
      <c r="NE40" s="118"/>
      <c r="NF40" s="118"/>
      <c r="NG40" s="118"/>
      <c r="NH40" s="118"/>
      <c r="NI40" s="118"/>
      <c r="NJ40" s="118"/>
      <c r="NK40" s="118"/>
      <c r="NL40" s="118"/>
      <c r="NM40" s="118"/>
      <c r="NN40" s="118"/>
      <c r="NO40" s="118"/>
      <c r="NP40" s="118"/>
      <c r="NQ40" s="118"/>
      <c r="NR40" s="118"/>
      <c r="NS40" s="118"/>
      <c r="NT40" s="118"/>
      <c r="NU40" s="118"/>
      <c r="NV40" s="118"/>
      <c r="NW40" s="118"/>
      <c r="NX40" s="118"/>
      <c r="NY40" s="118"/>
      <c r="NZ40" s="118"/>
      <c r="OA40" s="118"/>
      <c r="OB40" s="118"/>
      <c r="OC40" s="118"/>
      <c r="OD40" s="118"/>
      <c r="OE40" s="118"/>
      <c r="OF40" s="118"/>
      <c r="OG40" s="118"/>
      <c r="OH40" s="118"/>
      <c r="OI40" s="118"/>
      <c r="OJ40" s="118"/>
      <c r="OK40" s="118"/>
      <c r="OL40" s="118"/>
      <c r="OM40" s="118"/>
      <c r="ON40" s="118"/>
      <c r="OO40" s="118"/>
      <c r="OP40" s="118"/>
      <c r="OQ40" s="118"/>
      <c r="OR40" s="118"/>
      <c r="OS40" s="118"/>
      <c r="OT40" s="118"/>
      <c r="OU40" s="118"/>
      <c r="OV40" s="118"/>
      <c r="OW40" s="118"/>
      <c r="OX40" s="118"/>
      <c r="OY40" s="118"/>
      <c r="OZ40" s="118"/>
      <c r="PA40" s="118"/>
      <c r="PB40" s="118"/>
      <c r="PC40" s="118"/>
      <c r="PD40" s="118"/>
      <c r="PE40" s="118"/>
      <c r="PF40" s="118"/>
      <c r="PG40" s="118"/>
      <c r="PH40" s="118"/>
      <c r="PI40" s="118"/>
      <c r="PJ40" s="118"/>
      <c r="PK40" s="118"/>
    </row>
    <row r="41" spans="1:427" ht="17" customHeight="1">
      <c r="A41" s="163">
        <v>1990</v>
      </c>
      <c r="B41" s="164" t="s">
        <v>656</v>
      </c>
      <c r="C41" s="164">
        <v>1.9636559342775861E-2</v>
      </c>
      <c r="D41" s="164" t="s">
        <v>656</v>
      </c>
      <c r="E41" s="164" t="s">
        <v>656</v>
      </c>
      <c r="F41" s="164" t="s">
        <v>656</v>
      </c>
      <c r="G41" s="164" t="s">
        <v>656</v>
      </c>
      <c r="H41" s="164" t="s">
        <v>656</v>
      </c>
      <c r="I41" s="164">
        <v>-0.32015162654229812</v>
      </c>
      <c r="J41" s="164">
        <v>0.39518236112263228</v>
      </c>
      <c r="K41" s="164" t="s">
        <v>656</v>
      </c>
      <c r="L41" s="164">
        <v>9.6494163032781017</v>
      </c>
      <c r="M41" s="164">
        <v>-6.9199891627878323</v>
      </c>
      <c r="N41" s="164">
        <v>7.8926683191148044</v>
      </c>
      <c r="O41" s="164" t="s">
        <v>656</v>
      </c>
      <c r="P41" s="164">
        <v>0.11079633323438376</v>
      </c>
      <c r="Q41" s="164">
        <v>-1.2879896808444808</v>
      </c>
      <c r="R41" s="164" t="s">
        <v>656</v>
      </c>
      <c r="S41" s="164">
        <v>11.505773693612904</v>
      </c>
      <c r="T41" s="164">
        <v>-12.250768950480115</v>
      </c>
      <c r="U41" s="164" t="s">
        <v>656</v>
      </c>
      <c r="V41" s="164">
        <v>-9.119164516284789E-2</v>
      </c>
      <c r="W41" s="164" t="s">
        <v>656</v>
      </c>
      <c r="X41" s="164" t="s">
        <v>656</v>
      </c>
      <c r="Y41" s="164" t="s">
        <v>656</v>
      </c>
      <c r="Z41" s="164">
        <v>0</v>
      </c>
      <c r="AA41" s="164">
        <v>-6.8261399781387695</v>
      </c>
      <c r="AB41" s="164" t="s">
        <v>656</v>
      </c>
      <c r="AC41" s="164" t="s">
        <v>656</v>
      </c>
      <c r="AD41" s="164">
        <v>4.468332628541603</v>
      </c>
      <c r="AE41" s="164">
        <v>-4.2397645527692762E-2</v>
      </c>
      <c r="AF41" s="164" t="s">
        <v>656</v>
      </c>
      <c r="AG41" s="164">
        <v>-0.18548987108027012</v>
      </c>
      <c r="AH41" s="164">
        <v>-6.2552116867456959</v>
      </c>
      <c r="AI41" s="164" t="s">
        <v>656</v>
      </c>
      <c r="AJ41" s="164" t="s">
        <v>656</v>
      </c>
      <c r="AK41" s="164" t="s">
        <v>656</v>
      </c>
      <c r="AL41" s="164" t="s">
        <v>656</v>
      </c>
      <c r="AM41" s="164">
        <v>0.43335850823368105</v>
      </c>
      <c r="AN41" s="164">
        <v>52.550074057254506</v>
      </c>
      <c r="AO41" s="164">
        <v>-1.320315624988238</v>
      </c>
      <c r="AP41" s="164" t="s">
        <v>656</v>
      </c>
      <c r="AQ41" s="164" t="s">
        <v>656</v>
      </c>
      <c r="AR41" s="164" t="s">
        <v>656</v>
      </c>
      <c r="AS41" s="164">
        <v>-0.57745154275610566</v>
      </c>
      <c r="AT41" s="164">
        <v>-0.24342851337254845</v>
      </c>
      <c r="AU41" s="164">
        <v>0.59522612096908478</v>
      </c>
      <c r="AV41" s="164" t="s">
        <v>656</v>
      </c>
      <c r="AW41" s="164">
        <v>-0.66965656900227555</v>
      </c>
      <c r="AX41" s="164">
        <v>5.5641092195449531</v>
      </c>
      <c r="AY41" s="164" t="s">
        <v>656</v>
      </c>
      <c r="AZ41" s="164" t="s">
        <v>656</v>
      </c>
      <c r="BA41" s="164">
        <v>-2.987369168040054</v>
      </c>
      <c r="BB41" s="164" t="s">
        <v>656</v>
      </c>
      <c r="BC41" s="164" t="s">
        <v>656</v>
      </c>
      <c r="BD41" s="164" t="s">
        <v>656</v>
      </c>
      <c r="BE41" s="164">
        <v>5.1313443962434313E-2</v>
      </c>
      <c r="BF41" s="164">
        <v>-0.96862176752484075</v>
      </c>
      <c r="BG41" s="164">
        <v>-0.43327239710054621</v>
      </c>
      <c r="BH41" s="164" t="s">
        <v>656</v>
      </c>
      <c r="BI41" s="164" t="s">
        <v>656</v>
      </c>
      <c r="BJ41" s="164">
        <v>0.58474718994131436</v>
      </c>
      <c r="BK41" s="164">
        <v>-0.2411624885819752</v>
      </c>
      <c r="BL41" s="164" t="s">
        <v>656</v>
      </c>
      <c r="BM41" s="164" t="s">
        <v>656</v>
      </c>
      <c r="BN41" s="164" t="s">
        <v>656</v>
      </c>
      <c r="BO41" s="164" t="s">
        <v>656</v>
      </c>
      <c r="BP41" s="164">
        <v>-5.9323956468827177</v>
      </c>
      <c r="BQ41" s="164">
        <v>-29.409337094383432</v>
      </c>
      <c r="BR41" s="164" t="s">
        <v>656</v>
      </c>
      <c r="BS41" s="164" t="s">
        <v>656</v>
      </c>
      <c r="BT41" s="164" t="s">
        <v>656</v>
      </c>
      <c r="BU41" s="164" t="s">
        <v>656</v>
      </c>
      <c r="BV41" s="164">
        <v>1.8141231077700768</v>
      </c>
      <c r="BW41" s="164">
        <v>-45.33277239662965</v>
      </c>
      <c r="BX41" s="164">
        <v>-0.31031353684656771</v>
      </c>
      <c r="BY41" s="164" t="s">
        <v>656</v>
      </c>
      <c r="BZ41" s="164">
        <v>-3.519896233836004</v>
      </c>
      <c r="CA41" s="164" t="s">
        <v>656</v>
      </c>
      <c r="CB41" s="164" t="s">
        <v>656</v>
      </c>
      <c r="CC41" s="164" t="s">
        <v>656</v>
      </c>
      <c r="CD41" s="164">
        <v>-0.45266388289032067</v>
      </c>
      <c r="CE41" s="164">
        <v>-0.1010295965255486</v>
      </c>
      <c r="CF41" s="164" t="s">
        <v>656</v>
      </c>
      <c r="CG41" s="164" t="s">
        <v>656</v>
      </c>
      <c r="CH41" s="164" t="s">
        <v>656</v>
      </c>
      <c r="CI41" s="164">
        <v>-0.22954938723007134</v>
      </c>
      <c r="CJ41" s="164">
        <v>-17.290830079714365</v>
      </c>
      <c r="CK41" s="164">
        <v>-7.1495002428727084</v>
      </c>
      <c r="CL41" s="164" t="s">
        <v>656</v>
      </c>
      <c r="CM41" s="164">
        <v>2.7390036185568647</v>
      </c>
      <c r="CN41" s="164">
        <v>1.4159168183924464</v>
      </c>
      <c r="CO41" s="164" t="s">
        <v>656</v>
      </c>
      <c r="CP41" s="164">
        <v>-1.9630258388899602</v>
      </c>
      <c r="CQ41" s="164">
        <v>2.3987080775359857</v>
      </c>
      <c r="CR41" s="164">
        <v>-3.7813500583324284</v>
      </c>
      <c r="CS41" s="164">
        <v>-39.962950438749303</v>
      </c>
      <c r="CT41" s="164" t="s">
        <v>656</v>
      </c>
      <c r="CU41" s="164">
        <v>-46.744968542662775</v>
      </c>
      <c r="CV41" s="164" t="s">
        <v>656</v>
      </c>
      <c r="CW41" s="164">
        <v>-4.1499615475999008E-2</v>
      </c>
      <c r="CX41" s="164">
        <v>-0.65259035384893349</v>
      </c>
      <c r="CY41" s="164" t="s">
        <v>656</v>
      </c>
      <c r="CZ41" s="164">
        <v>0.62411514673959445</v>
      </c>
      <c r="DA41" s="164">
        <v>-0.18067585310339451</v>
      </c>
      <c r="DB41" s="164">
        <v>-9.1166700448029214E-2</v>
      </c>
      <c r="DC41" s="164">
        <v>-0.5810942383491966</v>
      </c>
      <c r="DD41" s="164" t="s">
        <v>656</v>
      </c>
      <c r="DE41" s="164" t="s">
        <v>656</v>
      </c>
      <c r="DF41" s="164" t="s">
        <v>656</v>
      </c>
      <c r="DG41" s="164" t="s">
        <v>656</v>
      </c>
      <c r="DH41" s="164">
        <v>-2.7787942212078365</v>
      </c>
      <c r="DI41" s="164">
        <v>0</v>
      </c>
      <c r="DJ41" s="164" t="s">
        <v>656</v>
      </c>
      <c r="DK41" s="164" t="s">
        <v>656</v>
      </c>
      <c r="DL41" s="164">
        <v>-0.11478465642064689</v>
      </c>
      <c r="DM41" s="164">
        <v>-0.27376683813679503</v>
      </c>
      <c r="DN41" s="164">
        <v>-2.8758016945592804</v>
      </c>
      <c r="DO41" s="164" t="s">
        <v>656</v>
      </c>
      <c r="DP41" s="164" t="s">
        <v>656</v>
      </c>
      <c r="DQ41" s="164">
        <v>-0.3544998969438089</v>
      </c>
      <c r="DR41" s="164" t="s">
        <v>656</v>
      </c>
      <c r="DS41" s="164" t="s">
        <v>656</v>
      </c>
      <c r="DT41" s="164" t="s">
        <v>656</v>
      </c>
      <c r="DU41" s="164">
        <v>-0.36564524864623243</v>
      </c>
      <c r="DV41" s="164">
        <v>-0.10977588644446712</v>
      </c>
      <c r="DW41" s="164">
        <v>0.30959057151470715</v>
      </c>
      <c r="DX41" s="164" t="s">
        <v>656</v>
      </c>
      <c r="DY41" s="164" t="s">
        <v>656</v>
      </c>
      <c r="DZ41" s="164">
        <v>-2.0292597967605603</v>
      </c>
      <c r="EA41" s="164">
        <v>-0.7720530591272885</v>
      </c>
      <c r="EB41" s="164" t="s">
        <v>656</v>
      </c>
      <c r="EC41" s="164">
        <v>0</v>
      </c>
      <c r="ED41" s="164" t="s">
        <v>656</v>
      </c>
      <c r="EE41" s="164">
        <v>-0.13877533625362956</v>
      </c>
      <c r="EF41" s="164" t="s">
        <v>656</v>
      </c>
      <c r="EG41" s="164">
        <v>-11.245153299652891</v>
      </c>
      <c r="EH41" s="164" t="s">
        <v>656</v>
      </c>
      <c r="EI41" s="164">
        <v>-0.56831992569193979</v>
      </c>
      <c r="EJ41" s="164">
        <v>-0.15269502188243389</v>
      </c>
      <c r="EK41" s="164" t="s">
        <v>656</v>
      </c>
      <c r="EL41" s="164">
        <v>1.5370762307776697</v>
      </c>
      <c r="EM41" s="164" t="s">
        <v>656</v>
      </c>
      <c r="EN41" s="164">
        <v>-2.3502725723720879</v>
      </c>
      <c r="EO41" s="164" t="s">
        <v>656</v>
      </c>
      <c r="EP41" s="164">
        <v>-0.19882076533674553</v>
      </c>
      <c r="EQ41" s="164">
        <v>-1.369294569817793</v>
      </c>
      <c r="ER41" s="164" t="s">
        <v>656</v>
      </c>
      <c r="ES41" s="164">
        <v>-4.6941048901864679E-2</v>
      </c>
      <c r="ET41" s="164" t="s">
        <v>656</v>
      </c>
      <c r="EU41" s="164">
        <v>-0.37048132710777171</v>
      </c>
      <c r="EV41" s="164">
        <v>-0.63823594393351879</v>
      </c>
      <c r="EW41" s="164">
        <v>-4.5860694969704401</v>
      </c>
      <c r="EX41" s="164">
        <v>1.6187744777211188E-2</v>
      </c>
      <c r="EY41" s="164">
        <v>13.613802161607836</v>
      </c>
      <c r="EZ41" s="164">
        <v>-2.4453724313283125</v>
      </c>
      <c r="FA41" s="164">
        <v>0.31589980620126745</v>
      </c>
      <c r="FB41" s="164">
        <v>-0.10207760140006911</v>
      </c>
      <c r="FC41" s="164">
        <v>-18.404063863139825</v>
      </c>
      <c r="FD41" s="164" t="s">
        <v>656</v>
      </c>
      <c r="FE41" s="164" t="s">
        <v>656</v>
      </c>
      <c r="FF41" s="164">
        <v>1.4681107487652341</v>
      </c>
      <c r="FG41" s="164">
        <v>124.01992488259896</v>
      </c>
      <c r="FH41" s="164">
        <v>-1.6969653742024499E-2</v>
      </c>
      <c r="FI41" s="164" t="s">
        <v>656</v>
      </c>
      <c r="FJ41" s="164" t="s">
        <v>656</v>
      </c>
      <c r="FK41" s="164" t="s">
        <v>656</v>
      </c>
      <c r="FL41" s="164" t="s">
        <v>656</v>
      </c>
      <c r="FM41" s="164">
        <v>4.6272547123488152</v>
      </c>
      <c r="FN41" s="164">
        <v>-4.1913003193410625E-2</v>
      </c>
      <c r="FO41" s="164" t="s">
        <v>656</v>
      </c>
      <c r="FP41" s="164" t="s">
        <v>656</v>
      </c>
      <c r="FQ41" s="164" t="s">
        <v>656</v>
      </c>
      <c r="FR41" s="164">
        <v>-7.2768725617922971</v>
      </c>
      <c r="FS41" s="164">
        <v>-3.6104310058047169</v>
      </c>
      <c r="FT41" s="164">
        <v>-3.2398816047417789E-2</v>
      </c>
      <c r="FU41" s="164" t="s">
        <v>656</v>
      </c>
      <c r="FV41" s="164" t="s">
        <v>656</v>
      </c>
      <c r="FW41" s="164">
        <v>29.006089836141165</v>
      </c>
      <c r="FX41" s="164">
        <v>-11.360277329493158</v>
      </c>
      <c r="FY41" s="164">
        <v>-0.65554304988487178</v>
      </c>
      <c r="FZ41" s="164" t="s">
        <v>656</v>
      </c>
      <c r="GA41" s="164" t="s">
        <v>656</v>
      </c>
      <c r="GB41" s="164" t="s">
        <v>656</v>
      </c>
      <c r="GC41" s="164" t="s">
        <v>656</v>
      </c>
      <c r="GD41" s="164" t="s">
        <v>656</v>
      </c>
      <c r="GE41" s="164" t="s">
        <v>656</v>
      </c>
      <c r="GF41" s="164">
        <v>-6.9169908275519809</v>
      </c>
      <c r="GG41" s="164">
        <v>-11.590754282768973</v>
      </c>
      <c r="GH41" s="164" t="s">
        <v>656</v>
      </c>
      <c r="GI41" s="164">
        <v>-9.1880162445202487</v>
      </c>
      <c r="GJ41" s="164" t="s">
        <v>656</v>
      </c>
      <c r="GK41" s="164">
        <v>-6.7507568288663009</v>
      </c>
      <c r="GL41" s="164" t="s">
        <v>656</v>
      </c>
      <c r="GM41" s="164">
        <v>-8.7995079214101435E-2</v>
      </c>
      <c r="GN41" s="164" t="s">
        <v>656</v>
      </c>
      <c r="GO41" s="164" t="s">
        <v>656</v>
      </c>
      <c r="GP41" s="164">
        <v>-0.53102732555953525</v>
      </c>
      <c r="GQ41" s="164">
        <v>-17.721582283501348</v>
      </c>
      <c r="GR41" s="164" t="s">
        <v>656</v>
      </c>
      <c r="GS41" s="164" t="s">
        <v>656</v>
      </c>
      <c r="GT41" s="164">
        <v>-0.18181993363106619</v>
      </c>
      <c r="GU41" s="164">
        <v>57.19658130036197</v>
      </c>
      <c r="GV41" s="164">
        <v>-0.11920912606711198</v>
      </c>
      <c r="GW41" s="164">
        <v>-17.644769149193337</v>
      </c>
      <c r="GX41" s="164">
        <v>-0.38891642565959139</v>
      </c>
      <c r="GY41" s="164">
        <v>14.555876262391166</v>
      </c>
      <c r="GZ41" s="164">
        <v>-0.23100363154467152</v>
      </c>
      <c r="HA41" s="164" t="s">
        <v>656</v>
      </c>
      <c r="HB41" s="164" t="s">
        <v>656</v>
      </c>
      <c r="HC41" s="164">
        <v>7.477214880427546</v>
      </c>
      <c r="HD41" s="164">
        <v>-0.60989707519181291</v>
      </c>
      <c r="HE41" s="164" t="s">
        <v>656</v>
      </c>
      <c r="HF41" s="164" t="s">
        <v>656</v>
      </c>
      <c r="HG41" s="164" t="s">
        <v>656</v>
      </c>
      <c r="HH41" s="164">
        <v>-0.2869826997096202</v>
      </c>
      <c r="HI41" s="164">
        <v>-0.6680955108488158</v>
      </c>
      <c r="HJ41" s="164">
        <v>-48.076411925100047</v>
      </c>
      <c r="HK41" s="164">
        <v>48.076411925100224</v>
      </c>
      <c r="HL41" s="164">
        <v>-271.80838748928608</v>
      </c>
      <c r="HM41" s="164">
        <v>272.04811272996443</v>
      </c>
      <c r="HN41" s="164">
        <v>-186.77311488875671</v>
      </c>
      <c r="HO41" s="164">
        <v>26.029741295844612</v>
      </c>
      <c r="HP41" s="164">
        <v>-28.973160104159032</v>
      </c>
      <c r="HQ41" s="164">
        <v>1.0281167210722133</v>
      </c>
      <c r="HR41" s="164">
        <v>-3.3748032464996767</v>
      </c>
      <c r="HS41" s="164">
        <v>-9.6719810982019201</v>
      </c>
      <c r="HT41" s="164">
        <v>7.9983686227603439</v>
      </c>
      <c r="HU41" s="164">
        <v>8.8531660910425707</v>
      </c>
      <c r="HV41" s="164">
        <v>-1.8885025519414465</v>
      </c>
      <c r="HW41" s="164">
        <v>0</v>
      </c>
      <c r="HX41" s="164">
        <v>0</v>
      </c>
      <c r="HY41" s="164">
        <v>0</v>
      </c>
      <c r="HZ41" s="118"/>
      <c r="IA41" s="118"/>
      <c r="IB41" s="118"/>
      <c r="IC41" s="118"/>
      <c r="ID41" s="118"/>
      <c r="IE41" s="118"/>
      <c r="IF41" s="118"/>
      <c r="IG41" s="118"/>
      <c r="IH41" s="118"/>
      <c r="II41" s="118"/>
      <c r="IJ41" s="118"/>
      <c r="IK41" s="118"/>
      <c r="IL41" s="118"/>
      <c r="IM41" s="118"/>
      <c r="IN41" s="118"/>
      <c r="IO41" s="118"/>
      <c r="IP41" s="118"/>
      <c r="IQ41" s="118"/>
      <c r="IR41" s="118"/>
      <c r="IS41" s="118"/>
      <c r="IT41" s="118"/>
      <c r="IU41" s="118"/>
      <c r="IV41" s="118"/>
      <c r="IW41" s="118"/>
      <c r="IX41" s="118"/>
      <c r="IY41" s="118"/>
      <c r="IZ41" s="118"/>
      <c r="JA41" s="118"/>
      <c r="JB41" s="118"/>
      <c r="JC41" s="118"/>
      <c r="JD41" s="118"/>
      <c r="JE41" s="118"/>
      <c r="JF41" s="118"/>
      <c r="JG41" s="118"/>
      <c r="JH41" s="118"/>
      <c r="JI41" s="118"/>
      <c r="JJ41" s="118"/>
      <c r="JK41" s="118"/>
      <c r="JL41" s="118"/>
      <c r="JM41" s="118"/>
      <c r="JN41" s="118"/>
      <c r="JO41" s="118"/>
      <c r="JP41" s="118"/>
      <c r="JQ41" s="118"/>
      <c r="JR41" s="118"/>
      <c r="JS41" s="118"/>
      <c r="JT41" s="118"/>
      <c r="JU41" s="118"/>
      <c r="JV41" s="118"/>
      <c r="JW41" s="118"/>
      <c r="JX41" s="118"/>
      <c r="JY41" s="118"/>
      <c r="JZ41" s="118"/>
      <c r="KA41" s="118"/>
      <c r="KB41" s="118"/>
      <c r="KC41" s="118"/>
      <c r="KD41" s="118"/>
      <c r="KE41" s="118"/>
      <c r="KF41" s="118"/>
      <c r="KG41" s="118"/>
      <c r="KH41" s="118"/>
      <c r="KI41" s="118"/>
      <c r="KJ41" s="118"/>
      <c r="KK41" s="118"/>
      <c r="KL41" s="118"/>
      <c r="KM41" s="118"/>
      <c r="KN41" s="118"/>
      <c r="KO41" s="118"/>
      <c r="KP41" s="118"/>
      <c r="KQ41" s="118"/>
      <c r="KR41" s="118"/>
      <c r="KS41" s="118"/>
      <c r="KT41" s="118"/>
      <c r="KU41" s="118"/>
      <c r="KV41" s="118"/>
      <c r="KW41" s="118"/>
      <c r="KX41" s="118"/>
      <c r="KY41" s="118"/>
      <c r="KZ41" s="118"/>
      <c r="LA41" s="118"/>
      <c r="LB41" s="118"/>
      <c r="LC41" s="118"/>
      <c r="LD41" s="118"/>
      <c r="LE41" s="118"/>
      <c r="LF41" s="118"/>
      <c r="LG41" s="118"/>
      <c r="LH41" s="118"/>
      <c r="LI41" s="118"/>
      <c r="LJ41" s="118"/>
      <c r="LK41" s="118"/>
      <c r="LL41" s="118"/>
      <c r="LM41" s="118"/>
      <c r="LN41" s="118"/>
      <c r="LO41" s="118"/>
      <c r="LP41" s="118"/>
      <c r="LQ41" s="118"/>
      <c r="LR41" s="118"/>
      <c r="LS41" s="118"/>
      <c r="LT41" s="118"/>
      <c r="LU41" s="118"/>
      <c r="LV41" s="118"/>
      <c r="LW41" s="118"/>
      <c r="LX41" s="118"/>
      <c r="LY41" s="118"/>
      <c r="LZ41" s="118"/>
      <c r="MA41" s="118"/>
      <c r="MB41" s="118"/>
      <c r="MC41" s="118"/>
      <c r="MD41" s="118"/>
      <c r="ME41" s="118"/>
      <c r="MF41" s="118"/>
      <c r="MG41" s="118"/>
      <c r="MH41" s="118"/>
      <c r="MI41" s="118"/>
      <c r="MJ41" s="118"/>
      <c r="MK41" s="118"/>
      <c r="ML41" s="118"/>
      <c r="MM41" s="118"/>
      <c r="MN41" s="118"/>
      <c r="MO41" s="118"/>
      <c r="MP41" s="118"/>
      <c r="MQ41" s="118"/>
      <c r="MR41" s="118"/>
      <c r="MS41" s="118"/>
      <c r="MT41" s="118"/>
      <c r="MU41" s="118"/>
      <c r="MV41" s="118"/>
      <c r="MW41" s="118"/>
      <c r="MX41" s="118"/>
      <c r="MY41" s="118"/>
      <c r="MZ41" s="118"/>
      <c r="NA41" s="118"/>
      <c r="NB41" s="118"/>
      <c r="NC41" s="118"/>
      <c r="ND41" s="118"/>
      <c r="NE41" s="118"/>
      <c r="NF41" s="118"/>
      <c r="NG41" s="118"/>
      <c r="NH41" s="118"/>
      <c r="NI41" s="118"/>
      <c r="NJ41" s="118"/>
      <c r="NK41" s="118"/>
      <c r="NL41" s="118"/>
      <c r="NM41" s="118"/>
      <c r="NN41" s="118"/>
      <c r="NO41" s="118"/>
      <c r="NP41" s="118"/>
      <c r="NQ41" s="118"/>
      <c r="NR41" s="118"/>
      <c r="NS41" s="118"/>
      <c r="NT41" s="118"/>
      <c r="NU41" s="118"/>
      <c r="NV41" s="118"/>
      <c r="NW41" s="118"/>
      <c r="NX41" s="118"/>
      <c r="NY41" s="118"/>
      <c r="NZ41" s="118"/>
      <c r="OA41" s="118"/>
      <c r="OB41" s="118"/>
      <c r="OC41" s="118"/>
      <c r="OD41" s="118"/>
      <c r="OE41" s="118"/>
      <c r="OF41" s="118"/>
      <c r="OG41" s="118"/>
      <c r="OH41" s="118"/>
      <c r="OI41" s="118"/>
      <c r="OJ41" s="118"/>
      <c r="OK41" s="118"/>
      <c r="OL41" s="118"/>
      <c r="OM41" s="118"/>
      <c r="ON41" s="118"/>
      <c r="OO41" s="118"/>
      <c r="OP41" s="118"/>
      <c r="OQ41" s="118"/>
      <c r="OR41" s="118"/>
      <c r="OS41" s="118"/>
      <c r="OT41" s="118"/>
      <c r="OU41" s="118"/>
      <c r="OV41" s="118"/>
      <c r="OW41" s="118"/>
      <c r="OX41" s="118"/>
      <c r="OY41" s="118"/>
      <c r="OZ41" s="118"/>
      <c r="PA41" s="118"/>
      <c r="PB41" s="118"/>
      <c r="PC41" s="118"/>
      <c r="PD41" s="118"/>
      <c r="PE41" s="118"/>
      <c r="PF41" s="118"/>
      <c r="PG41" s="118"/>
      <c r="PH41" s="118"/>
      <c r="PI41" s="118"/>
      <c r="PJ41" s="118"/>
      <c r="PK41" s="118"/>
    </row>
    <row r="42" spans="1:427" ht="17" customHeight="1">
      <c r="A42" s="163">
        <v>1991</v>
      </c>
      <c r="B42" s="164" t="s">
        <v>656</v>
      </c>
      <c r="C42" s="164">
        <v>-0.112523683894451</v>
      </c>
      <c r="D42" s="164" t="s">
        <v>656</v>
      </c>
      <c r="E42" s="164" t="s">
        <v>656</v>
      </c>
      <c r="F42" s="164" t="s">
        <v>656</v>
      </c>
      <c r="G42" s="164" t="s">
        <v>656</v>
      </c>
      <c r="H42" s="164" t="s">
        <v>656</v>
      </c>
      <c r="I42" s="164">
        <v>-1.1044344536629502</v>
      </c>
      <c r="J42" s="164">
        <v>0.41692628899457207</v>
      </c>
      <c r="K42" s="164" t="s">
        <v>656</v>
      </c>
      <c r="L42" s="164">
        <v>9.5199229556466065</v>
      </c>
      <c r="M42" s="164">
        <v>-6.2165381462826943</v>
      </c>
      <c r="N42" s="164">
        <v>7.8117940615782597</v>
      </c>
      <c r="O42" s="164" t="s">
        <v>656</v>
      </c>
      <c r="P42" s="164">
        <v>-6.044567001593748E-2</v>
      </c>
      <c r="Q42" s="164">
        <v>-1.4357895515615695</v>
      </c>
      <c r="R42" s="164" t="s">
        <v>656</v>
      </c>
      <c r="S42" s="164">
        <v>9.2542612256458838</v>
      </c>
      <c r="T42" s="164">
        <v>-10.812164878629289</v>
      </c>
      <c r="U42" s="164" t="s">
        <v>656</v>
      </c>
      <c r="V42" s="164">
        <v>-9.268086169143322E-2</v>
      </c>
      <c r="W42" s="164" t="s">
        <v>656</v>
      </c>
      <c r="X42" s="164" t="s">
        <v>656</v>
      </c>
      <c r="Y42" s="164" t="s">
        <v>656</v>
      </c>
      <c r="Z42" s="164">
        <v>0</v>
      </c>
      <c r="AA42" s="164">
        <v>-5.7924893949336393</v>
      </c>
      <c r="AB42" s="164" t="s">
        <v>656</v>
      </c>
      <c r="AC42" s="164" t="s">
        <v>656</v>
      </c>
      <c r="AD42" s="164">
        <v>4.5850765489516139</v>
      </c>
      <c r="AE42" s="164">
        <v>-4.546619640686328E-2</v>
      </c>
      <c r="AF42" s="164" t="s">
        <v>656</v>
      </c>
      <c r="AG42" s="164">
        <v>-0.20118412642408282</v>
      </c>
      <c r="AH42" s="164">
        <v>-8.3718114789046467</v>
      </c>
      <c r="AI42" s="164" t="s">
        <v>656</v>
      </c>
      <c r="AJ42" s="164" t="s">
        <v>656</v>
      </c>
      <c r="AK42" s="164" t="s">
        <v>656</v>
      </c>
      <c r="AL42" s="164" t="s">
        <v>656</v>
      </c>
      <c r="AM42" s="164">
        <v>0.16689406542550067</v>
      </c>
      <c r="AN42" s="164">
        <v>63.477662285785868</v>
      </c>
      <c r="AO42" s="164">
        <v>-0.99620704122248327</v>
      </c>
      <c r="AP42" s="164" t="s">
        <v>656</v>
      </c>
      <c r="AQ42" s="164" t="s">
        <v>656</v>
      </c>
      <c r="AR42" s="164" t="s">
        <v>656</v>
      </c>
      <c r="AS42" s="164">
        <v>-0.50624116860909973</v>
      </c>
      <c r="AT42" s="164">
        <v>-0.26563553402212925</v>
      </c>
      <c r="AU42" s="164">
        <v>0.35494196150309953</v>
      </c>
      <c r="AV42" s="164" t="s">
        <v>656</v>
      </c>
      <c r="AW42" s="164">
        <v>-0.57612413644370775</v>
      </c>
      <c r="AX42" s="164">
        <v>6.3115931019462721</v>
      </c>
      <c r="AY42" s="164" t="s">
        <v>656</v>
      </c>
      <c r="AZ42" s="164" t="s">
        <v>656</v>
      </c>
      <c r="BA42" s="164">
        <v>-0.846486017178254</v>
      </c>
      <c r="BB42" s="164" t="s">
        <v>656</v>
      </c>
      <c r="BC42" s="164" t="s">
        <v>656</v>
      </c>
      <c r="BD42" s="164" t="s">
        <v>656</v>
      </c>
      <c r="BE42" s="164">
        <v>4.2670506206441416E-3</v>
      </c>
      <c r="BF42" s="164">
        <v>0.50592130445378203</v>
      </c>
      <c r="BG42" s="164">
        <v>-0.41843603023599452</v>
      </c>
      <c r="BH42" s="164" t="s">
        <v>656</v>
      </c>
      <c r="BI42" s="164" t="s">
        <v>656</v>
      </c>
      <c r="BJ42" s="164">
        <v>0.47759740327042177</v>
      </c>
      <c r="BK42" s="164">
        <v>-0.26224985045351856</v>
      </c>
      <c r="BL42" s="164" t="s">
        <v>656</v>
      </c>
      <c r="BM42" s="164" t="s">
        <v>656</v>
      </c>
      <c r="BN42" s="164" t="s">
        <v>656</v>
      </c>
      <c r="BO42" s="164" t="s">
        <v>656</v>
      </c>
      <c r="BP42" s="164">
        <v>-4.7295743157862624</v>
      </c>
      <c r="BQ42" s="164">
        <v>-25.617533469011562</v>
      </c>
      <c r="BR42" s="164" t="s">
        <v>656</v>
      </c>
      <c r="BS42" s="164" t="s">
        <v>656</v>
      </c>
      <c r="BT42" s="164" t="s">
        <v>656</v>
      </c>
      <c r="BU42" s="164" t="s">
        <v>656</v>
      </c>
      <c r="BV42" s="164">
        <v>1.2947313058151457</v>
      </c>
      <c r="BW42" s="164">
        <v>-43.603321253273407</v>
      </c>
      <c r="BX42" s="164">
        <v>-0.31345469099308909</v>
      </c>
      <c r="BY42" s="164" t="s">
        <v>656</v>
      </c>
      <c r="BZ42" s="164">
        <v>-3.4394803427013088</v>
      </c>
      <c r="CA42" s="164" t="s">
        <v>656</v>
      </c>
      <c r="CB42" s="164" t="s">
        <v>656</v>
      </c>
      <c r="CC42" s="164" t="s">
        <v>656</v>
      </c>
      <c r="CD42" s="164">
        <v>-0.47748533052632136</v>
      </c>
      <c r="CE42" s="164">
        <v>-0.1059891083455336</v>
      </c>
      <c r="CF42" s="164" t="s">
        <v>656</v>
      </c>
      <c r="CG42" s="164" t="s">
        <v>656</v>
      </c>
      <c r="CH42" s="164" t="s">
        <v>656</v>
      </c>
      <c r="CI42" s="164">
        <v>-0.24589157780884174</v>
      </c>
      <c r="CJ42" s="164">
        <v>-18.694640454929971</v>
      </c>
      <c r="CK42" s="164">
        <v>-5.5572689746413957</v>
      </c>
      <c r="CL42" s="164" t="s">
        <v>656</v>
      </c>
      <c r="CM42" s="164">
        <v>7.4821341928241054</v>
      </c>
      <c r="CN42" s="164">
        <v>3.5462772204668198</v>
      </c>
      <c r="CO42" s="164" t="s">
        <v>656</v>
      </c>
      <c r="CP42" s="164">
        <v>-2.2121940536576208</v>
      </c>
      <c r="CQ42" s="164">
        <v>2.6283094950749373</v>
      </c>
      <c r="CR42" s="164">
        <v>-3.8583134607528926</v>
      </c>
      <c r="CS42" s="164">
        <v>-38.373487489459265</v>
      </c>
      <c r="CT42" s="164" t="s">
        <v>656</v>
      </c>
      <c r="CU42" s="164">
        <v>-48.816631544804011</v>
      </c>
      <c r="CV42" s="164" t="s">
        <v>656</v>
      </c>
      <c r="CW42" s="164">
        <v>16.011189035265886</v>
      </c>
      <c r="CX42" s="164">
        <v>-0.70059489238585826</v>
      </c>
      <c r="CY42" s="164" t="s">
        <v>656</v>
      </c>
      <c r="CZ42" s="164">
        <v>-1.6455173022664527</v>
      </c>
      <c r="DA42" s="164">
        <v>-0.17554094854423719</v>
      </c>
      <c r="DB42" s="164">
        <v>-0.10057167092999776</v>
      </c>
      <c r="DC42" s="164">
        <v>-0.57213504622702249</v>
      </c>
      <c r="DD42" s="164" t="s">
        <v>656</v>
      </c>
      <c r="DE42" s="164" t="s">
        <v>656</v>
      </c>
      <c r="DF42" s="164" t="s">
        <v>656</v>
      </c>
      <c r="DG42" s="164" t="s">
        <v>656</v>
      </c>
      <c r="DH42" s="164">
        <v>-3.1041220802832807</v>
      </c>
      <c r="DI42" s="164">
        <v>0</v>
      </c>
      <c r="DJ42" s="164" t="s">
        <v>656</v>
      </c>
      <c r="DK42" s="164" t="s">
        <v>656</v>
      </c>
      <c r="DL42" s="164">
        <v>-0.11189598066751061</v>
      </c>
      <c r="DM42" s="164">
        <v>-0.26375117548903315</v>
      </c>
      <c r="DN42" s="164">
        <v>-1.6255577129812586</v>
      </c>
      <c r="DO42" s="164" t="s">
        <v>656</v>
      </c>
      <c r="DP42" s="164" t="s">
        <v>656</v>
      </c>
      <c r="DQ42" s="164">
        <v>-0.3470050007519776</v>
      </c>
      <c r="DR42" s="164" t="s">
        <v>656</v>
      </c>
      <c r="DS42" s="164" t="s">
        <v>656</v>
      </c>
      <c r="DT42" s="164" t="s">
        <v>656</v>
      </c>
      <c r="DU42" s="164">
        <v>-0.38708578548432504</v>
      </c>
      <c r="DV42" s="164">
        <v>-1.6326131252213401</v>
      </c>
      <c r="DW42" s="164">
        <v>1.0468985703963933</v>
      </c>
      <c r="DX42" s="164" t="s">
        <v>656</v>
      </c>
      <c r="DY42" s="164" t="s">
        <v>656</v>
      </c>
      <c r="DZ42" s="164">
        <v>-1.8109373403093976</v>
      </c>
      <c r="EA42" s="164">
        <v>-0.72496623427862672</v>
      </c>
      <c r="EB42" s="164" t="s">
        <v>656</v>
      </c>
      <c r="EC42" s="164">
        <v>0</v>
      </c>
      <c r="ED42" s="164" t="s">
        <v>656</v>
      </c>
      <c r="EE42" s="164">
        <v>-0.15357436370002064</v>
      </c>
      <c r="EF42" s="164" t="s">
        <v>656</v>
      </c>
      <c r="EG42" s="164">
        <v>-11.239689521002184</v>
      </c>
      <c r="EH42" s="164" t="s">
        <v>656</v>
      </c>
      <c r="EI42" s="164">
        <v>-0.45076035723468433</v>
      </c>
      <c r="EJ42" s="164">
        <v>-0.1733454533156451</v>
      </c>
      <c r="EK42" s="164" t="s">
        <v>656</v>
      </c>
      <c r="EL42" s="164">
        <v>1.870468132646625</v>
      </c>
      <c r="EM42" s="164" t="s">
        <v>656</v>
      </c>
      <c r="EN42" s="164">
        <v>-1.8758775372724763</v>
      </c>
      <c r="EO42" s="164" t="s">
        <v>656</v>
      </c>
      <c r="EP42" s="164">
        <v>-0.28923714800908629</v>
      </c>
      <c r="EQ42" s="164">
        <v>-0.94870829227023279</v>
      </c>
      <c r="ER42" s="164" t="s">
        <v>656</v>
      </c>
      <c r="ES42" s="164">
        <v>5.0550542689345557E-2</v>
      </c>
      <c r="ET42" s="164" t="s">
        <v>656</v>
      </c>
      <c r="EU42" s="164">
        <v>-0.39979313168068065</v>
      </c>
      <c r="EV42" s="164">
        <v>-0.77202531493176885</v>
      </c>
      <c r="EW42" s="164">
        <v>-4.2986537615531724</v>
      </c>
      <c r="EX42" s="164">
        <v>2.211747309775669E-2</v>
      </c>
      <c r="EY42" s="164">
        <v>9.1374019126088371</v>
      </c>
      <c r="EZ42" s="164">
        <v>-2.5083118409654848</v>
      </c>
      <c r="FA42" s="164">
        <v>0.57064307686740801</v>
      </c>
      <c r="FB42" s="164">
        <v>-0.1221565262940762</v>
      </c>
      <c r="FC42" s="164">
        <v>-18.341819998419112</v>
      </c>
      <c r="FD42" s="164" t="s">
        <v>656</v>
      </c>
      <c r="FE42" s="164" t="s">
        <v>656</v>
      </c>
      <c r="FF42" s="164">
        <v>1.8540638832308289</v>
      </c>
      <c r="FG42" s="164">
        <v>80.198693971087209</v>
      </c>
      <c r="FH42" s="164">
        <v>-1.6161534367631153E-2</v>
      </c>
      <c r="FI42" s="164" t="s">
        <v>656</v>
      </c>
      <c r="FJ42" s="164" t="s">
        <v>656</v>
      </c>
      <c r="FK42" s="164" t="s">
        <v>656</v>
      </c>
      <c r="FL42" s="164" t="s">
        <v>656</v>
      </c>
      <c r="FM42" s="164">
        <v>6.2150217051440819</v>
      </c>
      <c r="FN42" s="164">
        <v>-4.2066774113855843E-2</v>
      </c>
      <c r="FO42" s="164" t="s">
        <v>656</v>
      </c>
      <c r="FP42" s="164" t="s">
        <v>656</v>
      </c>
      <c r="FQ42" s="164" t="s">
        <v>656</v>
      </c>
      <c r="FR42" s="164">
        <v>-7.9116596803569568</v>
      </c>
      <c r="FS42" s="164">
        <v>-1.2656320095135083</v>
      </c>
      <c r="FT42" s="164">
        <v>-0.66791379938337325</v>
      </c>
      <c r="FU42" s="164" t="s">
        <v>656</v>
      </c>
      <c r="FV42" s="164" t="s">
        <v>656</v>
      </c>
      <c r="FW42" s="164">
        <v>26.892882272912445</v>
      </c>
      <c r="FX42" s="164">
        <v>-10.29668874203724</v>
      </c>
      <c r="FY42" s="164">
        <v>-0.7466607612297842</v>
      </c>
      <c r="FZ42" s="164" t="s">
        <v>656</v>
      </c>
      <c r="GA42" s="164" t="s">
        <v>656</v>
      </c>
      <c r="GB42" s="164" t="s">
        <v>656</v>
      </c>
      <c r="GC42" s="164" t="s">
        <v>656</v>
      </c>
      <c r="GD42" s="164" t="s">
        <v>656</v>
      </c>
      <c r="GE42" s="164" t="s">
        <v>656</v>
      </c>
      <c r="GF42" s="164">
        <v>-6.6850305519693727</v>
      </c>
      <c r="GG42" s="164">
        <v>-11.808001554235689</v>
      </c>
      <c r="GH42" s="164" t="s">
        <v>656</v>
      </c>
      <c r="GI42" s="164">
        <v>-7.3225548932209961</v>
      </c>
      <c r="GJ42" s="164" t="s">
        <v>656</v>
      </c>
      <c r="GK42" s="164">
        <v>-5.3270113660462357</v>
      </c>
      <c r="GL42" s="164" t="s">
        <v>656</v>
      </c>
      <c r="GM42" s="164">
        <v>-9.3746141193904897E-2</v>
      </c>
      <c r="GN42" s="164" t="s">
        <v>656</v>
      </c>
      <c r="GO42" s="164" t="s">
        <v>656</v>
      </c>
      <c r="GP42" s="164">
        <v>-0.25343076771088846</v>
      </c>
      <c r="GQ42" s="164">
        <v>-15.615822131134017</v>
      </c>
      <c r="GR42" s="164" t="s">
        <v>656</v>
      </c>
      <c r="GS42" s="164" t="s">
        <v>656</v>
      </c>
      <c r="GT42" s="164">
        <v>-0.18533745960703238</v>
      </c>
      <c r="GU42" s="164">
        <v>53.35256982913603</v>
      </c>
      <c r="GV42" s="164">
        <v>-4.3375844555955112E-2</v>
      </c>
      <c r="GW42" s="164">
        <v>-17.255371875582824</v>
      </c>
      <c r="GX42" s="164">
        <v>-0.41387460828102951</v>
      </c>
      <c r="GY42" s="164">
        <v>24.145080228153347</v>
      </c>
      <c r="GZ42" s="164">
        <v>-0.22773494207289158</v>
      </c>
      <c r="HA42" s="164" t="s">
        <v>656</v>
      </c>
      <c r="HB42" s="164" t="s">
        <v>656</v>
      </c>
      <c r="HC42" s="164">
        <v>4.7966120826374841</v>
      </c>
      <c r="HD42" s="164">
        <v>-0.58802671528255512</v>
      </c>
      <c r="HE42" s="164" t="s">
        <v>656</v>
      </c>
      <c r="HF42" s="164" t="s">
        <v>656</v>
      </c>
      <c r="HG42" s="164" t="s">
        <v>656</v>
      </c>
      <c r="HH42" s="164">
        <v>-0.32324003110170019</v>
      </c>
      <c r="HI42" s="164">
        <v>-0.54068606240951578</v>
      </c>
      <c r="HJ42" s="164">
        <v>-76.630524999130699</v>
      </c>
      <c r="HK42" s="164">
        <v>76.63052499912969</v>
      </c>
      <c r="HL42" s="164">
        <v>-252.33984880200293</v>
      </c>
      <c r="HM42" s="164">
        <v>252.58128871663001</v>
      </c>
      <c r="HN42" s="164">
        <v>-173.20539873326996</v>
      </c>
      <c r="HO42" s="164">
        <v>27.067816498724628</v>
      </c>
      <c r="HP42" s="164">
        <v>7.8924096383345468</v>
      </c>
      <c r="HQ42" s="164">
        <v>0.46574997680634778</v>
      </c>
      <c r="HR42" s="164">
        <v>-41.645530040621935</v>
      </c>
      <c r="HS42" s="164">
        <v>-12.027834189910145</v>
      </c>
      <c r="HT42" s="164">
        <v>13.912005519899187</v>
      </c>
      <c r="HU42" s="164">
        <v>8.7951189124400209</v>
      </c>
      <c r="HV42" s="164">
        <v>-4.4587573504537446</v>
      </c>
      <c r="HW42" s="164">
        <v>0</v>
      </c>
      <c r="HX42" s="164">
        <v>0</v>
      </c>
      <c r="HY42" s="164">
        <v>0</v>
      </c>
      <c r="HZ42" s="118"/>
      <c r="IA42" s="118"/>
      <c r="IB42" s="118"/>
      <c r="IC42" s="118"/>
      <c r="ID42" s="118"/>
      <c r="IE42" s="118"/>
      <c r="IF42" s="118"/>
      <c r="IG42" s="118"/>
      <c r="IH42" s="118"/>
      <c r="II42" s="118"/>
      <c r="IJ42" s="118"/>
      <c r="IK42" s="118"/>
      <c r="IL42" s="118"/>
      <c r="IM42" s="118"/>
      <c r="IN42" s="118"/>
      <c r="IO42" s="118"/>
      <c r="IP42" s="118"/>
      <c r="IQ42" s="118"/>
      <c r="IR42" s="118"/>
      <c r="IS42" s="118"/>
      <c r="IT42" s="118"/>
      <c r="IU42" s="118"/>
      <c r="IV42" s="118"/>
      <c r="IW42" s="118"/>
      <c r="IX42" s="118"/>
      <c r="IY42" s="118"/>
      <c r="IZ42" s="118"/>
      <c r="JA42" s="118"/>
      <c r="JB42" s="118"/>
      <c r="JC42" s="118"/>
      <c r="JD42" s="118"/>
      <c r="JE42" s="118"/>
      <c r="JF42" s="118"/>
      <c r="JG42" s="118"/>
      <c r="JH42" s="118"/>
      <c r="JI42" s="118"/>
      <c r="JJ42" s="118"/>
      <c r="JK42" s="118"/>
      <c r="JL42" s="118"/>
      <c r="JM42" s="118"/>
      <c r="JN42" s="118"/>
      <c r="JO42" s="118"/>
      <c r="JP42" s="118"/>
      <c r="JQ42" s="118"/>
      <c r="JR42" s="118"/>
      <c r="JS42" s="118"/>
      <c r="JT42" s="118"/>
      <c r="JU42" s="118"/>
      <c r="JV42" s="118"/>
      <c r="JW42" s="118"/>
      <c r="JX42" s="118"/>
      <c r="JY42" s="118"/>
      <c r="JZ42" s="118"/>
      <c r="KA42" s="118"/>
      <c r="KB42" s="118"/>
      <c r="KC42" s="118"/>
      <c r="KD42" s="118"/>
      <c r="KE42" s="118"/>
      <c r="KF42" s="118"/>
      <c r="KG42" s="118"/>
      <c r="KH42" s="118"/>
      <c r="KI42" s="118"/>
      <c r="KJ42" s="118"/>
      <c r="KK42" s="118"/>
      <c r="KL42" s="118"/>
      <c r="KM42" s="118"/>
      <c r="KN42" s="118"/>
      <c r="KO42" s="118"/>
      <c r="KP42" s="118"/>
      <c r="KQ42" s="118"/>
      <c r="KR42" s="118"/>
      <c r="KS42" s="118"/>
      <c r="KT42" s="118"/>
      <c r="KU42" s="118"/>
      <c r="KV42" s="118"/>
      <c r="KW42" s="118"/>
      <c r="KX42" s="118"/>
      <c r="KY42" s="118"/>
      <c r="KZ42" s="118"/>
      <c r="LA42" s="118"/>
      <c r="LB42" s="118"/>
      <c r="LC42" s="118"/>
      <c r="LD42" s="118"/>
      <c r="LE42" s="118"/>
      <c r="LF42" s="118"/>
      <c r="LG42" s="118"/>
      <c r="LH42" s="118"/>
      <c r="LI42" s="118"/>
      <c r="LJ42" s="118"/>
      <c r="LK42" s="118"/>
      <c r="LL42" s="118"/>
      <c r="LM42" s="118"/>
      <c r="LN42" s="118"/>
      <c r="LO42" s="118"/>
      <c r="LP42" s="118"/>
      <c r="LQ42" s="118"/>
      <c r="LR42" s="118"/>
      <c r="LS42" s="118"/>
      <c r="LT42" s="118"/>
      <c r="LU42" s="118"/>
      <c r="LV42" s="118"/>
      <c r="LW42" s="118"/>
      <c r="LX42" s="118"/>
      <c r="LY42" s="118"/>
      <c r="LZ42" s="118"/>
      <c r="MA42" s="118"/>
      <c r="MB42" s="118"/>
      <c r="MC42" s="118"/>
      <c r="MD42" s="118"/>
      <c r="ME42" s="118"/>
      <c r="MF42" s="118"/>
      <c r="MG42" s="118"/>
      <c r="MH42" s="118"/>
      <c r="MI42" s="118"/>
      <c r="MJ42" s="118"/>
      <c r="MK42" s="118"/>
      <c r="ML42" s="118"/>
      <c r="MM42" s="118"/>
      <c r="MN42" s="118"/>
      <c r="MO42" s="118"/>
      <c r="MP42" s="118"/>
      <c r="MQ42" s="118"/>
      <c r="MR42" s="118"/>
      <c r="MS42" s="118"/>
      <c r="MT42" s="118"/>
      <c r="MU42" s="118"/>
      <c r="MV42" s="118"/>
      <c r="MW42" s="118"/>
      <c r="MX42" s="118"/>
      <c r="MY42" s="118"/>
      <c r="MZ42" s="118"/>
      <c r="NA42" s="118"/>
      <c r="NB42" s="118"/>
      <c r="NC42" s="118"/>
      <c r="ND42" s="118"/>
      <c r="NE42" s="118"/>
      <c r="NF42" s="118"/>
      <c r="NG42" s="118"/>
      <c r="NH42" s="118"/>
      <c r="NI42" s="118"/>
      <c r="NJ42" s="118"/>
      <c r="NK42" s="118"/>
      <c r="NL42" s="118"/>
      <c r="NM42" s="118"/>
      <c r="NN42" s="118"/>
      <c r="NO42" s="118"/>
      <c r="NP42" s="118"/>
      <c r="NQ42" s="118"/>
      <c r="NR42" s="118"/>
      <c r="NS42" s="118"/>
      <c r="NT42" s="118"/>
      <c r="NU42" s="118"/>
      <c r="NV42" s="118"/>
      <c r="NW42" s="118"/>
      <c r="NX42" s="118"/>
      <c r="NY42" s="118"/>
      <c r="NZ42" s="118"/>
      <c r="OA42" s="118"/>
      <c r="OB42" s="118"/>
      <c r="OC42" s="118"/>
      <c r="OD42" s="118"/>
      <c r="OE42" s="118"/>
      <c r="OF42" s="118"/>
      <c r="OG42" s="118"/>
      <c r="OH42" s="118"/>
      <c r="OI42" s="118"/>
      <c r="OJ42" s="118"/>
      <c r="OK42" s="118"/>
      <c r="OL42" s="118"/>
      <c r="OM42" s="118"/>
      <c r="ON42" s="118"/>
      <c r="OO42" s="118"/>
      <c r="OP42" s="118"/>
      <c r="OQ42" s="118"/>
      <c r="OR42" s="118"/>
      <c r="OS42" s="118"/>
      <c r="OT42" s="118"/>
      <c r="OU42" s="118"/>
      <c r="OV42" s="118"/>
      <c r="OW42" s="118"/>
      <c r="OX42" s="118"/>
      <c r="OY42" s="118"/>
      <c r="OZ42" s="118"/>
      <c r="PA42" s="118"/>
      <c r="PB42" s="118"/>
      <c r="PC42" s="118"/>
      <c r="PD42" s="118"/>
      <c r="PE42" s="118"/>
      <c r="PF42" s="118"/>
      <c r="PG42" s="118"/>
      <c r="PH42" s="118"/>
      <c r="PI42" s="118"/>
      <c r="PJ42" s="118"/>
      <c r="PK42" s="118"/>
    </row>
    <row r="43" spans="1:427" ht="17" customHeight="1">
      <c r="A43" s="163">
        <v>1992</v>
      </c>
      <c r="B43" s="164" t="s">
        <v>656</v>
      </c>
      <c r="C43" s="164">
        <v>-0.13904356291905617</v>
      </c>
      <c r="D43" s="164" t="s">
        <v>656</v>
      </c>
      <c r="E43" s="164" t="s">
        <v>656</v>
      </c>
      <c r="F43" s="164" t="s">
        <v>656</v>
      </c>
      <c r="G43" s="164" t="s">
        <v>656</v>
      </c>
      <c r="H43" s="164" t="s">
        <v>656</v>
      </c>
      <c r="I43" s="164">
        <v>-1.900498412130375</v>
      </c>
      <c r="J43" s="164">
        <v>0.37680610121169011</v>
      </c>
      <c r="K43" s="164" t="s">
        <v>656</v>
      </c>
      <c r="L43" s="164">
        <v>10.918231233020151</v>
      </c>
      <c r="M43" s="164">
        <v>-8.6800955912335027</v>
      </c>
      <c r="N43" s="164">
        <v>13.038930943302784</v>
      </c>
      <c r="O43" s="164" t="s">
        <v>656</v>
      </c>
      <c r="P43" s="164">
        <v>-0.18483825201249093</v>
      </c>
      <c r="Q43" s="164">
        <v>-1.6437154775860883</v>
      </c>
      <c r="R43" s="164" t="s">
        <v>656</v>
      </c>
      <c r="S43" s="164">
        <v>12.507600576176539</v>
      </c>
      <c r="T43" s="164">
        <v>-17.447771907161865</v>
      </c>
      <c r="U43" s="164" t="s">
        <v>656</v>
      </c>
      <c r="V43" s="164">
        <v>-8.9542216472604019E-2</v>
      </c>
      <c r="W43" s="164" t="s">
        <v>656</v>
      </c>
      <c r="X43" s="164" t="s">
        <v>656</v>
      </c>
      <c r="Y43" s="164" t="s">
        <v>656</v>
      </c>
      <c r="Z43" s="164">
        <v>0</v>
      </c>
      <c r="AA43" s="164">
        <v>-5.3378961182366851</v>
      </c>
      <c r="AB43" s="164" t="s">
        <v>656</v>
      </c>
      <c r="AC43" s="164" t="s">
        <v>656</v>
      </c>
      <c r="AD43" s="164">
        <v>4.1251072862647913</v>
      </c>
      <c r="AE43" s="164">
        <v>-4.6828628547677525E-2</v>
      </c>
      <c r="AF43" s="164" t="s">
        <v>656</v>
      </c>
      <c r="AG43" s="164">
        <v>-0.21447540796966616</v>
      </c>
      <c r="AH43" s="164">
        <v>-7.8757632501179984</v>
      </c>
      <c r="AI43" s="164" t="s">
        <v>656</v>
      </c>
      <c r="AJ43" s="164" t="s">
        <v>656</v>
      </c>
      <c r="AK43" s="164" t="s">
        <v>656</v>
      </c>
      <c r="AL43" s="164" t="s">
        <v>656</v>
      </c>
      <c r="AM43" s="164">
        <v>-0.13839652932018964</v>
      </c>
      <c r="AN43" s="164">
        <v>45.180852981667158</v>
      </c>
      <c r="AO43" s="164">
        <v>-1.3658634081039054</v>
      </c>
      <c r="AP43" s="164" t="s">
        <v>656</v>
      </c>
      <c r="AQ43" s="164" t="s">
        <v>656</v>
      </c>
      <c r="AR43" s="164" t="s">
        <v>656</v>
      </c>
      <c r="AS43" s="164">
        <v>-0.49635065087627894</v>
      </c>
      <c r="AT43" s="164">
        <v>-0.51126841240474308</v>
      </c>
      <c r="AU43" s="164">
        <v>-0.74700191455478038</v>
      </c>
      <c r="AV43" s="164" t="s">
        <v>656</v>
      </c>
      <c r="AW43" s="164">
        <v>-1.207460273143014</v>
      </c>
      <c r="AX43" s="164">
        <v>-4.0571664020545342</v>
      </c>
      <c r="AY43" s="164" t="s">
        <v>656</v>
      </c>
      <c r="AZ43" s="164" t="s">
        <v>656</v>
      </c>
      <c r="BA43" s="164">
        <v>-3.6636644709210309</v>
      </c>
      <c r="BB43" s="164" t="s">
        <v>656</v>
      </c>
      <c r="BC43" s="164" t="s">
        <v>656</v>
      </c>
      <c r="BD43" s="164" t="s">
        <v>656</v>
      </c>
      <c r="BE43" s="164">
        <v>0.41627181960328308</v>
      </c>
      <c r="BF43" s="164">
        <v>-0.99033220117321008</v>
      </c>
      <c r="BG43" s="164">
        <v>-0.45343001444821851</v>
      </c>
      <c r="BH43" s="164" t="s">
        <v>656</v>
      </c>
      <c r="BI43" s="164" t="s">
        <v>656</v>
      </c>
      <c r="BJ43" s="164">
        <v>-8.7328220120482136E-2</v>
      </c>
      <c r="BK43" s="164">
        <v>-0.27193813018944235</v>
      </c>
      <c r="BL43" s="164" t="s">
        <v>656</v>
      </c>
      <c r="BM43" s="164" t="s">
        <v>656</v>
      </c>
      <c r="BN43" s="164" t="s">
        <v>656</v>
      </c>
      <c r="BO43" s="164" t="s">
        <v>656</v>
      </c>
      <c r="BP43" s="164">
        <v>-14.131915943930636</v>
      </c>
      <c r="BQ43" s="164">
        <v>-43.350372305681745</v>
      </c>
      <c r="BR43" s="164" t="s">
        <v>656</v>
      </c>
      <c r="BS43" s="164" t="s">
        <v>656</v>
      </c>
      <c r="BT43" s="164" t="s">
        <v>656</v>
      </c>
      <c r="BU43" s="164" t="s">
        <v>656</v>
      </c>
      <c r="BV43" s="164">
        <v>1.5955499973846803</v>
      </c>
      <c r="BW43" s="164">
        <v>-80.374274248357125</v>
      </c>
      <c r="BX43" s="164">
        <v>-0.31313645741746465</v>
      </c>
      <c r="BY43" s="164" t="s">
        <v>656</v>
      </c>
      <c r="BZ43" s="164">
        <v>-6.0574092464177092</v>
      </c>
      <c r="CA43" s="164" t="s">
        <v>656</v>
      </c>
      <c r="CB43" s="164" t="s">
        <v>656</v>
      </c>
      <c r="CC43" s="164" t="s">
        <v>656</v>
      </c>
      <c r="CD43" s="164">
        <v>-0.53218561760254834</v>
      </c>
      <c r="CE43" s="164">
        <v>-0.11156667667717407</v>
      </c>
      <c r="CF43" s="164" t="s">
        <v>656</v>
      </c>
      <c r="CG43" s="164" t="s">
        <v>656</v>
      </c>
      <c r="CH43" s="164" t="s">
        <v>656</v>
      </c>
      <c r="CI43" s="164">
        <v>-0.25997970269851201</v>
      </c>
      <c r="CJ43" s="164">
        <v>-18.855698985769791</v>
      </c>
      <c r="CK43" s="164">
        <v>-13.503681097235049</v>
      </c>
      <c r="CL43" s="164" t="s">
        <v>656</v>
      </c>
      <c r="CM43" s="164">
        <v>5.880130860932212</v>
      </c>
      <c r="CN43" s="164">
        <v>3.7821837565556891</v>
      </c>
      <c r="CO43" s="164" t="s">
        <v>656</v>
      </c>
      <c r="CP43" s="164">
        <v>-2.5576260788574956</v>
      </c>
      <c r="CQ43" s="164">
        <v>2.5333886148450944</v>
      </c>
      <c r="CR43" s="164">
        <v>-4.5574546434567207</v>
      </c>
      <c r="CS43" s="164">
        <v>-56.480242652456241</v>
      </c>
      <c r="CT43" s="164" t="s">
        <v>656</v>
      </c>
      <c r="CU43" s="164">
        <v>-72.020838345978575</v>
      </c>
      <c r="CV43" s="164" t="s">
        <v>656</v>
      </c>
      <c r="CW43" s="164">
        <v>32.023825268499579</v>
      </c>
      <c r="CX43" s="164">
        <v>-0.76231857029929118</v>
      </c>
      <c r="CY43" s="164" t="s">
        <v>656</v>
      </c>
      <c r="CZ43" s="164">
        <v>-0.91863849440671874</v>
      </c>
      <c r="DA43" s="164">
        <v>-0.98221909017910036</v>
      </c>
      <c r="DB43" s="164">
        <v>-0.10536520655100375</v>
      </c>
      <c r="DC43" s="164">
        <v>-1.2183515125055093</v>
      </c>
      <c r="DD43" s="164" t="s">
        <v>656</v>
      </c>
      <c r="DE43" s="164" t="s">
        <v>656</v>
      </c>
      <c r="DF43" s="164" t="s">
        <v>656</v>
      </c>
      <c r="DG43" s="164" t="s">
        <v>656</v>
      </c>
      <c r="DH43" s="164">
        <v>-8.8526350548954511</v>
      </c>
      <c r="DI43" s="164">
        <v>0</v>
      </c>
      <c r="DJ43" s="164" t="s">
        <v>656</v>
      </c>
      <c r="DK43" s="164" t="s">
        <v>656</v>
      </c>
      <c r="DL43" s="164">
        <v>-0.11621096832599553</v>
      </c>
      <c r="DM43" s="164">
        <v>-0.25527348179108067</v>
      </c>
      <c r="DN43" s="164">
        <v>-1.8411426909848103</v>
      </c>
      <c r="DO43" s="164" t="s">
        <v>656</v>
      </c>
      <c r="DP43" s="164" t="s">
        <v>656</v>
      </c>
      <c r="DQ43" s="164">
        <v>-0.38406419612558729</v>
      </c>
      <c r="DR43" s="164" t="s">
        <v>656</v>
      </c>
      <c r="DS43" s="164" t="s">
        <v>656</v>
      </c>
      <c r="DT43" s="164" t="s">
        <v>656</v>
      </c>
      <c r="DU43" s="164">
        <v>-0.40373848505435012</v>
      </c>
      <c r="DV43" s="164">
        <v>-2.6833095295571212</v>
      </c>
      <c r="DW43" s="164">
        <v>0.57075677847600348</v>
      </c>
      <c r="DX43" s="164" t="s">
        <v>656</v>
      </c>
      <c r="DY43" s="164" t="s">
        <v>656</v>
      </c>
      <c r="DZ43" s="164">
        <v>-3.0146862226336859</v>
      </c>
      <c r="EA43" s="164">
        <v>-0.68163740840937037</v>
      </c>
      <c r="EB43" s="164" t="s">
        <v>656</v>
      </c>
      <c r="EC43" s="164">
        <v>0</v>
      </c>
      <c r="ED43" s="164" t="s">
        <v>656</v>
      </c>
      <c r="EE43" s="164">
        <v>-0.14709559348479417</v>
      </c>
      <c r="EF43" s="164" t="s">
        <v>656</v>
      </c>
      <c r="EG43" s="164">
        <v>-19.983592637823492</v>
      </c>
      <c r="EH43" s="164" t="s">
        <v>656</v>
      </c>
      <c r="EI43" s="164">
        <v>-0.37650057729317155</v>
      </c>
      <c r="EJ43" s="164">
        <v>-0.20724709597122071</v>
      </c>
      <c r="EK43" s="164" t="s">
        <v>656</v>
      </c>
      <c r="EL43" s="164">
        <v>2.7192482819565544</v>
      </c>
      <c r="EM43" s="164" t="s">
        <v>656</v>
      </c>
      <c r="EN43" s="164">
        <v>-5.0054472053941019</v>
      </c>
      <c r="EO43" s="164" t="s">
        <v>656</v>
      </c>
      <c r="EP43" s="164">
        <v>-0.27997067881176108</v>
      </c>
      <c r="EQ43" s="164">
        <v>-1.451676456037017</v>
      </c>
      <c r="ER43" s="164" t="s">
        <v>656</v>
      </c>
      <c r="ES43" s="164">
        <v>0.19424002339689084</v>
      </c>
      <c r="ET43" s="164" t="s">
        <v>656</v>
      </c>
      <c r="EU43" s="164">
        <v>-0.41295449206282087</v>
      </c>
      <c r="EV43" s="164">
        <v>-0.79312137115567705</v>
      </c>
      <c r="EW43" s="164">
        <v>-6.1304902212303531</v>
      </c>
      <c r="EX43" s="164">
        <v>1.4365526478251844E-2</v>
      </c>
      <c r="EY43" s="164">
        <v>0.51440369107581319</v>
      </c>
      <c r="EZ43" s="164">
        <v>-3.4892088306381428</v>
      </c>
      <c r="FA43" s="164">
        <v>1.1486278849855855</v>
      </c>
      <c r="FB43" s="164">
        <v>-5.4169287640241315E-2</v>
      </c>
      <c r="FC43" s="164">
        <v>-25.829944719271992</v>
      </c>
      <c r="FD43" s="164" t="s">
        <v>656</v>
      </c>
      <c r="FE43" s="164" t="s">
        <v>656</v>
      </c>
      <c r="FF43" s="164">
        <v>-0.92924216361847556</v>
      </c>
      <c r="FG43" s="164">
        <v>346.19847035321334</v>
      </c>
      <c r="FH43" s="164">
        <v>-1.8062462301063315E-2</v>
      </c>
      <c r="FI43" s="164" t="s">
        <v>656</v>
      </c>
      <c r="FJ43" s="164" t="s">
        <v>656</v>
      </c>
      <c r="FK43" s="164" t="s">
        <v>656</v>
      </c>
      <c r="FL43" s="164" t="s">
        <v>656</v>
      </c>
      <c r="FM43" s="164">
        <v>6.2398600644619364</v>
      </c>
      <c r="FN43" s="164">
        <v>-5.7834973517972843E-2</v>
      </c>
      <c r="FO43" s="164" t="s">
        <v>656</v>
      </c>
      <c r="FP43" s="164" t="s">
        <v>656</v>
      </c>
      <c r="FQ43" s="164" t="s">
        <v>656</v>
      </c>
      <c r="FR43" s="164">
        <v>-9.7130324353348296</v>
      </c>
      <c r="FS43" s="164">
        <v>-4.05245894198519</v>
      </c>
      <c r="FT43" s="164">
        <v>-2.0771115332270234</v>
      </c>
      <c r="FU43" s="164" t="s">
        <v>656</v>
      </c>
      <c r="FV43" s="164" t="s">
        <v>656</v>
      </c>
      <c r="FW43" s="164">
        <v>24.156992671987581</v>
      </c>
      <c r="FX43" s="164">
        <v>-15.378488836906492</v>
      </c>
      <c r="FY43" s="164">
        <v>-0.71495129458862161</v>
      </c>
      <c r="FZ43" s="164" t="s">
        <v>656</v>
      </c>
      <c r="GA43" s="164" t="s">
        <v>656</v>
      </c>
      <c r="GB43" s="164" t="s">
        <v>656</v>
      </c>
      <c r="GC43" s="164" t="s">
        <v>656</v>
      </c>
      <c r="GD43" s="164" t="s">
        <v>656</v>
      </c>
      <c r="GE43" s="164" t="s">
        <v>656</v>
      </c>
      <c r="GF43" s="164">
        <v>-8.6881930041141295</v>
      </c>
      <c r="GG43" s="164">
        <v>-14.067140309189865</v>
      </c>
      <c r="GH43" s="164" t="s">
        <v>656</v>
      </c>
      <c r="GI43" s="164">
        <v>-14.944202517861335</v>
      </c>
      <c r="GJ43" s="164" t="s">
        <v>656</v>
      </c>
      <c r="GK43" s="164">
        <v>-10.336665961857566</v>
      </c>
      <c r="GL43" s="164" t="s">
        <v>656</v>
      </c>
      <c r="GM43" s="164">
        <v>-0.10276588339234993</v>
      </c>
      <c r="GN43" s="164" t="s">
        <v>656</v>
      </c>
      <c r="GO43" s="164" t="s">
        <v>656</v>
      </c>
      <c r="GP43" s="164">
        <v>-1.3380285030240993</v>
      </c>
      <c r="GQ43" s="164">
        <v>-25.196039058033975</v>
      </c>
      <c r="GR43" s="164" t="s">
        <v>656</v>
      </c>
      <c r="GS43" s="164" t="s">
        <v>656</v>
      </c>
      <c r="GT43" s="164">
        <v>-0.19017053294546851</v>
      </c>
      <c r="GU43" s="164">
        <v>45.811779760146322</v>
      </c>
      <c r="GV43" s="164">
        <v>-0.25791143670259409</v>
      </c>
      <c r="GW43" s="164">
        <v>-25.346249975303579</v>
      </c>
      <c r="GX43" s="164">
        <v>-0.40661455947534753</v>
      </c>
      <c r="GY43" s="164">
        <v>6.2848203392693449</v>
      </c>
      <c r="GZ43" s="164">
        <v>-0.24668604330918908</v>
      </c>
      <c r="HA43" s="164" t="s">
        <v>656</v>
      </c>
      <c r="HB43" s="164" t="s">
        <v>656</v>
      </c>
      <c r="HC43" s="164">
        <v>3.045027270517302</v>
      </c>
      <c r="HD43" s="164">
        <v>-0.53859349604622775</v>
      </c>
      <c r="HE43" s="164" t="s">
        <v>656</v>
      </c>
      <c r="HF43" s="164" t="s">
        <v>656</v>
      </c>
      <c r="HG43" s="164" t="s">
        <v>656</v>
      </c>
      <c r="HH43" s="164">
        <v>-0.29979882382039091</v>
      </c>
      <c r="HI43" s="164">
        <v>-0.25700168951488589</v>
      </c>
      <c r="HJ43" s="164">
        <v>-27.080360124497446</v>
      </c>
      <c r="HK43" s="164">
        <v>27.080360124498291</v>
      </c>
      <c r="HL43" s="164">
        <v>-469.44023082867386</v>
      </c>
      <c r="HM43" s="164">
        <v>469.87363135818862</v>
      </c>
      <c r="HN43" s="164">
        <v>-338.1060960619277</v>
      </c>
      <c r="HO43" s="164">
        <v>19.76381656991488</v>
      </c>
      <c r="HP43" s="164">
        <v>-45.473546622134037</v>
      </c>
      <c r="HQ43" s="164">
        <v>5.2664704614008073E-2</v>
      </c>
      <c r="HR43" s="164">
        <v>49.054936866373374</v>
      </c>
      <c r="HS43" s="164">
        <v>-22.243200772532028</v>
      </c>
      <c r="HT43" s="164">
        <v>-4.5238587159266084</v>
      </c>
      <c r="HU43" s="164">
        <v>10.244689580454827</v>
      </c>
      <c r="HV43" s="164">
        <v>-6.8744902926587947</v>
      </c>
      <c r="HW43" s="164">
        <v>0</v>
      </c>
      <c r="HX43" s="164">
        <v>0</v>
      </c>
      <c r="HY43" s="164">
        <v>0</v>
      </c>
      <c r="HZ43" s="118"/>
      <c r="IA43" s="118"/>
      <c r="IB43" s="118"/>
      <c r="IC43" s="118"/>
      <c r="ID43" s="118"/>
      <c r="IE43" s="118"/>
      <c r="IF43" s="118"/>
      <c r="IG43" s="118"/>
      <c r="IH43" s="118"/>
      <c r="II43" s="118"/>
      <c r="IJ43" s="118"/>
      <c r="IK43" s="118"/>
      <c r="IL43" s="118"/>
      <c r="IM43" s="118"/>
      <c r="IN43" s="118"/>
      <c r="IO43" s="118"/>
      <c r="IP43" s="118"/>
      <c r="IQ43" s="118"/>
      <c r="IR43" s="118"/>
      <c r="IS43" s="118"/>
      <c r="IT43" s="118"/>
      <c r="IU43" s="118"/>
      <c r="IV43" s="118"/>
      <c r="IW43" s="118"/>
      <c r="IX43" s="118"/>
      <c r="IY43" s="118"/>
      <c r="IZ43" s="118"/>
      <c r="JA43" s="118"/>
      <c r="JB43" s="118"/>
      <c r="JC43" s="118"/>
      <c r="JD43" s="118"/>
      <c r="JE43" s="118"/>
      <c r="JF43" s="118"/>
      <c r="JG43" s="118"/>
      <c r="JH43" s="118"/>
      <c r="JI43" s="118"/>
      <c r="JJ43" s="118"/>
      <c r="JK43" s="118"/>
      <c r="JL43" s="118"/>
      <c r="JM43" s="118"/>
      <c r="JN43" s="118"/>
      <c r="JO43" s="118"/>
      <c r="JP43" s="118"/>
      <c r="JQ43" s="118"/>
      <c r="JR43" s="118"/>
      <c r="JS43" s="118"/>
      <c r="JT43" s="118"/>
      <c r="JU43" s="118"/>
      <c r="JV43" s="118"/>
      <c r="JW43" s="118"/>
      <c r="JX43" s="118"/>
      <c r="JY43" s="118"/>
      <c r="JZ43" s="118"/>
      <c r="KA43" s="118"/>
      <c r="KB43" s="118"/>
      <c r="KC43" s="118"/>
      <c r="KD43" s="118"/>
      <c r="KE43" s="118"/>
      <c r="KF43" s="118"/>
      <c r="KG43" s="118"/>
      <c r="KH43" s="118"/>
      <c r="KI43" s="118"/>
      <c r="KJ43" s="118"/>
      <c r="KK43" s="118"/>
      <c r="KL43" s="118"/>
      <c r="KM43" s="118"/>
      <c r="KN43" s="118"/>
      <c r="KO43" s="118"/>
      <c r="KP43" s="118"/>
      <c r="KQ43" s="118"/>
      <c r="KR43" s="118"/>
      <c r="KS43" s="118"/>
      <c r="KT43" s="118"/>
      <c r="KU43" s="118"/>
      <c r="KV43" s="118"/>
      <c r="KW43" s="118"/>
      <c r="KX43" s="118"/>
      <c r="KY43" s="118"/>
      <c r="KZ43" s="118"/>
      <c r="LA43" s="118"/>
      <c r="LB43" s="118"/>
      <c r="LC43" s="118"/>
      <c r="LD43" s="118"/>
      <c r="LE43" s="118"/>
      <c r="LF43" s="118"/>
      <c r="LG43" s="118"/>
      <c r="LH43" s="118"/>
      <c r="LI43" s="118"/>
      <c r="LJ43" s="118"/>
      <c r="LK43" s="118"/>
      <c r="LL43" s="118"/>
      <c r="LM43" s="118"/>
      <c r="LN43" s="118"/>
      <c r="LO43" s="118"/>
      <c r="LP43" s="118"/>
      <c r="LQ43" s="118"/>
      <c r="LR43" s="118"/>
      <c r="LS43" s="118"/>
      <c r="LT43" s="118"/>
      <c r="LU43" s="118"/>
      <c r="LV43" s="118"/>
      <c r="LW43" s="118"/>
      <c r="LX43" s="118"/>
      <c r="LY43" s="118"/>
      <c r="LZ43" s="118"/>
      <c r="MA43" s="118"/>
      <c r="MB43" s="118"/>
      <c r="MC43" s="118"/>
      <c r="MD43" s="118"/>
      <c r="ME43" s="118"/>
      <c r="MF43" s="118"/>
      <c r="MG43" s="118"/>
      <c r="MH43" s="118"/>
      <c r="MI43" s="118"/>
      <c r="MJ43" s="118"/>
      <c r="MK43" s="118"/>
      <c r="ML43" s="118"/>
      <c r="MM43" s="118"/>
      <c r="MN43" s="118"/>
      <c r="MO43" s="118"/>
      <c r="MP43" s="118"/>
      <c r="MQ43" s="118"/>
      <c r="MR43" s="118"/>
      <c r="MS43" s="118"/>
      <c r="MT43" s="118"/>
      <c r="MU43" s="118"/>
      <c r="MV43" s="118"/>
      <c r="MW43" s="118"/>
      <c r="MX43" s="118"/>
      <c r="MY43" s="118"/>
      <c r="MZ43" s="118"/>
      <c r="NA43" s="118"/>
      <c r="NB43" s="118"/>
      <c r="NC43" s="118"/>
      <c r="ND43" s="118"/>
      <c r="NE43" s="118"/>
      <c r="NF43" s="118"/>
      <c r="NG43" s="118"/>
      <c r="NH43" s="118"/>
      <c r="NI43" s="118"/>
      <c r="NJ43" s="118"/>
      <c r="NK43" s="118"/>
      <c r="NL43" s="118"/>
      <c r="NM43" s="118"/>
      <c r="NN43" s="118"/>
      <c r="NO43" s="118"/>
      <c r="NP43" s="118"/>
      <c r="NQ43" s="118"/>
      <c r="NR43" s="118"/>
      <c r="NS43" s="118"/>
      <c r="NT43" s="118"/>
      <c r="NU43" s="118"/>
      <c r="NV43" s="118"/>
      <c r="NW43" s="118"/>
      <c r="NX43" s="118"/>
      <c r="NY43" s="118"/>
      <c r="NZ43" s="118"/>
      <c r="OA43" s="118"/>
      <c r="OB43" s="118"/>
      <c r="OC43" s="118"/>
      <c r="OD43" s="118"/>
      <c r="OE43" s="118"/>
      <c r="OF43" s="118"/>
      <c r="OG43" s="118"/>
      <c r="OH43" s="118"/>
      <c r="OI43" s="118"/>
      <c r="OJ43" s="118"/>
      <c r="OK43" s="118"/>
      <c r="OL43" s="118"/>
      <c r="OM43" s="118"/>
      <c r="ON43" s="118"/>
      <c r="OO43" s="118"/>
      <c r="OP43" s="118"/>
      <c r="OQ43" s="118"/>
      <c r="OR43" s="118"/>
      <c r="OS43" s="118"/>
      <c r="OT43" s="118"/>
      <c r="OU43" s="118"/>
      <c r="OV43" s="118"/>
      <c r="OW43" s="118"/>
      <c r="OX43" s="118"/>
      <c r="OY43" s="118"/>
      <c r="OZ43" s="118"/>
      <c r="PA43" s="118"/>
      <c r="PB43" s="118"/>
      <c r="PC43" s="118"/>
      <c r="PD43" s="118"/>
      <c r="PE43" s="118"/>
      <c r="PF43" s="118"/>
      <c r="PG43" s="118"/>
      <c r="PH43" s="118"/>
      <c r="PI43" s="118"/>
      <c r="PJ43" s="118"/>
      <c r="PK43" s="118"/>
    </row>
    <row r="44" spans="1:427" ht="17" customHeight="1">
      <c r="A44" s="163">
        <v>1993</v>
      </c>
      <c r="B44" s="164" t="s">
        <v>656</v>
      </c>
      <c r="C44" s="164">
        <v>-0.12026064429800143</v>
      </c>
      <c r="D44" s="164" t="s">
        <v>656</v>
      </c>
      <c r="E44" s="164" t="s">
        <v>656</v>
      </c>
      <c r="F44" s="164" t="s">
        <v>656</v>
      </c>
      <c r="G44" s="164" t="s">
        <v>656</v>
      </c>
      <c r="H44" s="164" t="s">
        <v>656</v>
      </c>
      <c r="I44" s="164">
        <v>-1.6515211669740779</v>
      </c>
      <c r="J44" s="164">
        <v>0.23037879370872083</v>
      </c>
      <c r="K44" s="164" t="s">
        <v>656</v>
      </c>
      <c r="L44" s="164">
        <v>11.814161583703026</v>
      </c>
      <c r="M44" s="164">
        <v>-7.154136314912801</v>
      </c>
      <c r="N44" s="164">
        <v>6.6839309969285221</v>
      </c>
      <c r="O44" s="164" t="s">
        <v>656</v>
      </c>
      <c r="P44" s="164">
        <v>0.18475632365609052</v>
      </c>
      <c r="Q44" s="164">
        <v>-1.5512117233815985</v>
      </c>
      <c r="R44" s="164" t="s">
        <v>656</v>
      </c>
      <c r="S44" s="164">
        <v>10.782487176566335</v>
      </c>
      <c r="T44" s="164">
        <v>-14.685372166955318</v>
      </c>
      <c r="U44" s="164" t="s">
        <v>656</v>
      </c>
      <c r="V44" s="164">
        <v>-8.4364479863150987E-2</v>
      </c>
      <c r="W44" s="164" t="s">
        <v>656</v>
      </c>
      <c r="X44" s="164" t="s">
        <v>656</v>
      </c>
      <c r="Y44" s="164" t="s">
        <v>656</v>
      </c>
      <c r="Z44" s="164">
        <v>0</v>
      </c>
      <c r="AA44" s="164">
        <v>-4.7950651777621118</v>
      </c>
      <c r="AB44" s="164" t="s">
        <v>656</v>
      </c>
      <c r="AC44" s="164" t="s">
        <v>656</v>
      </c>
      <c r="AD44" s="164">
        <v>4.49553448512488</v>
      </c>
      <c r="AE44" s="164">
        <v>-4.7530077311798841E-2</v>
      </c>
      <c r="AF44" s="164" t="s">
        <v>656</v>
      </c>
      <c r="AG44" s="164">
        <v>-0.2158130519830577</v>
      </c>
      <c r="AH44" s="164">
        <v>-3.7881660312899612</v>
      </c>
      <c r="AI44" s="164" t="s">
        <v>656</v>
      </c>
      <c r="AJ44" s="164" t="s">
        <v>656</v>
      </c>
      <c r="AK44" s="164" t="s">
        <v>656</v>
      </c>
      <c r="AL44" s="164" t="s">
        <v>656</v>
      </c>
      <c r="AM44" s="164">
        <v>-0.21786282053913197</v>
      </c>
      <c r="AN44" s="164">
        <v>46.951734773534554</v>
      </c>
      <c r="AO44" s="164">
        <v>-1.4219636129456497</v>
      </c>
      <c r="AP44" s="164" t="s">
        <v>656</v>
      </c>
      <c r="AQ44" s="164" t="s">
        <v>656</v>
      </c>
      <c r="AR44" s="164" t="s">
        <v>656</v>
      </c>
      <c r="AS44" s="164">
        <v>-0.4767771820898925</v>
      </c>
      <c r="AT44" s="164">
        <v>-0.35867724995602068</v>
      </c>
      <c r="AU44" s="164">
        <v>-0.55824726198066621</v>
      </c>
      <c r="AV44" s="164" t="s">
        <v>656</v>
      </c>
      <c r="AW44" s="164">
        <v>-0.73854164073519568</v>
      </c>
      <c r="AX44" s="164">
        <v>0.29754564735990385</v>
      </c>
      <c r="AY44" s="164" t="s">
        <v>656</v>
      </c>
      <c r="AZ44" s="164" t="s">
        <v>656</v>
      </c>
      <c r="BA44" s="164">
        <v>-2.1807789365444741</v>
      </c>
      <c r="BB44" s="164" t="s">
        <v>656</v>
      </c>
      <c r="BC44" s="164" t="s">
        <v>656</v>
      </c>
      <c r="BD44" s="164" t="s">
        <v>656</v>
      </c>
      <c r="BE44" s="164">
        <v>0.27497602545616751</v>
      </c>
      <c r="BF44" s="164">
        <v>0.3531680321121371</v>
      </c>
      <c r="BG44" s="164">
        <v>-0.40090675873624337</v>
      </c>
      <c r="BH44" s="164" t="s">
        <v>656</v>
      </c>
      <c r="BI44" s="164" t="s">
        <v>656</v>
      </c>
      <c r="BJ44" s="164">
        <v>0.20417361681159196</v>
      </c>
      <c r="BK44" s="164">
        <v>-0.26115763846845796</v>
      </c>
      <c r="BL44" s="164" t="s">
        <v>656</v>
      </c>
      <c r="BM44" s="164" t="s">
        <v>656</v>
      </c>
      <c r="BN44" s="164" t="s">
        <v>656</v>
      </c>
      <c r="BO44" s="164" t="s">
        <v>656</v>
      </c>
      <c r="BP44" s="164">
        <v>-7.9624080366230903</v>
      </c>
      <c r="BQ44" s="164">
        <v>-35.094723218769289</v>
      </c>
      <c r="BR44" s="164" t="s">
        <v>656</v>
      </c>
      <c r="BS44" s="164" t="s">
        <v>656</v>
      </c>
      <c r="BT44" s="164" t="s">
        <v>656</v>
      </c>
      <c r="BU44" s="164" t="s">
        <v>656</v>
      </c>
      <c r="BV44" s="164">
        <v>0.49934985200775239</v>
      </c>
      <c r="BW44" s="164">
        <v>-65.55452998884715</v>
      </c>
      <c r="BX44" s="164">
        <v>-0.30251658949418347</v>
      </c>
      <c r="BY44" s="164" t="s">
        <v>656</v>
      </c>
      <c r="BZ44" s="164">
        <v>-4.5107240626342602</v>
      </c>
      <c r="CA44" s="164" t="s">
        <v>656</v>
      </c>
      <c r="CB44" s="164" t="s">
        <v>656</v>
      </c>
      <c r="CC44" s="164" t="s">
        <v>656</v>
      </c>
      <c r="CD44" s="164">
        <v>-0.50470800069089816</v>
      </c>
      <c r="CE44" s="164">
        <v>-0.10608626569713925</v>
      </c>
      <c r="CF44" s="164" t="s">
        <v>656</v>
      </c>
      <c r="CG44" s="164" t="s">
        <v>656</v>
      </c>
      <c r="CH44" s="164" t="s">
        <v>656</v>
      </c>
      <c r="CI44" s="164">
        <v>-0.26190424216509023</v>
      </c>
      <c r="CJ44" s="164">
        <v>-17.031763356898647</v>
      </c>
      <c r="CK44" s="164">
        <v>-9.2160328070313433</v>
      </c>
      <c r="CL44" s="164" t="s">
        <v>656</v>
      </c>
      <c r="CM44" s="164">
        <v>10.887525130826987</v>
      </c>
      <c r="CN44" s="164">
        <v>5.2045616911703689</v>
      </c>
      <c r="CO44" s="164" t="s">
        <v>656</v>
      </c>
      <c r="CP44" s="164">
        <v>-2.05308647992468</v>
      </c>
      <c r="CQ44" s="164">
        <v>7.0886830608113272</v>
      </c>
      <c r="CR44" s="164">
        <v>-3.8758414081514072</v>
      </c>
      <c r="CS44" s="164">
        <v>-41.19369945004189</v>
      </c>
      <c r="CT44" s="164" t="s">
        <v>656</v>
      </c>
      <c r="CU44" s="164">
        <v>-64.997199506657466</v>
      </c>
      <c r="CV44" s="164" t="s">
        <v>656</v>
      </c>
      <c r="CW44" s="164">
        <v>14.248060778426144</v>
      </c>
      <c r="CX44" s="164">
        <v>-0.65151571094532867</v>
      </c>
      <c r="CY44" s="164" t="s">
        <v>656</v>
      </c>
      <c r="CZ44" s="164">
        <v>-8.7919536858754199E-2</v>
      </c>
      <c r="DA44" s="164">
        <v>-0.6584837667423149</v>
      </c>
      <c r="DB44" s="164">
        <v>-0.11227365373565974</v>
      </c>
      <c r="DC44" s="164">
        <v>-0.62281829498481178</v>
      </c>
      <c r="DD44" s="164" t="s">
        <v>656</v>
      </c>
      <c r="DE44" s="164" t="s">
        <v>656</v>
      </c>
      <c r="DF44" s="164" t="s">
        <v>656</v>
      </c>
      <c r="DG44" s="164" t="s">
        <v>656</v>
      </c>
      <c r="DH44" s="164">
        <v>-3.9820956669484016</v>
      </c>
      <c r="DI44" s="164">
        <v>0</v>
      </c>
      <c r="DJ44" s="164" t="s">
        <v>656</v>
      </c>
      <c r="DK44" s="164" t="s">
        <v>656</v>
      </c>
      <c r="DL44" s="164">
        <v>-0.13213041455617491</v>
      </c>
      <c r="DM44" s="164">
        <v>-0.28369779867510547</v>
      </c>
      <c r="DN44" s="164">
        <v>0.45848820220390607</v>
      </c>
      <c r="DO44" s="164" t="s">
        <v>656</v>
      </c>
      <c r="DP44" s="164" t="s">
        <v>656</v>
      </c>
      <c r="DQ44" s="164">
        <v>-0.31842470862892991</v>
      </c>
      <c r="DR44" s="164" t="s">
        <v>656</v>
      </c>
      <c r="DS44" s="164" t="s">
        <v>656</v>
      </c>
      <c r="DT44" s="164" t="s">
        <v>656</v>
      </c>
      <c r="DU44" s="164">
        <v>-0.41754245154302805</v>
      </c>
      <c r="DV44" s="164">
        <v>-2.4970548055455879</v>
      </c>
      <c r="DW44" s="164">
        <v>1.013560859379161</v>
      </c>
      <c r="DX44" s="164" t="s">
        <v>656</v>
      </c>
      <c r="DY44" s="164" t="s">
        <v>656</v>
      </c>
      <c r="DZ44" s="164">
        <v>-2.1979582986259549</v>
      </c>
      <c r="EA44" s="164">
        <v>-0.75254715413496043</v>
      </c>
      <c r="EB44" s="164" t="s">
        <v>656</v>
      </c>
      <c r="EC44" s="164">
        <v>0</v>
      </c>
      <c r="ED44" s="164" t="s">
        <v>656</v>
      </c>
      <c r="EE44" s="164">
        <v>-0.15675008165223803</v>
      </c>
      <c r="EF44" s="164" t="s">
        <v>656</v>
      </c>
      <c r="EG44" s="164">
        <v>-14.257679293641857</v>
      </c>
      <c r="EH44" s="164" t="s">
        <v>656</v>
      </c>
      <c r="EI44" s="164">
        <v>-0.31438953483689236</v>
      </c>
      <c r="EJ44" s="164">
        <v>-0.19191676850587125</v>
      </c>
      <c r="EK44" s="164" t="s">
        <v>656</v>
      </c>
      <c r="EL44" s="164">
        <v>2.0236698434549059</v>
      </c>
      <c r="EM44" s="164" t="s">
        <v>656</v>
      </c>
      <c r="EN44" s="164">
        <v>-3.3080146132699735</v>
      </c>
      <c r="EO44" s="164" t="s">
        <v>656</v>
      </c>
      <c r="EP44" s="164">
        <v>-0.3066771525231462</v>
      </c>
      <c r="EQ44" s="164">
        <v>-1.326740240623657</v>
      </c>
      <c r="ER44" s="164" t="s">
        <v>656</v>
      </c>
      <c r="ES44" s="164">
        <v>0.13444961748284556</v>
      </c>
      <c r="ET44" s="164" t="s">
        <v>656</v>
      </c>
      <c r="EU44" s="164">
        <v>-0.34973239036036119</v>
      </c>
      <c r="EV44" s="164">
        <v>-0.69302949280134207</v>
      </c>
      <c r="EW44" s="164">
        <v>-5.0754641464359516</v>
      </c>
      <c r="EX44" s="164">
        <v>7.1450828949126244E-2</v>
      </c>
      <c r="EY44" s="164">
        <v>5.1159279062813141</v>
      </c>
      <c r="EZ44" s="164">
        <v>-3.1988183338026257</v>
      </c>
      <c r="FA44" s="164">
        <v>1.2108324875863854</v>
      </c>
      <c r="FB44" s="164">
        <v>-5.7949182174009239E-2</v>
      </c>
      <c r="FC44" s="164">
        <v>-19.605508076866542</v>
      </c>
      <c r="FD44" s="164" t="s">
        <v>656</v>
      </c>
      <c r="FE44" s="164" t="s">
        <v>656</v>
      </c>
      <c r="FF44" s="164">
        <v>0.68359884365487034</v>
      </c>
      <c r="FG44" s="164">
        <v>208.03368929143943</v>
      </c>
      <c r="FH44" s="164">
        <v>-2.0922058015671485E-2</v>
      </c>
      <c r="FI44" s="164" t="s">
        <v>656</v>
      </c>
      <c r="FJ44" s="164" t="s">
        <v>656</v>
      </c>
      <c r="FK44" s="164" t="s">
        <v>656</v>
      </c>
      <c r="FL44" s="164" t="s">
        <v>656</v>
      </c>
      <c r="FM44" s="164">
        <v>6.3013121253597575</v>
      </c>
      <c r="FN44" s="164">
        <v>-5.8951957376217945E-2</v>
      </c>
      <c r="FO44" s="164" t="s">
        <v>656</v>
      </c>
      <c r="FP44" s="164" t="s">
        <v>656</v>
      </c>
      <c r="FQ44" s="164" t="s">
        <v>656</v>
      </c>
      <c r="FR44" s="164">
        <v>-9.0159135170286397</v>
      </c>
      <c r="FS44" s="164">
        <v>-2.7476926265422925</v>
      </c>
      <c r="FT44" s="164">
        <v>-1.3658793603234747</v>
      </c>
      <c r="FU44" s="164" t="s">
        <v>656</v>
      </c>
      <c r="FV44" s="164" t="s">
        <v>656</v>
      </c>
      <c r="FW44" s="164">
        <v>26.947219294461135</v>
      </c>
      <c r="FX44" s="164">
        <v>-11.693146706350603</v>
      </c>
      <c r="FY44" s="164">
        <v>-0.77343303362631066</v>
      </c>
      <c r="FZ44" s="164" t="s">
        <v>656</v>
      </c>
      <c r="GA44" s="164" t="s">
        <v>656</v>
      </c>
      <c r="GB44" s="164" t="s">
        <v>656</v>
      </c>
      <c r="GC44" s="164" t="s">
        <v>656</v>
      </c>
      <c r="GD44" s="164" t="s">
        <v>656</v>
      </c>
      <c r="GE44" s="164" t="s">
        <v>656</v>
      </c>
      <c r="GF44" s="164">
        <v>-7.3031934271095178</v>
      </c>
      <c r="GG44" s="164">
        <v>-12.228612710134913</v>
      </c>
      <c r="GH44" s="164" t="s">
        <v>656</v>
      </c>
      <c r="GI44" s="164">
        <v>-9.8311849819455901</v>
      </c>
      <c r="GJ44" s="164" t="s">
        <v>656</v>
      </c>
      <c r="GK44" s="164">
        <v>-6.1709473724677366</v>
      </c>
      <c r="GL44" s="164" t="s">
        <v>656</v>
      </c>
      <c r="GM44" s="164">
        <v>-0.10412320258280328</v>
      </c>
      <c r="GN44" s="164" t="s">
        <v>656</v>
      </c>
      <c r="GO44" s="164" t="s">
        <v>656</v>
      </c>
      <c r="GP44" s="164">
        <v>-0.62143009347139344</v>
      </c>
      <c r="GQ44" s="164">
        <v>-17.602955462187722</v>
      </c>
      <c r="GR44" s="164" t="s">
        <v>656</v>
      </c>
      <c r="GS44" s="164" t="s">
        <v>656</v>
      </c>
      <c r="GT44" s="164">
        <v>-0.22013245068084139</v>
      </c>
      <c r="GU44" s="164">
        <v>41.316753681007015</v>
      </c>
      <c r="GV44" s="164">
        <v>0.25431259831955444</v>
      </c>
      <c r="GW44" s="164">
        <v>-19.969312217590527</v>
      </c>
      <c r="GX44" s="164">
        <v>-0.40489670081090667</v>
      </c>
      <c r="GY44" s="164">
        <v>15.689192063849077</v>
      </c>
      <c r="GZ44" s="164">
        <v>-0.30634987722417195</v>
      </c>
      <c r="HA44" s="164" t="s">
        <v>656</v>
      </c>
      <c r="HB44" s="164" t="s">
        <v>656</v>
      </c>
      <c r="HC44" s="164">
        <v>4.1861775362042764</v>
      </c>
      <c r="HD44" s="164">
        <v>-0.69530453564611605</v>
      </c>
      <c r="HE44" s="164" t="s">
        <v>656</v>
      </c>
      <c r="HF44" s="164" t="s">
        <v>656</v>
      </c>
      <c r="HG44" s="164" t="s">
        <v>656</v>
      </c>
      <c r="HH44" s="164">
        <v>-0.35950092955319235</v>
      </c>
      <c r="HI44" s="164">
        <v>-0.27239541167317505</v>
      </c>
      <c r="HJ44" s="164">
        <v>-52.596140289148593</v>
      </c>
      <c r="HK44" s="164">
        <v>52.596140289145104</v>
      </c>
      <c r="HL44" s="164">
        <v>-345.45581757911987</v>
      </c>
      <c r="HM44" s="164">
        <v>345.76177793974762</v>
      </c>
      <c r="HN44" s="164">
        <v>-245.56456050169064</v>
      </c>
      <c r="HO44" s="164">
        <v>24.253003946985061</v>
      </c>
      <c r="HP44" s="164">
        <v>-33.185924423088409</v>
      </c>
      <c r="HQ44" s="164">
        <v>-0.12563719756935643</v>
      </c>
      <c r="HR44" s="164">
        <v>0.61966870991737188</v>
      </c>
      <c r="HS44" s="164">
        <v>-7.1268773026392118</v>
      </c>
      <c r="HT44" s="164">
        <v>9.1663482865390282</v>
      </c>
      <c r="HU44" s="164">
        <v>11.229353423025088</v>
      </c>
      <c r="HV44" s="164">
        <v>-4.828896474934715</v>
      </c>
      <c r="HW44" s="164">
        <v>0</v>
      </c>
      <c r="HX44" s="164">
        <v>0</v>
      </c>
      <c r="HY44" s="164">
        <v>0</v>
      </c>
      <c r="HZ44" s="118"/>
      <c r="IA44" s="118"/>
      <c r="IB44" s="118"/>
      <c r="IC44" s="118"/>
      <c r="ID44" s="118"/>
      <c r="IE44" s="118"/>
      <c r="IF44" s="118"/>
      <c r="IG44" s="118"/>
      <c r="IH44" s="118"/>
      <c r="II44" s="118"/>
      <c r="IJ44" s="118"/>
      <c r="IK44" s="118"/>
      <c r="IL44" s="118"/>
      <c r="IM44" s="118"/>
      <c r="IN44" s="118"/>
      <c r="IO44" s="118"/>
      <c r="IP44" s="118"/>
      <c r="IQ44" s="118"/>
      <c r="IR44" s="118"/>
      <c r="IS44" s="118"/>
      <c r="IT44" s="118"/>
      <c r="IU44" s="118"/>
      <c r="IV44" s="118"/>
      <c r="IW44" s="118"/>
      <c r="IX44" s="118"/>
      <c r="IY44" s="118"/>
      <c r="IZ44" s="118"/>
      <c r="JA44" s="118"/>
      <c r="JB44" s="118"/>
      <c r="JC44" s="118"/>
      <c r="JD44" s="118"/>
      <c r="JE44" s="118"/>
      <c r="JF44" s="118"/>
      <c r="JG44" s="118"/>
      <c r="JH44" s="118"/>
      <c r="JI44" s="118"/>
      <c r="JJ44" s="118"/>
      <c r="JK44" s="118"/>
      <c r="JL44" s="118"/>
      <c r="JM44" s="118"/>
      <c r="JN44" s="118"/>
      <c r="JO44" s="118"/>
      <c r="JP44" s="118"/>
      <c r="JQ44" s="118"/>
      <c r="JR44" s="118"/>
      <c r="JS44" s="118"/>
      <c r="JT44" s="118"/>
      <c r="JU44" s="118"/>
      <c r="JV44" s="118"/>
      <c r="JW44" s="118"/>
      <c r="JX44" s="118"/>
      <c r="JY44" s="118"/>
      <c r="JZ44" s="118"/>
      <c r="KA44" s="118"/>
      <c r="KB44" s="118"/>
      <c r="KC44" s="118"/>
      <c r="KD44" s="118"/>
      <c r="KE44" s="118"/>
      <c r="KF44" s="118"/>
      <c r="KG44" s="118"/>
      <c r="KH44" s="118"/>
      <c r="KI44" s="118"/>
      <c r="KJ44" s="118"/>
      <c r="KK44" s="118"/>
      <c r="KL44" s="118"/>
      <c r="KM44" s="118"/>
      <c r="KN44" s="118"/>
      <c r="KO44" s="118"/>
      <c r="KP44" s="118"/>
      <c r="KQ44" s="118"/>
      <c r="KR44" s="118"/>
      <c r="KS44" s="118"/>
      <c r="KT44" s="118"/>
      <c r="KU44" s="118"/>
      <c r="KV44" s="118"/>
      <c r="KW44" s="118"/>
      <c r="KX44" s="118"/>
      <c r="KY44" s="118"/>
      <c r="KZ44" s="118"/>
      <c r="LA44" s="118"/>
      <c r="LB44" s="118"/>
      <c r="LC44" s="118"/>
      <c r="LD44" s="118"/>
      <c r="LE44" s="118"/>
      <c r="LF44" s="118"/>
      <c r="LG44" s="118"/>
      <c r="LH44" s="118"/>
      <c r="LI44" s="118"/>
      <c r="LJ44" s="118"/>
      <c r="LK44" s="118"/>
      <c r="LL44" s="118"/>
      <c r="LM44" s="118"/>
      <c r="LN44" s="118"/>
      <c r="LO44" s="118"/>
      <c r="LP44" s="118"/>
      <c r="LQ44" s="118"/>
      <c r="LR44" s="118"/>
      <c r="LS44" s="118"/>
      <c r="LT44" s="118"/>
      <c r="LU44" s="118"/>
      <c r="LV44" s="118"/>
      <c r="LW44" s="118"/>
      <c r="LX44" s="118"/>
      <c r="LY44" s="118"/>
      <c r="LZ44" s="118"/>
      <c r="MA44" s="118"/>
      <c r="MB44" s="118"/>
      <c r="MC44" s="118"/>
      <c r="MD44" s="118"/>
      <c r="ME44" s="118"/>
      <c r="MF44" s="118"/>
      <c r="MG44" s="118"/>
      <c r="MH44" s="118"/>
      <c r="MI44" s="118"/>
      <c r="MJ44" s="118"/>
      <c r="MK44" s="118"/>
      <c r="ML44" s="118"/>
      <c r="MM44" s="118"/>
      <c r="MN44" s="118"/>
      <c r="MO44" s="118"/>
      <c r="MP44" s="118"/>
      <c r="MQ44" s="118"/>
      <c r="MR44" s="118"/>
      <c r="MS44" s="118"/>
      <c r="MT44" s="118"/>
      <c r="MU44" s="118"/>
      <c r="MV44" s="118"/>
      <c r="MW44" s="118"/>
      <c r="MX44" s="118"/>
      <c r="MY44" s="118"/>
      <c r="MZ44" s="118"/>
      <c r="NA44" s="118"/>
      <c r="NB44" s="118"/>
      <c r="NC44" s="118"/>
      <c r="ND44" s="118"/>
      <c r="NE44" s="118"/>
      <c r="NF44" s="118"/>
      <c r="NG44" s="118"/>
      <c r="NH44" s="118"/>
      <c r="NI44" s="118"/>
      <c r="NJ44" s="118"/>
      <c r="NK44" s="118"/>
      <c r="NL44" s="118"/>
      <c r="NM44" s="118"/>
      <c r="NN44" s="118"/>
      <c r="NO44" s="118"/>
      <c r="NP44" s="118"/>
      <c r="NQ44" s="118"/>
      <c r="NR44" s="118"/>
      <c r="NS44" s="118"/>
      <c r="NT44" s="118"/>
      <c r="NU44" s="118"/>
      <c r="NV44" s="118"/>
      <c r="NW44" s="118"/>
      <c r="NX44" s="118"/>
      <c r="NY44" s="118"/>
      <c r="NZ44" s="118"/>
      <c r="OA44" s="118"/>
      <c r="OB44" s="118"/>
      <c r="OC44" s="118"/>
      <c r="OD44" s="118"/>
      <c r="OE44" s="118"/>
      <c r="OF44" s="118"/>
      <c r="OG44" s="118"/>
      <c r="OH44" s="118"/>
      <c r="OI44" s="118"/>
      <c r="OJ44" s="118"/>
      <c r="OK44" s="118"/>
      <c r="OL44" s="118"/>
      <c r="OM44" s="118"/>
      <c r="ON44" s="118"/>
      <c r="OO44" s="118"/>
      <c r="OP44" s="118"/>
      <c r="OQ44" s="118"/>
      <c r="OR44" s="118"/>
      <c r="OS44" s="118"/>
      <c r="OT44" s="118"/>
      <c r="OU44" s="118"/>
      <c r="OV44" s="118"/>
      <c r="OW44" s="118"/>
      <c r="OX44" s="118"/>
      <c r="OY44" s="118"/>
      <c r="OZ44" s="118"/>
      <c r="PA44" s="118"/>
      <c r="PB44" s="118"/>
      <c r="PC44" s="118"/>
      <c r="PD44" s="118"/>
      <c r="PE44" s="118"/>
      <c r="PF44" s="118"/>
      <c r="PG44" s="118"/>
      <c r="PH44" s="118"/>
      <c r="PI44" s="118"/>
      <c r="PJ44" s="118"/>
      <c r="PK44" s="118"/>
    </row>
    <row r="45" spans="1:427" ht="17" customHeight="1">
      <c r="A45" s="163">
        <v>1994</v>
      </c>
      <c r="B45" s="164" t="s">
        <v>656</v>
      </c>
      <c r="C45" s="164">
        <v>-0.15563435122861491</v>
      </c>
      <c r="D45" s="164" t="s">
        <v>656</v>
      </c>
      <c r="E45" s="164" t="s">
        <v>656</v>
      </c>
      <c r="F45" s="164" t="s">
        <v>656</v>
      </c>
      <c r="G45" s="164" t="s">
        <v>656</v>
      </c>
      <c r="H45" s="164" t="s">
        <v>656</v>
      </c>
      <c r="I45" s="164">
        <v>-1.529184352373683</v>
      </c>
      <c r="J45" s="164">
        <v>0.2479207546165576</v>
      </c>
      <c r="K45" s="164" t="s">
        <v>656</v>
      </c>
      <c r="L45" s="164">
        <v>10.621005404954431</v>
      </c>
      <c r="M45" s="164">
        <v>-6.830407414100776</v>
      </c>
      <c r="N45" s="164">
        <v>6.3143570815967429</v>
      </c>
      <c r="O45" s="164" t="s">
        <v>656</v>
      </c>
      <c r="P45" s="164">
        <v>0.1192062762707371</v>
      </c>
      <c r="Q45" s="164">
        <v>-1.7625547613400245</v>
      </c>
      <c r="R45" s="164" t="s">
        <v>656</v>
      </c>
      <c r="S45" s="164">
        <v>10.05774006247977</v>
      </c>
      <c r="T45" s="164">
        <v>-13.113770498893093</v>
      </c>
      <c r="U45" s="164" t="s">
        <v>656</v>
      </c>
      <c r="V45" s="164">
        <v>-9.1287331357729429E-2</v>
      </c>
      <c r="W45" s="164" t="s">
        <v>656</v>
      </c>
      <c r="X45" s="164" t="s">
        <v>656</v>
      </c>
      <c r="Y45" s="164" t="s">
        <v>656</v>
      </c>
      <c r="Z45" s="164">
        <v>0</v>
      </c>
      <c r="AA45" s="164">
        <v>-5.5487463250788522</v>
      </c>
      <c r="AB45" s="164" t="s">
        <v>656</v>
      </c>
      <c r="AC45" s="164" t="s">
        <v>656</v>
      </c>
      <c r="AD45" s="164">
        <v>4.1329039378353709</v>
      </c>
      <c r="AE45" s="164">
        <v>-4.8439217423793923E-2</v>
      </c>
      <c r="AF45" s="164" t="s">
        <v>656</v>
      </c>
      <c r="AG45" s="164">
        <v>-0.24924027420897243</v>
      </c>
      <c r="AH45" s="164">
        <v>-3.9610954816707107</v>
      </c>
      <c r="AI45" s="164" t="s">
        <v>656</v>
      </c>
      <c r="AJ45" s="164" t="s">
        <v>656</v>
      </c>
      <c r="AK45" s="164" t="s">
        <v>656</v>
      </c>
      <c r="AL45" s="164" t="s">
        <v>656</v>
      </c>
      <c r="AM45" s="164">
        <v>8.7121563176141947E-2</v>
      </c>
      <c r="AN45" s="164">
        <v>96.817881521447134</v>
      </c>
      <c r="AO45" s="164">
        <v>-1.4998619978075496</v>
      </c>
      <c r="AP45" s="164" t="s">
        <v>656</v>
      </c>
      <c r="AQ45" s="164" t="s">
        <v>656</v>
      </c>
      <c r="AR45" s="164" t="s">
        <v>656</v>
      </c>
      <c r="AS45" s="164">
        <v>-0.43926280137709139</v>
      </c>
      <c r="AT45" s="164">
        <v>-0.22097251446396582</v>
      </c>
      <c r="AU45" s="164">
        <v>-0.53213283852047955</v>
      </c>
      <c r="AV45" s="164" t="s">
        <v>656</v>
      </c>
      <c r="AW45" s="164">
        <v>-0.59460667791148403</v>
      </c>
      <c r="AX45" s="164">
        <v>0.99514847222778968</v>
      </c>
      <c r="AY45" s="164" t="s">
        <v>656</v>
      </c>
      <c r="AZ45" s="164" t="s">
        <v>656</v>
      </c>
      <c r="BA45" s="164">
        <v>-1.5607273172677907</v>
      </c>
      <c r="BB45" s="164" t="s">
        <v>656</v>
      </c>
      <c r="BC45" s="164" t="s">
        <v>656</v>
      </c>
      <c r="BD45" s="164" t="s">
        <v>656</v>
      </c>
      <c r="BE45" s="164">
        <v>-0.38900267382112919</v>
      </c>
      <c r="BF45" s="164">
        <v>-0.54422580532407494</v>
      </c>
      <c r="BG45" s="164">
        <v>-0.4298504947569679</v>
      </c>
      <c r="BH45" s="164" t="s">
        <v>656</v>
      </c>
      <c r="BI45" s="164" t="s">
        <v>656</v>
      </c>
      <c r="BJ45" s="164">
        <v>0.62624561131974499</v>
      </c>
      <c r="BK45" s="164">
        <v>-0.27955374632578667</v>
      </c>
      <c r="BL45" s="164" t="s">
        <v>656</v>
      </c>
      <c r="BM45" s="164" t="s">
        <v>656</v>
      </c>
      <c r="BN45" s="164" t="s">
        <v>656</v>
      </c>
      <c r="BO45" s="164" t="s">
        <v>656</v>
      </c>
      <c r="BP45" s="164">
        <v>-4.5840520123964978</v>
      </c>
      <c r="BQ45" s="164">
        <v>-33.976427957207775</v>
      </c>
      <c r="BR45" s="164" t="s">
        <v>656</v>
      </c>
      <c r="BS45" s="164" t="s">
        <v>656</v>
      </c>
      <c r="BT45" s="164" t="s">
        <v>656</v>
      </c>
      <c r="BU45" s="164" t="s">
        <v>656</v>
      </c>
      <c r="BV45" s="164">
        <v>0.31845968367566191</v>
      </c>
      <c r="BW45" s="164">
        <v>-61.027821552240425</v>
      </c>
      <c r="BX45" s="164">
        <v>-0.30868059564301364</v>
      </c>
      <c r="BY45" s="164" t="s">
        <v>656</v>
      </c>
      <c r="BZ45" s="164">
        <v>-3.5504976935744743</v>
      </c>
      <c r="CA45" s="164" t="s">
        <v>656</v>
      </c>
      <c r="CB45" s="164" t="s">
        <v>656</v>
      </c>
      <c r="CC45" s="164" t="s">
        <v>656</v>
      </c>
      <c r="CD45" s="164">
        <v>-0.4878472394416582</v>
      </c>
      <c r="CE45" s="164">
        <v>-0.11758138435563881</v>
      </c>
      <c r="CF45" s="164" t="s">
        <v>656</v>
      </c>
      <c r="CG45" s="164" t="s">
        <v>656</v>
      </c>
      <c r="CH45" s="164" t="s">
        <v>656</v>
      </c>
      <c r="CI45" s="164">
        <v>-0.222817797166594</v>
      </c>
      <c r="CJ45" s="164">
        <v>-25.150742390442872</v>
      </c>
      <c r="CK45" s="164">
        <v>-7.0175331295631391</v>
      </c>
      <c r="CL45" s="164" t="s">
        <v>656</v>
      </c>
      <c r="CM45" s="164">
        <v>12.665081694828899</v>
      </c>
      <c r="CN45" s="164">
        <v>4.8246147929571421</v>
      </c>
      <c r="CO45" s="164" t="s">
        <v>656</v>
      </c>
      <c r="CP45" s="164">
        <v>-1.9772049020597358</v>
      </c>
      <c r="CQ45" s="164">
        <v>8.9197919953557516</v>
      </c>
      <c r="CR45" s="164">
        <v>-3.6839319883309116</v>
      </c>
      <c r="CS45" s="164">
        <v>-37.161327295347348</v>
      </c>
      <c r="CT45" s="164" t="s">
        <v>656</v>
      </c>
      <c r="CU45" s="164">
        <v>-68.63379822645129</v>
      </c>
      <c r="CV45" s="164" t="s">
        <v>656</v>
      </c>
      <c r="CW45" s="164">
        <v>13.596323491929361</v>
      </c>
      <c r="CX45" s="164">
        <v>-0.71100533187359782</v>
      </c>
      <c r="CY45" s="164" t="s">
        <v>656</v>
      </c>
      <c r="CZ45" s="164">
        <v>0.24021478320426048</v>
      </c>
      <c r="DA45" s="164">
        <v>-0.67015932134562495</v>
      </c>
      <c r="DB45" s="164">
        <v>-0.13293634423212697</v>
      </c>
      <c r="DC45" s="164">
        <v>-0.82368411205641801</v>
      </c>
      <c r="DD45" s="164" t="s">
        <v>656</v>
      </c>
      <c r="DE45" s="164" t="s">
        <v>656</v>
      </c>
      <c r="DF45" s="164" t="s">
        <v>656</v>
      </c>
      <c r="DG45" s="164" t="s">
        <v>656</v>
      </c>
      <c r="DH45" s="164">
        <v>-3.3156845419164762</v>
      </c>
      <c r="DI45" s="164">
        <v>0</v>
      </c>
      <c r="DJ45" s="164" t="s">
        <v>656</v>
      </c>
      <c r="DK45" s="164" t="s">
        <v>656</v>
      </c>
      <c r="DL45" s="164">
        <v>-0.12800769005866747</v>
      </c>
      <c r="DM45" s="164">
        <v>-0.28968442569441877</v>
      </c>
      <c r="DN45" s="164">
        <v>0.82583852206319719</v>
      </c>
      <c r="DO45" s="164" t="s">
        <v>656</v>
      </c>
      <c r="DP45" s="164" t="s">
        <v>656</v>
      </c>
      <c r="DQ45" s="164">
        <v>-0.35972635274595965</v>
      </c>
      <c r="DR45" s="164" t="s">
        <v>656</v>
      </c>
      <c r="DS45" s="164" t="s">
        <v>656</v>
      </c>
      <c r="DT45" s="164" t="s">
        <v>656</v>
      </c>
      <c r="DU45" s="164">
        <v>-0.46327199524612839</v>
      </c>
      <c r="DV45" s="164">
        <v>-1.6283616488331489</v>
      </c>
      <c r="DW45" s="164">
        <v>0.6491148292189981</v>
      </c>
      <c r="DX45" s="164" t="s">
        <v>656</v>
      </c>
      <c r="DY45" s="164" t="s">
        <v>656</v>
      </c>
      <c r="DZ45" s="164">
        <v>-1.9833295522078469</v>
      </c>
      <c r="EA45" s="164">
        <v>-0.77154013207194705</v>
      </c>
      <c r="EB45" s="164" t="s">
        <v>656</v>
      </c>
      <c r="EC45" s="164">
        <v>0</v>
      </c>
      <c r="ED45" s="164" t="s">
        <v>656</v>
      </c>
      <c r="EE45" s="164">
        <v>-0.15814461035188382</v>
      </c>
      <c r="EF45" s="164" t="s">
        <v>656</v>
      </c>
      <c r="EG45" s="164">
        <v>-13.234399085082678</v>
      </c>
      <c r="EH45" s="164" t="s">
        <v>656</v>
      </c>
      <c r="EI45" s="164">
        <v>-0.54561058394048256</v>
      </c>
      <c r="EJ45" s="164">
        <v>-0.19115222814473631</v>
      </c>
      <c r="EK45" s="164" t="s">
        <v>656</v>
      </c>
      <c r="EL45" s="164">
        <v>0.52840875967135936</v>
      </c>
      <c r="EM45" s="164" t="s">
        <v>656</v>
      </c>
      <c r="EN45" s="164">
        <v>-3.2098574490430316</v>
      </c>
      <c r="EO45" s="164" t="s">
        <v>656</v>
      </c>
      <c r="EP45" s="164">
        <v>-0.27491054896733402</v>
      </c>
      <c r="EQ45" s="164">
        <v>-1.3108690457197341</v>
      </c>
      <c r="ER45" s="164" t="s">
        <v>656</v>
      </c>
      <c r="ES45" s="164">
        <v>0.19149048029257765</v>
      </c>
      <c r="ET45" s="164" t="s">
        <v>656</v>
      </c>
      <c r="EU45" s="164">
        <v>-0.37297620793433595</v>
      </c>
      <c r="EV45" s="164">
        <v>-0.8289036970678314</v>
      </c>
      <c r="EW45" s="164">
        <v>-4.6454577326062783</v>
      </c>
      <c r="EX45" s="164">
        <v>0.15480134027345116</v>
      </c>
      <c r="EY45" s="164">
        <v>7.2117013205293432</v>
      </c>
      <c r="EZ45" s="164">
        <v>-3.0411347370865389</v>
      </c>
      <c r="FA45" s="164">
        <v>1.1261268309986239</v>
      </c>
      <c r="FB45" s="164">
        <v>-3.9864082903864562E-2</v>
      </c>
      <c r="FC45" s="164">
        <v>-19.064100182199383</v>
      </c>
      <c r="FD45" s="164" t="s">
        <v>656</v>
      </c>
      <c r="FE45" s="164" t="s">
        <v>656</v>
      </c>
      <c r="FF45" s="164">
        <v>2.407284264498621</v>
      </c>
      <c r="FG45" s="164">
        <v>130.99015273677196</v>
      </c>
      <c r="FH45" s="164">
        <v>-2.1977764744700951E-2</v>
      </c>
      <c r="FI45" s="164" t="s">
        <v>656</v>
      </c>
      <c r="FJ45" s="164" t="s">
        <v>656</v>
      </c>
      <c r="FK45" s="164" t="s">
        <v>656</v>
      </c>
      <c r="FL45" s="164" t="s">
        <v>656</v>
      </c>
      <c r="FM45" s="164">
        <v>6.2269371383928132</v>
      </c>
      <c r="FN45" s="164">
        <v>-1.330162763539966E-2</v>
      </c>
      <c r="FO45" s="164" t="s">
        <v>656</v>
      </c>
      <c r="FP45" s="164" t="s">
        <v>656</v>
      </c>
      <c r="FQ45" s="164" t="s">
        <v>656</v>
      </c>
      <c r="FR45" s="164">
        <v>-8.0411888705270442</v>
      </c>
      <c r="FS45" s="164">
        <v>-1.0391874022784204</v>
      </c>
      <c r="FT45" s="164">
        <v>-1.0184355289181179</v>
      </c>
      <c r="FU45" s="164" t="s">
        <v>656</v>
      </c>
      <c r="FV45" s="164" t="s">
        <v>656</v>
      </c>
      <c r="FW45" s="164">
        <v>27.093148148565547</v>
      </c>
      <c r="FX45" s="164">
        <v>-8.7624331129483437</v>
      </c>
      <c r="FY45" s="164">
        <v>-0.85364117282551888</v>
      </c>
      <c r="FZ45" s="164" t="s">
        <v>656</v>
      </c>
      <c r="GA45" s="164" t="s">
        <v>656</v>
      </c>
      <c r="GB45" s="164" t="s">
        <v>656</v>
      </c>
      <c r="GC45" s="164" t="s">
        <v>656</v>
      </c>
      <c r="GD45" s="164" t="s">
        <v>656</v>
      </c>
      <c r="GE45" s="164" t="s">
        <v>656</v>
      </c>
      <c r="GF45" s="164">
        <v>-6.5710810197610368</v>
      </c>
      <c r="GG45" s="164">
        <v>-12.230216694383403</v>
      </c>
      <c r="GH45" s="164" t="s">
        <v>656</v>
      </c>
      <c r="GI45" s="164">
        <v>-8.9615914592807968</v>
      </c>
      <c r="GJ45" s="164" t="s">
        <v>656</v>
      </c>
      <c r="GK45" s="164">
        <v>-4.442077084925522</v>
      </c>
      <c r="GL45" s="164" t="s">
        <v>656</v>
      </c>
      <c r="GM45" s="164">
        <v>-0.13053857092985235</v>
      </c>
      <c r="GN45" s="164" t="s">
        <v>656</v>
      </c>
      <c r="GO45" s="164" t="s">
        <v>656</v>
      </c>
      <c r="GP45" s="164">
        <v>-0.30466695463786486</v>
      </c>
      <c r="GQ45" s="164">
        <v>-12.323658100756788</v>
      </c>
      <c r="GR45" s="164" t="s">
        <v>656</v>
      </c>
      <c r="GS45" s="164" t="s">
        <v>656</v>
      </c>
      <c r="GT45" s="164">
        <v>-0.22742597368851597</v>
      </c>
      <c r="GU45" s="164">
        <v>43.370141379517491</v>
      </c>
      <c r="GV45" s="164">
        <v>3.2470951646068613E-2</v>
      </c>
      <c r="GW45" s="164">
        <v>-19.490591609165762</v>
      </c>
      <c r="GX45" s="164">
        <v>-0.42750366767859149</v>
      </c>
      <c r="GY45" s="164">
        <v>13.458351733859217</v>
      </c>
      <c r="GZ45" s="164">
        <v>-0.34806175969102382</v>
      </c>
      <c r="HA45" s="164" t="s">
        <v>656</v>
      </c>
      <c r="HB45" s="164" t="s">
        <v>656</v>
      </c>
      <c r="HC45" s="164">
        <v>5.5459881395215476</v>
      </c>
      <c r="HD45" s="164">
        <v>-0.721740348937562</v>
      </c>
      <c r="HE45" s="164" t="s">
        <v>656</v>
      </c>
      <c r="HF45" s="164" t="s">
        <v>656</v>
      </c>
      <c r="HG45" s="164" t="s">
        <v>656</v>
      </c>
      <c r="HH45" s="164">
        <v>-0.37704881066172347</v>
      </c>
      <c r="HI45" s="164">
        <v>-4.415798386550307E-2</v>
      </c>
      <c r="HJ45" s="164">
        <v>-103.63961137870561</v>
      </c>
      <c r="HK45" s="164">
        <v>103.63961137870572</v>
      </c>
      <c r="HL45" s="164">
        <v>-316.23808851743445</v>
      </c>
      <c r="HM45" s="164">
        <v>316.48152256177997</v>
      </c>
      <c r="HN45" s="164">
        <v>-214.20958318463184</v>
      </c>
      <c r="HO45" s="164">
        <v>23.31839347583346</v>
      </c>
      <c r="HP45" s="164">
        <v>6.5443933630029871</v>
      </c>
      <c r="HQ45" s="164">
        <v>0.21507821600439492</v>
      </c>
      <c r="HR45" s="164">
        <v>-43.363353211598557</v>
      </c>
      <c r="HS45" s="164">
        <v>0.5366629544435888</v>
      </c>
      <c r="HT45" s="164">
        <v>7.6029097190515262</v>
      </c>
      <c r="HU45" s="164">
        <v>9.8294049582703611</v>
      </c>
      <c r="HV45" s="164">
        <v>-4.6823955328582398</v>
      </c>
      <c r="HW45" s="164">
        <v>0</v>
      </c>
      <c r="HX45" s="164">
        <v>0</v>
      </c>
      <c r="HY45" s="164">
        <v>0</v>
      </c>
      <c r="HZ45" s="118"/>
      <c r="IA45" s="118"/>
      <c r="IB45" s="118"/>
      <c r="IC45" s="118"/>
      <c r="ID45" s="118"/>
      <c r="IE45" s="118"/>
      <c r="IF45" s="118"/>
      <c r="IG45" s="118"/>
      <c r="IH45" s="118"/>
      <c r="II45" s="118"/>
      <c r="IJ45" s="118"/>
      <c r="IK45" s="118"/>
      <c r="IL45" s="118"/>
      <c r="IM45" s="118"/>
      <c r="IN45" s="118"/>
      <c r="IO45" s="118"/>
      <c r="IP45" s="118"/>
      <c r="IQ45" s="118"/>
      <c r="IR45" s="118"/>
      <c r="IS45" s="118"/>
      <c r="IT45" s="118"/>
      <c r="IU45" s="118"/>
      <c r="IV45" s="118"/>
      <c r="IW45" s="118"/>
      <c r="IX45" s="118"/>
      <c r="IY45" s="118"/>
      <c r="IZ45" s="118"/>
      <c r="JA45" s="118"/>
      <c r="JB45" s="118"/>
      <c r="JC45" s="118"/>
      <c r="JD45" s="118"/>
      <c r="JE45" s="118"/>
      <c r="JF45" s="118"/>
      <c r="JG45" s="118"/>
      <c r="JH45" s="118"/>
      <c r="JI45" s="118"/>
      <c r="JJ45" s="118"/>
      <c r="JK45" s="118"/>
      <c r="JL45" s="118"/>
      <c r="JM45" s="118"/>
      <c r="JN45" s="118"/>
      <c r="JO45" s="118"/>
      <c r="JP45" s="118"/>
      <c r="JQ45" s="118"/>
      <c r="JR45" s="118"/>
      <c r="JS45" s="118"/>
      <c r="JT45" s="118"/>
      <c r="JU45" s="118"/>
      <c r="JV45" s="118"/>
      <c r="JW45" s="118"/>
      <c r="JX45" s="118"/>
      <c r="JY45" s="118"/>
      <c r="JZ45" s="118"/>
      <c r="KA45" s="118"/>
      <c r="KB45" s="118"/>
      <c r="KC45" s="118"/>
      <c r="KD45" s="118"/>
      <c r="KE45" s="118"/>
      <c r="KF45" s="118"/>
      <c r="KG45" s="118"/>
      <c r="KH45" s="118"/>
      <c r="KI45" s="118"/>
      <c r="KJ45" s="118"/>
      <c r="KK45" s="118"/>
      <c r="KL45" s="118"/>
      <c r="KM45" s="118"/>
      <c r="KN45" s="118"/>
      <c r="KO45" s="118"/>
      <c r="KP45" s="118"/>
      <c r="KQ45" s="118"/>
      <c r="KR45" s="118"/>
      <c r="KS45" s="118"/>
      <c r="KT45" s="118"/>
      <c r="KU45" s="118"/>
      <c r="KV45" s="118"/>
      <c r="KW45" s="118"/>
      <c r="KX45" s="118"/>
      <c r="KY45" s="118"/>
      <c r="KZ45" s="118"/>
      <c r="LA45" s="118"/>
      <c r="LB45" s="118"/>
      <c r="LC45" s="118"/>
      <c r="LD45" s="118"/>
      <c r="LE45" s="118"/>
      <c r="LF45" s="118"/>
      <c r="LG45" s="118"/>
      <c r="LH45" s="118"/>
      <c r="LI45" s="118"/>
      <c r="LJ45" s="118"/>
      <c r="LK45" s="118"/>
      <c r="LL45" s="118"/>
      <c r="LM45" s="118"/>
      <c r="LN45" s="118"/>
      <c r="LO45" s="118"/>
      <c r="LP45" s="118"/>
      <c r="LQ45" s="118"/>
      <c r="LR45" s="118"/>
      <c r="LS45" s="118"/>
      <c r="LT45" s="118"/>
      <c r="LU45" s="118"/>
      <c r="LV45" s="118"/>
      <c r="LW45" s="118"/>
      <c r="LX45" s="118"/>
      <c r="LY45" s="118"/>
      <c r="LZ45" s="118"/>
      <c r="MA45" s="118"/>
      <c r="MB45" s="118"/>
      <c r="MC45" s="118"/>
      <c r="MD45" s="118"/>
      <c r="ME45" s="118"/>
      <c r="MF45" s="118"/>
      <c r="MG45" s="118"/>
      <c r="MH45" s="118"/>
      <c r="MI45" s="118"/>
      <c r="MJ45" s="118"/>
      <c r="MK45" s="118"/>
      <c r="ML45" s="118"/>
      <c r="MM45" s="118"/>
      <c r="MN45" s="118"/>
      <c r="MO45" s="118"/>
      <c r="MP45" s="118"/>
      <c r="MQ45" s="118"/>
      <c r="MR45" s="118"/>
      <c r="MS45" s="118"/>
      <c r="MT45" s="118"/>
      <c r="MU45" s="118"/>
      <c r="MV45" s="118"/>
      <c r="MW45" s="118"/>
      <c r="MX45" s="118"/>
      <c r="MY45" s="118"/>
      <c r="MZ45" s="118"/>
      <c r="NA45" s="118"/>
      <c r="NB45" s="118"/>
      <c r="NC45" s="118"/>
      <c r="ND45" s="118"/>
      <c r="NE45" s="118"/>
      <c r="NF45" s="118"/>
      <c r="NG45" s="118"/>
      <c r="NH45" s="118"/>
      <c r="NI45" s="118"/>
      <c r="NJ45" s="118"/>
      <c r="NK45" s="118"/>
      <c r="NL45" s="118"/>
      <c r="NM45" s="118"/>
      <c r="NN45" s="118"/>
      <c r="NO45" s="118"/>
      <c r="NP45" s="118"/>
      <c r="NQ45" s="118"/>
      <c r="NR45" s="118"/>
      <c r="NS45" s="118"/>
      <c r="NT45" s="118"/>
      <c r="NU45" s="118"/>
      <c r="NV45" s="118"/>
      <c r="NW45" s="118"/>
      <c r="NX45" s="118"/>
      <c r="NY45" s="118"/>
      <c r="NZ45" s="118"/>
      <c r="OA45" s="118"/>
      <c r="OB45" s="118"/>
      <c r="OC45" s="118"/>
      <c r="OD45" s="118"/>
      <c r="OE45" s="118"/>
      <c r="OF45" s="118"/>
      <c r="OG45" s="118"/>
      <c r="OH45" s="118"/>
      <c r="OI45" s="118"/>
      <c r="OJ45" s="118"/>
      <c r="OK45" s="118"/>
      <c r="OL45" s="118"/>
      <c r="OM45" s="118"/>
      <c r="ON45" s="118"/>
      <c r="OO45" s="118"/>
      <c r="OP45" s="118"/>
      <c r="OQ45" s="118"/>
      <c r="OR45" s="118"/>
      <c r="OS45" s="118"/>
      <c r="OT45" s="118"/>
      <c r="OU45" s="118"/>
      <c r="OV45" s="118"/>
      <c r="OW45" s="118"/>
      <c r="OX45" s="118"/>
      <c r="OY45" s="118"/>
      <c r="OZ45" s="118"/>
      <c r="PA45" s="118"/>
      <c r="PB45" s="118"/>
      <c r="PC45" s="118"/>
      <c r="PD45" s="118"/>
      <c r="PE45" s="118"/>
      <c r="PF45" s="118"/>
      <c r="PG45" s="118"/>
      <c r="PH45" s="118"/>
      <c r="PI45" s="118"/>
      <c r="PJ45" s="118"/>
      <c r="PK45" s="118"/>
    </row>
    <row r="46" spans="1:427" ht="17" customHeight="1">
      <c r="A46" s="163">
        <v>1995</v>
      </c>
      <c r="B46" s="164" t="s">
        <v>656</v>
      </c>
      <c r="C46" s="164">
        <v>-0.15776042900910825</v>
      </c>
      <c r="D46" s="164" t="s">
        <v>656</v>
      </c>
      <c r="E46" s="164" t="s">
        <v>656</v>
      </c>
      <c r="F46" s="164" t="s">
        <v>656</v>
      </c>
      <c r="G46" s="164" t="s">
        <v>656</v>
      </c>
      <c r="H46" s="164" t="s">
        <v>656</v>
      </c>
      <c r="I46" s="164">
        <v>-1.0813978487353211</v>
      </c>
      <c r="J46" s="164">
        <v>0.175988689285136</v>
      </c>
      <c r="K46" s="164" t="s">
        <v>656</v>
      </c>
      <c r="L46" s="164">
        <v>11.555228070733122</v>
      </c>
      <c r="M46" s="164">
        <v>-7.2295302584169399</v>
      </c>
      <c r="N46" s="164">
        <v>2.7498510283140529</v>
      </c>
      <c r="O46" s="164" t="s">
        <v>656</v>
      </c>
      <c r="P46" s="164">
        <v>0.24198044152690379</v>
      </c>
      <c r="Q46" s="164">
        <v>-1.7093313850370109</v>
      </c>
      <c r="R46" s="164" t="s">
        <v>656</v>
      </c>
      <c r="S46" s="164">
        <v>7.3891237550470361</v>
      </c>
      <c r="T46" s="164">
        <v>-14.220527236162148</v>
      </c>
      <c r="U46" s="164" t="s">
        <v>656</v>
      </c>
      <c r="V46" s="164">
        <v>-0.10550816776068811</v>
      </c>
      <c r="W46" s="164" t="s">
        <v>656</v>
      </c>
      <c r="X46" s="164" t="s">
        <v>656</v>
      </c>
      <c r="Y46" s="164" t="s">
        <v>656</v>
      </c>
      <c r="Z46" s="164">
        <v>0</v>
      </c>
      <c r="AA46" s="164">
        <v>-7.2801026446085473</v>
      </c>
      <c r="AB46" s="164" t="s">
        <v>656</v>
      </c>
      <c r="AC46" s="164" t="s">
        <v>656</v>
      </c>
      <c r="AD46" s="164">
        <v>4.3562607585198592</v>
      </c>
      <c r="AE46" s="164">
        <v>-5.4968957731177104E-2</v>
      </c>
      <c r="AF46" s="164" t="s">
        <v>656</v>
      </c>
      <c r="AG46" s="164">
        <v>-0.16780597757495763</v>
      </c>
      <c r="AH46" s="164">
        <v>-3.2646973495259601</v>
      </c>
      <c r="AI46" s="164" t="s">
        <v>656</v>
      </c>
      <c r="AJ46" s="164" t="s">
        <v>656</v>
      </c>
      <c r="AK46" s="164" t="s">
        <v>656</v>
      </c>
      <c r="AL46" s="164" t="s">
        <v>656</v>
      </c>
      <c r="AM46" s="164">
        <v>0.2292781017902108</v>
      </c>
      <c r="AN46" s="164">
        <v>100.90251963274238</v>
      </c>
      <c r="AO46" s="164">
        <v>-1.96402784404588</v>
      </c>
      <c r="AP46" s="164" t="s">
        <v>656</v>
      </c>
      <c r="AQ46" s="164" t="s">
        <v>656</v>
      </c>
      <c r="AR46" s="164" t="s">
        <v>656</v>
      </c>
      <c r="AS46" s="164">
        <v>-0.50199871616803193</v>
      </c>
      <c r="AT46" s="164">
        <v>-0.1626619077415532</v>
      </c>
      <c r="AU46" s="164">
        <v>-0.82972976950568267</v>
      </c>
      <c r="AV46" s="164" t="s">
        <v>656</v>
      </c>
      <c r="AW46" s="164">
        <v>-0.69378052226340592</v>
      </c>
      <c r="AX46" s="164">
        <v>1.1230510367113595</v>
      </c>
      <c r="AY46" s="164" t="s">
        <v>656</v>
      </c>
      <c r="AZ46" s="164" t="s">
        <v>656</v>
      </c>
      <c r="BA46" s="164">
        <v>-2.5185613869929515</v>
      </c>
      <c r="BB46" s="164" t="s">
        <v>656</v>
      </c>
      <c r="BC46" s="164" t="s">
        <v>656</v>
      </c>
      <c r="BD46" s="164" t="s">
        <v>656</v>
      </c>
      <c r="BE46" s="164">
        <v>7.9855627923795858E-2</v>
      </c>
      <c r="BF46" s="164">
        <v>-0.33490478892063535</v>
      </c>
      <c r="BG46" s="164">
        <v>-0.43190680071918575</v>
      </c>
      <c r="BH46" s="164" t="s">
        <v>656</v>
      </c>
      <c r="BI46" s="164" t="s">
        <v>656</v>
      </c>
      <c r="BJ46" s="164">
        <v>0.38756984301127773</v>
      </c>
      <c r="BK46" s="164">
        <v>-0.30181811730638541</v>
      </c>
      <c r="BL46" s="164" t="s">
        <v>656</v>
      </c>
      <c r="BM46" s="164" t="s">
        <v>656</v>
      </c>
      <c r="BN46" s="164" t="s">
        <v>656</v>
      </c>
      <c r="BO46" s="164" t="s">
        <v>656</v>
      </c>
      <c r="BP46" s="164">
        <v>-4.7759855928121429</v>
      </c>
      <c r="BQ46" s="164">
        <v>-34.216528350328858</v>
      </c>
      <c r="BR46" s="164" t="s">
        <v>656</v>
      </c>
      <c r="BS46" s="164" t="s">
        <v>656</v>
      </c>
      <c r="BT46" s="164" t="s">
        <v>656</v>
      </c>
      <c r="BU46" s="164" t="s">
        <v>656</v>
      </c>
      <c r="BV46" s="164">
        <v>1.8021515329344706E-2</v>
      </c>
      <c r="BW46" s="164">
        <v>-64.220095703860949</v>
      </c>
      <c r="BX46" s="164">
        <v>-0.32327478616469585</v>
      </c>
      <c r="BY46" s="164" t="s">
        <v>656</v>
      </c>
      <c r="BZ46" s="164">
        <v>-3.8648750921282442</v>
      </c>
      <c r="CA46" s="164" t="s">
        <v>656</v>
      </c>
      <c r="CB46" s="164" t="s">
        <v>656</v>
      </c>
      <c r="CC46" s="164" t="s">
        <v>656</v>
      </c>
      <c r="CD46" s="164">
        <v>-0.54625991456127654</v>
      </c>
      <c r="CE46" s="164">
        <v>-0.12922996238695872</v>
      </c>
      <c r="CF46" s="164" t="s">
        <v>656</v>
      </c>
      <c r="CG46" s="164" t="s">
        <v>656</v>
      </c>
      <c r="CH46" s="164" t="s">
        <v>656</v>
      </c>
      <c r="CI46" s="164">
        <v>-0.17131042117876261</v>
      </c>
      <c r="CJ46" s="164">
        <v>-26.557466053536359</v>
      </c>
      <c r="CK46" s="164">
        <v>-6.2840068602709529</v>
      </c>
      <c r="CL46" s="164" t="s">
        <v>656</v>
      </c>
      <c r="CM46" s="164">
        <v>15.590949097714145</v>
      </c>
      <c r="CN46" s="164">
        <v>4.3723433954421012</v>
      </c>
      <c r="CO46" s="164" t="s">
        <v>656</v>
      </c>
      <c r="CP46" s="164">
        <v>-2.0526881557063792</v>
      </c>
      <c r="CQ46" s="164">
        <v>5.9536391385326084</v>
      </c>
      <c r="CR46" s="164">
        <v>-3.9010222255390019</v>
      </c>
      <c r="CS46" s="164">
        <v>-36.434161721223504</v>
      </c>
      <c r="CT46" s="164" t="s">
        <v>656</v>
      </c>
      <c r="CU46" s="164">
        <v>-72.909480077905698</v>
      </c>
      <c r="CV46" s="164" t="s">
        <v>656</v>
      </c>
      <c r="CW46" s="164">
        <v>11.965110613068397</v>
      </c>
      <c r="CX46" s="164">
        <v>-0.76696620952268191</v>
      </c>
      <c r="CY46" s="164" t="s">
        <v>656</v>
      </c>
      <c r="CZ46" s="164">
        <v>1.2096941852792735</v>
      </c>
      <c r="DA46" s="164">
        <v>-0.99343892321367044</v>
      </c>
      <c r="DB46" s="164">
        <v>-0.15057963487294165</v>
      </c>
      <c r="DC46" s="164">
        <v>-1.0064061794420365</v>
      </c>
      <c r="DD46" s="164" t="s">
        <v>656</v>
      </c>
      <c r="DE46" s="164" t="s">
        <v>656</v>
      </c>
      <c r="DF46" s="164" t="s">
        <v>656</v>
      </c>
      <c r="DG46" s="164" t="s">
        <v>656</v>
      </c>
      <c r="DH46" s="164">
        <v>-3.5469365868025768</v>
      </c>
      <c r="DI46" s="164">
        <v>0</v>
      </c>
      <c r="DJ46" s="164" t="s">
        <v>656</v>
      </c>
      <c r="DK46" s="164" t="s">
        <v>656</v>
      </c>
      <c r="DL46" s="164">
        <v>-0.12085830481710913</v>
      </c>
      <c r="DM46" s="164">
        <v>-0.29203838286897132</v>
      </c>
      <c r="DN46" s="164">
        <v>4.2997856156923397</v>
      </c>
      <c r="DO46" s="164" t="s">
        <v>656</v>
      </c>
      <c r="DP46" s="164" t="s">
        <v>656</v>
      </c>
      <c r="DQ46" s="164">
        <v>-0.43649268280057985</v>
      </c>
      <c r="DR46" s="164" t="s">
        <v>656</v>
      </c>
      <c r="DS46" s="164" t="s">
        <v>656</v>
      </c>
      <c r="DT46" s="164" t="s">
        <v>656</v>
      </c>
      <c r="DU46" s="164">
        <v>-0.46104837001363796</v>
      </c>
      <c r="DV46" s="164">
        <v>5.0878718350443251</v>
      </c>
      <c r="DW46" s="164">
        <v>0.62652512179219655</v>
      </c>
      <c r="DX46" s="164" t="s">
        <v>656</v>
      </c>
      <c r="DY46" s="164" t="s">
        <v>656</v>
      </c>
      <c r="DZ46" s="164">
        <v>-2.0447206390970916</v>
      </c>
      <c r="EA46" s="164">
        <v>-0.77595563688352609</v>
      </c>
      <c r="EB46" s="164" t="s">
        <v>656</v>
      </c>
      <c r="EC46" s="164">
        <v>0</v>
      </c>
      <c r="ED46" s="164" t="s">
        <v>656</v>
      </c>
      <c r="EE46" s="164">
        <v>-0.16881399243767692</v>
      </c>
      <c r="EF46" s="164" t="s">
        <v>656</v>
      </c>
      <c r="EG46" s="164">
        <v>-13.645961269169803</v>
      </c>
      <c r="EH46" s="164" t="s">
        <v>656</v>
      </c>
      <c r="EI46" s="164">
        <v>-0.77346864349236544</v>
      </c>
      <c r="EJ46" s="164">
        <v>-0.17875327323611367</v>
      </c>
      <c r="EK46" s="164" t="s">
        <v>656</v>
      </c>
      <c r="EL46" s="164">
        <v>0.56783217676467679</v>
      </c>
      <c r="EM46" s="164" t="s">
        <v>656</v>
      </c>
      <c r="EN46" s="164">
        <v>-2.7077508648156616</v>
      </c>
      <c r="EO46" s="164" t="s">
        <v>656</v>
      </c>
      <c r="EP46" s="164">
        <v>-0.26388777228830307</v>
      </c>
      <c r="EQ46" s="164">
        <v>-1.3755757870637595</v>
      </c>
      <c r="ER46" s="164" t="s">
        <v>656</v>
      </c>
      <c r="ES46" s="164">
        <v>-5.9510548777877204E-2</v>
      </c>
      <c r="ET46" s="164" t="s">
        <v>656</v>
      </c>
      <c r="EU46" s="164">
        <v>-0.35216399038617352</v>
      </c>
      <c r="EV46" s="164">
        <v>-0.92884451831213077</v>
      </c>
      <c r="EW46" s="164">
        <v>-4.5271327747636612</v>
      </c>
      <c r="EX46" s="164">
        <v>0.18426473445367719</v>
      </c>
      <c r="EY46" s="164">
        <v>8.8726135447952146</v>
      </c>
      <c r="EZ46" s="164">
        <v>-2.9519436749200612</v>
      </c>
      <c r="FA46" s="164">
        <v>1.0381393767557938</v>
      </c>
      <c r="FB46" s="164">
        <v>-1.5965966937185661E-2</v>
      </c>
      <c r="FC46" s="164">
        <v>-17.645642077545617</v>
      </c>
      <c r="FD46" s="164" t="s">
        <v>656</v>
      </c>
      <c r="FE46" s="164" t="s">
        <v>656</v>
      </c>
      <c r="FF46" s="164">
        <v>3.894115342540907</v>
      </c>
      <c r="FG46" s="164">
        <v>125.25865438772411</v>
      </c>
      <c r="FH46" s="164">
        <v>-2.296695364016213E-2</v>
      </c>
      <c r="FI46" s="164" t="s">
        <v>656</v>
      </c>
      <c r="FJ46" s="164" t="s">
        <v>656</v>
      </c>
      <c r="FK46" s="164" t="s">
        <v>656</v>
      </c>
      <c r="FL46" s="164" t="s">
        <v>656</v>
      </c>
      <c r="FM46" s="164">
        <v>3.5445324377019958</v>
      </c>
      <c r="FN46" s="164">
        <v>-5.4170008337414255E-2</v>
      </c>
      <c r="FO46" s="164" t="s">
        <v>656</v>
      </c>
      <c r="FP46" s="164" t="s">
        <v>656</v>
      </c>
      <c r="FQ46" s="164" t="s">
        <v>656</v>
      </c>
      <c r="FR46" s="164">
        <v>-12.744038269848145</v>
      </c>
      <c r="FS46" s="164">
        <v>-1.135372336038639</v>
      </c>
      <c r="FT46" s="164">
        <v>-1.1532950313786712</v>
      </c>
      <c r="FU46" s="164" t="s">
        <v>656</v>
      </c>
      <c r="FV46" s="164" t="s">
        <v>656</v>
      </c>
      <c r="FW46" s="164">
        <v>27.081007571222415</v>
      </c>
      <c r="FX46" s="164">
        <v>-8.6895963266734668</v>
      </c>
      <c r="FY46" s="164">
        <v>-0.90284951220148679</v>
      </c>
      <c r="FZ46" s="164" t="s">
        <v>656</v>
      </c>
      <c r="GA46" s="164" t="s">
        <v>656</v>
      </c>
      <c r="GB46" s="164" t="s">
        <v>656</v>
      </c>
      <c r="GC46" s="164" t="s">
        <v>656</v>
      </c>
      <c r="GD46" s="164" t="s">
        <v>656</v>
      </c>
      <c r="GE46" s="164" t="s">
        <v>656</v>
      </c>
      <c r="GF46" s="164">
        <v>-6.7574612555172902</v>
      </c>
      <c r="GG46" s="164">
        <v>-13.161025491157019</v>
      </c>
      <c r="GH46" s="164" t="s">
        <v>656</v>
      </c>
      <c r="GI46" s="164">
        <v>-8.0343917619382808</v>
      </c>
      <c r="GJ46" s="164" t="s">
        <v>656</v>
      </c>
      <c r="GK46" s="164">
        <v>-2.7337466534111883</v>
      </c>
      <c r="GL46" s="164" t="s">
        <v>656</v>
      </c>
      <c r="GM46" s="164">
        <v>-0.13321388510819782</v>
      </c>
      <c r="GN46" s="164" t="s">
        <v>656</v>
      </c>
      <c r="GO46" s="164" t="s">
        <v>656</v>
      </c>
      <c r="GP46" s="164">
        <v>-0.42491763558326756</v>
      </c>
      <c r="GQ46" s="164">
        <v>-13.337369593025763</v>
      </c>
      <c r="GR46" s="164" t="s">
        <v>656</v>
      </c>
      <c r="GS46" s="164" t="s">
        <v>656</v>
      </c>
      <c r="GT46" s="164">
        <v>-0.23168490163529348</v>
      </c>
      <c r="GU46" s="164">
        <v>54.739866760489363</v>
      </c>
      <c r="GV46" s="164">
        <v>-0.69922788550585224</v>
      </c>
      <c r="GW46" s="164">
        <v>-19.786694158851674</v>
      </c>
      <c r="GX46" s="164">
        <v>-0.35496218098253929</v>
      </c>
      <c r="GY46" s="164">
        <v>12.766876488085018</v>
      </c>
      <c r="GZ46" s="164">
        <v>-0.36405921563248045</v>
      </c>
      <c r="HA46" s="164" t="s">
        <v>656</v>
      </c>
      <c r="HB46" s="164" t="s">
        <v>656</v>
      </c>
      <c r="HC46" s="164">
        <v>4.5889615553044045</v>
      </c>
      <c r="HD46" s="164">
        <v>-0.75666211000966133</v>
      </c>
      <c r="HE46" s="164" t="s">
        <v>656</v>
      </c>
      <c r="HF46" s="164" t="s">
        <v>656</v>
      </c>
      <c r="HG46" s="164" t="s">
        <v>656</v>
      </c>
      <c r="HH46" s="164">
        <v>-0.40959955834214479</v>
      </c>
      <c r="HI46" s="164">
        <v>-0.17306707503025365</v>
      </c>
      <c r="HJ46" s="164">
        <v>-105.4458671588457</v>
      </c>
      <c r="HK46" s="164">
        <v>105.44586715884707</v>
      </c>
      <c r="HL46" s="164">
        <v>-317.61525181328921</v>
      </c>
      <c r="HM46" s="164">
        <v>317.8785758316468</v>
      </c>
      <c r="HN46" s="164">
        <v>-217.81701962568835</v>
      </c>
      <c r="HO46" s="164">
        <v>25.188810931848835</v>
      </c>
      <c r="HP46" s="164">
        <v>7.8493900382818467</v>
      </c>
      <c r="HQ46" s="164">
        <v>-8.7821328319314107E-2</v>
      </c>
      <c r="HR46" s="164">
        <v>-44.788363660936625</v>
      </c>
      <c r="HS46" s="164">
        <v>-6.0565662138215792</v>
      </c>
      <c r="HT46" s="164">
        <v>14.295126986160961</v>
      </c>
      <c r="HU46" s="164">
        <v>10.485970073995523</v>
      </c>
      <c r="HV46" s="164">
        <v>-6.8853738130142208</v>
      </c>
      <c r="HW46" s="164">
        <v>0</v>
      </c>
      <c r="HX46" s="164">
        <v>0</v>
      </c>
      <c r="HY46" s="164">
        <v>0</v>
      </c>
      <c r="HZ46" s="118"/>
      <c r="IA46" s="118"/>
      <c r="IB46" s="118"/>
      <c r="IC46" s="118"/>
      <c r="ID46" s="118"/>
      <c r="IE46" s="118"/>
      <c r="IF46" s="118"/>
      <c r="IG46" s="118"/>
      <c r="IH46" s="118"/>
      <c r="II46" s="118"/>
      <c r="IJ46" s="118"/>
      <c r="IK46" s="118"/>
      <c r="IL46" s="118"/>
      <c r="IM46" s="118"/>
      <c r="IN46" s="118"/>
      <c r="IO46" s="118"/>
      <c r="IP46" s="118"/>
      <c r="IQ46" s="118"/>
      <c r="IR46" s="118"/>
      <c r="IS46" s="118"/>
      <c r="IT46" s="118"/>
      <c r="IU46" s="118"/>
      <c r="IV46" s="118"/>
      <c r="IW46" s="118"/>
      <c r="IX46" s="118"/>
      <c r="IY46" s="118"/>
      <c r="IZ46" s="118"/>
      <c r="JA46" s="118"/>
      <c r="JB46" s="118"/>
      <c r="JC46" s="118"/>
      <c r="JD46" s="118"/>
      <c r="JE46" s="118"/>
      <c r="JF46" s="118"/>
      <c r="JG46" s="118"/>
      <c r="JH46" s="118"/>
      <c r="JI46" s="118"/>
      <c r="JJ46" s="118"/>
      <c r="JK46" s="118"/>
      <c r="JL46" s="118"/>
      <c r="JM46" s="118"/>
      <c r="JN46" s="118"/>
      <c r="JO46" s="118"/>
      <c r="JP46" s="118"/>
      <c r="JQ46" s="118"/>
      <c r="JR46" s="118"/>
      <c r="JS46" s="118"/>
      <c r="JT46" s="118"/>
      <c r="JU46" s="118"/>
      <c r="JV46" s="118"/>
      <c r="JW46" s="118"/>
      <c r="JX46" s="118"/>
      <c r="JY46" s="118"/>
      <c r="JZ46" s="118"/>
      <c r="KA46" s="118"/>
      <c r="KB46" s="118"/>
      <c r="KC46" s="118"/>
      <c r="KD46" s="118"/>
      <c r="KE46" s="118"/>
      <c r="KF46" s="118"/>
      <c r="KG46" s="118"/>
      <c r="KH46" s="118"/>
      <c r="KI46" s="118"/>
      <c r="KJ46" s="118"/>
      <c r="KK46" s="118"/>
      <c r="KL46" s="118"/>
      <c r="KM46" s="118"/>
      <c r="KN46" s="118"/>
      <c r="KO46" s="118"/>
      <c r="KP46" s="118"/>
      <c r="KQ46" s="118"/>
      <c r="KR46" s="118"/>
      <c r="KS46" s="118"/>
      <c r="KT46" s="118"/>
      <c r="KU46" s="118"/>
      <c r="KV46" s="118"/>
      <c r="KW46" s="118"/>
      <c r="KX46" s="118"/>
      <c r="KY46" s="118"/>
      <c r="KZ46" s="118"/>
      <c r="LA46" s="118"/>
      <c r="LB46" s="118"/>
      <c r="LC46" s="118"/>
      <c r="LD46" s="118"/>
      <c r="LE46" s="118"/>
      <c r="LF46" s="118"/>
      <c r="LG46" s="118"/>
      <c r="LH46" s="118"/>
      <c r="LI46" s="118"/>
      <c r="LJ46" s="118"/>
      <c r="LK46" s="118"/>
      <c r="LL46" s="118"/>
      <c r="LM46" s="118"/>
      <c r="LN46" s="118"/>
      <c r="LO46" s="118"/>
      <c r="LP46" s="118"/>
      <c r="LQ46" s="118"/>
      <c r="LR46" s="118"/>
      <c r="LS46" s="118"/>
      <c r="LT46" s="118"/>
      <c r="LU46" s="118"/>
      <c r="LV46" s="118"/>
      <c r="LW46" s="118"/>
      <c r="LX46" s="118"/>
      <c r="LY46" s="118"/>
      <c r="LZ46" s="118"/>
      <c r="MA46" s="118"/>
      <c r="MB46" s="118"/>
      <c r="MC46" s="118"/>
      <c r="MD46" s="118"/>
      <c r="ME46" s="118"/>
      <c r="MF46" s="118"/>
      <c r="MG46" s="118"/>
      <c r="MH46" s="118"/>
      <c r="MI46" s="118"/>
      <c r="MJ46" s="118"/>
      <c r="MK46" s="118"/>
      <c r="ML46" s="118"/>
      <c r="MM46" s="118"/>
      <c r="MN46" s="118"/>
      <c r="MO46" s="118"/>
      <c r="MP46" s="118"/>
      <c r="MQ46" s="118"/>
      <c r="MR46" s="118"/>
      <c r="MS46" s="118"/>
      <c r="MT46" s="118"/>
      <c r="MU46" s="118"/>
      <c r="MV46" s="118"/>
      <c r="MW46" s="118"/>
      <c r="MX46" s="118"/>
      <c r="MY46" s="118"/>
      <c r="MZ46" s="118"/>
      <c r="NA46" s="118"/>
      <c r="NB46" s="118"/>
      <c r="NC46" s="118"/>
      <c r="ND46" s="118"/>
      <c r="NE46" s="118"/>
      <c r="NF46" s="118"/>
      <c r="NG46" s="118"/>
      <c r="NH46" s="118"/>
      <c r="NI46" s="118"/>
      <c r="NJ46" s="118"/>
      <c r="NK46" s="118"/>
      <c r="NL46" s="118"/>
      <c r="NM46" s="118"/>
      <c r="NN46" s="118"/>
      <c r="NO46" s="118"/>
      <c r="NP46" s="118"/>
      <c r="NQ46" s="118"/>
      <c r="NR46" s="118"/>
      <c r="NS46" s="118"/>
      <c r="NT46" s="118"/>
      <c r="NU46" s="118"/>
      <c r="NV46" s="118"/>
      <c r="NW46" s="118"/>
      <c r="NX46" s="118"/>
      <c r="NY46" s="118"/>
      <c r="NZ46" s="118"/>
      <c r="OA46" s="118"/>
      <c r="OB46" s="118"/>
      <c r="OC46" s="118"/>
      <c r="OD46" s="118"/>
      <c r="OE46" s="118"/>
      <c r="OF46" s="118"/>
      <c r="OG46" s="118"/>
      <c r="OH46" s="118"/>
      <c r="OI46" s="118"/>
      <c r="OJ46" s="118"/>
      <c r="OK46" s="118"/>
      <c r="OL46" s="118"/>
      <c r="OM46" s="118"/>
      <c r="ON46" s="118"/>
      <c r="OO46" s="118"/>
      <c r="OP46" s="118"/>
      <c r="OQ46" s="118"/>
      <c r="OR46" s="118"/>
      <c r="OS46" s="118"/>
      <c r="OT46" s="118"/>
      <c r="OU46" s="118"/>
      <c r="OV46" s="118"/>
      <c r="OW46" s="118"/>
      <c r="OX46" s="118"/>
      <c r="OY46" s="118"/>
      <c r="OZ46" s="118"/>
      <c r="PA46" s="118"/>
      <c r="PB46" s="118"/>
      <c r="PC46" s="118"/>
      <c r="PD46" s="118"/>
      <c r="PE46" s="118"/>
      <c r="PF46" s="118"/>
      <c r="PG46" s="118"/>
      <c r="PH46" s="118"/>
      <c r="PI46" s="118"/>
      <c r="PJ46" s="118"/>
      <c r="PK46" s="118"/>
    </row>
    <row r="47" spans="1:427" ht="17" customHeight="1">
      <c r="A47" s="163">
        <v>1996</v>
      </c>
      <c r="B47" s="164" t="s">
        <v>656</v>
      </c>
      <c r="C47" s="164">
        <v>-0.35788460465910443</v>
      </c>
      <c r="D47" s="164" t="s">
        <v>656</v>
      </c>
      <c r="E47" s="164" t="s">
        <v>656</v>
      </c>
      <c r="F47" s="164" t="s">
        <v>656</v>
      </c>
      <c r="G47" s="164" t="s">
        <v>656</v>
      </c>
      <c r="H47" s="164" t="s">
        <v>656</v>
      </c>
      <c r="I47" s="164">
        <v>-1.1899600972695623</v>
      </c>
      <c r="J47" s="164">
        <v>-7.5589684518341804E-2</v>
      </c>
      <c r="K47" s="164" t="s">
        <v>656</v>
      </c>
      <c r="L47" s="164">
        <v>12.909938271388611</v>
      </c>
      <c r="M47" s="164">
        <v>-8.657446895643524</v>
      </c>
      <c r="N47" s="164">
        <v>1.0960853909847836</v>
      </c>
      <c r="O47" s="164" t="s">
        <v>656</v>
      </c>
      <c r="P47" s="164">
        <v>0.45989218462115478</v>
      </c>
      <c r="Q47" s="164">
        <v>-1.8095063968890921</v>
      </c>
      <c r="R47" s="164" t="s">
        <v>656</v>
      </c>
      <c r="S47" s="164">
        <v>4.3637016344849364</v>
      </c>
      <c r="T47" s="164">
        <v>-12.618600240189117</v>
      </c>
      <c r="U47" s="164" t="s">
        <v>656</v>
      </c>
      <c r="V47" s="164">
        <v>-0.12195388433522264</v>
      </c>
      <c r="W47" s="164" t="s">
        <v>656</v>
      </c>
      <c r="X47" s="164" t="s">
        <v>656</v>
      </c>
      <c r="Y47" s="164" t="s">
        <v>656</v>
      </c>
      <c r="Z47" s="164">
        <v>0</v>
      </c>
      <c r="AA47" s="164">
        <v>-7.8821423239218547</v>
      </c>
      <c r="AB47" s="164" t="s">
        <v>656</v>
      </c>
      <c r="AC47" s="164" t="s">
        <v>656</v>
      </c>
      <c r="AD47" s="164">
        <v>2.0927201678011222</v>
      </c>
      <c r="AE47" s="164">
        <v>-6.4090540753322073E-2</v>
      </c>
      <c r="AF47" s="164" t="s">
        <v>656</v>
      </c>
      <c r="AG47" s="164">
        <v>-0.22482206729452242</v>
      </c>
      <c r="AH47" s="164">
        <v>-1.7961059641624786</v>
      </c>
      <c r="AI47" s="164" t="s">
        <v>656</v>
      </c>
      <c r="AJ47" s="164" t="s">
        <v>656</v>
      </c>
      <c r="AK47" s="164" t="s">
        <v>656</v>
      </c>
      <c r="AL47" s="164" t="s">
        <v>656</v>
      </c>
      <c r="AM47" s="164">
        <v>7.6351916357756622E-2</v>
      </c>
      <c r="AN47" s="164">
        <v>107.63593109096564</v>
      </c>
      <c r="AO47" s="164">
        <v>-1.6534574742686772</v>
      </c>
      <c r="AP47" s="164" t="s">
        <v>656</v>
      </c>
      <c r="AQ47" s="164" t="s">
        <v>656</v>
      </c>
      <c r="AR47" s="164" t="s">
        <v>656</v>
      </c>
      <c r="AS47" s="164">
        <v>-0.50935716848903478</v>
      </c>
      <c r="AT47" s="164">
        <v>0.23937505456807751</v>
      </c>
      <c r="AU47" s="164">
        <v>-0.71108469466953306</v>
      </c>
      <c r="AV47" s="164" t="s">
        <v>656</v>
      </c>
      <c r="AW47" s="164">
        <v>-0.90673063894637473</v>
      </c>
      <c r="AX47" s="164">
        <v>4.1219098252001736</v>
      </c>
      <c r="AY47" s="164" t="s">
        <v>656</v>
      </c>
      <c r="AZ47" s="164" t="s">
        <v>656</v>
      </c>
      <c r="BA47" s="164">
        <v>-9.6660008047145141E-2</v>
      </c>
      <c r="BB47" s="164" t="s">
        <v>656</v>
      </c>
      <c r="BC47" s="164" t="s">
        <v>656</v>
      </c>
      <c r="BD47" s="164" t="s">
        <v>656</v>
      </c>
      <c r="BE47" s="164">
        <v>0.24867053561742214</v>
      </c>
      <c r="BF47" s="164">
        <v>-0.44771275919918807</v>
      </c>
      <c r="BG47" s="164">
        <v>-0.43843136511366487</v>
      </c>
      <c r="BH47" s="164" t="s">
        <v>656</v>
      </c>
      <c r="BI47" s="164" t="s">
        <v>656</v>
      </c>
      <c r="BJ47" s="164">
        <v>0.35908629750652832</v>
      </c>
      <c r="BK47" s="164">
        <v>-0.274410326956535</v>
      </c>
      <c r="BL47" s="164" t="s">
        <v>656</v>
      </c>
      <c r="BM47" s="164" t="s">
        <v>656</v>
      </c>
      <c r="BN47" s="164" t="s">
        <v>656</v>
      </c>
      <c r="BO47" s="164" t="s">
        <v>656</v>
      </c>
      <c r="BP47" s="164">
        <v>-2.5475287772025723</v>
      </c>
      <c r="BQ47" s="164">
        <v>-29.989798767184951</v>
      </c>
      <c r="BR47" s="164" t="s">
        <v>656</v>
      </c>
      <c r="BS47" s="164" t="s">
        <v>656</v>
      </c>
      <c r="BT47" s="164" t="s">
        <v>656</v>
      </c>
      <c r="BU47" s="164" t="s">
        <v>656</v>
      </c>
      <c r="BV47" s="164">
        <v>-0.82047718227066735</v>
      </c>
      <c r="BW47" s="164">
        <v>-52.225804360257456</v>
      </c>
      <c r="BX47" s="164">
        <v>-0.49317476065193344</v>
      </c>
      <c r="BY47" s="164" t="s">
        <v>656</v>
      </c>
      <c r="BZ47" s="164">
        <v>-2.4121385816088861</v>
      </c>
      <c r="CA47" s="164" t="s">
        <v>656</v>
      </c>
      <c r="CB47" s="164" t="s">
        <v>656</v>
      </c>
      <c r="CC47" s="164" t="s">
        <v>656</v>
      </c>
      <c r="CD47" s="164">
        <v>-0.60581244165006121</v>
      </c>
      <c r="CE47" s="164">
        <v>-0.10101009725712712</v>
      </c>
      <c r="CF47" s="164" t="s">
        <v>656</v>
      </c>
      <c r="CG47" s="164" t="s">
        <v>656</v>
      </c>
      <c r="CH47" s="164" t="s">
        <v>656</v>
      </c>
      <c r="CI47" s="164">
        <v>-0.22574506550199502</v>
      </c>
      <c r="CJ47" s="164">
        <v>-25.772008874033958</v>
      </c>
      <c r="CK47" s="164">
        <v>-2.5129823945339353</v>
      </c>
      <c r="CL47" s="164" t="s">
        <v>656</v>
      </c>
      <c r="CM47" s="164">
        <v>20.631843358628402</v>
      </c>
      <c r="CN47" s="164">
        <v>5.4269611291494115</v>
      </c>
      <c r="CO47" s="164" t="s">
        <v>656</v>
      </c>
      <c r="CP47" s="164">
        <v>-5.5509171137189366</v>
      </c>
      <c r="CQ47" s="164">
        <v>4.3169538649996326</v>
      </c>
      <c r="CR47" s="164">
        <v>-3.8114036025190927</v>
      </c>
      <c r="CS47" s="164">
        <v>-27.549845460812065</v>
      </c>
      <c r="CT47" s="164" t="s">
        <v>656</v>
      </c>
      <c r="CU47" s="164">
        <v>-64.871289336275026</v>
      </c>
      <c r="CV47" s="164" t="s">
        <v>656</v>
      </c>
      <c r="CW47" s="164">
        <v>9.1567552579868874</v>
      </c>
      <c r="CX47" s="164">
        <v>8.0681404272513468E-3</v>
      </c>
      <c r="CY47" s="164" t="s">
        <v>656</v>
      </c>
      <c r="CZ47" s="164">
        <v>1.9432252238818304</v>
      </c>
      <c r="DA47" s="164">
        <v>-0.44893006819724235</v>
      </c>
      <c r="DB47" s="164">
        <v>-0.1415869375271489</v>
      </c>
      <c r="DC47" s="164">
        <v>-1.4209105343777453</v>
      </c>
      <c r="DD47" s="164" t="s">
        <v>656</v>
      </c>
      <c r="DE47" s="164" t="s">
        <v>656</v>
      </c>
      <c r="DF47" s="164" t="s">
        <v>656</v>
      </c>
      <c r="DG47" s="164" t="s">
        <v>656</v>
      </c>
      <c r="DH47" s="164">
        <v>-1.7750699672151002</v>
      </c>
      <c r="DI47" s="164">
        <v>0</v>
      </c>
      <c r="DJ47" s="164" t="s">
        <v>656</v>
      </c>
      <c r="DK47" s="164" t="s">
        <v>656</v>
      </c>
      <c r="DL47" s="164">
        <v>-4.5735151062243018E-2</v>
      </c>
      <c r="DM47" s="164">
        <v>-0.37266764601736202</v>
      </c>
      <c r="DN47" s="164">
        <v>4.1710531726634557</v>
      </c>
      <c r="DO47" s="164" t="s">
        <v>656</v>
      </c>
      <c r="DP47" s="164" t="s">
        <v>656</v>
      </c>
      <c r="DQ47" s="164">
        <v>-0.39556275744702507</v>
      </c>
      <c r="DR47" s="164" t="s">
        <v>656</v>
      </c>
      <c r="DS47" s="164" t="s">
        <v>656</v>
      </c>
      <c r="DT47" s="164" t="s">
        <v>656</v>
      </c>
      <c r="DU47" s="164">
        <v>-0.56945799203354353</v>
      </c>
      <c r="DV47" s="164">
        <v>3.9361078232314242</v>
      </c>
      <c r="DW47" s="164">
        <v>0.23485682877217662</v>
      </c>
      <c r="DX47" s="164" t="s">
        <v>656</v>
      </c>
      <c r="DY47" s="164" t="s">
        <v>656</v>
      </c>
      <c r="DZ47" s="164">
        <v>-1.0045017216231944</v>
      </c>
      <c r="EA47" s="164">
        <v>-0.45088506492738628</v>
      </c>
      <c r="EB47" s="164" t="s">
        <v>656</v>
      </c>
      <c r="EC47" s="164">
        <v>0</v>
      </c>
      <c r="ED47" s="164" t="s">
        <v>656</v>
      </c>
      <c r="EE47" s="164">
        <v>-0.13316810049175309</v>
      </c>
      <c r="EF47" s="164" t="s">
        <v>656</v>
      </c>
      <c r="EG47" s="164">
        <v>-10.232902731635022</v>
      </c>
      <c r="EH47" s="164" t="s">
        <v>656</v>
      </c>
      <c r="EI47" s="164">
        <v>-0.88654262197723988</v>
      </c>
      <c r="EJ47" s="164">
        <v>-0.1704823476869326</v>
      </c>
      <c r="EK47" s="164" t="s">
        <v>656</v>
      </c>
      <c r="EL47" s="164">
        <v>0.80806349033951719</v>
      </c>
      <c r="EM47" s="164" t="s">
        <v>656</v>
      </c>
      <c r="EN47" s="164">
        <v>-2.2946701511777547</v>
      </c>
      <c r="EO47" s="164" t="s">
        <v>656</v>
      </c>
      <c r="EP47" s="164">
        <v>-0.12270759916978147</v>
      </c>
      <c r="EQ47" s="164">
        <v>-1.1051575484366722</v>
      </c>
      <c r="ER47" s="164" t="s">
        <v>656</v>
      </c>
      <c r="ES47" s="164">
        <v>0.13147736474888627</v>
      </c>
      <c r="ET47" s="164" t="s">
        <v>656</v>
      </c>
      <c r="EU47" s="164">
        <v>-0.3370601505377615</v>
      </c>
      <c r="EV47" s="164">
        <v>-0.87679378816104681</v>
      </c>
      <c r="EW47" s="164">
        <v>-4.1938975149351663</v>
      </c>
      <c r="EX47" s="164">
        <v>0.13221537837067032</v>
      </c>
      <c r="EY47" s="164">
        <v>10.709497622820734</v>
      </c>
      <c r="EZ47" s="164">
        <v>-2.7144617172182137</v>
      </c>
      <c r="FA47" s="164">
        <v>1.0895565527105298</v>
      </c>
      <c r="FB47" s="164">
        <v>-4.1923493460086947E-2</v>
      </c>
      <c r="FC47" s="164">
        <v>-18.499901207980969</v>
      </c>
      <c r="FD47" s="164" t="s">
        <v>656</v>
      </c>
      <c r="FE47" s="164" t="s">
        <v>656</v>
      </c>
      <c r="FF47" s="164">
        <v>6.9814028311657985</v>
      </c>
      <c r="FG47" s="164">
        <v>83.413901622546405</v>
      </c>
      <c r="FH47" s="164">
        <v>-4.0558954487607046E-2</v>
      </c>
      <c r="FI47" s="164" t="s">
        <v>656</v>
      </c>
      <c r="FJ47" s="164" t="s">
        <v>656</v>
      </c>
      <c r="FK47" s="164" t="s">
        <v>656</v>
      </c>
      <c r="FL47" s="164" t="s">
        <v>656</v>
      </c>
      <c r="FM47" s="164">
        <v>4.7545966663621755</v>
      </c>
      <c r="FN47" s="164">
        <v>-0.12805484716696225</v>
      </c>
      <c r="FO47" s="164" t="s">
        <v>656</v>
      </c>
      <c r="FP47" s="164" t="s">
        <v>656</v>
      </c>
      <c r="FQ47" s="164" t="s">
        <v>656</v>
      </c>
      <c r="FR47" s="164">
        <v>-13.564003539193683</v>
      </c>
      <c r="FS47" s="164">
        <v>-1.6566505712817712</v>
      </c>
      <c r="FT47" s="164">
        <v>-0.66808231157247899</v>
      </c>
      <c r="FU47" s="164" t="s">
        <v>656</v>
      </c>
      <c r="FV47" s="164" t="s">
        <v>656</v>
      </c>
      <c r="FW47" s="164">
        <v>30.04610781712941</v>
      </c>
      <c r="FX47" s="164">
        <v>-6.9563219522386461</v>
      </c>
      <c r="FY47" s="164">
        <v>-0.8276033349423888</v>
      </c>
      <c r="FZ47" s="164" t="s">
        <v>656</v>
      </c>
      <c r="GA47" s="164" t="s">
        <v>656</v>
      </c>
      <c r="GB47" s="164" t="s">
        <v>656</v>
      </c>
      <c r="GC47" s="164" t="s">
        <v>656</v>
      </c>
      <c r="GD47" s="164" t="s">
        <v>656</v>
      </c>
      <c r="GE47" s="164" t="s">
        <v>656</v>
      </c>
      <c r="GF47" s="164">
        <v>-6.7708856114542808</v>
      </c>
      <c r="GG47" s="164">
        <v>-18.381243000698724</v>
      </c>
      <c r="GH47" s="164" t="s">
        <v>656</v>
      </c>
      <c r="GI47" s="164">
        <v>-3.4162850183457252</v>
      </c>
      <c r="GJ47" s="164" t="s">
        <v>656</v>
      </c>
      <c r="GK47" s="164">
        <v>-0.93049673635943009</v>
      </c>
      <c r="GL47" s="164" t="s">
        <v>656</v>
      </c>
      <c r="GM47" s="164">
        <v>-0.10041935977520328</v>
      </c>
      <c r="GN47" s="164" t="s">
        <v>656</v>
      </c>
      <c r="GO47" s="164" t="s">
        <v>656</v>
      </c>
      <c r="GP47" s="164">
        <v>-0.16856478474786574</v>
      </c>
      <c r="GQ47" s="164">
        <v>-4.6167286781456198</v>
      </c>
      <c r="GR47" s="164" t="s">
        <v>656</v>
      </c>
      <c r="GS47" s="164" t="s">
        <v>656</v>
      </c>
      <c r="GT47" s="164">
        <v>-0.164002338281932</v>
      </c>
      <c r="GU47" s="164">
        <v>29.353084238235013</v>
      </c>
      <c r="GV47" s="164">
        <v>-2.8871289194631196</v>
      </c>
      <c r="GW47" s="164">
        <v>-22.305567993447369</v>
      </c>
      <c r="GX47" s="164">
        <v>-0.26775761419197741</v>
      </c>
      <c r="GY47" s="164">
        <v>15.018869218212785</v>
      </c>
      <c r="GZ47" s="164">
        <v>-0.46373960522553959</v>
      </c>
      <c r="HA47" s="164" t="s">
        <v>656</v>
      </c>
      <c r="HB47" s="164" t="s">
        <v>656</v>
      </c>
      <c r="HC47" s="164">
        <v>6.473284768563655</v>
      </c>
      <c r="HD47" s="164">
        <v>-0.92228288430768579</v>
      </c>
      <c r="HE47" s="164" t="s">
        <v>656</v>
      </c>
      <c r="HF47" s="164" t="s">
        <v>656</v>
      </c>
      <c r="HG47" s="164" t="s">
        <v>656</v>
      </c>
      <c r="HH47" s="164">
        <v>-0.49463072156643173</v>
      </c>
      <c r="HI47" s="164">
        <v>-0.44906043570045551</v>
      </c>
      <c r="HJ47" s="164">
        <v>-122.90025131320657</v>
      </c>
      <c r="HK47" s="164">
        <v>122.90025131320782</v>
      </c>
      <c r="HL47" s="164">
        <v>-263.4927190762653</v>
      </c>
      <c r="HM47" s="164">
        <v>263.74986872575039</v>
      </c>
      <c r="HN47" s="164">
        <v>-176.41133733620782</v>
      </c>
      <c r="HO47" s="164">
        <v>32.432859837560137</v>
      </c>
      <c r="HP47" s="164">
        <v>23.958679044864549</v>
      </c>
      <c r="HQ47" s="164">
        <v>-3.1859201783046625</v>
      </c>
      <c r="HR47" s="164">
        <v>-80.032080545907036</v>
      </c>
      <c r="HS47" s="164">
        <v>4.0177867921645252</v>
      </c>
      <c r="HT47" s="164">
        <v>16.705242065017543</v>
      </c>
      <c r="HU47" s="164">
        <v>11.506912307658274</v>
      </c>
      <c r="HV47" s="164">
        <v>-5.402812457479742</v>
      </c>
      <c r="HW47" s="164">
        <v>0</v>
      </c>
      <c r="HX47" s="164">
        <v>0</v>
      </c>
      <c r="HY47" s="164">
        <v>0</v>
      </c>
      <c r="HZ47" s="118"/>
      <c r="IA47" s="118"/>
      <c r="IB47" s="118"/>
      <c r="IC47" s="118"/>
      <c r="ID47" s="118"/>
      <c r="IE47" s="118"/>
      <c r="IF47" s="118"/>
      <c r="IG47" s="118"/>
      <c r="IH47" s="118"/>
      <c r="II47" s="118"/>
      <c r="IJ47" s="118"/>
      <c r="IK47" s="118"/>
      <c r="IL47" s="118"/>
      <c r="IM47" s="118"/>
      <c r="IN47" s="118"/>
      <c r="IO47" s="118"/>
      <c r="IP47" s="118"/>
      <c r="IQ47" s="118"/>
      <c r="IR47" s="118"/>
      <c r="IS47" s="118"/>
      <c r="IT47" s="118"/>
      <c r="IU47" s="118"/>
      <c r="IV47" s="118"/>
      <c r="IW47" s="118"/>
      <c r="IX47" s="118"/>
      <c r="IY47" s="118"/>
      <c r="IZ47" s="118"/>
      <c r="JA47" s="118"/>
      <c r="JB47" s="118"/>
      <c r="JC47" s="118"/>
      <c r="JD47" s="118"/>
      <c r="JE47" s="118"/>
      <c r="JF47" s="118"/>
      <c r="JG47" s="118"/>
      <c r="JH47" s="118"/>
      <c r="JI47" s="118"/>
      <c r="JJ47" s="118"/>
      <c r="JK47" s="118"/>
      <c r="JL47" s="118"/>
      <c r="JM47" s="118"/>
      <c r="JN47" s="118"/>
      <c r="JO47" s="118"/>
      <c r="JP47" s="118"/>
      <c r="JQ47" s="118"/>
      <c r="JR47" s="118"/>
      <c r="JS47" s="118"/>
      <c r="JT47" s="118"/>
      <c r="JU47" s="118"/>
      <c r="JV47" s="118"/>
      <c r="JW47" s="118"/>
      <c r="JX47" s="118"/>
      <c r="JY47" s="118"/>
      <c r="JZ47" s="118"/>
      <c r="KA47" s="118"/>
      <c r="KB47" s="118"/>
      <c r="KC47" s="118"/>
      <c r="KD47" s="118"/>
      <c r="KE47" s="118"/>
      <c r="KF47" s="118"/>
      <c r="KG47" s="118"/>
      <c r="KH47" s="118"/>
      <c r="KI47" s="118"/>
      <c r="KJ47" s="118"/>
      <c r="KK47" s="118"/>
      <c r="KL47" s="118"/>
      <c r="KM47" s="118"/>
      <c r="KN47" s="118"/>
      <c r="KO47" s="118"/>
      <c r="KP47" s="118"/>
      <c r="KQ47" s="118"/>
      <c r="KR47" s="118"/>
      <c r="KS47" s="118"/>
      <c r="KT47" s="118"/>
      <c r="KU47" s="118"/>
      <c r="KV47" s="118"/>
      <c r="KW47" s="118"/>
      <c r="KX47" s="118"/>
      <c r="KY47" s="118"/>
      <c r="KZ47" s="118"/>
      <c r="LA47" s="118"/>
      <c r="LB47" s="118"/>
      <c r="LC47" s="118"/>
      <c r="LD47" s="118"/>
      <c r="LE47" s="118"/>
      <c r="LF47" s="118"/>
      <c r="LG47" s="118"/>
      <c r="LH47" s="118"/>
      <c r="LI47" s="118"/>
      <c r="LJ47" s="118"/>
      <c r="LK47" s="118"/>
      <c r="LL47" s="118"/>
      <c r="LM47" s="118"/>
      <c r="LN47" s="118"/>
      <c r="LO47" s="118"/>
      <c r="LP47" s="118"/>
      <c r="LQ47" s="118"/>
      <c r="LR47" s="118"/>
      <c r="LS47" s="118"/>
      <c r="LT47" s="118"/>
      <c r="LU47" s="118"/>
      <c r="LV47" s="118"/>
      <c r="LW47" s="118"/>
      <c r="LX47" s="118"/>
      <c r="LY47" s="118"/>
      <c r="LZ47" s="118"/>
      <c r="MA47" s="118"/>
      <c r="MB47" s="118"/>
      <c r="MC47" s="118"/>
      <c r="MD47" s="118"/>
      <c r="ME47" s="118"/>
      <c r="MF47" s="118"/>
      <c r="MG47" s="118"/>
      <c r="MH47" s="118"/>
      <c r="MI47" s="118"/>
      <c r="MJ47" s="118"/>
      <c r="MK47" s="118"/>
      <c r="ML47" s="118"/>
      <c r="MM47" s="118"/>
      <c r="MN47" s="118"/>
      <c r="MO47" s="118"/>
      <c r="MP47" s="118"/>
      <c r="MQ47" s="118"/>
      <c r="MR47" s="118"/>
      <c r="MS47" s="118"/>
      <c r="MT47" s="118"/>
      <c r="MU47" s="118"/>
      <c r="MV47" s="118"/>
      <c r="MW47" s="118"/>
      <c r="MX47" s="118"/>
      <c r="MY47" s="118"/>
      <c r="MZ47" s="118"/>
      <c r="NA47" s="118"/>
      <c r="NB47" s="118"/>
      <c r="NC47" s="118"/>
      <c r="ND47" s="118"/>
      <c r="NE47" s="118"/>
      <c r="NF47" s="118"/>
      <c r="NG47" s="118"/>
      <c r="NH47" s="118"/>
      <c r="NI47" s="118"/>
      <c r="NJ47" s="118"/>
      <c r="NK47" s="118"/>
      <c r="NL47" s="118"/>
      <c r="NM47" s="118"/>
      <c r="NN47" s="118"/>
      <c r="NO47" s="118"/>
      <c r="NP47" s="118"/>
      <c r="NQ47" s="118"/>
      <c r="NR47" s="118"/>
      <c r="NS47" s="118"/>
      <c r="NT47" s="118"/>
      <c r="NU47" s="118"/>
      <c r="NV47" s="118"/>
      <c r="NW47" s="118"/>
      <c r="NX47" s="118"/>
      <c r="NY47" s="118"/>
      <c r="NZ47" s="118"/>
      <c r="OA47" s="118"/>
      <c r="OB47" s="118"/>
      <c r="OC47" s="118"/>
      <c r="OD47" s="118"/>
      <c r="OE47" s="118"/>
      <c r="OF47" s="118"/>
      <c r="OG47" s="118"/>
      <c r="OH47" s="118"/>
      <c r="OI47" s="118"/>
      <c r="OJ47" s="118"/>
      <c r="OK47" s="118"/>
      <c r="OL47" s="118"/>
      <c r="OM47" s="118"/>
      <c r="ON47" s="118"/>
      <c r="OO47" s="118"/>
      <c r="OP47" s="118"/>
      <c r="OQ47" s="118"/>
      <c r="OR47" s="118"/>
      <c r="OS47" s="118"/>
      <c r="OT47" s="118"/>
      <c r="OU47" s="118"/>
      <c r="OV47" s="118"/>
      <c r="OW47" s="118"/>
      <c r="OX47" s="118"/>
      <c r="OY47" s="118"/>
      <c r="OZ47" s="118"/>
      <c r="PA47" s="118"/>
      <c r="PB47" s="118"/>
      <c r="PC47" s="118"/>
      <c r="PD47" s="118"/>
      <c r="PE47" s="118"/>
      <c r="PF47" s="118"/>
      <c r="PG47" s="118"/>
      <c r="PH47" s="118"/>
      <c r="PI47" s="118"/>
      <c r="PJ47" s="118"/>
      <c r="PK47" s="118"/>
    </row>
    <row r="48" spans="1:427" ht="17" customHeight="1">
      <c r="A48" s="163">
        <v>1997</v>
      </c>
      <c r="B48" s="164" t="s">
        <v>656</v>
      </c>
      <c r="C48" s="164">
        <v>-0.21661398995911368</v>
      </c>
      <c r="D48" s="164" t="s">
        <v>656</v>
      </c>
      <c r="E48" s="164" t="s">
        <v>656</v>
      </c>
      <c r="F48" s="164" t="s">
        <v>656</v>
      </c>
      <c r="G48" s="164" t="s">
        <v>656</v>
      </c>
      <c r="H48" s="164" t="s">
        <v>656</v>
      </c>
      <c r="I48" s="164">
        <v>-2.2005788303931624</v>
      </c>
      <c r="J48" s="164">
        <v>-0.20423639192964127</v>
      </c>
      <c r="K48" s="164" t="s">
        <v>656</v>
      </c>
      <c r="L48" s="164">
        <v>12.788054174916041</v>
      </c>
      <c r="M48" s="164">
        <v>-6.8854169124706388</v>
      </c>
      <c r="N48" s="164">
        <v>1.3604601325885595</v>
      </c>
      <c r="O48" s="164" t="s">
        <v>656</v>
      </c>
      <c r="P48" s="164">
        <v>0.86592051134783699</v>
      </c>
      <c r="Q48" s="164">
        <v>-1.9556409707959075</v>
      </c>
      <c r="R48" s="164" t="s">
        <v>656</v>
      </c>
      <c r="S48" s="164">
        <v>4.3653674597873877</v>
      </c>
      <c r="T48" s="164">
        <v>-15.14595526641342</v>
      </c>
      <c r="U48" s="164" t="s">
        <v>656</v>
      </c>
      <c r="V48" s="164">
        <v>-0.16435550106983832</v>
      </c>
      <c r="W48" s="164" t="s">
        <v>656</v>
      </c>
      <c r="X48" s="164" t="s">
        <v>656</v>
      </c>
      <c r="Y48" s="164" t="s">
        <v>656</v>
      </c>
      <c r="Z48" s="164">
        <v>0</v>
      </c>
      <c r="AA48" s="164">
        <v>-8.80615390816439</v>
      </c>
      <c r="AB48" s="164" t="s">
        <v>656</v>
      </c>
      <c r="AC48" s="164" t="s">
        <v>656</v>
      </c>
      <c r="AD48" s="164">
        <v>1.7500146959340679</v>
      </c>
      <c r="AE48" s="164">
        <v>-6.0152420787667638E-2</v>
      </c>
      <c r="AF48" s="164" t="s">
        <v>656</v>
      </c>
      <c r="AG48" s="164">
        <v>-0.23423531093232247</v>
      </c>
      <c r="AH48" s="164">
        <v>-6.5427766437587707</v>
      </c>
      <c r="AI48" s="164" t="s">
        <v>656</v>
      </c>
      <c r="AJ48" s="164" t="s">
        <v>656</v>
      </c>
      <c r="AK48" s="164" t="s">
        <v>656</v>
      </c>
      <c r="AL48" s="164" t="s">
        <v>656</v>
      </c>
      <c r="AM48" s="164">
        <v>0.42106312150382941</v>
      </c>
      <c r="AN48" s="164">
        <v>120.5040113316312</v>
      </c>
      <c r="AO48" s="164">
        <v>-1.8903862163811098</v>
      </c>
      <c r="AP48" s="164" t="s">
        <v>656</v>
      </c>
      <c r="AQ48" s="164" t="s">
        <v>656</v>
      </c>
      <c r="AR48" s="164" t="s">
        <v>656</v>
      </c>
      <c r="AS48" s="164">
        <v>-0.57922914956799798</v>
      </c>
      <c r="AT48" s="164">
        <v>0.23760259773917647</v>
      </c>
      <c r="AU48" s="164">
        <v>-0.77644310393133953</v>
      </c>
      <c r="AV48" s="164" t="s">
        <v>656</v>
      </c>
      <c r="AW48" s="164">
        <v>-0.56975498571182848</v>
      </c>
      <c r="AX48" s="164">
        <v>4.9497709256773348</v>
      </c>
      <c r="AY48" s="164" t="s">
        <v>656</v>
      </c>
      <c r="AZ48" s="164" t="s">
        <v>656</v>
      </c>
      <c r="BA48" s="164">
        <v>-1.3041624097058033</v>
      </c>
      <c r="BB48" s="164" t="s">
        <v>656</v>
      </c>
      <c r="BC48" s="164" t="s">
        <v>656</v>
      </c>
      <c r="BD48" s="164" t="s">
        <v>656</v>
      </c>
      <c r="BE48" s="164">
        <v>-0.25093594327709035</v>
      </c>
      <c r="BF48" s="164">
        <v>-0.40043477276588391</v>
      </c>
      <c r="BG48" s="164">
        <v>-0.48158900027519524</v>
      </c>
      <c r="BH48" s="164" t="s">
        <v>656</v>
      </c>
      <c r="BI48" s="164" t="s">
        <v>656</v>
      </c>
      <c r="BJ48" s="164">
        <v>0.49544597439247351</v>
      </c>
      <c r="BK48" s="164">
        <v>-0.31489721882897781</v>
      </c>
      <c r="BL48" s="164" t="s">
        <v>656</v>
      </c>
      <c r="BM48" s="164" t="s">
        <v>656</v>
      </c>
      <c r="BN48" s="164" t="s">
        <v>656</v>
      </c>
      <c r="BO48" s="164" t="s">
        <v>656</v>
      </c>
      <c r="BP48" s="164">
        <v>-2.7457196417840031</v>
      </c>
      <c r="BQ48" s="164">
        <v>-29.37410895277533</v>
      </c>
      <c r="BR48" s="164" t="s">
        <v>656</v>
      </c>
      <c r="BS48" s="164" t="s">
        <v>656</v>
      </c>
      <c r="BT48" s="164" t="s">
        <v>656</v>
      </c>
      <c r="BU48" s="164" t="s">
        <v>656</v>
      </c>
      <c r="BV48" s="164">
        <v>-0.51501471962176115</v>
      </c>
      <c r="BW48" s="164">
        <v>-46.882471089420534</v>
      </c>
      <c r="BX48" s="164">
        <v>-0.55217211712151437</v>
      </c>
      <c r="BY48" s="164" t="s">
        <v>656</v>
      </c>
      <c r="BZ48" s="164">
        <v>-1.4528401357874365</v>
      </c>
      <c r="CA48" s="164" t="s">
        <v>656</v>
      </c>
      <c r="CB48" s="164" t="s">
        <v>656</v>
      </c>
      <c r="CC48" s="164" t="s">
        <v>656</v>
      </c>
      <c r="CD48" s="164">
        <v>-0.71526332044181329</v>
      </c>
      <c r="CE48" s="164">
        <v>-9.7715227926957582E-2</v>
      </c>
      <c r="CF48" s="164" t="s">
        <v>656</v>
      </c>
      <c r="CG48" s="164" t="s">
        <v>656</v>
      </c>
      <c r="CH48" s="164" t="s">
        <v>656</v>
      </c>
      <c r="CI48" s="164">
        <v>-0.36624221523006395</v>
      </c>
      <c r="CJ48" s="164">
        <v>-28.642831033065814</v>
      </c>
      <c r="CK48" s="164">
        <v>-2.8144397683985218</v>
      </c>
      <c r="CL48" s="164" t="s">
        <v>656</v>
      </c>
      <c r="CM48" s="164">
        <v>21.207361247390338</v>
      </c>
      <c r="CN48" s="164">
        <v>7.7893936326836837</v>
      </c>
      <c r="CO48" s="164" t="s">
        <v>656</v>
      </c>
      <c r="CP48" s="164">
        <v>-4.5050893940348082</v>
      </c>
      <c r="CQ48" s="164">
        <v>1.3056095749773959</v>
      </c>
      <c r="CR48" s="164">
        <v>-3.4898638937407007</v>
      </c>
      <c r="CS48" s="164">
        <v>-26.845685577227997</v>
      </c>
      <c r="CT48" s="164" t="s">
        <v>656</v>
      </c>
      <c r="CU48" s="164">
        <v>-58.990791040465979</v>
      </c>
      <c r="CV48" s="164" t="s">
        <v>656</v>
      </c>
      <c r="CW48" s="164">
        <v>8.9208761964550014</v>
      </c>
      <c r="CX48" s="164">
        <v>-0.2416009159049155</v>
      </c>
      <c r="CY48" s="164" t="s">
        <v>656</v>
      </c>
      <c r="CZ48" s="164">
        <v>2.2515840514452279</v>
      </c>
      <c r="DA48" s="164">
        <v>0.14741623474688792</v>
      </c>
      <c r="DB48" s="164">
        <v>-0.12382688394942193</v>
      </c>
      <c r="DC48" s="164">
        <v>-1.1913214574355346</v>
      </c>
      <c r="DD48" s="164" t="s">
        <v>656</v>
      </c>
      <c r="DE48" s="164" t="s">
        <v>656</v>
      </c>
      <c r="DF48" s="164" t="s">
        <v>656</v>
      </c>
      <c r="DG48" s="164" t="s">
        <v>656</v>
      </c>
      <c r="DH48" s="164">
        <v>-1.7126128700936372</v>
      </c>
      <c r="DI48" s="164">
        <v>0</v>
      </c>
      <c r="DJ48" s="164" t="s">
        <v>656</v>
      </c>
      <c r="DK48" s="164" t="s">
        <v>656</v>
      </c>
      <c r="DL48" s="164">
        <v>-6.0412995192699881E-2</v>
      </c>
      <c r="DM48" s="164">
        <v>-0.34158549577326358</v>
      </c>
      <c r="DN48" s="164">
        <v>2.2506733994999557</v>
      </c>
      <c r="DO48" s="164" t="s">
        <v>656</v>
      </c>
      <c r="DP48" s="164" t="s">
        <v>656</v>
      </c>
      <c r="DQ48" s="164">
        <v>-0.35047440862623802</v>
      </c>
      <c r="DR48" s="164" t="s">
        <v>656</v>
      </c>
      <c r="DS48" s="164" t="s">
        <v>656</v>
      </c>
      <c r="DT48" s="164" t="s">
        <v>656</v>
      </c>
      <c r="DU48" s="164">
        <v>-0.56232540637179007</v>
      </c>
      <c r="DV48" s="164">
        <v>-0.44653961816261756</v>
      </c>
      <c r="DW48" s="164">
        <v>0.56848369466914095</v>
      </c>
      <c r="DX48" s="164" t="s">
        <v>656</v>
      </c>
      <c r="DY48" s="164" t="s">
        <v>656</v>
      </c>
      <c r="DZ48" s="164">
        <v>-0.61187057423233071</v>
      </c>
      <c r="EA48" s="164">
        <v>-0.21857977588787419</v>
      </c>
      <c r="EB48" s="164" t="s">
        <v>656</v>
      </c>
      <c r="EC48" s="164">
        <v>0</v>
      </c>
      <c r="ED48" s="164" t="s">
        <v>656</v>
      </c>
      <c r="EE48" s="164">
        <v>-0.12448878433146437</v>
      </c>
      <c r="EF48" s="164" t="s">
        <v>656</v>
      </c>
      <c r="EG48" s="164">
        <v>-10.870984112811897</v>
      </c>
      <c r="EH48" s="164" t="s">
        <v>656</v>
      </c>
      <c r="EI48" s="164">
        <v>-0.75289061932023138</v>
      </c>
      <c r="EJ48" s="164">
        <v>-0.20208158514454944</v>
      </c>
      <c r="EK48" s="164" t="s">
        <v>656</v>
      </c>
      <c r="EL48" s="164">
        <v>0.11920419436270713</v>
      </c>
      <c r="EM48" s="164" t="s">
        <v>656</v>
      </c>
      <c r="EN48" s="164">
        <v>-2.2549428882209614</v>
      </c>
      <c r="EO48" s="164" t="s">
        <v>656</v>
      </c>
      <c r="EP48" s="164">
        <v>-0.11702343573828777</v>
      </c>
      <c r="EQ48" s="164">
        <v>-0.87834960393522366</v>
      </c>
      <c r="ER48" s="164" t="s">
        <v>656</v>
      </c>
      <c r="ES48" s="164">
        <v>0.27685739210928184</v>
      </c>
      <c r="ET48" s="164" t="s">
        <v>656</v>
      </c>
      <c r="EU48" s="164">
        <v>-0.37867640395196767</v>
      </c>
      <c r="EV48" s="164">
        <v>-0.89219375613089369</v>
      </c>
      <c r="EW48" s="164">
        <v>-4.0832948333731842</v>
      </c>
      <c r="EX48" s="164">
        <v>1.6622139575388495E-2</v>
      </c>
      <c r="EY48" s="164">
        <v>9.7769891905720101</v>
      </c>
      <c r="EZ48" s="164">
        <v>-3.0327408385376398</v>
      </c>
      <c r="FA48" s="164">
        <v>1.5617735544745504</v>
      </c>
      <c r="FB48" s="164">
        <v>-0.20312769424497579</v>
      </c>
      <c r="FC48" s="164">
        <v>-13.74091516476409</v>
      </c>
      <c r="FD48" s="164" t="s">
        <v>656</v>
      </c>
      <c r="FE48" s="164" t="s">
        <v>656</v>
      </c>
      <c r="FF48" s="164">
        <v>6.9911535848079573</v>
      </c>
      <c r="FG48" s="164">
        <v>81.897864243624667</v>
      </c>
      <c r="FH48" s="164">
        <v>-4.5105939485832469E-2</v>
      </c>
      <c r="FI48" s="164" t="s">
        <v>656</v>
      </c>
      <c r="FJ48" s="164" t="s">
        <v>656</v>
      </c>
      <c r="FK48" s="164" t="s">
        <v>656</v>
      </c>
      <c r="FL48" s="164" t="s">
        <v>656</v>
      </c>
      <c r="FM48" s="164">
        <v>3.1650747641152037</v>
      </c>
      <c r="FN48" s="164">
        <v>-0.15156381032635824</v>
      </c>
      <c r="FO48" s="164" t="s">
        <v>656</v>
      </c>
      <c r="FP48" s="164" t="s">
        <v>656</v>
      </c>
      <c r="FQ48" s="164" t="s">
        <v>656</v>
      </c>
      <c r="FR48" s="164">
        <v>-12.850342291297487</v>
      </c>
      <c r="FS48" s="164">
        <v>-1.6831533587151188</v>
      </c>
      <c r="FT48" s="164">
        <v>-0.66073823338940851</v>
      </c>
      <c r="FU48" s="164" t="s">
        <v>656</v>
      </c>
      <c r="FV48" s="164" t="s">
        <v>656</v>
      </c>
      <c r="FW48" s="164">
        <v>31.577384016928107</v>
      </c>
      <c r="FX48" s="164">
        <v>-4.3885162891227907</v>
      </c>
      <c r="FY48" s="164">
        <v>-0.78621384548893847</v>
      </c>
      <c r="FZ48" s="164" t="s">
        <v>656</v>
      </c>
      <c r="GA48" s="164" t="s">
        <v>656</v>
      </c>
      <c r="GB48" s="164" t="s">
        <v>656</v>
      </c>
      <c r="GC48" s="164" t="s">
        <v>656</v>
      </c>
      <c r="GD48" s="164" t="s">
        <v>656</v>
      </c>
      <c r="GE48" s="164" t="s">
        <v>656</v>
      </c>
      <c r="GF48" s="164">
        <v>-7.1048289334772221</v>
      </c>
      <c r="GG48" s="164">
        <v>-14.71755215421121</v>
      </c>
      <c r="GH48" s="164" t="s">
        <v>656</v>
      </c>
      <c r="GI48" s="164">
        <v>-3.9888908647703829</v>
      </c>
      <c r="GJ48" s="164" t="s">
        <v>656</v>
      </c>
      <c r="GK48" s="164">
        <v>3.6630527484086102</v>
      </c>
      <c r="GL48" s="164" t="s">
        <v>656</v>
      </c>
      <c r="GM48" s="164">
        <v>-8.9178894750979953E-2</v>
      </c>
      <c r="GN48" s="164" t="s">
        <v>656</v>
      </c>
      <c r="GO48" s="164" t="s">
        <v>656</v>
      </c>
      <c r="GP48" s="164">
        <v>-6.5406732169075887E-2</v>
      </c>
      <c r="GQ48" s="164">
        <v>-4.1480406326480832</v>
      </c>
      <c r="GR48" s="164" t="s">
        <v>656</v>
      </c>
      <c r="GS48" s="164" t="s">
        <v>656</v>
      </c>
      <c r="GT48" s="164">
        <v>-0.18646039442260742</v>
      </c>
      <c r="GU48" s="164">
        <v>20.742884533552001</v>
      </c>
      <c r="GV48" s="164">
        <v>-3.4783085684500552</v>
      </c>
      <c r="GW48" s="164">
        <v>-28.052550390512863</v>
      </c>
      <c r="GX48" s="164">
        <v>-0.36729074283443486</v>
      </c>
      <c r="GY48" s="164">
        <v>10.147553424858415</v>
      </c>
      <c r="GZ48" s="164">
        <v>-0.61152049550093057</v>
      </c>
      <c r="HA48" s="164" t="s">
        <v>656</v>
      </c>
      <c r="HB48" s="164" t="s">
        <v>656</v>
      </c>
      <c r="HC48" s="164">
        <v>4.1794855324823743</v>
      </c>
      <c r="HD48" s="164">
        <v>-0.3171083084960582</v>
      </c>
      <c r="HE48" s="164" t="s">
        <v>656</v>
      </c>
      <c r="HF48" s="164" t="s">
        <v>656</v>
      </c>
      <c r="HG48" s="164" t="s">
        <v>656</v>
      </c>
      <c r="HH48" s="164">
        <v>-0.5687481446455086</v>
      </c>
      <c r="HI48" s="164">
        <v>-0.30911046915731877</v>
      </c>
      <c r="HJ48" s="164">
        <v>-131.3157895771526</v>
      </c>
      <c r="HK48" s="164">
        <v>131.31578957715118</v>
      </c>
      <c r="HL48" s="164">
        <v>-260.25483714795791</v>
      </c>
      <c r="HM48" s="164">
        <v>260.42162539142106</v>
      </c>
      <c r="HN48" s="164">
        <v>-174.38663375900015</v>
      </c>
      <c r="HO48" s="164">
        <v>32.449667041514999</v>
      </c>
      <c r="HP48" s="164">
        <v>49.606798177671266</v>
      </c>
      <c r="HQ48" s="164">
        <v>-2.2971570301631417</v>
      </c>
      <c r="HR48" s="164">
        <v>-85.376601612426327</v>
      </c>
      <c r="HS48" s="164">
        <v>1.6750788484789796</v>
      </c>
      <c r="HT48" s="164">
        <v>2.8272062224156724</v>
      </c>
      <c r="HU48" s="164">
        <v>11.509816603072956</v>
      </c>
      <c r="HV48" s="164">
        <v>-10.394191435902183</v>
      </c>
      <c r="HW48" s="164">
        <v>0</v>
      </c>
      <c r="HX48" s="164">
        <v>0</v>
      </c>
      <c r="HY48" s="164">
        <v>0</v>
      </c>
      <c r="HZ48" s="118"/>
      <c r="IA48" s="118"/>
      <c r="IB48" s="118"/>
      <c r="IC48" s="118"/>
      <c r="ID48" s="118"/>
      <c r="IE48" s="118"/>
      <c r="IF48" s="118"/>
      <c r="IG48" s="118"/>
      <c r="IH48" s="118"/>
      <c r="II48" s="118"/>
      <c r="IJ48" s="118"/>
      <c r="IK48" s="118"/>
      <c r="IL48" s="118"/>
      <c r="IM48" s="118"/>
      <c r="IN48" s="118"/>
      <c r="IO48" s="118"/>
      <c r="IP48" s="118"/>
      <c r="IQ48" s="118"/>
      <c r="IR48" s="118"/>
      <c r="IS48" s="118"/>
      <c r="IT48" s="118"/>
      <c r="IU48" s="118"/>
      <c r="IV48" s="118"/>
      <c r="IW48" s="118"/>
      <c r="IX48" s="118"/>
      <c r="IY48" s="118"/>
      <c r="IZ48" s="118"/>
      <c r="JA48" s="118"/>
      <c r="JB48" s="118"/>
      <c r="JC48" s="118"/>
      <c r="JD48" s="118"/>
      <c r="JE48" s="118"/>
      <c r="JF48" s="118"/>
      <c r="JG48" s="118"/>
      <c r="JH48" s="118"/>
      <c r="JI48" s="118"/>
      <c r="JJ48" s="118"/>
      <c r="JK48" s="118"/>
      <c r="JL48" s="118"/>
      <c r="JM48" s="118"/>
      <c r="JN48" s="118"/>
      <c r="JO48" s="118"/>
      <c r="JP48" s="118"/>
      <c r="JQ48" s="118"/>
      <c r="JR48" s="118"/>
      <c r="JS48" s="118"/>
      <c r="JT48" s="118"/>
      <c r="JU48" s="118"/>
      <c r="JV48" s="118"/>
      <c r="JW48" s="118"/>
      <c r="JX48" s="118"/>
      <c r="JY48" s="118"/>
      <c r="JZ48" s="118"/>
      <c r="KA48" s="118"/>
      <c r="KB48" s="118"/>
      <c r="KC48" s="118"/>
      <c r="KD48" s="118"/>
      <c r="KE48" s="118"/>
      <c r="KF48" s="118"/>
      <c r="KG48" s="118"/>
      <c r="KH48" s="118"/>
      <c r="KI48" s="118"/>
      <c r="KJ48" s="118"/>
      <c r="KK48" s="118"/>
      <c r="KL48" s="118"/>
      <c r="KM48" s="118"/>
      <c r="KN48" s="118"/>
      <c r="KO48" s="118"/>
      <c r="KP48" s="118"/>
      <c r="KQ48" s="118"/>
      <c r="KR48" s="118"/>
      <c r="KS48" s="118"/>
      <c r="KT48" s="118"/>
      <c r="KU48" s="118"/>
      <c r="KV48" s="118"/>
      <c r="KW48" s="118"/>
      <c r="KX48" s="118"/>
      <c r="KY48" s="118"/>
      <c r="KZ48" s="118"/>
      <c r="LA48" s="118"/>
      <c r="LB48" s="118"/>
      <c r="LC48" s="118"/>
      <c r="LD48" s="118"/>
      <c r="LE48" s="118"/>
      <c r="LF48" s="118"/>
      <c r="LG48" s="118"/>
      <c r="LH48" s="118"/>
      <c r="LI48" s="118"/>
      <c r="LJ48" s="118"/>
      <c r="LK48" s="118"/>
      <c r="LL48" s="118"/>
      <c r="LM48" s="118"/>
      <c r="LN48" s="118"/>
      <c r="LO48" s="118"/>
      <c r="LP48" s="118"/>
      <c r="LQ48" s="118"/>
      <c r="LR48" s="118"/>
      <c r="LS48" s="118"/>
      <c r="LT48" s="118"/>
      <c r="LU48" s="118"/>
      <c r="LV48" s="118"/>
      <c r="LW48" s="118"/>
      <c r="LX48" s="118"/>
      <c r="LY48" s="118"/>
      <c r="LZ48" s="118"/>
      <c r="MA48" s="118"/>
      <c r="MB48" s="118"/>
      <c r="MC48" s="118"/>
      <c r="MD48" s="118"/>
      <c r="ME48" s="118"/>
      <c r="MF48" s="118"/>
      <c r="MG48" s="118"/>
      <c r="MH48" s="118"/>
      <c r="MI48" s="118"/>
      <c r="MJ48" s="118"/>
      <c r="MK48" s="118"/>
      <c r="ML48" s="118"/>
      <c r="MM48" s="118"/>
      <c r="MN48" s="118"/>
      <c r="MO48" s="118"/>
      <c r="MP48" s="118"/>
      <c r="MQ48" s="118"/>
      <c r="MR48" s="118"/>
      <c r="MS48" s="118"/>
      <c r="MT48" s="118"/>
      <c r="MU48" s="118"/>
      <c r="MV48" s="118"/>
      <c r="MW48" s="118"/>
      <c r="MX48" s="118"/>
      <c r="MY48" s="118"/>
      <c r="MZ48" s="118"/>
      <c r="NA48" s="118"/>
      <c r="NB48" s="118"/>
      <c r="NC48" s="118"/>
      <c r="ND48" s="118"/>
      <c r="NE48" s="118"/>
      <c r="NF48" s="118"/>
      <c r="NG48" s="118"/>
      <c r="NH48" s="118"/>
      <c r="NI48" s="118"/>
      <c r="NJ48" s="118"/>
      <c r="NK48" s="118"/>
      <c r="NL48" s="118"/>
      <c r="NM48" s="118"/>
      <c r="NN48" s="118"/>
      <c r="NO48" s="118"/>
      <c r="NP48" s="118"/>
      <c r="NQ48" s="118"/>
      <c r="NR48" s="118"/>
      <c r="NS48" s="118"/>
      <c r="NT48" s="118"/>
      <c r="NU48" s="118"/>
      <c r="NV48" s="118"/>
      <c r="NW48" s="118"/>
      <c r="NX48" s="118"/>
      <c r="NY48" s="118"/>
      <c r="NZ48" s="118"/>
      <c r="OA48" s="118"/>
      <c r="OB48" s="118"/>
      <c r="OC48" s="118"/>
      <c r="OD48" s="118"/>
      <c r="OE48" s="118"/>
      <c r="OF48" s="118"/>
      <c r="OG48" s="118"/>
      <c r="OH48" s="118"/>
      <c r="OI48" s="118"/>
      <c r="OJ48" s="118"/>
      <c r="OK48" s="118"/>
      <c r="OL48" s="118"/>
      <c r="OM48" s="118"/>
      <c r="ON48" s="118"/>
      <c r="OO48" s="118"/>
      <c r="OP48" s="118"/>
      <c r="OQ48" s="118"/>
      <c r="OR48" s="118"/>
      <c r="OS48" s="118"/>
      <c r="OT48" s="118"/>
      <c r="OU48" s="118"/>
      <c r="OV48" s="118"/>
      <c r="OW48" s="118"/>
      <c r="OX48" s="118"/>
      <c r="OY48" s="118"/>
      <c r="OZ48" s="118"/>
      <c r="PA48" s="118"/>
      <c r="PB48" s="118"/>
      <c r="PC48" s="118"/>
      <c r="PD48" s="118"/>
      <c r="PE48" s="118"/>
      <c r="PF48" s="118"/>
      <c r="PG48" s="118"/>
      <c r="PH48" s="118"/>
      <c r="PI48" s="118"/>
      <c r="PJ48" s="118"/>
      <c r="PK48" s="118"/>
    </row>
    <row r="49" spans="1:427" ht="17" customHeight="1">
      <c r="A49" s="163">
        <v>1998</v>
      </c>
      <c r="B49" s="164" t="s">
        <v>656</v>
      </c>
      <c r="C49" s="164">
        <v>-0.24300492149504904</v>
      </c>
      <c r="D49" s="164" t="s">
        <v>656</v>
      </c>
      <c r="E49" s="164" t="s">
        <v>656</v>
      </c>
      <c r="F49" s="164" t="s">
        <v>656</v>
      </c>
      <c r="G49" s="164" t="s">
        <v>656</v>
      </c>
      <c r="H49" s="164" t="s">
        <v>656</v>
      </c>
      <c r="I49" s="164">
        <v>-2.5145876365045581</v>
      </c>
      <c r="J49" s="164">
        <v>-0.16273317014430355</v>
      </c>
      <c r="K49" s="164" t="s">
        <v>656</v>
      </c>
      <c r="L49" s="164">
        <v>11.359200692898625</v>
      </c>
      <c r="M49" s="164">
        <v>-7.8236775297899364</v>
      </c>
      <c r="N49" s="164">
        <v>0.77474192300792488</v>
      </c>
      <c r="O49" s="164" t="s">
        <v>656</v>
      </c>
      <c r="P49" s="164">
        <v>0.70235892511594678</v>
      </c>
      <c r="Q49" s="164">
        <v>-1.9885783571483504</v>
      </c>
      <c r="R49" s="164" t="s">
        <v>656</v>
      </c>
      <c r="S49" s="164">
        <v>-2.2963440367575139</v>
      </c>
      <c r="T49" s="164">
        <v>-16.578539469502836</v>
      </c>
      <c r="U49" s="164" t="s">
        <v>656</v>
      </c>
      <c r="V49" s="164">
        <v>-0.23277985665788364</v>
      </c>
      <c r="W49" s="164" t="s">
        <v>656</v>
      </c>
      <c r="X49" s="164" t="s">
        <v>656</v>
      </c>
      <c r="Y49" s="164" t="s">
        <v>656</v>
      </c>
      <c r="Z49" s="164">
        <v>0</v>
      </c>
      <c r="AA49" s="164">
        <v>-7.6078660777612583</v>
      </c>
      <c r="AB49" s="164" t="s">
        <v>656</v>
      </c>
      <c r="AC49" s="164" t="s">
        <v>656</v>
      </c>
      <c r="AD49" s="164">
        <v>1.9744759519926678</v>
      </c>
      <c r="AE49" s="164">
        <v>-0.16952746568487811</v>
      </c>
      <c r="AF49" s="164" t="s">
        <v>656</v>
      </c>
      <c r="AG49" s="164">
        <v>-0.26117433574438587</v>
      </c>
      <c r="AH49" s="164">
        <v>-3.3010630961595098</v>
      </c>
      <c r="AI49" s="164" t="s">
        <v>656</v>
      </c>
      <c r="AJ49" s="164" t="s">
        <v>656</v>
      </c>
      <c r="AK49" s="164" t="s">
        <v>656</v>
      </c>
      <c r="AL49" s="164" t="s">
        <v>656</v>
      </c>
      <c r="AM49" s="164">
        <v>0.49020278608314882</v>
      </c>
      <c r="AN49" s="164">
        <v>107.6239414232557</v>
      </c>
      <c r="AO49" s="164">
        <v>-1.6955333596809616</v>
      </c>
      <c r="AP49" s="164" t="s">
        <v>656</v>
      </c>
      <c r="AQ49" s="164" t="s">
        <v>656</v>
      </c>
      <c r="AR49" s="164" t="s">
        <v>656</v>
      </c>
      <c r="AS49" s="164">
        <v>-0.68653322971745823</v>
      </c>
      <c r="AT49" s="164">
        <v>-0.39767441192828556</v>
      </c>
      <c r="AU49" s="164">
        <v>-0.41027502079202449</v>
      </c>
      <c r="AV49" s="164" t="s">
        <v>656</v>
      </c>
      <c r="AW49" s="164">
        <v>-1.0465883833798182</v>
      </c>
      <c r="AX49" s="164">
        <v>4.6338973320183001</v>
      </c>
      <c r="AY49" s="164" t="s">
        <v>656</v>
      </c>
      <c r="AZ49" s="164" t="s">
        <v>656</v>
      </c>
      <c r="BA49" s="164">
        <v>-1.5998936060255371</v>
      </c>
      <c r="BB49" s="164" t="s">
        <v>656</v>
      </c>
      <c r="BC49" s="164" t="s">
        <v>656</v>
      </c>
      <c r="BD49" s="164" t="s">
        <v>656</v>
      </c>
      <c r="BE49" s="164">
        <v>-0.50627192998553472</v>
      </c>
      <c r="BF49" s="164">
        <v>-1.188025791325579</v>
      </c>
      <c r="BG49" s="164">
        <v>-0.59861034271954772</v>
      </c>
      <c r="BH49" s="164" t="s">
        <v>656</v>
      </c>
      <c r="BI49" s="164" t="s">
        <v>656</v>
      </c>
      <c r="BJ49" s="164">
        <v>4.6762387103400194E-2</v>
      </c>
      <c r="BK49" s="164">
        <v>-0.44270168724920822</v>
      </c>
      <c r="BL49" s="164" t="s">
        <v>656</v>
      </c>
      <c r="BM49" s="164" t="s">
        <v>656</v>
      </c>
      <c r="BN49" s="164" t="s">
        <v>656</v>
      </c>
      <c r="BO49" s="164" t="s">
        <v>656</v>
      </c>
      <c r="BP49" s="164">
        <v>-2.7766256376225993</v>
      </c>
      <c r="BQ49" s="164">
        <v>-28.846725297861113</v>
      </c>
      <c r="BR49" s="164" t="s">
        <v>656</v>
      </c>
      <c r="BS49" s="164" t="s">
        <v>656</v>
      </c>
      <c r="BT49" s="164" t="s">
        <v>656</v>
      </c>
      <c r="BU49" s="164" t="s">
        <v>656</v>
      </c>
      <c r="BV49" s="164">
        <v>-0.51567960597129159</v>
      </c>
      <c r="BW49" s="164">
        <v>-50.51345451378765</v>
      </c>
      <c r="BX49" s="164">
        <v>-0.53111443043307904</v>
      </c>
      <c r="BY49" s="164" t="s">
        <v>656</v>
      </c>
      <c r="BZ49" s="164">
        <v>-2.4162200201889696</v>
      </c>
      <c r="CA49" s="164" t="s">
        <v>656</v>
      </c>
      <c r="CB49" s="164" t="s">
        <v>656</v>
      </c>
      <c r="CC49" s="164" t="s">
        <v>656</v>
      </c>
      <c r="CD49" s="164">
        <v>-0.86056395389033691</v>
      </c>
      <c r="CE49" s="164">
        <v>-0.10173277838507272</v>
      </c>
      <c r="CF49" s="164" t="s">
        <v>656</v>
      </c>
      <c r="CG49" s="164" t="s">
        <v>656</v>
      </c>
      <c r="CH49" s="164" t="s">
        <v>656</v>
      </c>
      <c r="CI49" s="164">
        <v>-0.42125120788100734</v>
      </c>
      <c r="CJ49" s="164">
        <v>-20.267169145497029</v>
      </c>
      <c r="CK49" s="164">
        <v>-3.3040674308429807</v>
      </c>
      <c r="CL49" s="164" t="s">
        <v>656</v>
      </c>
      <c r="CM49" s="164">
        <v>21.556622872946491</v>
      </c>
      <c r="CN49" s="164">
        <v>18.768718108884961</v>
      </c>
      <c r="CO49" s="164" t="s">
        <v>656</v>
      </c>
      <c r="CP49" s="164">
        <v>-2.8013535538250842</v>
      </c>
      <c r="CQ49" s="164">
        <v>0.45232037567735972</v>
      </c>
      <c r="CR49" s="164">
        <v>-4.0439571111311743</v>
      </c>
      <c r="CS49" s="164">
        <v>-25.744685929215422</v>
      </c>
      <c r="CT49" s="164" t="s">
        <v>656</v>
      </c>
      <c r="CU49" s="164">
        <v>-46.532906493183816</v>
      </c>
      <c r="CV49" s="164" t="s">
        <v>656</v>
      </c>
      <c r="CW49" s="164">
        <v>6.6382975063506073</v>
      </c>
      <c r="CX49" s="164">
        <v>-0.83706464078269249</v>
      </c>
      <c r="CY49" s="164" t="s">
        <v>656</v>
      </c>
      <c r="CZ49" s="164">
        <v>-7.880729303693812E-2</v>
      </c>
      <c r="DA49" s="164">
        <v>-0.69317519357650847</v>
      </c>
      <c r="DB49" s="164">
        <v>-0.1395017018672188</v>
      </c>
      <c r="DC49" s="164">
        <v>-1.3086254082066087</v>
      </c>
      <c r="DD49" s="164" t="s">
        <v>656</v>
      </c>
      <c r="DE49" s="164" t="s">
        <v>656</v>
      </c>
      <c r="DF49" s="164" t="s">
        <v>656</v>
      </c>
      <c r="DG49" s="164" t="s">
        <v>656</v>
      </c>
      <c r="DH49" s="164">
        <v>-1.7000897940738362</v>
      </c>
      <c r="DI49" s="164">
        <v>0</v>
      </c>
      <c r="DJ49" s="164" t="s">
        <v>656</v>
      </c>
      <c r="DK49" s="164" t="s">
        <v>656</v>
      </c>
      <c r="DL49" s="164">
        <v>-0.14528107177630073</v>
      </c>
      <c r="DM49" s="164">
        <v>-0.33864090234017608</v>
      </c>
      <c r="DN49" s="164">
        <v>8.6084539198907635</v>
      </c>
      <c r="DO49" s="164" t="s">
        <v>656</v>
      </c>
      <c r="DP49" s="164" t="s">
        <v>656</v>
      </c>
      <c r="DQ49" s="164">
        <v>-0.70115430371681986</v>
      </c>
      <c r="DR49" s="164" t="s">
        <v>656</v>
      </c>
      <c r="DS49" s="164" t="s">
        <v>656</v>
      </c>
      <c r="DT49" s="164" t="s">
        <v>656</v>
      </c>
      <c r="DU49" s="164">
        <v>-0.49040703858814638</v>
      </c>
      <c r="DV49" s="164">
        <v>-1.3283439924156113</v>
      </c>
      <c r="DW49" s="164">
        <v>0.47082802489126174</v>
      </c>
      <c r="DX49" s="164" t="s">
        <v>656</v>
      </c>
      <c r="DY49" s="164" t="s">
        <v>656</v>
      </c>
      <c r="DZ49" s="164">
        <v>-1.0994016406223697</v>
      </c>
      <c r="EA49" s="164">
        <v>-0.5435234361493162</v>
      </c>
      <c r="EB49" s="164" t="s">
        <v>656</v>
      </c>
      <c r="EC49" s="164">
        <v>0</v>
      </c>
      <c r="ED49" s="164" t="s">
        <v>656</v>
      </c>
      <c r="EE49" s="164">
        <v>-0.53569700533038112</v>
      </c>
      <c r="EF49" s="164" t="s">
        <v>656</v>
      </c>
      <c r="EG49" s="164">
        <v>-11.621077863359893</v>
      </c>
      <c r="EH49" s="164" t="s">
        <v>656</v>
      </c>
      <c r="EI49" s="164">
        <v>-0.36844803740375198</v>
      </c>
      <c r="EJ49" s="164">
        <v>-0.22026580762047043</v>
      </c>
      <c r="EK49" s="164" t="s">
        <v>656</v>
      </c>
      <c r="EL49" s="164">
        <v>-0.28280538690973067</v>
      </c>
      <c r="EM49" s="164" t="s">
        <v>656</v>
      </c>
      <c r="EN49" s="164">
        <v>-3.1535825366015757</v>
      </c>
      <c r="EO49" s="164" t="s">
        <v>656</v>
      </c>
      <c r="EP49" s="164">
        <v>-0.37361519295969448</v>
      </c>
      <c r="EQ49" s="164">
        <v>-2.5584817653527381E-2</v>
      </c>
      <c r="ER49" s="164" t="s">
        <v>656</v>
      </c>
      <c r="ES49" s="164">
        <v>0.17659608947104344</v>
      </c>
      <c r="ET49" s="164" t="s">
        <v>656</v>
      </c>
      <c r="EU49" s="164">
        <v>-0.26318353762380209</v>
      </c>
      <c r="EV49" s="164">
        <v>-1.0135749409557944</v>
      </c>
      <c r="EW49" s="164">
        <v>-2.4407736856338254</v>
      </c>
      <c r="EX49" s="164">
        <v>-3.5618453995306165E-2</v>
      </c>
      <c r="EY49" s="164">
        <v>9.3583745093593649</v>
      </c>
      <c r="EZ49" s="164">
        <v>-2.910916286854869</v>
      </c>
      <c r="FA49" s="164">
        <v>1.2417399257160939</v>
      </c>
      <c r="FB49" s="164">
        <v>-0.19399496785481551</v>
      </c>
      <c r="FC49" s="164">
        <v>5.336736416648165</v>
      </c>
      <c r="FD49" s="164" t="s">
        <v>656</v>
      </c>
      <c r="FE49" s="164" t="s">
        <v>656</v>
      </c>
      <c r="FF49" s="164">
        <v>4.1163001852060326</v>
      </c>
      <c r="FG49" s="164">
        <v>109.54798720435986</v>
      </c>
      <c r="FH49" s="164">
        <v>-6.7710742612952318E-2</v>
      </c>
      <c r="FI49" s="164" t="s">
        <v>656</v>
      </c>
      <c r="FJ49" s="164" t="s">
        <v>656</v>
      </c>
      <c r="FK49" s="164" t="s">
        <v>656</v>
      </c>
      <c r="FL49" s="164" t="s">
        <v>656</v>
      </c>
      <c r="FM49" s="164">
        <v>-2.3922494260973508</v>
      </c>
      <c r="FN49" s="164">
        <v>-0.14141085292484479</v>
      </c>
      <c r="FO49" s="164" t="s">
        <v>656</v>
      </c>
      <c r="FP49" s="164" t="s">
        <v>656</v>
      </c>
      <c r="FQ49" s="164" t="s">
        <v>656</v>
      </c>
      <c r="FR49" s="164">
        <v>-11.030704602216211</v>
      </c>
      <c r="FS49" s="164">
        <v>-1.2992657650618238</v>
      </c>
      <c r="FT49" s="164">
        <v>-0.84856091731303174</v>
      </c>
      <c r="FU49" s="164" t="s">
        <v>656</v>
      </c>
      <c r="FV49" s="164" t="s">
        <v>656</v>
      </c>
      <c r="FW49" s="164">
        <v>32.908816288201251</v>
      </c>
      <c r="FX49" s="164">
        <v>-5.6216253269349181</v>
      </c>
      <c r="FY49" s="164">
        <v>-0.92453649837012764</v>
      </c>
      <c r="FZ49" s="164" t="s">
        <v>656</v>
      </c>
      <c r="GA49" s="164" t="s">
        <v>656</v>
      </c>
      <c r="GB49" s="164" t="s">
        <v>656</v>
      </c>
      <c r="GC49" s="164" t="s">
        <v>656</v>
      </c>
      <c r="GD49" s="164" t="s">
        <v>656</v>
      </c>
      <c r="GE49" s="164" t="s">
        <v>656</v>
      </c>
      <c r="GF49" s="164">
        <v>-7.1108744989370063</v>
      </c>
      <c r="GG49" s="164">
        <v>-19.847453793136985</v>
      </c>
      <c r="GH49" s="164" t="s">
        <v>656</v>
      </c>
      <c r="GI49" s="164">
        <v>-2.7987744806627433</v>
      </c>
      <c r="GJ49" s="164" t="s">
        <v>656</v>
      </c>
      <c r="GK49" s="164">
        <v>9.1606576787402716</v>
      </c>
      <c r="GL49" s="164" t="s">
        <v>656</v>
      </c>
      <c r="GM49" s="164">
        <v>-0.11208417800271508</v>
      </c>
      <c r="GN49" s="164" t="s">
        <v>656</v>
      </c>
      <c r="GO49" s="164" t="s">
        <v>656</v>
      </c>
      <c r="GP49" s="164">
        <v>8.6434290789695112E-2</v>
      </c>
      <c r="GQ49" s="164">
        <v>-4.4901344914157804</v>
      </c>
      <c r="GR49" s="164" t="s">
        <v>656</v>
      </c>
      <c r="GS49" s="164" t="s">
        <v>656</v>
      </c>
      <c r="GT49" s="164">
        <v>-0.315261835503513</v>
      </c>
      <c r="GU49" s="164">
        <v>23.948364460858727</v>
      </c>
      <c r="GV49" s="164">
        <v>-1.8620914283623691</v>
      </c>
      <c r="GW49" s="164">
        <v>-35.314092083651275</v>
      </c>
      <c r="GX49" s="164">
        <v>-0.50407667125663802</v>
      </c>
      <c r="GY49" s="164">
        <v>-20.622619102462977</v>
      </c>
      <c r="GZ49" s="164">
        <v>-0.6758435248691903</v>
      </c>
      <c r="HA49" s="164" t="s">
        <v>656</v>
      </c>
      <c r="HB49" s="164" t="s">
        <v>656</v>
      </c>
      <c r="HC49" s="164">
        <v>3.3708986952595481</v>
      </c>
      <c r="HD49" s="164">
        <v>-6.0824679257869718E-2</v>
      </c>
      <c r="HE49" s="164" t="s">
        <v>656</v>
      </c>
      <c r="HF49" s="164" t="s">
        <v>656</v>
      </c>
      <c r="HG49" s="164" t="s">
        <v>656</v>
      </c>
      <c r="HH49" s="164">
        <v>-0.58162715485516936</v>
      </c>
      <c r="HI49" s="164">
        <v>8.6047796426504064E-2</v>
      </c>
      <c r="HJ49" s="164">
        <v>-139.76778679495459</v>
      </c>
      <c r="HK49" s="164">
        <v>139.76778679495322</v>
      </c>
      <c r="HL49" s="164">
        <v>-279.59499026057512</v>
      </c>
      <c r="HM49" s="164">
        <v>279.97142076652932</v>
      </c>
      <c r="HN49" s="164">
        <v>-192.16857827526428</v>
      </c>
      <c r="HO49" s="164">
        <v>26.691765973312393</v>
      </c>
      <c r="HP49" s="164">
        <v>96.070385799582908</v>
      </c>
      <c r="HQ49" s="164">
        <v>-5.2934913958664715</v>
      </c>
      <c r="HR49" s="164">
        <v>-85.011999104791201</v>
      </c>
      <c r="HS49" s="164">
        <v>-6.7107232599678444</v>
      </c>
      <c r="HT49" s="164">
        <v>-25.723132825127465</v>
      </c>
      <c r="HU49" s="164">
        <v>10.525995279896438</v>
      </c>
      <c r="HV49" s="164">
        <v>-10.545261233367979</v>
      </c>
      <c r="HW49" s="164">
        <v>0</v>
      </c>
      <c r="HX49" s="164">
        <v>0</v>
      </c>
      <c r="HY49" s="164">
        <v>0</v>
      </c>
      <c r="HZ49" s="118"/>
      <c r="IA49" s="118"/>
      <c r="IB49" s="118"/>
      <c r="IC49" s="118"/>
      <c r="ID49" s="118"/>
      <c r="IE49" s="118"/>
      <c r="IF49" s="118"/>
      <c r="IG49" s="118"/>
      <c r="IH49" s="118"/>
      <c r="II49" s="118"/>
      <c r="IJ49" s="118"/>
      <c r="IK49" s="118"/>
      <c r="IL49" s="118"/>
      <c r="IM49" s="118"/>
      <c r="IN49" s="118"/>
      <c r="IO49" s="118"/>
      <c r="IP49" s="118"/>
      <c r="IQ49" s="118"/>
      <c r="IR49" s="118"/>
      <c r="IS49" s="118"/>
      <c r="IT49" s="118"/>
      <c r="IU49" s="118"/>
      <c r="IV49" s="118"/>
      <c r="IW49" s="118"/>
      <c r="IX49" s="118"/>
      <c r="IY49" s="118"/>
      <c r="IZ49" s="118"/>
      <c r="JA49" s="118"/>
      <c r="JB49" s="118"/>
      <c r="JC49" s="118"/>
      <c r="JD49" s="118"/>
      <c r="JE49" s="118"/>
      <c r="JF49" s="118"/>
      <c r="JG49" s="118"/>
      <c r="JH49" s="118"/>
      <c r="JI49" s="118"/>
      <c r="JJ49" s="118"/>
      <c r="JK49" s="118"/>
      <c r="JL49" s="118"/>
      <c r="JM49" s="118"/>
      <c r="JN49" s="118"/>
      <c r="JO49" s="118"/>
      <c r="JP49" s="118"/>
      <c r="JQ49" s="118"/>
      <c r="JR49" s="118"/>
      <c r="JS49" s="118"/>
      <c r="JT49" s="118"/>
      <c r="JU49" s="118"/>
      <c r="JV49" s="118"/>
      <c r="JW49" s="118"/>
      <c r="JX49" s="118"/>
      <c r="JY49" s="118"/>
      <c r="JZ49" s="118"/>
      <c r="KA49" s="118"/>
      <c r="KB49" s="118"/>
      <c r="KC49" s="118"/>
      <c r="KD49" s="118"/>
      <c r="KE49" s="118"/>
      <c r="KF49" s="118"/>
      <c r="KG49" s="118"/>
      <c r="KH49" s="118"/>
      <c r="KI49" s="118"/>
      <c r="KJ49" s="118"/>
      <c r="KK49" s="118"/>
      <c r="KL49" s="118"/>
      <c r="KM49" s="118"/>
      <c r="KN49" s="118"/>
      <c r="KO49" s="118"/>
      <c r="KP49" s="118"/>
      <c r="KQ49" s="118"/>
      <c r="KR49" s="118"/>
      <c r="KS49" s="118"/>
      <c r="KT49" s="118"/>
      <c r="KU49" s="118"/>
      <c r="KV49" s="118"/>
      <c r="KW49" s="118"/>
      <c r="KX49" s="118"/>
      <c r="KY49" s="118"/>
      <c r="KZ49" s="118"/>
      <c r="LA49" s="118"/>
      <c r="LB49" s="118"/>
      <c r="LC49" s="118"/>
      <c r="LD49" s="118"/>
      <c r="LE49" s="118"/>
      <c r="LF49" s="118"/>
      <c r="LG49" s="118"/>
      <c r="LH49" s="118"/>
      <c r="LI49" s="118"/>
      <c r="LJ49" s="118"/>
      <c r="LK49" s="118"/>
      <c r="LL49" s="118"/>
      <c r="LM49" s="118"/>
      <c r="LN49" s="118"/>
      <c r="LO49" s="118"/>
      <c r="LP49" s="118"/>
      <c r="LQ49" s="118"/>
      <c r="LR49" s="118"/>
      <c r="LS49" s="118"/>
      <c r="LT49" s="118"/>
      <c r="LU49" s="118"/>
      <c r="LV49" s="118"/>
      <c r="LW49" s="118"/>
      <c r="LX49" s="118"/>
      <c r="LY49" s="118"/>
      <c r="LZ49" s="118"/>
      <c r="MA49" s="118"/>
      <c r="MB49" s="118"/>
      <c r="MC49" s="118"/>
      <c r="MD49" s="118"/>
      <c r="ME49" s="118"/>
      <c r="MF49" s="118"/>
      <c r="MG49" s="118"/>
      <c r="MH49" s="118"/>
      <c r="MI49" s="118"/>
      <c r="MJ49" s="118"/>
      <c r="MK49" s="118"/>
      <c r="ML49" s="118"/>
      <c r="MM49" s="118"/>
      <c r="MN49" s="118"/>
      <c r="MO49" s="118"/>
      <c r="MP49" s="118"/>
      <c r="MQ49" s="118"/>
      <c r="MR49" s="118"/>
      <c r="MS49" s="118"/>
      <c r="MT49" s="118"/>
      <c r="MU49" s="118"/>
      <c r="MV49" s="118"/>
      <c r="MW49" s="118"/>
      <c r="MX49" s="118"/>
      <c r="MY49" s="118"/>
      <c r="MZ49" s="118"/>
      <c r="NA49" s="118"/>
      <c r="NB49" s="118"/>
      <c r="NC49" s="118"/>
      <c r="ND49" s="118"/>
      <c r="NE49" s="118"/>
      <c r="NF49" s="118"/>
      <c r="NG49" s="118"/>
      <c r="NH49" s="118"/>
      <c r="NI49" s="118"/>
      <c r="NJ49" s="118"/>
      <c r="NK49" s="118"/>
      <c r="NL49" s="118"/>
      <c r="NM49" s="118"/>
      <c r="NN49" s="118"/>
      <c r="NO49" s="118"/>
      <c r="NP49" s="118"/>
      <c r="NQ49" s="118"/>
      <c r="NR49" s="118"/>
      <c r="NS49" s="118"/>
      <c r="NT49" s="118"/>
      <c r="NU49" s="118"/>
      <c r="NV49" s="118"/>
      <c r="NW49" s="118"/>
      <c r="NX49" s="118"/>
      <c r="NY49" s="118"/>
      <c r="NZ49" s="118"/>
      <c r="OA49" s="118"/>
      <c r="OB49" s="118"/>
      <c r="OC49" s="118"/>
      <c r="OD49" s="118"/>
      <c r="OE49" s="118"/>
      <c r="OF49" s="118"/>
      <c r="OG49" s="118"/>
      <c r="OH49" s="118"/>
      <c r="OI49" s="118"/>
      <c r="OJ49" s="118"/>
      <c r="OK49" s="118"/>
      <c r="OL49" s="118"/>
      <c r="OM49" s="118"/>
      <c r="ON49" s="118"/>
      <c r="OO49" s="118"/>
      <c r="OP49" s="118"/>
      <c r="OQ49" s="118"/>
      <c r="OR49" s="118"/>
      <c r="OS49" s="118"/>
      <c r="OT49" s="118"/>
      <c r="OU49" s="118"/>
      <c r="OV49" s="118"/>
      <c r="OW49" s="118"/>
      <c r="OX49" s="118"/>
      <c r="OY49" s="118"/>
      <c r="OZ49" s="118"/>
      <c r="PA49" s="118"/>
      <c r="PB49" s="118"/>
      <c r="PC49" s="118"/>
      <c r="PD49" s="118"/>
      <c r="PE49" s="118"/>
      <c r="PF49" s="118"/>
      <c r="PG49" s="118"/>
      <c r="PH49" s="118"/>
      <c r="PI49" s="118"/>
      <c r="PJ49" s="118"/>
      <c r="PK49" s="118"/>
    </row>
    <row r="50" spans="1:427" ht="17" customHeight="1">
      <c r="A50" s="163">
        <v>1999</v>
      </c>
      <c r="B50" s="164" t="s">
        <v>656</v>
      </c>
      <c r="C50" s="164">
        <v>-0.21832311487401435</v>
      </c>
      <c r="D50" s="164" t="s">
        <v>656</v>
      </c>
      <c r="E50" s="164" t="s">
        <v>656</v>
      </c>
      <c r="F50" s="164" t="s">
        <v>656</v>
      </c>
      <c r="G50" s="164" t="s">
        <v>656</v>
      </c>
      <c r="H50" s="164" t="s">
        <v>656</v>
      </c>
      <c r="I50" s="164">
        <v>3.2619687954827725E-2</v>
      </c>
      <c r="J50" s="164">
        <v>-0.46359229492886533</v>
      </c>
      <c r="K50" s="164" t="s">
        <v>656</v>
      </c>
      <c r="L50" s="164">
        <v>12.431835028709017</v>
      </c>
      <c r="M50" s="164">
        <v>-7.4538650429452282</v>
      </c>
      <c r="N50" s="164">
        <v>0.63348584416027709</v>
      </c>
      <c r="O50" s="164" t="s">
        <v>656</v>
      </c>
      <c r="P50" s="164">
        <v>2.3836464026691351</v>
      </c>
      <c r="Q50" s="164">
        <v>-1.5300506675718282</v>
      </c>
      <c r="R50" s="164" t="s">
        <v>656</v>
      </c>
      <c r="S50" s="164">
        <v>-3.1296415122970895</v>
      </c>
      <c r="T50" s="164">
        <v>-18.420997411847139</v>
      </c>
      <c r="U50" s="164" t="s">
        <v>656</v>
      </c>
      <c r="V50" s="164">
        <v>-8.4041727864035576E-2</v>
      </c>
      <c r="W50" s="164" t="s">
        <v>656</v>
      </c>
      <c r="X50" s="164" t="s">
        <v>656</v>
      </c>
      <c r="Y50" s="164" t="s">
        <v>656</v>
      </c>
      <c r="Z50" s="164">
        <v>0</v>
      </c>
      <c r="AA50" s="164">
        <v>-1.3077166418241575</v>
      </c>
      <c r="AB50" s="164" t="s">
        <v>656</v>
      </c>
      <c r="AC50" s="164" t="s">
        <v>656</v>
      </c>
      <c r="AD50" s="164">
        <v>1.4751056876310802</v>
      </c>
      <c r="AE50" s="164">
        <v>-0.18349852144749945</v>
      </c>
      <c r="AF50" s="164" t="s">
        <v>656</v>
      </c>
      <c r="AG50" s="164">
        <v>-0.21554092328968344</v>
      </c>
      <c r="AH50" s="164">
        <v>-0.17868052539765245</v>
      </c>
      <c r="AI50" s="164" t="s">
        <v>656</v>
      </c>
      <c r="AJ50" s="164" t="s">
        <v>656</v>
      </c>
      <c r="AK50" s="164" t="s">
        <v>656</v>
      </c>
      <c r="AL50" s="164" t="s">
        <v>656</v>
      </c>
      <c r="AM50" s="164">
        <v>0.70545708778702831</v>
      </c>
      <c r="AN50" s="164">
        <v>97.103132757568346</v>
      </c>
      <c r="AO50" s="164">
        <v>-0.34183390072001174</v>
      </c>
      <c r="AP50" s="164" t="s">
        <v>656</v>
      </c>
      <c r="AQ50" s="164" t="s">
        <v>656</v>
      </c>
      <c r="AR50" s="164" t="s">
        <v>656</v>
      </c>
      <c r="AS50" s="164">
        <v>-0.96299355342715609</v>
      </c>
      <c r="AT50" s="164">
        <v>2.8096179732571169E-2</v>
      </c>
      <c r="AU50" s="164">
        <v>-0.37680305504162437</v>
      </c>
      <c r="AV50" s="164" t="s">
        <v>656</v>
      </c>
      <c r="AW50" s="164">
        <v>-0.72081230030426746</v>
      </c>
      <c r="AX50" s="164">
        <v>2.9395863699263565</v>
      </c>
      <c r="AY50" s="164" t="s">
        <v>656</v>
      </c>
      <c r="AZ50" s="164" t="s">
        <v>656</v>
      </c>
      <c r="BA50" s="164">
        <v>-3.0797560985875254</v>
      </c>
      <c r="BB50" s="164" t="s">
        <v>656</v>
      </c>
      <c r="BC50" s="164" t="s">
        <v>656</v>
      </c>
      <c r="BD50" s="164" t="s">
        <v>656</v>
      </c>
      <c r="BE50" s="164">
        <v>7.1053566451054095E-2</v>
      </c>
      <c r="BF50" s="164">
        <v>-0.53760450391855841</v>
      </c>
      <c r="BG50" s="164">
        <v>-0.62458293693949996</v>
      </c>
      <c r="BH50" s="164" t="s">
        <v>656</v>
      </c>
      <c r="BI50" s="164" t="s">
        <v>656</v>
      </c>
      <c r="BJ50" s="164">
        <v>-0.74460191227395622</v>
      </c>
      <c r="BK50" s="164">
        <v>-0.36826047430448461</v>
      </c>
      <c r="BL50" s="164" t="s">
        <v>656</v>
      </c>
      <c r="BM50" s="164" t="s">
        <v>656</v>
      </c>
      <c r="BN50" s="164" t="s">
        <v>656</v>
      </c>
      <c r="BO50" s="164" t="s">
        <v>656</v>
      </c>
      <c r="BP50" s="164">
        <v>-4.0344644168636439</v>
      </c>
      <c r="BQ50" s="164">
        <v>-33.06456286358997</v>
      </c>
      <c r="BR50" s="164" t="s">
        <v>656</v>
      </c>
      <c r="BS50" s="164" t="s">
        <v>656</v>
      </c>
      <c r="BT50" s="164" t="s">
        <v>656</v>
      </c>
      <c r="BU50" s="164" t="s">
        <v>656</v>
      </c>
      <c r="BV50" s="164">
        <v>-0.4474790669096993</v>
      </c>
      <c r="BW50" s="164">
        <v>-53.94234788444021</v>
      </c>
      <c r="BX50" s="164">
        <v>-0.44547784196730578</v>
      </c>
      <c r="BY50" s="164" t="s">
        <v>656</v>
      </c>
      <c r="BZ50" s="164">
        <v>-1.8979587752585658</v>
      </c>
      <c r="CA50" s="164" t="s">
        <v>656</v>
      </c>
      <c r="CB50" s="164" t="s">
        <v>656</v>
      </c>
      <c r="CC50" s="164" t="s">
        <v>656</v>
      </c>
      <c r="CD50" s="164">
        <v>-0.85503147472310115</v>
      </c>
      <c r="CE50" s="164">
        <v>-4.6049078173736879E-2</v>
      </c>
      <c r="CF50" s="164" t="s">
        <v>656</v>
      </c>
      <c r="CG50" s="164" t="s">
        <v>656</v>
      </c>
      <c r="CH50" s="164" t="s">
        <v>656</v>
      </c>
      <c r="CI50" s="164">
        <v>-0.58076142640836648</v>
      </c>
      <c r="CJ50" s="164">
        <v>-14.76216732560532</v>
      </c>
      <c r="CK50" s="164">
        <v>-2.9738845571671497</v>
      </c>
      <c r="CL50" s="164" t="s">
        <v>656</v>
      </c>
      <c r="CM50" s="164">
        <v>19.503006173036908</v>
      </c>
      <c r="CN50" s="164">
        <v>8.5251389853645136</v>
      </c>
      <c r="CO50" s="164" t="s">
        <v>656</v>
      </c>
      <c r="CP50" s="164">
        <v>-3.139185499888038</v>
      </c>
      <c r="CQ50" s="164">
        <v>16.366416462592596</v>
      </c>
      <c r="CR50" s="164">
        <v>-1.8115768144019775</v>
      </c>
      <c r="CS50" s="164">
        <v>-30.349815514806878</v>
      </c>
      <c r="CT50" s="164" t="s">
        <v>656</v>
      </c>
      <c r="CU50" s="164">
        <v>-61.176579934004167</v>
      </c>
      <c r="CV50" s="164" t="s">
        <v>656</v>
      </c>
      <c r="CW50" s="164">
        <v>5.6634870696514277</v>
      </c>
      <c r="CX50" s="164">
        <v>-0.20373111252105058</v>
      </c>
      <c r="CY50" s="164" t="s">
        <v>656</v>
      </c>
      <c r="CZ50" s="164">
        <v>3.7387302709986479</v>
      </c>
      <c r="DA50" s="164">
        <v>-0.289920774915847</v>
      </c>
      <c r="DB50" s="164">
        <v>-8.8240200017472625E-2</v>
      </c>
      <c r="DC50" s="164">
        <v>-1.0889503410750725</v>
      </c>
      <c r="DD50" s="164" t="s">
        <v>656</v>
      </c>
      <c r="DE50" s="164" t="s">
        <v>656</v>
      </c>
      <c r="DF50" s="164" t="s">
        <v>656</v>
      </c>
      <c r="DG50" s="164" t="s">
        <v>656</v>
      </c>
      <c r="DH50" s="164">
        <v>-2.2098063072242802</v>
      </c>
      <c r="DI50" s="164">
        <v>-8.6439056656812951E-3</v>
      </c>
      <c r="DJ50" s="164" t="s">
        <v>656</v>
      </c>
      <c r="DK50" s="164" t="s">
        <v>656</v>
      </c>
      <c r="DL50" s="164">
        <v>-0.22880233694784768</v>
      </c>
      <c r="DM50" s="164">
        <v>-0.32613212426551974</v>
      </c>
      <c r="DN50" s="164">
        <v>4.2337411721560336</v>
      </c>
      <c r="DO50" s="164" t="s">
        <v>656</v>
      </c>
      <c r="DP50" s="164" t="s">
        <v>656</v>
      </c>
      <c r="DQ50" s="164">
        <v>-0.5160491560623881</v>
      </c>
      <c r="DR50" s="164" t="s">
        <v>656</v>
      </c>
      <c r="DS50" s="164" t="s">
        <v>656</v>
      </c>
      <c r="DT50" s="164" t="s">
        <v>656</v>
      </c>
      <c r="DU50" s="164">
        <v>-0.48458583039639747</v>
      </c>
      <c r="DV50" s="164">
        <v>-1.5444578221543992</v>
      </c>
      <c r="DW50" s="164">
        <v>0.32271022278502715</v>
      </c>
      <c r="DX50" s="164" t="s">
        <v>656</v>
      </c>
      <c r="DY50" s="164" t="s">
        <v>656</v>
      </c>
      <c r="DZ50" s="164">
        <v>-1.7366149776846509</v>
      </c>
      <c r="EA50" s="164">
        <v>-0.82238748200454326</v>
      </c>
      <c r="EB50" s="164" t="s">
        <v>656</v>
      </c>
      <c r="EC50" s="164">
        <v>0</v>
      </c>
      <c r="ED50" s="164" t="s">
        <v>656</v>
      </c>
      <c r="EE50" s="164">
        <v>-0.80041563684462214</v>
      </c>
      <c r="EF50" s="164" t="s">
        <v>656</v>
      </c>
      <c r="EG50" s="164">
        <v>-5.126388035583247</v>
      </c>
      <c r="EH50" s="164" t="s">
        <v>656</v>
      </c>
      <c r="EI50" s="164">
        <v>-0.80161152648615186</v>
      </c>
      <c r="EJ50" s="164">
        <v>-0.2471558883429158</v>
      </c>
      <c r="EK50" s="164" t="s">
        <v>656</v>
      </c>
      <c r="EL50" s="164">
        <v>3.6671442419717728</v>
      </c>
      <c r="EM50" s="164" t="s">
        <v>656</v>
      </c>
      <c r="EN50" s="164">
        <v>1.147081916715516</v>
      </c>
      <c r="EO50" s="164" t="s">
        <v>656</v>
      </c>
      <c r="EP50" s="164">
        <v>1.0686509975981711</v>
      </c>
      <c r="EQ50" s="164">
        <v>-1.4858778969671071</v>
      </c>
      <c r="ER50" s="164" t="s">
        <v>656</v>
      </c>
      <c r="ES50" s="164">
        <v>-2.9464678198478866E-2</v>
      </c>
      <c r="ET50" s="164" t="s">
        <v>656</v>
      </c>
      <c r="EU50" s="164">
        <v>-0.32052284860969493</v>
      </c>
      <c r="EV50" s="164">
        <v>-1.0171053089966051</v>
      </c>
      <c r="EW50" s="164">
        <v>-4.336267780961478</v>
      </c>
      <c r="EX50" s="164">
        <v>-0.16113007989779016</v>
      </c>
      <c r="EY50" s="164">
        <v>3.2331662854735157</v>
      </c>
      <c r="EZ50" s="164">
        <v>-2.280135076921205</v>
      </c>
      <c r="FA50" s="164">
        <v>4.2702126618401648</v>
      </c>
      <c r="FB50" s="164">
        <v>-4.6401651437620983E-2</v>
      </c>
      <c r="FC50" s="164">
        <v>-7.5093774085848963</v>
      </c>
      <c r="FD50" s="164" t="s">
        <v>656</v>
      </c>
      <c r="FE50" s="164" t="s">
        <v>656</v>
      </c>
      <c r="FF50" s="164">
        <v>2.3814291222259421</v>
      </c>
      <c r="FG50" s="164">
        <v>127.46097916355717</v>
      </c>
      <c r="FH50" s="164">
        <v>-5.9985303301490267E-2</v>
      </c>
      <c r="FI50" s="164" t="s">
        <v>656</v>
      </c>
      <c r="FJ50" s="164" t="s">
        <v>656</v>
      </c>
      <c r="FK50" s="164" t="s">
        <v>656</v>
      </c>
      <c r="FL50" s="164" t="s">
        <v>656</v>
      </c>
      <c r="FM50" s="164">
        <v>11.363890039308487</v>
      </c>
      <c r="FN50" s="164">
        <v>-4.0862844490884953E-2</v>
      </c>
      <c r="FO50" s="164" t="s">
        <v>656</v>
      </c>
      <c r="FP50" s="164" t="s">
        <v>656</v>
      </c>
      <c r="FQ50" s="164" t="s">
        <v>656</v>
      </c>
      <c r="FR50" s="164">
        <v>-15.05395319890525</v>
      </c>
      <c r="FS50" s="164">
        <v>-1.4843417157270213</v>
      </c>
      <c r="FT50" s="164">
        <v>-0.63471506254041898</v>
      </c>
      <c r="FU50" s="164" t="s">
        <v>656</v>
      </c>
      <c r="FV50" s="164" t="s">
        <v>656</v>
      </c>
      <c r="FW50" s="164">
        <v>25.290941678294487</v>
      </c>
      <c r="FX50" s="164">
        <v>-5.4124127344034036</v>
      </c>
      <c r="FY50" s="164">
        <v>-1.4183034698555552</v>
      </c>
      <c r="FZ50" s="164" t="s">
        <v>656</v>
      </c>
      <c r="GA50" s="164" t="s">
        <v>656</v>
      </c>
      <c r="GB50" s="164" t="s">
        <v>656</v>
      </c>
      <c r="GC50" s="164" t="s">
        <v>656</v>
      </c>
      <c r="GD50" s="164" t="s">
        <v>656</v>
      </c>
      <c r="GE50" s="164" t="s">
        <v>656</v>
      </c>
      <c r="GF50" s="164">
        <v>-6.8902231764914337</v>
      </c>
      <c r="GG50" s="164">
        <v>-16.378438829653753</v>
      </c>
      <c r="GH50" s="164" t="s">
        <v>656</v>
      </c>
      <c r="GI50" s="164">
        <v>-3.5324214498820155</v>
      </c>
      <c r="GJ50" s="164" t="s">
        <v>656</v>
      </c>
      <c r="GK50" s="164">
        <v>6.5352152247822275</v>
      </c>
      <c r="GL50" s="164" t="s">
        <v>656</v>
      </c>
      <c r="GM50" s="164">
        <v>9.1181042145260793E-3</v>
      </c>
      <c r="GN50" s="164" t="s">
        <v>656</v>
      </c>
      <c r="GO50" s="164" t="s">
        <v>656</v>
      </c>
      <c r="GP50" s="164">
        <v>1.3267703532708452E-2</v>
      </c>
      <c r="GQ50" s="164">
        <v>-4.564679371463285</v>
      </c>
      <c r="GR50" s="164" t="s">
        <v>656</v>
      </c>
      <c r="GS50" s="164" t="s">
        <v>656</v>
      </c>
      <c r="GT50" s="164">
        <v>-0.28065510772067959</v>
      </c>
      <c r="GU50" s="164">
        <v>18.506642578321973</v>
      </c>
      <c r="GV50" s="164">
        <v>2.8254501634948994</v>
      </c>
      <c r="GW50" s="164">
        <v>-31.605201872565743</v>
      </c>
      <c r="GX50" s="164">
        <v>-0.57249405496578454</v>
      </c>
      <c r="GY50" s="164">
        <v>-51.184373639887781</v>
      </c>
      <c r="GZ50" s="164">
        <v>-0.82363681643378639</v>
      </c>
      <c r="HA50" s="164" t="s">
        <v>656</v>
      </c>
      <c r="HB50" s="164" t="s">
        <v>656</v>
      </c>
      <c r="HC50" s="164">
        <v>14.787044118086172</v>
      </c>
      <c r="HD50" s="164">
        <v>1.1354947568279545</v>
      </c>
      <c r="HE50" s="164" t="s">
        <v>656</v>
      </c>
      <c r="HF50" s="164" t="s">
        <v>656</v>
      </c>
      <c r="HG50" s="164" t="s">
        <v>656</v>
      </c>
      <c r="HH50" s="164">
        <v>-0.42999033939898473</v>
      </c>
      <c r="HI50" s="164">
        <v>0.62195533705596029</v>
      </c>
      <c r="HJ50" s="164">
        <v>-176.57912807143367</v>
      </c>
      <c r="HK50" s="164">
        <v>176.57912807143424</v>
      </c>
      <c r="HL50" s="164">
        <v>-337.23615074098899</v>
      </c>
      <c r="HM50" s="164">
        <v>337.45235924864676</v>
      </c>
      <c r="HN50" s="164">
        <v>-207.42663525201721</v>
      </c>
      <c r="HO50" s="164">
        <v>30.317568996382832</v>
      </c>
      <c r="HP50" s="164">
        <v>34.026685776605071</v>
      </c>
      <c r="HQ50" s="164">
        <v>-2.2870583402176257</v>
      </c>
      <c r="HR50" s="164">
        <v>-80.8297815131275</v>
      </c>
      <c r="HS50" s="164">
        <v>50.810770007172593</v>
      </c>
      <c r="HT50" s="164">
        <v>-54.853921707681891</v>
      </c>
      <c r="HU50" s="164">
        <v>11.361523468305609</v>
      </c>
      <c r="HV50" s="164">
        <v>11.456520662686621</v>
      </c>
      <c r="HW50" s="164">
        <v>0</v>
      </c>
      <c r="HX50" s="164">
        <v>0</v>
      </c>
      <c r="HY50" s="164">
        <v>0</v>
      </c>
      <c r="HZ50" s="118"/>
      <c r="IA50" s="118"/>
      <c r="IB50" s="118"/>
      <c r="IC50" s="118"/>
      <c r="ID50" s="118"/>
      <c r="IE50" s="118"/>
      <c r="IF50" s="118"/>
      <c r="IG50" s="118"/>
      <c r="IH50" s="118"/>
      <c r="II50" s="118"/>
      <c r="IJ50" s="118"/>
      <c r="IK50" s="118"/>
      <c r="IL50" s="118"/>
      <c r="IM50" s="118"/>
      <c r="IN50" s="118"/>
      <c r="IO50" s="118"/>
      <c r="IP50" s="118"/>
      <c r="IQ50" s="118"/>
      <c r="IR50" s="118"/>
      <c r="IS50" s="118"/>
      <c r="IT50" s="118"/>
      <c r="IU50" s="118"/>
      <c r="IV50" s="118"/>
      <c r="IW50" s="118"/>
      <c r="IX50" s="118"/>
      <c r="IY50" s="118"/>
      <c r="IZ50" s="118"/>
      <c r="JA50" s="118"/>
      <c r="JB50" s="118"/>
      <c r="JC50" s="118"/>
      <c r="JD50" s="118"/>
      <c r="JE50" s="118"/>
      <c r="JF50" s="118"/>
      <c r="JG50" s="118"/>
      <c r="JH50" s="118"/>
      <c r="JI50" s="118"/>
      <c r="JJ50" s="118"/>
      <c r="JK50" s="118"/>
      <c r="JL50" s="118"/>
      <c r="JM50" s="118"/>
      <c r="JN50" s="118"/>
      <c r="JO50" s="118"/>
      <c r="JP50" s="118"/>
      <c r="JQ50" s="118"/>
      <c r="JR50" s="118"/>
      <c r="JS50" s="118"/>
      <c r="JT50" s="118"/>
      <c r="JU50" s="118"/>
      <c r="JV50" s="118"/>
      <c r="JW50" s="118"/>
      <c r="JX50" s="118"/>
      <c r="JY50" s="118"/>
      <c r="JZ50" s="118"/>
      <c r="KA50" s="118"/>
      <c r="KB50" s="118"/>
      <c r="KC50" s="118"/>
      <c r="KD50" s="118"/>
      <c r="KE50" s="118"/>
      <c r="KF50" s="118"/>
      <c r="KG50" s="118"/>
      <c r="KH50" s="118"/>
      <c r="KI50" s="118"/>
      <c r="KJ50" s="118"/>
      <c r="KK50" s="118"/>
      <c r="KL50" s="118"/>
      <c r="KM50" s="118"/>
      <c r="KN50" s="118"/>
      <c r="KO50" s="118"/>
      <c r="KP50" s="118"/>
      <c r="KQ50" s="118"/>
      <c r="KR50" s="118"/>
      <c r="KS50" s="118"/>
      <c r="KT50" s="118"/>
      <c r="KU50" s="118"/>
      <c r="KV50" s="118"/>
      <c r="KW50" s="118"/>
      <c r="KX50" s="118"/>
      <c r="KY50" s="118"/>
      <c r="KZ50" s="118"/>
      <c r="LA50" s="118"/>
      <c r="LB50" s="118"/>
      <c r="LC50" s="118"/>
      <c r="LD50" s="118"/>
      <c r="LE50" s="118"/>
      <c r="LF50" s="118"/>
      <c r="LG50" s="118"/>
      <c r="LH50" s="118"/>
      <c r="LI50" s="118"/>
      <c r="LJ50" s="118"/>
      <c r="LK50" s="118"/>
      <c r="LL50" s="118"/>
      <c r="LM50" s="118"/>
      <c r="LN50" s="118"/>
      <c r="LO50" s="118"/>
      <c r="LP50" s="118"/>
      <c r="LQ50" s="118"/>
      <c r="LR50" s="118"/>
      <c r="LS50" s="118"/>
      <c r="LT50" s="118"/>
      <c r="LU50" s="118"/>
      <c r="LV50" s="118"/>
      <c r="LW50" s="118"/>
      <c r="LX50" s="118"/>
      <c r="LY50" s="118"/>
      <c r="LZ50" s="118"/>
      <c r="MA50" s="118"/>
      <c r="MB50" s="118"/>
      <c r="MC50" s="118"/>
      <c r="MD50" s="118"/>
      <c r="ME50" s="118"/>
      <c r="MF50" s="118"/>
      <c r="MG50" s="118"/>
      <c r="MH50" s="118"/>
      <c r="MI50" s="118"/>
      <c r="MJ50" s="118"/>
      <c r="MK50" s="118"/>
      <c r="ML50" s="118"/>
      <c r="MM50" s="118"/>
      <c r="MN50" s="118"/>
      <c r="MO50" s="118"/>
      <c r="MP50" s="118"/>
      <c r="MQ50" s="118"/>
      <c r="MR50" s="118"/>
      <c r="MS50" s="118"/>
      <c r="MT50" s="118"/>
      <c r="MU50" s="118"/>
      <c r="MV50" s="118"/>
      <c r="MW50" s="118"/>
      <c r="MX50" s="118"/>
      <c r="MY50" s="118"/>
      <c r="MZ50" s="118"/>
      <c r="NA50" s="118"/>
      <c r="NB50" s="118"/>
      <c r="NC50" s="118"/>
      <c r="ND50" s="118"/>
      <c r="NE50" s="118"/>
      <c r="NF50" s="118"/>
      <c r="NG50" s="118"/>
      <c r="NH50" s="118"/>
      <c r="NI50" s="118"/>
      <c r="NJ50" s="118"/>
      <c r="NK50" s="118"/>
      <c r="NL50" s="118"/>
      <c r="NM50" s="118"/>
      <c r="NN50" s="118"/>
      <c r="NO50" s="118"/>
      <c r="NP50" s="118"/>
      <c r="NQ50" s="118"/>
      <c r="NR50" s="118"/>
      <c r="NS50" s="118"/>
      <c r="NT50" s="118"/>
      <c r="NU50" s="118"/>
      <c r="NV50" s="118"/>
      <c r="NW50" s="118"/>
      <c r="NX50" s="118"/>
      <c r="NY50" s="118"/>
      <c r="NZ50" s="118"/>
      <c r="OA50" s="118"/>
      <c r="OB50" s="118"/>
      <c r="OC50" s="118"/>
      <c r="OD50" s="118"/>
      <c r="OE50" s="118"/>
      <c r="OF50" s="118"/>
      <c r="OG50" s="118"/>
      <c r="OH50" s="118"/>
      <c r="OI50" s="118"/>
      <c r="OJ50" s="118"/>
      <c r="OK50" s="118"/>
      <c r="OL50" s="118"/>
      <c r="OM50" s="118"/>
      <c r="ON50" s="118"/>
      <c r="OO50" s="118"/>
      <c r="OP50" s="118"/>
      <c r="OQ50" s="118"/>
      <c r="OR50" s="118"/>
      <c r="OS50" s="118"/>
      <c r="OT50" s="118"/>
      <c r="OU50" s="118"/>
      <c r="OV50" s="118"/>
      <c r="OW50" s="118"/>
      <c r="OX50" s="118"/>
      <c r="OY50" s="118"/>
      <c r="OZ50" s="118"/>
      <c r="PA50" s="118"/>
      <c r="PB50" s="118"/>
      <c r="PC50" s="118"/>
      <c r="PD50" s="118"/>
      <c r="PE50" s="118"/>
      <c r="PF50" s="118"/>
      <c r="PG50" s="118"/>
      <c r="PH50" s="118"/>
      <c r="PI50" s="118"/>
      <c r="PJ50" s="118"/>
      <c r="PK50" s="118"/>
    </row>
    <row r="51" spans="1:427" ht="17" customHeight="1">
      <c r="A51" s="163">
        <v>2000</v>
      </c>
      <c r="B51" s="164" t="s">
        <v>656</v>
      </c>
      <c r="C51" s="164">
        <v>-0.24139755925137729</v>
      </c>
      <c r="D51" s="164" t="s">
        <v>656</v>
      </c>
      <c r="E51" s="164" t="s">
        <v>656</v>
      </c>
      <c r="F51" s="164" t="s">
        <v>656</v>
      </c>
      <c r="G51" s="164" t="s">
        <v>656</v>
      </c>
      <c r="H51" s="164" t="s">
        <v>656</v>
      </c>
      <c r="I51" s="164">
        <v>0.9298845026681164</v>
      </c>
      <c r="J51" s="164">
        <v>-0.13903606554939196</v>
      </c>
      <c r="K51" s="164" t="s">
        <v>656</v>
      </c>
      <c r="L51" s="164">
        <v>15.126458258003211</v>
      </c>
      <c r="M51" s="164">
        <v>-7.5601821055914193</v>
      </c>
      <c r="N51" s="164">
        <v>1.2342576225217119</v>
      </c>
      <c r="O51" s="164" t="s">
        <v>656</v>
      </c>
      <c r="P51" s="164">
        <v>1.4931657228469462</v>
      </c>
      <c r="Q51" s="164">
        <v>-1.9456990018598264</v>
      </c>
      <c r="R51" s="164" t="s">
        <v>656</v>
      </c>
      <c r="S51" s="164">
        <v>-3.3151256095695949</v>
      </c>
      <c r="T51" s="164">
        <v>-19.185290672928254</v>
      </c>
      <c r="U51" s="164" t="s">
        <v>656</v>
      </c>
      <c r="V51" s="164">
        <v>-0.20162275169415178</v>
      </c>
      <c r="W51" s="164" t="s">
        <v>656</v>
      </c>
      <c r="X51" s="164" t="s">
        <v>656</v>
      </c>
      <c r="Y51" s="164" t="s">
        <v>656</v>
      </c>
      <c r="Z51" s="164">
        <v>-1.5234224276100234</v>
      </c>
      <c r="AA51" s="164">
        <v>-2.9674598049900283</v>
      </c>
      <c r="AB51" s="164" t="s">
        <v>656</v>
      </c>
      <c r="AC51" s="164" t="s">
        <v>656</v>
      </c>
      <c r="AD51" s="164">
        <v>0.16401976532987739</v>
      </c>
      <c r="AE51" s="164">
        <v>-8.3043014272766114E-2</v>
      </c>
      <c r="AF51" s="164" t="s">
        <v>656</v>
      </c>
      <c r="AG51" s="164">
        <v>-0.22082665460893935</v>
      </c>
      <c r="AH51" s="164">
        <v>0.39430536118456416</v>
      </c>
      <c r="AI51" s="164" t="s">
        <v>656</v>
      </c>
      <c r="AJ51" s="164" t="s">
        <v>656</v>
      </c>
      <c r="AK51" s="164" t="s">
        <v>656</v>
      </c>
      <c r="AL51" s="164" t="s">
        <v>656</v>
      </c>
      <c r="AM51" s="164">
        <v>1.4484533711620173E-2</v>
      </c>
      <c r="AN51" s="164">
        <v>110.14634231309356</v>
      </c>
      <c r="AO51" s="164">
        <v>-0.10922917820870559</v>
      </c>
      <c r="AP51" s="164" t="s">
        <v>656</v>
      </c>
      <c r="AQ51" s="164" t="s">
        <v>656</v>
      </c>
      <c r="AR51" s="164" t="s">
        <v>656</v>
      </c>
      <c r="AS51" s="164">
        <v>-0.92995167175801297</v>
      </c>
      <c r="AT51" s="164">
        <v>0.19196670874255317</v>
      </c>
      <c r="AU51" s="164">
        <v>-0.41100577820763817</v>
      </c>
      <c r="AV51" s="164" t="s">
        <v>656</v>
      </c>
      <c r="AW51" s="164">
        <v>-1.6677742566059801</v>
      </c>
      <c r="AX51" s="164">
        <v>3.8358585042353752</v>
      </c>
      <c r="AY51" s="164" t="s">
        <v>656</v>
      </c>
      <c r="AZ51" s="164" t="s">
        <v>656</v>
      </c>
      <c r="BA51" s="164">
        <v>-3.107752569974199</v>
      </c>
      <c r="BB51" s="164" t="s">
        <v>656</v>
      </c>
      <c r="BC51" s="164" t="s">
        <v>656</v>
      </c>
      <c r="BD51" s="164" t="s">
        <v>656</v>
      </c>
      <c r="BE51" s="164">
        <v>0.11623311456422325</v>
      </c>
      <c r="BF51" s="164">
        <v>2.4304744187288279</v>
      </c>
      <c r="BG51" s="164">
        <v>-0.73354513908940056</v>
      </c>
      <c r="BH51" s="164" t="s">
        <v>656</v>
      </c>
      <c r="BI51" s="164" t="s">
        <v>656</v>
      </c>
      <c r="BJ51" s="164">
        <v>-0.6247011763333461</v>
      </c>
      <c r="BK51" s="164">
        <v>-0.19772517126304878</v>
      </c>
      <c r="BL51" s="164" t="s">
        <v>656</v>
      </c>
      <c r="BM51" s="164" t="s">
        <v>656</v>
      </c>
      <c r="BN51" s="164" t="s">
        <v>656</v>
      </c>
      <c r="BO51" s="164" t="s">
        <v>656</v>
      </c>
      <c r="BP51" s="164">
        <v>-4.8263272185631774</v>
      </c>
      <c r="BQ51" s="164">
        <v>-37.865302507683225</v>
      </c>
      <c r="BR51" s="164" t="s">
        <v>656</v>
      </c>
      <c r="BS51" s="164" t="s">
        <v>656</v>
      </c>
      <c r="BT51" s="164" t="s">
        <v>656</v>
      </c>
      <c r="BU51" s="164" t="s">
        <v>656</v>
      </c>
      <c r="BV51" s="164">
        <v>-0.24156963250312713</v>
      </c>
      <c r="BW51" s="164">
        <v>-54.234682661123401</v>
      </c>
      <c r="BX51" s="164">
        <v>-0.32375375250163385</v>
      </c>
      <c r="BY51" s="164" t="s">
        <v>656</v>
      </c>
      <c r="BZ51" s="164">
        <v>-2.9956819333555593</v>
      </c>
      <c r="CA51" s="164" t="s">
        <v>656</v>
      </c>
      <c r="CB51" s="164" t="s">
        <v>656</v>
      </c>
      <c r="CC51" s="164" t="s">
        <v>656</v>
      </c>
      <c r="CD51" s="164">
        <v>-0.89665393696090634</v>
      </c>
      <c r="CE51" s="164">
        <v>-9.174263892196749E-2</v>
      </c>
      <c r="CF51" s="164" t="s">
        <v>656</v>
      </c>
      <c r="CG51" s="164" t="s">
        <v>656</v>
      </c>
      <c r="CH51" s="164" t="s">
        <v>656</v>
      </c>
      <c r="CI51" s="164">
        <v>-0.7302885671879602</v>
      </c>
      <c r="CJ51" s="164">
        <v>-16.910356133762185</v>
      </c>
      <c r="CK51" s="164">
        <v>-3.8489809215898383</v>
      </c>
      <c r="CL51" s="164" t="s">
        <v>656</v>
      </c>
      <c r="CM51" s="164">
        <v>32.892259468831014</v>
      </c>
      <c r="CN51" s="164">
        <v>10.292448409787909</v>
      </c>
      <c r="CO51" s="164" t="s">
        <v>656</v>
      </c>
      <c r="CP51" s="164">
        <v>-3.1930600106345182</v>
      </c>
      <c r="CQ51" s="164">
        <v>16.162342884121614</v>
      </c>
      <c r="CR51" s="164">
        <v>-1.5602674286138516</v>
      </c>
      <c r="CS51" s="164">
        <v>-38.037478727262013</v>
      </c>
      <c r="CT51" s="164" t="s">
        <v>656</v>
      </c>
      <c r="CU51" s="164">
        <v>-75.630905059501572</v>
      </c>
      <c r="CV51" s="164" t="s">
        <v>656</v>
      </c>
      <c r="CW51" s="164">
        <v>7.9915693970726274</v>
      </c>
      <c r="CX51" s="164">
        <v>0.29660563360664893</v>
      </c>
      <c r="CY51" s="164" t="s">
        <v>656</v>
      </c>
      <c r="CZ51" s="164">
        <v>6.598978279946321</v>
      </c>
      <c r="DA51" s="164">
        <v>9.6107219140300071E-3</v>
      </c>
      <c r="DB51" s="164">
        <v>-0.17035644111907655</v>
      </c>
      <c r="DC51" s="164">
        <v>-1.3296563162743915</v>
      </c>
      <c r="DD51" s="164" t="s">
        <v>656</v>
      </c>
      <c r="DE51" s="164" t="s">
        <v>656</v>
      </c>
      <c r="DF51" s="164" t="s">
        <v>656</v>
      </c>
      <c r="DG51" s="164" t="s">
        <v>656</v>
      </c>
      <c r="DH51" s="164">
        <v>-2.3774256639297842</v>
      </c>
      <c r="DI51" s="164">
        <v>0.35080604971123264</v>
      </c>
      <c r="DJ51" s="164" t="s">
        <v>656</v>
      </c>
      <c r="DK51" s="164" t="s">
        <v>656</v>
      </c>
      <c r="DL51" s="164">
        <v>-0.10301903537317647</v>
      </c>
      <c r="DM51" s="164">
        <v>-0.27163428891566993</v>
      </c>
      <c r="DN51" s="164">
        <v>4.8127310509103651</v>
      </c>
      <c r="DO51" s="164" t="s">
        <v>656</v>
      </c>
      <c r="DP51" s="164" t="s">
        <v>656</v>
      </c>
      <c r="DQ51" s="164">
        <v>-0.61691448093127232</v>
      </c>
      <c r="DR51" s="164" t="s">
        <v>656</v>
      </c>
      <c r="DS51" s="164" t="s">
        <v>656</v>
      </c>
      <c r="DT51" s="164" t="s">
        <v>656</v>
      </c>
      <c r="DU51" s="164">
        <v>-0.54258863005823421</v>
      </c>
      <c r="DV51" s="164">
        <v>-6.6195077853038953</v>
      </c>
      <c r="DW51" s="164">
        <v>0.33225893888432112</v>
      </c>
      <c r="DX51" s="164" t="s">
        <v>656</v>
      </c>
      <c r="DY51" s="164" t="s">
        <v>656</v>
      </c>
      <c r="DZ51" s="164">
        <v>-1.7884535400405071</v>
      </c>
      <c r="EA51" s="164">
        <v>-0.84552773453579544</v>
      </c>
      <c r="EB51" s="164" t="s">
        <v>656</v>
      </c>
      <c r="EC51" s="164">
        <v>-1.150438745041263</v>
      </c>
      <c r="ED51" s="164" t="s">
        <v>656</v>
      </c>
      <c r="EE51" s="164">
        <v>-0.16567637344682506</v>
      </c>
      <c r="EF51" s="164" t="s">
        <v>656</v>
      </c>
      <c r="EG51" s="164">
        <v>-4.5960017513190579</v>
      </c>
      <c r="EH51" s="164" t="s">
        <v>656</v>
      </c>
      <c r="EI51" s="164">
        <v>-0.35415334072292559</v>
      </c>
      <c r="EJ51" s="164">
        <v>-0.27784783287281245</v>
      </c>
      <c r="EK51" s="164" t="s">
        <v>656</v>
      </c>
      <c r="EL51" s="164">
        <v>13.124767536900249</v>
      </c>
      <c r="EM51" s="164" t="s">
        <v>656</v>
      </c>
      <c r="EN51" s="164">
        <v>2.2622702614207295</v>
      </c>
      <c r="EO51" s="164" t="s">
        <v>656</v>
      </c>
      <c r="EP51" s="164">
        <v>1.5631281387615186</v>
      </c>
      <c r="EQ51" s="164">
        <v>-1.5936713784473717</v>
      </c>
      <c r="ER51" s="164" t="s">
        <v>656</v>
      </c>
      <c r="ES51" s="164">
        <v>3.1428944898428401E-2</v>
      </c>
      <c r="ET51" s="164" t="s">
        <v>656</v>
      </c>
      <c r="EU51" s="164">
        <v>-0.41023195500778087</v>
      </c>
      <c r="EV51" s="164">
        <v>-1.1553162769754657</v>
      </c>
      <c r="EW51" s="164">
        <v>-5.0494721053836464</v>
      </c>
      <c r="EX51" s="164">
        <v>-4.5801242371559692E-2</v>
      </c>
      <c r="EY51" s="164">
        <v>1.8366195489949604</v>
      </c>
      <c r="EZ51" s="164">
        <v>-3.8840149694067883</v>
      </c>
      <c r="FA51" s="164">
        <v>5.2983630432532562</v>
      </c>
      <c r="FB51" s="164">
        <v>-0.16150623824019472</v>
      </c>
      <c r="FC51" s="164">
        <v>-12.89356418765702</v>
      </c>
      <c r="FD51" s="164" t="s">
        <v>656</v>
      </c>
      <c r="FE51" s="164" t="s">
        <v>656</v>
      </c>
      <c r="FF51" s="164">
        <v>1.7683058817306154</v>
      </c>
      <c r="FG51" s="164">
        <v>129.81942992865203</v>
      </c>
      <c r="FH51" s="164">
        <v>-2.0153671459392425E-2</v>
      </c>
      <c r="FI51" s="164" t="s">
        <v>656</v>
      </c>
      <c r="FJ51" s="164" t="s">
        <v>656</v>
      </c>
      <c r="FK51" s="164" t="s">
        <v>656</v>
      </c>
      <c r="FL51" s="164" t="s">
        <v>656</v>
      </c>
      <c r="FM51" s="164">
        <v>24.984379288111441</v>
      </c>
      <c r="FN51" s="164">
        <v>-0.14864223089654316</v>
      </c>
      <c r="FO51" s="164" t="s">
        <v>656</v>
      </c>
      <c r="FP51" s="164" t="s">
        <v>656</v>
      </c>
      <c r="FQ51" s="164" t="s">
        <v>656</v>
      </c>
      <c r="FR51" s="164">
        <v>-20.086097450759809</v>
      </c>
      <c r="FS51" s="164">
        <v>-2.2556915497984349</v>
      </c>
      <c r="FT51" s="164">
        <v>-0.92987850649762782</v>
      </c>
      <c r="FU51" s="164" t="s">
        <v>656</v>
      </c>
      <c r="FV51" s="164" t="s">
        <v>656</v>
      </c>
      <c r="FW51" s="164">
        <v>26.7345760830313</v>
      </c>
      <c r="FX51" s="164">
        <v>-7.0961064993238949</v>
      </c>
      <c r="FY51" s="164">
        <v>-1.3270418098111332</v>
      </c>
      <c r="FZ51" s="164" t="s">
        <v>656</v>
      </c>
      <c r="GA51" s="164" t="s">
        <v>656</v>
      </c>
      <c r="GB51" s="164" t="s">
        <v>656</v>
      </c>
      <c r="GC51" s="164" t="s">
        <v>656</v>
      </c>
      <c r="GD51" s="164" t="s">
        <v>656</v>
      </c>
      <c r="GE51" s="164" t="s">
        <v>656</v>
      </c>
      <c r="GF51" s="164">
        <v>-7.8515682211052997</v>
      </c>
      <c r="GG51" s="164">
        <v>-19.156383434322368</v>
      </c>
      <c r="GH51" s="164" t="s">
        <v>656</v>
      </c>
      <c r="GI51" s="164">
        <v>-7.4117429720217771</v>
      </c>
      <c r="GJ51" s="164" t="s">
        <v>656</v>
      </c>
      <c r="GK51" s="164">
        <v>6.1242213746678544</v>
      </c>
      <c r="GL51" s="164" t="s">
        <v>656</v>
      </c>
      <c r="GM51" s="164">
        <v>-3.5575667576030812E-2</v>
      </c>
      <c r="GN51" s="164" t="s">
        <v>656</v>
      </c>
      <c r="GO51" s="164" t="s">
        <v>656</v>
      </c>
      <c r="GP51" s="164">
        <v>6.5578091855409859E-2</v>
      </c>
      <c r="GQ51" s="164">
        <v>-9.0329307811302684</v>
      </c>
      <c r="GR51" s="164" t="s">
        <v>656</v>
      </c>
      <c r="GS51" s="164" t="s">
        <v>656</v>
      </c>
      <c r="GT51" s="164">
        <v>-0.20390003930314782</v>
      </c>
      <c r="GU51" s="164">
        <v>23.076930403955146</v>
      </c>
      <c r="GV51" s="164">
        <v>8.817701536264579</v>
      </c>
      <c r="GW51" s="164">
        <v>-30.752417795282781</v>
      </c>
      <c r="GX51" s="164">
        <v>-0.55976047516681693</v>
      </c>
      <c r="GY51" s="164">
        <v>-77.002672214310905</v>
      </c>
      <c r="GZ51" s="164">
        <v>-0.92279730652480163</v>
      </c>
      <c r="HA51" s="164" t="s">
        <v>656</v>
      </c>
      <c r="HB51" s="164" t="s">
        <v>656</v>
      </c>
      <c r="HC51" s="164">
        <v>17.00813050956743</v>
      </c>
      <c r="HD51" s="164">
        <v>1.3248801249914557</v>
      </c>
      <c r="HE51" s="164" t="s">
        <v>656</v>
      </c>
      <c r="HF51" s="164" t="s">
        <v>656</v>
      </c>
      <c r="HG51" s="164" t="s">
        <v>656</v>
      </c>
      <c r="HH51" s="164">
        <v>-0.64631158090758389</v>
      </c>
      <c r="HI51" s="164">
        <v>0.74627866456296976</v>
      </c>
      <c r="HJ51" s="164">
        <v>-230.748025704111</v>
      </c>
      <c r="HK51" s="164">
        <v>230.74802570411219</v>
      </c>
      <c r="HL51" s="164">
        <v>-411.27470151207393</v>
      </c>
      <c r="HM51" s="164">
        <v>411.55040957436142</v>
      </c>
      <c r="HN51" s="164">
        <v>-231.29228654371991</v>
      </c>
      <c r="HO51" s="164">
        <v>48.010576616884791</v>
      </c>
      <c r="HP51" s="164">
        <v>39.501003515423314</v>
      </c>
      <c r="HQ51" s="164">
        <v>-2.258881741863934</v>
      </c>
      <c r="HR51" s="164">
        <v>-98.009641018178812</v>
      </c>
      <c r="HS51" s="164">
        <v>70.73922800179642</v>
      </c>
      <c r="HT51" s="164">
        <v>-85.00640464566365</v>
      </c>
      <c r="HU51" s="164">
        <v>14.666412552610044</v>
      </c>
      <c r="HV51" s="164">
        <v>12.365752327024548</v>
      </c>
      <c r="HW51" s="164">
        <v>0</v>
      </c>
      <c r="HX51" s="164">
        <v>0</v>
      </c>
      <c r="HY51" s="164">
        <v>0</v>
      </c>
      <c r="HZ51" s="118"/>
      <c r="IA51" s="118"/>
      <c r="IB51" s="118"/>
      <c r="IC51" s="118"/>
      <c r="ID51" s="118"/>
      <c r="IE51" s="118"/>
      <c r="IF51" s="118"/>
      <c r="IG51" s="118"/>
      <c r="IH51" s="118"/>
      <c r="II51" s="118"/>
      <c r="IJ51" s="118"/>
      <c r="IK51" s="118"/>
      <c r="IL51" s="118"/>
      <c r="IM51" s="118"/>
      <c r="IN51" s="118"/>
      <c r="IO51" s="118"/>
      <c r="IP51" s="118"/>
      <c r="IQ51" s="118"/>
      <c r="IR51" s="118"/>
      <c r="IS51" s="118"/>
      <c r="IT51" s="118"/>
      <c r="IU51" s="118"/>
      <c r="IV51" s="118"/>
      <c r="IW51" s="118"/>
      <c r="IX51" s="118"/>
      <c r="IY51" s="118"/>
      <c r="IZ51" s="118"/>
      <c r="JA51" s="118"/>
      <c r="JB51" s="118"/>
      <c r="JC51" s="118"/>
      <c r="JD51" s="118"/>
      <c r="JE51" s="118"/>
      <c r="JF51" s="118"/>
      <c r="JG51" s="118"/>
      <c r="JH51" s="118"/>
      <c r="JI51" s="118"/>
      <c r="JJ51" s="118"/>
      <c r="JK51" s="118"/>
      <c r="JL51" s="118"/>
      <c r="JM51" s="118"/>
      <c r="JN51" s="118"/>
      <c r="JO51" s="118"/>
      <c r="JP51" s="118"/>
      <c r="JQ51" s="118"/>
      <c r="JR51" s="118"/>
      <c r="JS51" s="118"/>
      <c r="JT51" s="118"/>
      <c r="JU51" s="118"/>
      <c r="JV51" s="118"/>
      <c r="JW51" s="118"/>
      <c r="JX51" s="118"/>
      <c r="JY51" s="118"/>
      <c r="JZ51" s="118"/>
      <c r="KA51" s="118"/>
      <c r="KB51" s="118"/>
      <c r="KC51" s="118"/>
      <c r="KD51" s="118"/>
      <c r="KE51" s="118"/>
      <c r="KF51" s="118"/>
      <c r="KG51" s="118"/>
      <c r="KH51" s="118"/>
      <c r="KI51" s="118"/>
      <c r="KJ51" s="118"/>
      <c r="KK51" s="118"/>
      <c r="KL51" s="118"/>
      <c r="KM51" s="118"/>
      <c r="KN51" s="118"/>
      <c r="KO51" s="118"/>
      <c r="KP51" s="118"/>
      <c r="KQ51" s="118"/>
      <c r="KR51" s="118"/>
      <c r="KS51" s="118"/>
      <c r="KT51" s="118"/>
      <c r="KU51" s="118"/>
      <c r="KV51" s="118"/>
      <c r="KW51" s="118"/>
      <c r="KX51" s="118"/>
      <c r="KY51" s="118"/>
      <c r="KZ51" s="118"/>
      <c r="LA51" s="118"/>
      <c r="LB51" s="118"/>
      <c r="LC51" s="118"/>
      <c r="LD51" s="118"/>
      <c r="LE51" s="118"/>
      <c r="LF51" s="118"/>
      <c r="LG51" s="118"/>
      <c r="LH51" s="118"/>
      <c r="LI51" s="118"/>
      <c r="LJ51" s="118"/>
      <c r="LK51" s="118"/>
      <c r="LL51" s="118"/>
      <c r="LM51" s="118"/>
      <c r="LN51" s="118"/>
      <c r="LO51" s="118"/>
      <c r="LP51" s="118"/>
      <c r="LQ51" s="118"/>
      <c r="LR51" s="118"/>
      <c r="LS51" s="118"/>
      <c r="LT51" s="118"/>
      <c r="LU51" s="118"/>
      <c r="LV51" s="118"/>
      <c r="LW51" s="118"/>
      <c r="LX51" s="118"/>
      <c r="LY51" s="118"/>
      <c r="LZ51" s="118"/>
      <c r="MA51" s="118"/>
      <c r="MB51" s="118"/>
      <c r="MC51" s="118"/>
      <c r="MD51" s="118"/>
      <c r="ME51" s="118"/>
      <c r="MF51" s="118"/>
      <c r="MG51" s="118"/>
      <c r="MH51" s="118"/>
      <c r="MI51" s="118"/>
      <c r="MJ51" s="118"/>
      <c r="MK51" s="118"/>
      <c r="ML51" s="118"/>
      <c r="MM51" s="118"/>
      <c r="MN51" s="118"/>
      <c r="MO51" s="118"/>
      <c r="MP51" s="118"/>
      <c r="MQ51" s="118"/>
      <c r="MR51" s="118"/>
      <c r="MS51" s="118"/>
      <c r="MT51" s="118"/>
      <c r="MU51" s="118"/>
      <c r="MV51" s="118"/>
      <c r="MW51" s="118"/>
      <c r="MX51" s="118"/>
      <c r="MY51" s="118"/>
      <c r="MZ51" s="118"/>
      <c r="NA51" s="118"/>
      <c r="NB51" s="118"/>
      <c r="NC51" s="118"/>
      <c r="ND51" s="118"/>
      <c r="NE51" s="118"/>
      <c r="NF51" s="118"/>
      <c r="NG51" s="118"/>
      <c r="NH51" s="118"/>
      <c r="NI51" s="118"/>
      <c r="NJ51" s="118"/>
      <c r="NK51" s="118"/>
      <c r="NL51" s="118"/>
      <c r="NM51" s="118"/>
      <c r="NN51" s="118"/>
      <c r="NO51" s="118"/>
      <c r="NP51" s="118"/>
      <c r="NQ51" s="118"/>
      <c r="NR51" s="118"/>
      <c r="NS51" s="118"/>
      <c r="NT51" s="118"/>
      <c r="NU51" s="118"/>
      <c r="NV51" s="118"/>
      <c r="NW51" s="118"/>
      <c r="NX51" s="118"/>
      <c r="NY51" s="118"/>
      <c r="NZ51" s="118"/>
      <c r="OA51" s="118"/>
      <c r="OB51" s="118"/>
      <c r="OC51" s="118"/>
      <c r="OD51" s="118"/>
      <c r="OE51" s="118"/>
      <c r="OF51" s="118"/>
      <c r="OG51" s="118"/>
      <c r="OH51" s="118"/>
      <c r="OI51" s="118"/>
      <c r="OJ51" s="118"/>
      <c r="OK51" s="118"/>
      <c r="OL51" s="118"/>
      <c r="OM51" s="118"/>
      <c r="ON51" s="118"/>
      <c r="OO51" s="118"/>
      <c r="OP51" s="118"/>
      <c r="OQ51" s="118"/>
      <c r="OR51" s="118"/>
      <c r="OS51" s="118"/>
      <c r="OT51" s="118"/>
      <c r="OU51" s="118"/>
      <c r="OV51" s="118"/>
      <c r="OW51" s="118"/>
      <c r="OX51" s="118"/>
      <c r="OY51" s="118"/>
      <c r="OZ51" s="118"/>
      <c r="PA51" s="118"/>
      <c r="PB51" s="118"/>
      <c r="PC51" s="118"/>
      <c r="PD51" s="118"/>
      <c r="PE51" s="118"/>
      <c r="PF51" s="118"/>
      <c r="PG51" s="118"/>
      <c r="PH51" s="118"/>
      <c r="PI51" s="118"/>
      <c r="PJ51" s="118"/>
      <c r="PK51" s="118"/>
    </row>
    <row r="52" spans="1:427" ht="17" customHeight="1">
      <c r="A52" s="163">
        <v>2001</v>
      </c>
      <c r="B52" s="164" t="s">
        <v>656</v>
      </c>
      <c r="C52" s="164">
        <v>-0.29370854556506187</v>
      </c>
      <c r="D52" s="164" t="s">
        <v>656</v>
      </c>
      <c r="E52" s="164" t="s">
        <v>656</v>
      </c>
      <c r="F52" s="164" t="s">
        <v>656</v>
      </c>
      <c r="G52" s="164" t="s">
        <v>656</v>
      </c>
      <c r="H52" s="164" t="s">
        <v>656</v>
      </c>
      <c r="I52" s="164">
        <v>1.4907105403594656</v>
      </c>
      <c r="J52" s="164">
        <v>-6.1673706188472455E-2</v>
      </c>
      <c r="K52" s="164" t="s">
        <v>656</v>
      </c>
      <c r="L52" s="164">
        <v>14.625171884779093</v>
      </c>
      <c r="M52" s="164">
        <v>-7.2707272704089618</v>
      </c>
      <c r="N52" s="164">
        <v>1.0037794710132486</v>
      </c>
      <c r="O52" s="164" t="s">
        <v>656</v>
      </c>
      <c r="P52" s="164">
        <v>0.73977017404870171</v>
      </c>
      <c r="Q52" s="164">
        <v>-2.8045805426706369</v>
      </c>
      <c r="R52" s="164" t="s">
        <v>656</v>
      </c>
      <c r="S52" s="164">
        <v>-1.9896331568026397</v>
      </c>
      <c r="T52" s="164">
        <v>-18.869864700954214</v>
      </c>
      <c r="U52" s="164" t="s">
        <v>656</v>
      </c>
      <c r="V52" s="164">
        <v>-0.26281760703762669</v>
      </c>
      <c r="W52" s="164" t="s">
        <v>656</v>
      </c>
      <c r="X52" s="164" t="s">
        <v>656</v>
      </c>
      <c r="Y52" s="164" t="s">
        <v>656</v>
      </c>
      <c r="Z52" s="164">
        <v>-1.1966246238259666</v>
      </c>
      <c r="AA52" s="164">
        <v>0.90600872894329143</v>
      </c>
      <c r="AB52" s="164" t="s">
        <v>656</v>
      </c>
      <c r="AC52" s="164" t="s">
        <v>656</v>
      </c>
      <c r="AD52" s="164">
        <v>1.2767595709698796</v>
      </c>
      <c r="AE52" s="164">
        <v>-0.10220228712239526</v>
      </c>
      <c r="AF52" s="164" t="s">
        <v>656</v>
      </c>
      <c r="AG52" s="164">
        <v>-0.323815265656345</v>
      </c>
      <c r="AH52" s="164">
        <v>3.2228715122770382</v>
      </c>
      <c r="AI52" s="164" t="s">
        <v>656</v>
      </c>
      <c r="AJ52" s="164" t="s">
        <v>656</v>
      </c>
      <c r="AK52" s="164" t="s">
        <v>656</v>
      </c>
      <c r="AL52" s="164" t="s">
        <v>656</v>
      </c>
      <c r="AM52" s="164">
        <v>0.12480200878783521</v>
      </c>
      <c r="AN52" s="164">
        <v>94.488746396953729</v>
      </c>
      <c r="AO52" s="164">
        <v>-0.33679787939767891</v>
      </c>
      <c r="AP52" s="164" t="s">
        <v>656</v>
      </c>
      <c r="AQ52" s="164" t="s">
        <v>656</v>
      </c>
      <c r="AR52" s="164" t="s">
        <v>656</v>
      </c>
      <c r="AS52" s="164">
        <v>-0.94098393934827951</v>
      </c>
      <c r="AT52" s="164">
        <v>0.30658822265279317</v>
      </c>
      <c r="AU52" s="164">
        <v>-0.80389449356483933</v>
      </c>
      <c r="AV52" s="164" t="s">
        <v>656</v>
      </c>
      <c r="AW52" s="164">
        <v>-1.3474224384634366</v>
      </c>
      <c r="AX52" s="164">
        <v>4.2835099047233101</v>
      </c>
      <c r="AY52" s="164" t="s">
        <v>656</v>
      </c>
      <c r="AZ52" s="164" t="s">
        <v>656</v>
      </c>
      <c r="BA52" s="164">
        <v>-2.7690778603007082</v>
      </c>
      <c r="BB52" s="164" t="s">
        <v>656</v>
      </c>
      <c r="BC52" s="164" t="s">
        <v>656</v>
      </c>
      <c r="BD52" s="164" t="s">
        <v>656</v>
      </c>
      <c r="BE52" s="164">
        <v>-0.55533236011340836</v>
      </c>
      <c r="BF52" s="164">
        <v>2.3871266772175517</v>
      </c>
      <c r="BG52" s="164">
        <v>-0.82271177830882558</v>
      </c>
      <c r="BH52" s="164" t="s">
        <v>656</v>
      </c>
      <c r="BI52" s="164" t="s">
        <v>656</v>
      </c>
      <c r="BJ52" s="164">
        <v>-0.50576427877920249</v>
      </c>
      <c r="BK52" s="164">
        <v>-0.28880684389551248</v>
      </c>
      <c r="BL52" s="164" t="s">
        <v>656</v>
      </c>
      <c r="BM52" s="164" t="s">
        <v>656</v>
      </c>
      <c r="BN52" s="164" t="s">
        <v>656</v>
      </c>
      <c r="BO52" s="164" t="s">
        <v>656</v>
      </c>
      <c r="BP52" s="164">
        <v>-4.1097569327401455</v>
      </c>
      <c r="BQ52" s="164">
        <v>-34.705579627801384</v>
      </c>
      <c r="BR52" s="164" t="s">
        <v>656</v>
      </c>
      <c r="BS52" s="164" t="s">
        <v>656</v>
      </c>
      <c r="BT52" s="164" t="s">
        <v>656</v>
      </c>
      <c r="BU52" s="164" t="s">
        <v>656</v>
      </c>
      <c r="BV52" s="164">
        <v>-0.32219637724082517</v>
      </c>
      <c r="BW52" s="164">
        <v>-46.330091104168787</v>
      </c>
      <c r="BX52" s="164">
        <v>-0.28375099664865644</v>
      </c>
      <c r="BY52" s="164" t="s">
        <v>656</v>
      </c>
      <c r="BZ52" s="164">
        <v>-2.4389825327901029</v>
      </c>
      <c r="CA52" s="164" t="s">
        <v>656</v>
      </c>
      <c r="CB52" s="164" t="s">
        <v>656</v>
      </c>
      <c r="CC52" s="164" t="s">
        <v>656</v>
      </c>
      <c r="CD52" s="164">
        <v>-0.97609063192311618</v>
      </c>
      <c r="CE52" s="164">
        <v>-6.8950892960150945E-2</v>
      </c>
      <c r="CF52" s="164" t="s">
        <v>656</v>
      </c>
      <c r="CG52" s="164" t="s">
        <v>656</v>
      </c>
      <c r="CH52" s="164" t="s">
        <v>656</v>
      </c>
      <c r="CI52" s="164">
        <v>-0.73673000573998593</v>
      </c>
      <c r="CJ52" s="164">
        <v>-19.25354384835461</v>
      </c>
      <c r="CK52" s="164">
        <v>-3.7065678689447239</v>
      </c>
      <c r="CL52" s="164" t="s">
        <v>656</v>
      </c>
      <c r="CM52" s="164">
        <v>30.334620684179015</v>
      </c>
      <c r="CN52" s="164">
        <v>12.579246139641882</v>
      </c>
      <c r="CO52" s="164" t="s">
        <v>656</v>
      </c>
      <c r="CP52" s="164">
        <v>-2.7063378263878732</v>
      </c>
      <c r="CQ52" s="164">
        <v>15.643740206927362</v>
      </c>
      <c r="CR52" s="164">
        <v>-1.9267759319639488</v>
      </c>
      <c r="CS52" s="164">
        <v>-32.702786044000021</v>
      </c>
      <c r="CT52" s="164" t="s">
        <v>656</v>
      </c>
      <c r="CU52" s="164">
        <v>-66.302385237625458</v>
      </c>
      <c r="CV52" s="164" t="s">
        <v>656</v>
      </c>
      <c r="CW52" s="164">
        <v>7.2243549088816224</v>
      </c>
      <c r="CX52" s="164">
        <v>-0.16767927729959187</v>
      </c>
      <c r="CY52" s="164" t="s">
        <v>656</v>
      </c>
      <c r="CZ52" s="164">
        <v>5.463629418653289</v>
      </c>
      <c r="DA52" s="164">
        <v>-3.5071881695358798E-4</v>
      </c>
      <c r="DB52" s="164">
        <v>-0.15081959651813084</v>
      </c>
      <c r="DC52" s="164">
        <v>-1.2543718501798569</v>
      </c>
      <c r="DD52" s="164" t="s">
        <v>656</v>
      </c>
      <c r="DE52" s="164" t="s">
        <v>656</v>
      </c>
      <c r="DF52" s="164" t="s">
        <v>656</v>
      </c>
      <c r="DG52" s="164" t="s">
        <v>656</v>
      </c>
      <c r="DH52" s="164">
        <v>-2.098159646858675</v>
      </c>
      <c r="DI52" s="164">
        <v>0.26200683628170474</v>
      </c>
      <c r="DJ52" s="164" t="s">
        <v>656</v>
      </c>
      <c r="DK52" s="164" t="s">
        <v>656</v>
      </c>
      <c r="DL52" s="164">
        <v>-0.15474927530556926</v>
      </c>
      <c r="DM52" s="164">
        <v>-0.28680668749942329</v>
      </c>
      <c r="DN52" s="164">
        <v>5.5491536968468793</v>
      </c>
      <c r="DO52" s="164" t="s">
        <v>656</v>
      </c>
      <c r="DP52" s="164" t="s">
        <v>656</v>
      </c>
      <c r="DQ52" s="164">
        <v>-0.49537373766825465</v>
      </c>
      <c r="DR52" s="164" t="s">
        <v>656</v>
      </c>
      <c r="DS52" s="164" t="s">
        <v>656</v>
      </c>
      <c r="DT52" s="164" t="s">
        <v>656</v>
      </c>
      <c r="DU52" s="164">
        <v>-0.43099861189846256</v>
      </c>
      <c r="DV52" s="164">
        <v>-5.9178915745564922</v>
      </c>
      <c r="DW52" s="164">
        <v>0.34696391768279389</v>
      </c>
      <c r="DX52" s="164" t="s">
        <v>656</v>
      </c>
      <c r="DY52" s="164" t="s">
        <v>656</v>
      </c>
      <c r="DZ52" s="164">
        <v>-1.4471745627364019</v>
      </c>
      <c r="EA52" s="164">
        <v>-0.71683800631637318</v>
      </c>
      <c r="EB52" s="164" t="s">
        <v>656</v>
      </c>
      <c r="EC52" s="164">
        <v>-1.1771310179069285</v>
      </c>
      <c r="ED52" s="164" t="s">
        <v>656</v>
      </c>
      <c r="EE52" s="164">
        <v>-0.20961955664441478</v>
      </c>
      <c r="EF52" s="164" t="s">
        <v>656</v>
      </c>
      <c r="EG52" s="164">
        <v>-3.9139525640383823</v>
      </c>
      <c r="EH52" s="164" t="s">
        <v>656</v>
      </c>
      <c r="EI52" s="164">
        <v>1.2370120227487291E-2</v>
      </c>
      <c r="EJ52" s="164">
        <v>-0.27644887255953621</v>
      </c>
      <c r="EK52" s="164" t="s">
        <v>656</v>
      </c>
      <c r="EL52" s="164">
        <v>10.147112166454743</v>
      </c>
      <c r="EM52" s="164" t="s">
        <v>656</v>
      </c>
      <c r="EN52" s="164">
        <v>2.6067059657947365</v>
      </c>
      <c r="EO52" s="164" t="s">
        <v>656</v>
      </c>
      <c r="EP52" s="164">
        <v>1.1744888750398985</v>
      </c>
      <c r="EQ52" s="164">
        <v>-0.77574756079070895</v>
      </c>
      <c r="ER52" s="164" t="s">
        <v>656</v>
      </c>
      <c r="ES52" s="164">
        <v>0.30652705910021294</v>
      </c>
      <c r="ET52" s="164" t="s">
        <v>656</v>
      </c>
      <c r="EU52" s="164">
        <v>-0.39829443315046764</v>
      </c>
      <c r="EV52" s="164">
        <v>-1.0315484641286004</v>
      </c>
      <c r="EW52" s="164">
        <v>-5.015278506866558</v>
      </c>
      <c r="EX52" s="164">
        <v>-7.7354445829640461E-3</v>
      </c>
      <c r="EY52" s="164">
        <v>3.344048640136279</v>
      </c>
      <c r="EZ52" s="164">
        <v>-3.8971858663257244</v>
      </c>
      <c r="FA52" s="164">
        <v>4.163650253054672</v>
      </c>
      <c r="FB52" s="164">
        <v>-0.27942143654784757</v>
      </c>
      <c r="FC52" s="164">
        <v>-7.2869924415733749</v>
      </c>
      <c r="FD52" s="164" t="s">
        <v>656</v>
      </c>
      <c r="FE52" s="164" t="s">
        <v>656</v>
      </c>
      <c r="FF52" s="164">
        <v>2.0086440802905798</v>
      </c>
      <c r="FG52" s="164">
        <v>104.84690443272598</v>
      </c>
      <c r="FH52" s="164">
        <v>-5.74255748860385E-2</v>
      </c>
      <c r="FI52" s="164" t="s">
        <v>656</v>
      </c>
      <c r="FJ52" s="164" t="s">
        <v>656</v>
      </c>
      <c r="FK52" s="164" t="s">
        <v>656</v>
      </c>
      <c r="FL52" s="164" t="s">
        <v>656</v>
      </c>
      <c r="FM52" s="164">
        <v>21.795543057691106</v>
      </c>
      <c r="FN52" s="164">
        <v>-9.7492002570333858E-2</v>
      </c>
      <c r="FO52" s="164" t="s">
        <v>656</v>
      </c>
      <c r="FP52" s="164" t="s">
        <v>656</v>
      </c>
      <c r="FQ52" s="164" t="s">
        <v>656</v>
      </c>
      <c r="FR52" s="164">
        <v>-14.863844476288604</v>
      </c>
      <c r="FS52" s="164">
        <v>-1.8046330276507661</v>
      </c>
      <c r="FT52" s="164">
        <v>-0.62388333818253106</v>
      </c>
      <c r="FU52" s="164" t="s">
        <v>656</v>
      </c>
      <c r="FV52" s="164" t="s">
        <v>656</v>
      </c>
      <c r="FW52" s="164">
        <v>30.69698852185401</v>
      </c>
      <c r="FX52" s="164">
        <v>-8.0486466173558</v>
      </c>
      <c r="FY52" s="164">
        <v>-1.4466758796577719</v>
      </c>
      <c r="FZ52" s="164" t="s">
        <v>656</v>
      </c>
      <c r="GA52" s="164" t="s">
        <v>656</v>
      </c>
      <c r="GB52" s="164" t="s">
        <v>656</v>
      </c>
      <c r="GC52" s="164" t="s">
        <v>656</v>
      </c>
      <c r="GD52" s="164" t="s">
        <v>656</v>
      </c>
      <c r="GE52" s="164" t="s">
        <v>656</v>
      </c>
      <c r="GF52" s="164">
        <v>-6.3984044817197638</v>
      </c>
      <c r="GG52" s="164">
        <v>-15.098831664293545</v>
      </c>
      <c r="GH52" s="164" t="s">
        <v>656</v>
      </c>
      <c r="GI52" s="164">
        <v>0.79685626368053164</v>
      </c>
      <c r="GJ52" s="164" t="s">
        <v>656</v>
      </c>
      <c r="GK52" s="164">
        <v>7.975315140413457</v>
      </c>
      <c r="GL52" s="164" t="s">
        <v>656</v>
      </c>
      <c r="GM52" s="164">
        <v>-0.12483092284240499</v>
      </c>
      <c r="GN52" s="164" t="s">
        <v>656</v>
      </c>
      <c r="GO52" s="164" t="s">
        <v>656</v>
      </c>
      <c r="GP52" s="164">
        <v>0.35559232056813883</v>
      </c>
      <c r="GQ52" s="164">
        <v>-1.5175455998964082E-2</v>
      </c>
      <c r="GR52" s="164" t="s">
        <v>656</v>
      </c>
      <c r="GS52" s="164" t="s">
        <v>656</v>
      </c>
      <c r="GT52" s="164">
        <v>-0.25752002177121203</v>
      </c>
      <c r="GU52" s="164">
        <v>13.878819300345128</v>
      </c>
      <c r="GV52" s="164">
        <v>0.62669279590240734</v>
      </c>
      <c r="GW52" s="164">
        <v>-30.700385907442779</v>
      </c>
      <c r="GX52" s="164">
        <v>-0.55523143256958152</v>
      </c>
      <c r="GY52" s="164">
        <v>-80.540987373131202</v>
      </c>
      <c r="GZ52" s="164">
        <v>-0.72114223157750246</v>
      </c>
      <c r="HA52" s="164" t="s">
        <v>656</v>
      </c>
      <c r="HB52" s="164" t="s">
        <v>656</v>
      </c>
      <c r="HC52" s="164">
        <v>13.584604344311181</v>
      </c>
      <c r="HD52" s="164">
        <v>1.7650037341129767</v>
      </c>
      <c r="HE52" s="164" t="s">
        <v>656</v>
      </c>
      <c r="HF52" s="164" t="s">
        <v>656</v>
      </c>
      <c r="HG52" s="164" t="s">
        <v>656</v>
      </c>
      <c r="HH52" s="164">
        <v>-0.67114335343533715</v>
      </c>
      <c r="HI52" s="164">
        <v>0.55916106714284819</v>
      </c>
      <c r="HJ52" s="164">
        <v>-227.4883160699498</v>
      </c>
      <c r="HK52" s="164">
        <v>227.48831606995108</v>
      </c>
      <c r="HL52" s="164">
        <v>-360.1101806561274</v>
      </c>
      <c r="HM52" s="164">
        <v>360.36505085898409</v>
      </c>
      <c r="HN52" s="164">
        <v>-206.32688098432516</v>
      </c>
      <c r="HO52" s="164">
        <v>46.556494061433696</v>
      </c>
      <c r="HP52" s="164">
        <v>52.229867052161495</v>
      </c>
      <c r="HQ52" s="164">
        <v>-1.7484267403161424</v>
      </c>
      <c r="HR52" s="164">
        <v>-100.47907412488173</v>
      </c>
      <c r="HS52" s="164">
        <v>61.099613747693745</v>
      </c>
      <c r="HT52" s="164">
        <v>-85.065258323989937</v>
      </c>
      <c r="HU52" s="164">
        <v>14.548456979149979</v>
      </c>
      <c r="HV52" s="164">
        <v>12.876966092860597</v>
      </c>
      <c r="HW52" s="164">
        <v>0</v>
      </c>
      <c r="HX52" s="164">
        <v>0</v>
      </c>
      <c r="HY52" s="164">
        <v>0</v>
      </c>
      <c r="HZ52" s="118"/>
      <c r="IA52" s="118"/>
      <c r="IB52" s="118"/>
      <c r="IC52" s="118"/>
      <c r="ID52" s="118"/>
      <c r="IE52" s="118"/>
      <c r="IF52" s="118"/>
      <c r="IG52" s="118"/>
      <c r="IH52" s="118"/>
      <c r="II52" s="118"/>
      <c r="IJ52" s="118"/>
      <c r="IK52" s="118"/>
      <c r="IL52" s="118"/>
      <c r="IM52" s="118"/>
      <c r="IN52" s="118"/>
      <c r="IO52" s="118"/>
      <c r="IP52" s="118"/>
      <c r="IQ52" s="118"/>
      <c r="IR52" s="118"/>
      <c r="IS52" s="118"/>
      <c r="IT52" s="118"/>
      <c r="IU52" s="118"/>
      <c r="IV52" s="118"/>
      <c r="IW52" s="118"/>
      <c r="IX52" s="118"/>
      <c r="IY52" s="118"/>
      <c r="IZ52" s="118"/>
      <c r="JA52" s="118"/>
      <c r="JB52" s="118"/>
      <c r="JC52" s="118"/>
      <c r="JD52" s="118"/>
      <c r="JE52" s="118"/>
      <c r="JF52" s="118"/>
      <c r="JG52" s="118"/>
      <c r="JH52" s="118"/>
      <c r="JI52" s="118"/>
      <c r="JJ52" s="118"/>
      <c r="JK52" s="118"/>
      <c r="JL52" s="118"/>
      <c r="JM52" s="118"/>
      <c r="JN52" s="118"/>
      <c r="JO52" s="118"/>
      <c r="JP52" s="118"/>
      <c r="JQ52" s="118"/>
      <c r="JR52" s="118"/>
      <c r="JS52" s="118"/>
      <c r="JT52" s="118"/>
      <c r="JU52" s="118"/>
      <c r="JV52" s="118"/>
      <c r="JW52" s="118"/>
      <c r="JX52" s="118"/>
      <c r="JY52" s="118"/>
      <c r="JZ52" s="118"/>
      <c r="KA52" s="118"/>
      <c r="KB52" s="118"/>
      <c r="KC52" s="118"/>
      <c r="KD52" s="118"/>
      <c r="KE52" s="118"/>
      <c r="KF52" s="118"/>
      <c r="KG52" s="118"/>
      <c r="KH52" s="118"/>
      <c r="KI52" s="118"/>
      <c r="KJ52" s="118"/>
      <c r="KK52" s="118"/>
      <c r="KL52" s="118"/>
      <c r="KM52" s="118"/>
      <c r="KN52" s="118"/>
      <c r="KO52" s="118"/>
      <c r="KP52" s="118"/>
      <c r="KQ52" s="118"/>
      <c r="KR52" s="118"/>
      <c r="KS52" s="118"/>
      <c r="KT52" s="118"/>
      <c r="KU52" s="118"/>
      <c r="KV52" s="118"/>
      <c r="KW52" s="118"/>
      <c r="KX52" s="118"/>
      <c r="KY52" s="118"/>
      <c r="KZ52" s="118"/>
      <c r="LA52" s="118"/>
      <c r="LB52" s="118"/>
      <c r="LC52" s="118"/>
      <c r="LD52" s="118"/>
      <c r="LE52" s="118"/>
      <c r="LF52" s="118"/>
      <c r="LG52" s="118"/>
      <c r="LH52" s="118"/>
      <c r="LI52" s="118"/>
      <c r="LJ52" s="118"/>
      <c r="LK52" s="118"/>
      <c r="LL52" s="118"/>
      <c r="LM52" s="118"/>
      <c r="LN52" s="118"/>
      <c r="LO52" s="118"/>
      <c r="LP52" s="118"/>
      <c r="LQ52" s="118"/>
      <c r="LR52" s="118"/>
      <c r="LS52" s="118"/>
      <c r="LT52" s="118"/>
      <c r="LU52" s="118"/>
      <c r="LV52" s="118"/>
      <c r="LW52" s="118"/>
      <c r="LX52" s="118"/>
      <c r="LY52" s="118"/>
      <c r="LZ52" s="118"/>
      <c r="MA52" s="118"/>
      <c r="MB52" s="118"/>
      <c r="MC52" s="118"/>
      <c r="MD52" s="118"/>
      <c r="ME52" s="118"/>
      <c r="MF52" s="118"/>
      <c r="MG52" s="118"/>
      <c r="MH52" s="118"/>
      <c r="MI52" s="118"/>
      <c r="MJ52" s="118"/>
      <c r="MK52" s="118"/>
      <c r="ML52" s="118"/>
      <c r="MM52" s="118"/>
      <c r="MN52" s="118"/>
      <c r="MO52" s="118"/>
      <c r="MP52" s="118"/>
      <c r="MQ52" s="118"/>
      <c r="MR52" s="118"/>
      <c r="MS52" s="118"/>
      <c r="MT52" s="118"/>
      <c r="MU52" s="118"/>
      <c r="MV52" s="118"/>
      <c r="MW52" s="118"/>
      <c r="MX52" s="118"/>
      <c r="MY52" s="118"/>
      <c r="MZ52" s="118"/>
      <c r="NA52" s="118"/>
      <c r="NB52" s="118"/>
      <c r="NC52" s="118"/>
      <c r="ND52" s="118"/>
      <c r="NE52" s="118"/>
      <c r="NF52" s="118"/>
      <c r="NG52" s="118"/>
      <c r="NH52" s="118"/>
      <c r="NI52" s="118"/>
      <c r="NJ52" s="118"/>
      <c r="NK52" s="118"/>
      <c r="NL52" s="118"/>
      <c r="NM52" s="118"/>
      <c r="NN52" s="118"/>
      <c r="NO52" s="118"/>
      <c r="NP52" s="118"/>
      <c r="NQ52" s="118"/>
      <c r="NR52" s="118"/>
      <c r="NS52" s="118"/>
      <c r="NT52" s="118"/>
      <c r="NU52" s="118"/>
      <c r="NV52" s="118"/>
      <c r="NW52" s="118"/>
      <c r="NX52" s="118"/>
      <c r="NY52" s="118"/>
      <c r="NZ52" s="118"/>
      <c r="OA52" s="118"/>
      <c r="OB52" s="118"/>
      <c r="OC52" s="118"/>
      <c r="OD52" s="118"/>
      <c r="OE52" s="118"/>
      <c r="OF52" s="118"/>
      <c r="OG52" s="118"/>
      <c r="OH52" s="118"/>
      <c r="OI52" s="118"/>
      <c r="OJ52" s="118"/>
      <c r="OK52" s="118"/>
      <c r="OL52" s="118"/>
      <c r="OM52" s="118"/>
      <c r="ON52" s="118"/>
      <c r="OO52" s="118"/>
      <c r="OP52" s="118"/>
      <c r="OQ52" s="118"/>
      <c r="OR52" s="118"/>
      <c r="OS52" s="118"/>
      <c r="OT52" s="118"/>
      <c r="OU52" s="118"/>
      <c r="OV52" s="118"/>
      <c r="OW52" s="118"/>
      <c r="OX52" s="118"/>
      <c r="OY52" s="118"/>
      <c r="OZ52" s="118"/>
      <c r="PA52" s="118"/>
      <c r="PB52" s="118"/>
      <c r="PC52" s="118"/>
      <c r="PD52" s="118"/>
      <c r="PE52" s="118"/>
      <c r="PF52" s="118"/>
      <c r="PG52" s="118"/>
      <c r="PH52" s="118"/>
      <c r="PI52" s="118"/>
      <c r="PJ52" s="118"/>
      <c r="PK52" s="118"/>
    </row>
    <row r="53" spans="1:427" ht="17" customHeight="1">
      <c r="A53" s="163">
        <v>2002</v>
      </c>
      <c r="B53" s="164" t="s">
        <v>656</v>
      </c>
      <c r="C53" s="164">
        <v>-0.28984876026427209</v>
      </c>
      <c r="D53" s="164" t="s">
        <v>656</v>
      </c>
      <c r="E53" s="164" t="s">
        <v>656</v>
      </c>
      <c r="F53" s="164" t="s">
        <v>656</v>
      </c>
      <c r="G53" s="164" t="s">
        <v>656</v>
      </c>
      <c r="H53" s="164" t="s">
        <v>656</v>
      </c>
      <c r="I53" s="164">
        <v>11.505356453957614</v>
      </c>
      <c r="J53" s="164">
        <v>-0.18901021864354206</v>
      </c>
      <c r="K53" s="164" t="s">
        <v>656</v>
      </c>
      <c r="L53" s="164">
        <v>11.399767893325901</v>
      </c>
      <c r="M53" s="164">
        <v>-7.1060793650950629</v>
      </c>
      <c r="N53" s="164">
        <v>0.53408283728422212</v>
      </c>
      <c r="O53" s="164" t="s">
        <v>656</v>
      </c>
      <c r="P53" s="164">
        <v>1.5355533371153332</v>
      </c>
      <c r="Q53" s="164">
        <v>-1.7905785072402232</v>
      </c>
      <c r="R53" s="164" t="s">
        <v>656</v>
      </c>
      <c r="S53" s="164">
        <v>-2.4893352118906886</v>
      </c>
      <c r="T53" s="164">
        <v>-23.252617139310587</v>
      </c>
      <c r="U53" s="164" t="s">
        <v>656</v>
      </c>
      <c r="V53" s="164">
        <v>-0.24817757160270959</v>
      </c>
      <c r="W53" s="164" t="s">
        <v>656</v>
      </c>
      <c r="X53" s="164" t="s">
        <v>656</v>
      </c>
      <c r="Y53" s="164" t="s">
        <v>656</v>
      </c>
      <c r="Z53" s="164">
        <v>0.25555679025994027</v>
      </c>
      <c r="AA53" s="164">
        <v>3.1594808973940331</v>
      </c>
      <c r="AB53" s="164" t="s">
        <v>656</v>
      </c>
      <c r="AC53" s="164" t="s">
        <v>656</v>
      </c>
      <c r="AD53" s="164">
        <v>1.271723948614639</v>
      </c>
      <c r="AE53" s="164">
        <v>-0.12733725467487683</v>
      </c>
      <c r="AF53" s="164" t="s">
        <v>656</v>
      </c>
      <c r="AG53" s="164">
        <v>-0.11980212983098759</v>
      </c>
      <c r="AH53" s="164">
        <v>-2.1815949469965972</v>
      </c>
      <c r="AI53" s="164" t="s">
        <v>656</v>
      </c>
      <c r="AJ53" s="164" t="s">
        <v>656</v>
      </c>
      <c r="AK53" s="164" t="s">
        <v>656</v>
      </c>
      <c r="AL53" s="164" t="s">
        <v>656</v>
      </c>
      <c r="AM53" s="164">
        <v>-0.35293051925058982</v>
      </c>
      <c r="AN53" s="164">
        <v>118.11084582522778</v>
      </c>
      <c r="AO53" s="164">
        <v>-1.2413387948036601</v>
      </c>
      <c r="AP53" s="164" t="s">
        <v>656</v>
      </c>
      <c r="AQ53" s="164" t="s">
        <v>656</v>
      </c>
      <c r="AR53" s="164" t="s">
        <v>656</v>
      </c>
      <c r="AS53" s="164">
        <v>-1.5232963201046694</v>
      </c>
      <c r="AT53" s="164">
        <v>0.54691069137758808</v>
      </c>
      <c r="AU53" s="164">
        <v>-0.85844254436595957</v>
      </c>
      <c r="AV53" s="164" t="s">
        <v>656</v>
      </c>
      <c r="AW53" s="164">
        <v>-1.9971051331399867</v>
      </c>
      <c r="AX53" s="164">
        <v>2.4693645035234155</v>
      </c>
      <c r="AY53" s="164" t="s">
        <v>656</v>
      </c>
      <c r="AZ53" s="164" t="s">
        <v>656</v>
      </c>
      <c r="BA53" s="164">
        <v>-3.096782023302195</v>
      </c>
      <c r="BB53" s="164" t="s">
        <v>656</v>
      </c>
      <c r="BC53" s="164" t="s">
        <v>656</v>
      </c>
      <c r="BD53" s="164" t="s">
        <v>656</v>
      </c>
      <c r="BE53" s="164">
        <v>-1.2155737466743766</v>
      </c>
      <c r="BF53" s="164">
        <v>2.3092550129772746</v>
      </c>
      <c r="BG53" s="164">
        <v>-0.85733627793694023</v>
      </c>
      <c r="BH53" s="164" t="s">
        <v>656</v>
      </c>
      <c r="BI53" s="164" t="s">
        <v>656</v>
      </c>
      <c r="BJ53" s="164">
        <v>-1.1657073915978522</v>
      </c>
      <c r="BK53" s="164">
        <v>-0.28859543656922848</v>
      </c>
      <c r="BL53" s="164" t="s">
        <v>656</v>
      </c>
      <c r="BM53" s="164" t="s">
        <v>656</v>
      </c>
      <c r="BN53" s="164" t="s">
        <v>656</v>
      </c>
      <c r="BO53" s="164" t="s">
        <v>656</v>
      </c>
      <c r="BP53" s="164">
        <v>-3.2206048040350588</v>
      </c>
      <c r="BQ53" s="164">
        <v>-36.119208864404882</v>
      </c>
      <c r="BR53" s="164" t="s">
        <v>656</v>
      </c>
      <c r="BS53" s="164" t="s">
        <v>656</v>
      </c>
      <c r="BT53" s="164" t="s">
        <v>656</v>
      </c>
      <c r="BU53" s="164" t="s">
        <v>656</v>
      </c>
      <c r="BV53" s="164">
        <v>-0.28654533370101576</v>
      </c>
      <c r="BW53" s="164">
        <v>-43.213202951846768</v>
      </c>
      <c r="BX53" s="164">
        <v>-0.40108276907692364</v>
      </c>
      <c r="BY53" s="164" t="s">
        <v>656</v>
      </c>
      <c r="BZ53" s="164">
        <v>-2.84973636423004</v>
      </c>
      <c r="CA53" s="164" t="s">
        <v>656</v>
      </c>
      <c r="CB53" s="164" t="s">
        <v>656</v>
      </c>
      <c r="CC53" s="164" t="s">
        <v>656</v>
      </c>
      <c r="CD53" s="164">
        <v>-1.3600508162255718</v>
      </c>
      <c r="CE53" s="164">
        <v>-9.3075700984727616E-2</v>
      </c>
      <c r="CF53" s="164" t="s">
        <v>656</v>
      </c>
      <c r="CG53" s="164" t="s">
        <v>656</v>
      </c>
      <c r="CH53" s="164" t="s">
        <v>656</v>
      </c>
      <c r="CI53" s="164">
        <v>-1.0470594570430936</v>
      </c>
      <c r="CJ53" s="164">
        <v>-14.865249230686119</v>
      </c>
      <c r="CK53" s="164">
        <v>-4.7375568355554716</v>
      </c>
      <c r="CL53" s="164" t="s">
        <v>656</v>
      </c>
      <c r="CM53" s="164">
        <v>33.86818307858448</v>
      </c>
      <c r="CN53" s="164">
        <v>8.4629834650784233</v>
      </c>
      <c r="CO53" s="164" t="s">
        <v>656</v>
      </c>
      <c r="CP53" s="164">
        <v>-3.0950819288743734</v>
      </c>
      <c r="CQ53" s="164">
        <v>20.845073465160539</v>
      </c>
      <c r="CR53" s="164">
        <v>-1.967659152349114</v>
      </c>
      <c r="CS53" s="164">
        <v>-35.243953509451671</v>
      </c>
      <c r="CT53" s="164" t="s">
        <v>656</v>
      </c>
      <c r="CU53" s="164">
        <v>-63.39043589074879</v>
      </c>
      <c r="CV53" s="164" t="s">
        <v>656</v>
      </c>
      <c r="CW53" s="164">
        <v>8.0522421337485355</v>
      </c>
      <c r="CX53" s="164">
        <v>0.32258065648696088</v>
      </c>
      <c r="CY53" s="164" t="s">
        <v>656</v>
      </c>
      <c r="CZ53" s="164">
        <v>4.1011077484355667</v>
      </c>
      <c r="DA53" s="164">
        <v>3.056961450899065E-2</v>
      </c>
      <c r="DB53" s="164">
        <v>-0.19719460563542968</v>
      </c>
      <c r="DC53" s="164">
        <v>-1.0481734961661873</v>
      </c>
      <c r="DD53" s="164" t="s">
        <v>656</v>
      </c>
      <c r="DE53" s="164" t="s">
        <v>656</v>
      </c>
      <c r="DF53" s="164" t="s">
        <v>656</v>
      </c>
      <c r="DG53" s="164" t="s">
        <v>656</v>
      </c>
      <c r="DH53" s="164">
        <v>-2.6083241399294796</v>
      </c>
      <c r="DI53" s="164">
        <v>0.25364299799536916</v>
      </c>
      <c r="DJ53" s="164" t="s">
        <v>656</v>
      </c>
      <c r="DK53" s="164" t="s">
        <v>656</v>
      </c>
      <c r="DL53" s="164">
        <v>-0.11740213898032786</v>
      </c>
      <c r="DM53" s="164">
        <v>-0.33793653509660609</v>
      </c>
      <c r="DN53" s="164">
        <v>3.1140740721510838</v>
      </c>
      <c r="DO53" s="164" t="s">
        <v>656</v>
      </c>
      <c r="DP53" s="164" t="s">
        <v>656</v>
      </c>
      <c r="DQ53" s="164">
        <v>-0.42022892997879546</v>
      </c>
      <c r="DR53" s="164" t="s">
        <v>656</v>
      </c>
      <c r="DS53" s="164" t="s">
        <v>656</v>
      </c>
      <c r="DT53" s="164" t="s">
        <v>656</v>
      </c>
      <c r="DU53" s="164">
        <v>-0.42120064879947849</v>
      </c>
      <c r="DV53" s="164">
        <v>-6.8931617956325368</v>
      </c>
      <c r="DW53" s="164">
        <v>0.33012358939267861</v>
      </c>
      <c r="DX53" s="164" t="s">
        <v>656</v>
      </c>
      <c r="DY53" s="164" t="s">
        <v>656</v>
      </c>
      <c r="DZ53" s="164">
        <v>-2.0193103298911623</v>
      </c>
      <c r="EA53" s="164">
        <v>-0.78641161228143974</v>
      </c>
      <c r="EB53" s="164" t="s">
        <v>656</v>
      </c>
      <c r="EC53" s="164">
        <v>7.6770920322235425E-2</v>
      </c>
      <c r="ED53" s="164" t="s">
        <v>656</v>
      </c>
      <c r="EE53" s="164">
        <v>-0.33244991614268982</v>
      </c>
      <c r="EF53" s="164" t="s">
        <v>656</v>
      </c>
      <c r="EG53" s="164">
        <v>-4.4463490486501343</v>
      </c>
      <c r="EH53" s="164" t="s">
        <v>656</v>
      </c>
      <c r="EI53" s="164">
        <v>-0.55645008879748481</v>
      </c>
      <c r="EJ53" s="164">
        <v>-0.31271069018836695</v>
      </c>
      <c r="EK53" s="164" t="s">
        <v>656</v>
      </c>
      <c r="EL53" s="164">
        <v>10.451196232071524</v>
      </c>
      <c r="EM53" s="164" t="s">
        <v>656</v>
      </c>
      <c r="EN53" s="164">
        <v>0.85916931186944545</v>
      </c>
      <c r="EO53" s="164" t="s">
        <v>656</v>
      </c>
      <c r="EP53" s="164">
        <v>1.4213096486149857</v>
      </c>
      <c r="EQ53" s="164">
        <v>-1.370802329724139</v>
      </c>
      <c r="ER53" s="164" t="s">
        <v>656</v>
      </c>
      <c r="ES53" s="164">
        <v>-5.4405078492848702E-2</v>
      </c>
      <c r="ET53" s="164" t="s">
        <v>656</v>
      </c>
      <c r="EU53" s="164">
        <v>-0.17165906630723793</v>
      </c>
      <c r="EV53" s="164">
        <v>-1.5970432146199043</v>
      </c>
      <c r="EW53" s="164">
        <v>-4.3638270723529686</v>
      </c>
      <c r="EX53" s="164">
        <v>-0.19323931980809617</v>
      </c>
      <c r="EY53" s="164">
        <v>3.6267780799414027</v>
      </c>
      <c r="EZ53" s="164">
        <v>-3.6325661531298934</v>
      </c>
      <c r="FA53" s="164">
        <v>3.1672223853097199</v>
      </c>
      <c r="FB53" s="164">
        <v>-0.28878210536088034</v>
      </c>
      <c r="FC53" s="164">
        <v>-13.724203667170627</v>
      </c>
      <c r="FD53" s="164" t="s">
        <v>656</v>
      </c>
      <c r="FE53" s="164" t="s">
        <v>656</v>
      </c>
      <c r="FF53" s="164">
        <v>1.3571763322753831</v>
      </c>
      <c r="FG53" s="164">
        <v>100.14755712032689</v>
      </c>
      <c r="FH53" s="164">
        <v>-5.3062912585267075E-2</v>
      </c>
      <c r="FI53" s="164" t="s">
        <v>656</v>
      </c>
      <c r="FJ53" s="164" t="s">
        <v>656</v>
      </c>
      <c r="FK53" s="164" t="s">
        <v>656</v>
      </c>
      <c r="FL53" s="164" t="s">
        <v>656</v>
      </c>
      <c r="FM53" s="164">
        <v>24.682037745806653</v>
      </c>
      <c r="FN53" s="164">
        <v>-0.47211726582060165</v>
      </c>
      <c r="FO53" s="164" t="s">
        <v>656</v>
      </c>
      <c r="FP53" s="164" t="s">
        <v>656</v>
      </c>
      <c r="FQ53" s="164" t="s">
        <v>656</v>
      </c>
      <c r="FR53" s="164">
        <v>-15.382203410872954</v>
      </c>
      <c r="FS53" s="164">
        <v>-1.8602482609149487</v>
      </c>
      <c r="FT53" s="164">
        <v>-0.5996403290729253</v>
      </c>
      <c r="FU53" s="164" t="s">
        <v>656</v>
      </c>
      <c r="FV53" s="164" t="s">
        <v>656</v>
      </c>
      <c r="FW53" s="164">
        <v>29.451435293404657</v>
      </c>
      <c r="FX53" s="164">
        <v>-10.325356379787763</v>
      </c>
      <c r="FY53" s="164">
        <v>-1.7984285400487172</v>
      </c>
      <c r="FZ53" s="164" t="s">
        <v>656</v>
      </c>
      <c r="GA53" s="164" t="s">
        <v>656</v>
      </c>
      <c r="GB53" s="164" t="s">
        <v>656</v>
      </c>
      <c r="GC53" s="164" t="s">
        <v>656</v>
      </c>
      <c r="GD53" s="164" t="s">
        <v>656</v>
      </c>
      <c r="GE53" s="164" t="s">
        <v>656</v>
      </c>
      <c r="GF53" s="164">
        <v>-6.3257611787269781</v>
      </c>
      <c r="GG53" s="164">
        <v>-13.887458991180541</v>
      </c>
      <c r="GH53" s="164" t="s">
        <v>656</v>
      </c>
      <c r="GI53" s="164">
        <v>-0.4504503924091523</v>
      </c>
      <c r="GJ53" s="164" t="s">
        <v>656</v>
      </c>
      <c r="GK53" s="164">
        <v>11.302440585851564</v>
      </c>
      <c r="GL53" s="164" t="s">
        <v>656</v>
      </c>
      <c r="GM53" s="164">
        <v>-0.10737942121312338</v>
      </c>
      <c r="GN53" s="164" t="s">
        <v>656</v>
      </c>
      <c r="GO53" s="164" t="s">
        <v>656</v>
      </c>
      <c r="GP53" s="164">
        <v>0.12968060738836851</v>
      </c>
      <c r="GQ53" s="164">
        <v>-3.2752137917138953</v>
      </c>
      <c r="GR53" s="164" t="s">
        <v>656</v>
      </c>
      <c r="GS53" s="164" t="s">
        <v>656</v>
      </c>
      <c r="GT53" s="164">
        <v>-0.2379579895527989</v>
      </c>
      <c r="GU53" s="164">
        <v>12.668416499792798</v>
      </c>
      <c r="GV53" s="164">
        <v>-1.69464559706919</v>
      </c>
      <c r="GW53" s="164">
        <v>-35.348680495579799</v>
      </c>
      <c r="GX53" s="164">
        <v>-0.57278932548328387</v>
      </c>
      <c r="GY53" s="164">
        <v>-98.907030592530418</v>
      </c>
      <c r="GZ53" s="164">
        <v>-0.48250366869382422</v>
      </c>
      <c r="HA53" s="164" t="s">
        <v>656</v>
      </c>
      <c r="HB53" s="164" t="s">
        <v>656</v>
      </c>
      <c r="HC53" s="164">
        <v>23.40757689362745</v>
      </c>
      <c r="HD53" s="164">
        <v>1.9432561602743235</v>
      </c>
      <c r="HE53" s="164" t="s">
        <v>656</v>
      </c>
      <c r="HF53" s="164" t="s">
        <v>656</v>
      </c>
      <c r="HG53" s="164" t="s">
        <v>656</v>
      </c>
      <c r="HH53" s="164">
        <v>-0.65055596050017028</v>
      </c>
      <c r="HI53" s="164">
        <v>8.4268218823920993E-2</v>
      </c>
      <c r="HJ53" s="164">
        <v>-275.13740033815282</v>
      </c>
      <c r="HK53" s="164">
        <v>275.13740033815355</v>
      </c>
      <c r="HL53" s="164">
        <v>-412.16654967328157</v>
      </c>
      <c r="HM53" s="164">
        <v>412.28050298481838</v>
      </c>
      <c r="HN53" s="164">
        <v>-223.59272140479661</v>
      </c>
      <c r="HO53" s="164">
        <v>48.95994152040376</v>
      </c>
      <c r="HP53" s="164">
        <v>77.22192894669638</v>
      </c>
      <c r="HQ53" s="164">
        <v>-1.2595868620171835</v>
      </c>
      <c r="HR53" s="164">
        <v>-124.59981008534972</v>
      </c>
      <c r="HS53" s="164">
        <v>64.610277450103752</v>
      </c>
      <c r="HT53" s="164">
        <v>-108.30607684858606</v>
      </c>
      <c r="HU53" s="164">
        <v>10.769346560627417</v>
      </c>
      <c r="HV53" s="164">
        <v>32.618248133879661</v>
      </c>
      <c r="HW53" s="164">
        <v>0</v>
      </c>
      <c r="HX53" s="164">
        <v>0</v>
      </c>
      <c r="HY53" s="164">
        <v>0</v>
      </c>
      <c r="HZ53" s="118"/>
      <c r="IA53" s="118"/>
      <c r="IB53" s="118"/>
      <c r="IC53" s="118"/>
      <c r="ID53" s="118"/>
      <c r="IE53" s="118"/>
      <c r="IF53" s="118"/>
      <c r="IG53" s="118"/>
      <c r="IH53" s="118"/>
      <c r="II53" s="118"/>
      <c r="IJ53" s="118"/>
      <c r="IK53" s="118"/>
      <c r="IL53" s="118"/>
      <c r="IM53" s="118"/>
      <c r="IN53" s="118"/>
      <c r="IO53" s="118"/>
      <c r="IP53" s="118"/>
      <c r="IQ53" s="118"/>
      <c r="IR53" s="118"/>
      <c r="IS53" s="118"/>
      <c r="IT53" s="118"/>
      <c r="IU53" s="118"/>
      <c r="IV53" s="118"/>
      <c r="IW53" s="118"/>
      <c r="IX53" s="118"/>
      <c r="IY53" s="118"/>
      <c r="IZ53" s="118"/>
      <c r="JA53" s="118"/>
      <c r="JB53" s="118"/>
      <c r="JC53" s="118"/>
      <c r="JD53" s="118"/>
      <c r="JE53" s="118"/>
      <c r="JF53" s="118"/>
      <c r="JG53" s="118"/>
      <c r="JH53" s="118"/>
      <c r="JI53" s="118"/>
      <c r="JJ53" s="118"/>
      <c r="JK53" s="118"/>
      <c r="JL53" s="118"/>
      <c r="JM53" s="118"/>
      <c r="JN53" s="118"/>
      <c r="JO53" s="118"/>
      <c r="JP53" s="118"/>
      <c r="JQ53" s="118"/>
      <c r="JR53" s="118"/>
      <c r="JS53" s="118"/>
      <c r="JT53" s="118"/>
      <c r="JU53" s="118"/>
      <c r="JV53" s="118"/>
      <c r="JW53" s="118"/>
      <c r="JX53" s="118"/>
      <c r="JY53" s="118"/>
      <c r="JZ53" s="118"/>
      <c r="KA53" s="118"/>
      <c r="KB53" s="118"/>
      <c r="KC53" s="118"/>
      <c r="KD53" s="118"/>
      <c r="KE53" s="118"/>
      <c r="KF53" s="118"/>
      <c r="KG53" s="118"/>
      <c r="KH53" s="118"/>
      <c r="KI53" s="118"/>
      <c r="KJ53" s="118"/>
      <c r="KK53" s="118"/>
      <c r="KL53" s="118"/>
      <c r="KM53" s="118"/>
      <c r="KN53" s="118"/>
      <c r="KO53" s="118"/>
      <c r="KP53" s="118"/>
      <c r="KQ53" s="118"/>
      <c r="KR53" s="118"/>
      <c r="KS53" s="118"/>
      <c r="KT53" s="118"/>
      <c r="KU53" s="118"/>
      <c r="KV53" s="118"/>
      <c r="KW53" s="118"/>
      <c r="KX53" s="118"/>
      <c r="KY53" s="118"/>
      <c r="KZ53" s="118"/>
      <c r="LA53" s="118"/>
      <c r="LB53" s="118"/>
      <c r="LC53" s="118"/>
      <c r="LD53" s="118"/>
      <c r="LE53" s="118"/>
      <c r="LF53" s="118"/>
      <c r="LG53" s="118"/>
      <c r="LH53" s="118"/>
      <c r="LI53" s="118"/>
      <c r="LJ53" s="118"/>
      <c r="LK53" s="118"/>
      <c r="LL53" s="118"/>
      <c r="LM53" s="118"/>
      <c r="LN53" s="118"/>
      <c r="LO53" s="118"/>
      <c r="LP53" s="118"/>
      <c r="LQ53" s="118"/>
      <c r="LR53" s="118"/>
      <c r="LS53" s="118"/>
      <c r="LT53" s="118"/>
      <c r="LU53" s="118"/>
      <c r="LV53" s="118"/>
      <c r="LW53" s="118"/>
      <c r="LX53" s="118"/>
      <c r="LY53" s="118"/>
      <c r="LZ53" s="118"/>
      <c r="MA53" s="118"/>
      <c r="MB53" s="118"/>
      <c r="MC53" s="118"/>
      <c r="MD53" s="118"/>
      <c r="ME53" s="118"/>
      <c r="MF53" s="118"/>
      <c r="MG53" s="118"/>
      <c r="MH53" s="118"/>
      <c r="MI53" s="118"/>
      <c r="MJ53" s="118"/>
      <c r="MK53" s="118"/>
      <c r="ML53" s="118"/>
      <c r="MM53" s="118"/>
      <c r="MN53" s="118"/>
      <c r="MO53" s="118"/>
      <c r="MP53" s="118"/>
      <c r="MQ53" s="118"/>
      <c r="MR53" s="118"/>
      <c r="MS53" s="118"/>
      <c r="MT53" s="118"/>
      <c r="MU53" s="118"/>
      <c r="MV53" s="118"/>
      <c r="MW53" s="118"/>
      <c r="MX53" s="118"/>
      <c r="MY53" s="118"/>
      <c r="MZ53" s="118"/>
      <c r="NA53" s="118"/>
      <c r="NB53" s="118"/>
      <c r="NC53" s="118"/>
      <c r="ND53" s="118"/>
      <c r="NE53" s="118"/>
      <c r="NF53" s="118"/>
      <c r="NG53" s="118"/>
      <c r="NH53" s="118"/>
      <c r="NI53" s="118"/>
      <c r="NJ53" s="118"/>
      <c r="NK53" s="118"/>
      <c r="NL53" s="118"/>
      <c r="NM53" s="118"/>
      <c r="NN53" s="118"/>
      <c r="NO53" s="118"/>
      <c r="NP53" s="118"/>
      <c r="NQ53" s="118"/>
      <c r="NR53" s="118"/>
      <c r="NS53" s="118"/>
      <c r="NT53" s="118"/>
      <c r="NU53" s="118"/>
      <c r="NV53" s="118"/>
      <c r="NW53" s="118"/>
      <c r="NX53" s="118"/>
      <c r="NY53" s="118"/>
      <c r="NZ53" s="118"/>
      <c r="OA53" s="118"/>
      <c r="OB53" s="118"/>
      <c r="OC53" s="118"/>
      <c r="OD53" s="118"/>
      <c r="OE53" s="118"/>
      <c r="OF53" s="118"/>
      <c r="OG53" s="118"/>
      <c r="OH53" s="118"/>
      <c r="OI53" s="118"/>
      <c r="OJ53" s="118"/>
      <c r="OK53" s="118"/>
      <c r="OL53" s="118"/>
      <c r="OM53" s="118"/>
      <c r="ON53" s="118"/>
      <c r="OO53" s="118"/>
      <c r="OP53" s="118"/>
      <c r="OQ53" s="118"/>
      <c r="OR53" s="118"/>
      <c r="OS53" s="118"/>
      <c r="OT53" s="118"/>
      <c r="OU53" s="118"/>
      <c r="OV53" s="118"/>
      <c r="OW53" s="118"/>
      <c r="OX53" s="118"/>
      <c r="OY53" s="118"/>
      <c r="OZ53" s="118"/>
      <c r="PA53" s="118"/>
      <c r="PB53" s="118"/>
      <c r="PC53" s="118"/>
      <c r="PD53" s="118"/>
      <c r="PE53" s="118"/>
      <c r="PF53" s="118"/>
      <c r="PG53" s="118"/>
      <c r="PH53" s="118"/>
      <c r="PI53" s="118"/>
      <c r="PJ53" s="118"/>
      <c r="PK53" s="118"/>
    </row>
    <row r="54" spans="1:427" ht="17" customHeight="1">
      <c r="A54" s="163">
        <v>2003</v>
      </c>
      <c r="B54" s="164" t="s">
        <v>656</v>
      </c>
      <c r="C54" s="164">
        <v>-0.45068863153742278</v>
      </c>
      <c r="D54" s="164" t="s">
        <v>656</v>
      </c>
      <c r="E54" s="164" t="s">
        <v>656</v>
      </c>
      <c r="F54" s="164" t="s">
        <v>656</v>
      </c>
      <c r="G54" s="164" t="s">
        <v>656</v>
      </c>
      <c r="H54" s="164" t="s">
        <v>656</v>
      </c>
      <c r="I54" s="164">
        <v>7.1004235183972426</v>
      </c>
      <c r="J54" s="164">
        <v>-0.17426913570950808</v>
      </c>
      <c r="K54" s="164" t="s">
        <v>656</v>
      </c>
      <c r="L54" s="164">
        <v>10.538176377906964</v>
      </c>
      <c r="M54" s="164">
        <v>-6.2310767087003356</v>
      </c>
      <c r="N54" s="164">
        <v>-0.57559618820711833</v>
      </c>
      <c r="O54" s="164" t="s">
        <v>656</v>
      </c>
      <c r="P54" s="164">
        <v>0.71341326059840027</v>
      </c>
      <c r="Q54" s="164">
        <v>-3.9573415687025335</v>
      </c>
      <c r="R54" s="164" t="s">
        <v>656</v>
      </c>
      <c r="S54" s="164">
        <v>-3.0952665422450565</v>
      </c>
      <c r="T54" s="164">
        <v>-22.00611443793661</v>
      </c>
      <c r="U54" s="164" t="s">
        <v>656</v>
      </c>
      <c r="V54" s="164">
        <v>-0.36066892751432134</v>
      </c>
      <c r="W54" s="164" t="s">
        <v>656</v>
      </c>
      <c r="X54" s="164" t="s">
        <v>656</v>
      </c>
      <c r="Y54" s="164" t="s">
        <v>656</v>
      </c>
      <c r="Z54" s="164">
        <v>-2.387581725972538</v>
      </c>
      <c r="AA54" s="164">
        <v>4.1417298497406279</v>
      </c>
      <c r="AB54" s="164" t="s">
        <v>656</v>
      </c>
      <c r="AC54" s="164" t="s">
        <v>656</v>
      </c>
      <c r="AD54" s="164">
        <v>1.7805036065250217</v>
      </c>
      <c r="AE54" s="164">
        <v>-0.21940424174658385</v>
      </c>
      <c r="AF54" s="164" t="s">
        <v>656</v>
      </c>
      <c r="AG54" s="164">
        <v>-0.78605606326706579</v>
      </c>
      <c r="AH54" s="164">
        <v>7.4437065789651911</v>
      </c>
      <c r="AI54" s="164" t="s">
        <v>656</v>
      </c>
      <c r="AJ54" s="164" t="s">
        <v>656</v>
      </c>
      <c r="AK54" s="164" t="s">
        <v>656</v>
      </c>
      <c r="AL54" s="164" t="s">
        <v>656</v>
      </c>
      <c r="AM54" s="164">
        <v>0.52385060471175926</v>
      </c>
      <c r="AN54" s="164">
        <v>182.02078808648594</v>
      </c>
      <c r="AO54" s="164">
        <v>-0.44872582276681428</v>
      </c>
      <c r="AP54" s="164" t="s">
        <v>656</v>
      </c>
      <c r="AQ54" s="164" t="s">
        <v>656</v>
      </c>
      <c r="AR54" s="164" t="s">
        <v>656</v>
      </c>
      <c r="AS54" s="164">
        <v>-1.0401792945327726</v>
      </c>
      <c r="AT54" s="164">
        <v>-0.50175435228639786</v>
      </c>
      <c r="AU54" s="164">
        <v>-1.0626867529903157</v>
      </c>
      <c r="AV54" s="164" t="s">
        <v>656</v>
      </c>
      <c r="AW54" s="164">
        <v>-0.82800203991503762</v>
      </c>
      <c r="AX54" s="164">
        <v>3.1483981175951534</v>
      </c>
      <c r="AY54" s="164" t="s">
        <v>656</v>
      </c>
      <c r="AZ54" s="164" t="s">
        <v>656</v>
      </c>
      <c r="BA54" s="164">
        <v>-2.48105892504603</v>
      </c>
      <c r="BB54" s="164" t="s">
        <v>656</v>
      </c>
      <c r="BC54" s="164" t="s">
        <v>656</v>
      </c>
      <c r="BD54" s="164" t="s">
        <v>656</v>
      </c>
      <c r="BE54" s="164">
        <v>-0.89202805047327427</v>
      </c>
      <c r="BF54" s="164">
        <v>2.8310433790351865</v>
      </c>
      <c r="BG54" s="164">
        <v>-0.76732649740682168</v>
      </c>
      <c r="BH54" s="164" t="s">
        <v>656</v>
      </c>
      <c r="BI54" s="164" t="s">
        <v>656</v>
      </c>
      <c r="BJ54" s="164">
        <v>-1.056525616910406</v>
      </c>
      <c r="BK54" s="164">
        <v>-0.45949533339016657</v>
      </c>
      <c r="BL54" s="164" t="s">
        <v>656</v>
      </c>
      <c r="BM54" s="164" t="s">
        <v>656</v>
      </c>
      <c r="BN54" s="164" t="s">
        <v>656</v>
      </c>
      <c r="BO54" s="164" t="s">
        <v>656</v>
      </c>
      <c r="BP54" s="164">
        <v>-3.4973360697208697</v>
      </c>
      <c r="BQ54" s="164">
        <v>-35.841496584711948</v>
      </c>
      <c r="BR54" s="164" t="s">
        <v>656</v>
      </c>
      <c r="BS54" s="164" t="s">
        <v>656</v>
      </c>
      <c r="BT54" s="164" t="s">
        <v>656</v>
      </c>
      <c r="BU54" s="164" t="s">
        <v>656</v>
      </c>
      <c r="BV54" s="164">
        <v>-0.51646104563313733</v>
      </c>
      <c r="BW54" s="164">
        <v>-47.803065476084981</v>
      </c>
      <c r="BX54" s="164">
        <v>-0.87250342431371131</v>
      </c>
      <c r="BY54" s="164" t="s">
        <v>656</v>
      </c>
      <c r="BZ54" s="164">
        <v>2.5243607298789108</v>
      </c>
      <c r="CA54" s="164" t="s">
        <v>656</v>
      </c>
      <c r="CB54" s="164" t="s">
        <v>656</v>
      </c>
      <c r="CC54" s="164" t="s">
        <v>656</v>
      </c>
      <c r="CD54" s="164">
        <v>-0.9762803094780006</v>
      </c>
      <c r="CE54" s="164">
        <v>-0.16226544695742739</v>
      </c>
      <c r="CF54" s="164" t="s">
        <v>656</v>
      </c>
      <c r="CG54" s="164" t="s">
        <v>656</v>
      </c>
      <c r="CH54" s="164" t="s">
        <v>656</v>
      </c>
      <c r="CI54" s="164">
        <v>-0.67415476478631153</v>
      </c>
      <c r="CJ54" s="164">
        <v>-14.069513682543169</v>
      </c>
      <c r="CK54" s="164">
        <v>-6.4811156523793763</v>
      </c>
      <c r="CL54" s="164" t="s">
        <v>656</v>
      </c>
      <c r="CM54" s="164">
        <v>27.886773723007082</v>
      </c>
      <c r="CN54" s="164">
        <v>7.5048247956232643</v>
      </c>
      <c r="CO54" s="164" t="s">
        <v>656</v>
      </c>
      <c r="CP54" s="164">
        <v>-4.7877001431873403</v>
      </c>
      <c r="CQ54" s="164">
        <v>5.3830706459035156</v>
      </c>
      <c r="CR54" s="164">
        <v>-4.1425989995149664</v>
      </c>
      <c r="CS54" s="164">
        <v>-32.132674570059152</v>
      </c>
      <c r="CT54" s="164" t="s">
        <v>656</v>
      </c>
      <c r="CU54" s="164">
        <v>-64.505112698968844</v>
      </c>
      <c r="CV54" s="164" t="s">
        <v>656</v>
      </c>
      <c r="CW54" s="164">
        <v>5.9853546414690086</v>
      </c>
      <c r="CX54" s="164">
        <v>-0.89964881972124933</v>
      </c>
      <c r="CY54" s="164" t="s">
        <v>656</v>
      </c>
      <c r="CZ54" s="164">
        <v>3.9814478720085589</v>
      </c>
      <c r="DA54" s="164">
        <v>-0.22655157738331444</v>
      </c>
      <c r="DB54" s="164">
        <v>-0.16060639516208353</v>
      </c>
      <c r="DC54" s="164">
        <v>-1.9618965876577361</v>
      </c>
      <c r="DD54" s="164" t="s">
        <v>656</v>
      </c>
      <c r="DE54" s="164" t="s">
        <v>656</v>
      </c>
      <c r="DF54" s="164" t="s">
        <v>656</v>
      </c>
      <c r="DG54" s="164" t="s">
        <v>656</v>
      </c>
      <c r="DH54" s="164">
        <v>-2.8613673998820719</v>
      </c>
      <c r="DI54" s="164">
        <v>-1.9683786727874519E-2</v>
      </c>
      <c r="DJ54" s="164" t="s">
        <v>656</v>
      </c>
      <c r="DK54" s="164" t="s">
        <v>656</v>
      </c>
      <c r="DL54" s="164">
        <v>-0.37599726516228621</v>
      </c>
      <c r="DM54" s="164">
        <v>-0.30685840797122216</v>
      </c>
      <c r="DN54" s="164">
        <v>6.6310490126956267</v>
      </c>
      <c r="DO54" s="164" t="s">
        <v>656</v>
      </c>
      <c r="DP54" s="164" t="s">
        <v>656</v>
      </c>
      <c r="DQ54" s="164">
        <v>-0.68543964066021612</v>
      </c>
      <c r="DR54" s="164" t="s">
        <v>656</v>
      </c>
      <c r="DS54" s="164" t="s">
        <v>656</v>
      </c>
      <c r="DT54" s="164" t="s">
        <v>656</v>
      </c>
      <c r="DU54" s="164">
        <v>-0.49889358853217303</v>
      </c>
      <c r="DV54" s="164">
        <v>-9.2137334054615536</v>
      </c>
      <c r="DW54" s="164">
        <v>-9.3465120283547254E-2</v>
      </c>
      <c r="DX54" s="164" t="s">
        <v>656</v>
      </c>
      <c r="DY54" s="164" t="s">
        <v>656</v>
      </c>
      <c r="DZ54" s="164">
        <v>-1.3601316301672437</v>
      </c>
      <c r="EA54" s="164">
        <v>-0.84125918931821353</v>
      </c>
      <c r="EB54" s="164" t="s">
        <v>656</v>
      </c>
      <c r="EC54" s="164">
        <v>-0.94507846242566873</v>
      </c>
      <c r="ED54" s="164" t="s">
        <v>656</v>
      </c>
      <c r="EE54" s="164">
        <v>-0.61655246362324223</v>
      </c>
      <c r="EF54" s="164" t="s">
        <v>656</v>
      </c>
      <c r="EG54" s="164">
        <v>-2.4301148041457878</v>
      </c>
      <c r="EH54" s="164" t="s">
        <v>656</v>
      </c>
      <c r="EI54" s="164">
        <v>-0.73588855485520455</v>
      </c>
      <c r="EJ54" s="164">
        <v>-0.3865814021713585</v>
      </c>
      <c r="EK54" s="164" t="s">
        <v>656</v>
      </c>
      <c r="EL54" s="164">
        <v>9.751976374994177</v>
      </c>
      <c r="EM54" s="164" t="s">
        <v>656</v>
      </c>
      <c r="EN54" s="164">
        <v>0.3554540708699605</v>
      </c>
      <c r="EO54" s="164" t="s">
        <v>656</v>
      </c>
      <c r="EP54" s="164">
        <v>1.1946691163012328</v>
      </c>
      <c r="EQ54" s="164">
        <v>-1.8807156836649028</v>
      </c>
      <c r="ER54" s="164" t="s">
        <v>656</v>
      </c>
      <c r="ES54" s="164">
        <v>1.7708485874793771</v>
      </c>
      <c r="ET54" s="164" t="s">
        <v>656</v>
      </c>
      <c r="EU54" s="164">
        <v>-0.33509787760758636</v>
      </c>
      <c r="EV54" s="164">
        <v>-1.0071551120404294</v>
      </c>
      <c r="EW54" s="164">
        <v>-5.4524641655797019</v>
      </c>
      <c r="EX54" s="164">
        <v>0.37009136956455491</v>
      </c>
      <c r="EY54" s="164">
        <v>5.520137332938873</v>
      </c>
      <c r="EZ54" s="164">
        <v>-4.030726848799258</v>
      </c>
      <c r="FA54" s="164">
        <v>4.8575960976536372</v>
      </c>
      <c r="FB54" s="164">
        <v>-0.45796221612012267</v>
      </c>
      <c r="FC54" s="164">
        <v>-16.246569471673055</v>
      </c>
      <c r="FD54" s="164" t="s">
        <v>656</v>
      </c>
      <c r="FE54" s="164" t="s">
        <v>656</v>
      </c>
      <c r="FF54" s="164">
        <v>0.97374794071130566</v>
      </c>
      <c r="FG54" s="164">
        <v>109.01998750948343</v>
      </c>
      <c r="FH54" s="164">
        <v>-4.7879035563431899E-2</v>
      </c>
      <c r="FI54" s="164" t="s">
        <v>656</v>
      </c>
      <c r="FJ54" s="164" t="s">
        <v>656</v>
      </c>
      <c r="FK54" s="164" t="s">
        <v>656</v>
      </c>
      <c r="FL54" s="164" t="s">
        <v>656</v>
      </c>
      <c r="FM54" s="164">
        <v>18.543003034713763</v>
      </c>
      <c r="FN54" s="164">
        <v>-0.24229055500392604</v>
      </c>
      <c r="FO54" s="164" t="s">
        <v>656</v>
      </c>
      <c r="FP54" s="164" t="s">
        <v>656</v>
      </c>
      <c r="FQ54" s="164" t="s">
        <v>656</v>
      </c>
      <c r="FR54" s="164">
        <v>-21.100978490667799</v>
      </c>
      <c r="FS54" s="164">
        <v>-1.459989086294609</v>
      </c>
      <c r="FT54" s="164">
        <v>-0.73114162896658819</v>
      </c>
      <c r="FU54" s="164" t="s">
        <v>656</v>
      </c>
      <c r="FV54" s="164" t="s">
        <v>656</v>
      </c>
      <c r="FW54" s="164">
        <v>32.818409181342062</v>
      </c>
      <c r="FX54" s="164">
        <v>-10.445980048873523</v>
      </c>
      <c r="FY54" s="164">
        <v>-1.6479681279745928</v>
      </c>
      <c r="FZ54" s="164" t="s">
        <v>656</v>
      </c>
      <c r="GA54" s="164" t="s">
        <v>656</v>
      </c>
      <c r="GB54" s="164" t="s">
        <v>656</v>
      </c>
      <c r="GC54" s="164" t="s">
        <v>656</v>
      </c>
      <c r="GD54" s="164" t="s">
        <v>656</v>
      </c>
      <c r="GE54" s="164" t="s">
        <v>656</v>
      </c>
      <c r="GF54" s="164">
        <v>-8.0801058304143645</v>
      </c>
      <c r="GG54" s="164">
        <v>-16.805627984616184</v>
      </c>
      <c r="GH54" s="164" t="s">
        <v>656</v>
      </c>
      <c r="GI54" s="164">
        <v>-0.19290990383757389</v>
      </c>
      <c r="GJ54" s="164" t="s">
        <v>656</v>
      </c>
      <c r="GK54" s="164">
        <v>8.4723138936116555</v>
      </c>
      <c r="GL54" s="164" t="s">
        <v>656</v>
      </c>
      <c r="GM54" s="164">
        <v>-0.23651358883643214</v>
      </c>
      <c r="GN54" s="164" t="s">
        <v>656</v>
      </c>
      <c r="GO54" s="164" t="s">
        <v>656</v>
      </c>
      <c r="GP54" s="164">
        <v>0.23226169965407717</v>
      </c>
      <c r="GQ54" s="164">
        <v>-4.6661464626800253</v>
      </c>
      <c r="GR54" s="164" t="s">
        <v>656</v>
      </c>
      <c r="GS54" s="164" t="s">
        <v>656</v>
      </c>
      <c r="GT54" s="164">
        <v>-0.36774695902187132</v>
      </c>
      <c r="GU54" s="164">
        <v>24.232579412479126</v>
      </c>
      <c r="GV54" s="164">
        <v>-4.2742030370605661</v>
      </c>
      <c r="GW54" s="164">
        <v>-37.755769426031094</v>
      </c>
      <c r="GX54" s="164">
        <v>-0.787695073796848</v>
      </c>
      <c r="GY54" s="164">
        <v>-98.461762575061812</v>
      </c>
      <c r="GZ54" s="164">
        <v>-0.66392121820351102</v>
      </c>
      <c r="HA54" s="164" t="s">
        <v>656</v>
      </c>
      <c r="HB54" s="164" t="s">
        <v>656</v>
      </c>
      <c r="HC54" s="164">
        <v>17.02478412295055</v>
      </c>
      <c r="HD54" s="164">
        <v>-1.9048034001956573</v>
      </c>
      <c r="HE54" s="164" t="s">
        <v>656</v>
      </c>
      <c r="HF54" s="164" t="s">
        <v>656</v>
      </c>
      <c r="HG54" s="164" t="s">
        <v>656</v>
      </c>
      <c r="HH54" s="164">
        <v>-0.63692557695152996</v>
      </c>
      <c r="HI54" s="164">
        <v>-2.3963820470448205E-2</v>
      </c>
      <c r="HJ54" s="164">
        <v>-248.37647429366632</v>
      </c>
      <c r="HK54" s="164">
        <v>248.37647429366683</v>
      </c>
      <c r="HL54" s="164">
        <v>-411.99503198495501</v>
      </c>
      <c r="HM54" s="164">
        <v>412.24253975695342</v>
      </c>
      <c r="HN54" s="164">
        <v>-220.72392033844625</v>
      </c>
      <c r="HO54" s="164">
        <v>37.52000277193364</v>
      </c>
      <c r="HP54" s="164">
        <v>109.00149511326707</v>
      </c>
      <c r="HQ54" s="164">
        <v>-5.5057725407778424</v>
      </c>
      <c r="HR54" s="164">
        <v>-106.43568181333643</v>
      </c>
      <c r="HS54" s="164">
        <v>32.161780431158533</v>
      </c>
      <c r="HT54" s="164">
        <v>-102.08213773729153</v>
      </c>
      <c r="HU54" s="164">
        <v>9.6397649167000399</v>
      </c>
      <c r="HV54" s="164">
        <v>25.704191307207505</v>
      </c>
      <c r="HW54" s="164">
        <v>0</v>
      </c>
      <c r="HX54" s="164">
        <v>0</v>
      </c>
      <c r="HY54" s="164">
        <v>0</v>
      </c>
      <c r="HZ54" s="118"/>
      <c r="IA54" s="118"/>
      <c r="IB54" s="118"/>
      <c r="IC54" s="118"/>
      <c r="ID54" s="118"/>
      <c r="IE54" s="118"/>
      <c r="IF54" s="118"/>
      <c r="IG54" s="118"/>
      <c r="IH54" s="118"/>
      <c r="II54" s="118"/>
      <c r="IJ54" s="118"/>
      <c r="IK54" s="118"/>
      <c r="IL54" s="118"/>
      <c r="IM54" s="118"/>
      <c r="IN54" s="118"/>
      <c r="IO54" s="118"/>
      <c r="IP54" s="118"/>
      <c r="IQ54" s="118"/>
      <c r="IR54" s="118"/>
      <c r="IS54" s="118"/>
      <c r="IT54" s="118"/>
      <c r="IU54" s="118"/>
      <c r="IV54" s="118"/>
      <c r="IW54" s="118"/>
      <c r="IX54" s="118"/>
      <c r="IY54" s="118"/>
      <c r="IZ54" s="118"/>
      <c r="JA54" s="118"/>
      <c r="JB54" s="118"/>
      <c r="JC54" s="118"/>
      <c r="JD54" s="118"/>
      <c r="JE54" s="118"/>
      <c r="JF54" s="118"/>
      <c r="JG54" s="118"/>
      <c r="JH54" s="118"/>
      <c r="JI54" s="118"/>
      <c r="JJ54" s="118"/>
      <c r="JK54" s="118"/>
      <c r="JL54" s="118"/>
      <c r="JM54" s="118"/>
      <c r="JN54" s="118"/>
      <c r="JO54" s="118"/>
      <c r="JP54" s="118"/>
      <c r="JQ54" s="118"/>
      <c r="JR54" s="118"/>
      <c r="JS54" s="118"/>
      <c r="JT54" s="118"/>
      <c r="JU54" s="118"/>
      <c r="JV54" s="118"/>
      <c r="JW54" s="118"/>
      <c r="JX54" s="118"/>
      <c r="JY54" s="118"/>
      <c r="JZ54" s="118"/>
      <c r="KA54" s="118"/>
      <c r="KB54" s="118"/>
      <c r="KC54" s="118"/>
      <c r="KD54" s="118"/>
      <c r="KE54" s="118"/>
      <c r="KF54" s="118"/>
      <c r="KG54" s="118"/>
      <c r="KH54" s="118"/>
      <c r="KI54" s="118"/>
      <c r="KJ54" s="118"/>
      <c r="KK54" s="118"/>
      <c r="KL54" s="118"/>
      <c r="KM54" s="118"/>
      <c r="KN54" s="118"/>
      <c r="KO54" s="118"/>
      <c r="KP54" s="118"/>
      <c r="KQ54" s="118"/>
      <c r="KR54" s="118"/>
      <c r="KS54" s="118"/>
      <c r="KT54" s="118"/>
      <c r="KU54" s="118"/>
      <c r="KV54" s="118"/>
      <c r="KW54" s="118"/>
      <c r="KX54" s="118"/>
      <c r="KY54" s="118"/>
      <c r="KZ54" s="118"/>
      <c r="LA54" s="118"/>
      <c r="LB54" s="118"/>
      <c r="LC54" s="118"/>
      <c r="LD54" s="118"/>
      <c r="LE54" s="118"/>
      <c r="LF54" s="118"/>
      <c r="LG54" s="118"/>
      <c r="LH54" s="118"/>
      <c r="LI54" s="118"/>
      <c r="LJ54" s="118"/>
      <c r="LK54" s="118"/>
      <c r="LL54" s="118"/>
      <c r="LM54" s="118"/>
      <c r="LN54" s="118"/>
      <c r="LO54" s="118"/>
      <c r="LP54" s="118"/>
      <c r="LQ54" s="118"/>
      <c r="LR54" s="118"/>
      <c r="LS54" s="118"/>
      <c r="LT54" s="118"/>
      <c r="LU54" s="118"/>
      <c r="LV54" s="118"/>
      <c r="LW54" s="118"/>
      <c r="LX54" s="118"/>
      <c r="LY54" s="118"/>
      <c r="LZ54" s="118"/>
      <c r="MA54" s="118"/>
      <c r="MB54" s="118"/>
      <c r="MC54" s="118"/>
      <c r="MD54" s="118"/>
      <c r="ME54" s="118"/>
      <c r="MF54" s="118"/>
      <c r="MG54" s="118"/>
      <c r="MH54" s="118"/>
      <c r="MI54" s="118"/>
      <c r="MJ54" s="118"/>
      <c r="MK54" s="118"/>
      <c r="ML54" s="118"/>
      <c r="MM54" s="118"/>
      <c r="MN54" s="118"/>
      <c r="MO54" s="118"/>
      <c r="MP54" s="118"/>
      <c r="MQ54" s="118"/>
      <c r="MR54" s="118"/>
      <c r="MS54" s="118"/>
      <c r="MT54" s="118"/>
      <c r="MU54" s="118"/>
      <c r="MV54" s="118"/>
      <c r="MW54" s="118"/>
      <c r="MX54" s="118"/>
      <c r="MY54" s="118"/>
      <c r="MZ54" s="118"/>
      <c r="NA54" s="118"/>
      <c r="NB54" s="118"/>
      <c r="NC54" s="118"/>
      <c r="ND54" s="118"/>
      <c r="NE54" s="118"/>
      <c r="NF54" s="118"/>
      <c r="NG54" s="118"/>
      <c r="NH54" s="118"/>
      <c r="NI54" s="118"/>
      <c r="NJ54" s="118"/>
      <c r="NK54" s="118"/>
      <c r="NL54" s="118"/>
      <c r="NM54" s="118"/>
      <c r="NN54" s="118"/>
      <c r="NO54" s="118"/>
      <c r="NP54" s="118"/>
      <c r="NQ54" s="118"/>
      <c r="NR54" s="118"/>
      <c r="NS54" s="118"/>
      <c r="NT54" s="118"/>
      <c r="NU54" s="118"/>
      <c r="NV54" s="118"/>
      <c r="NW54" s="118"/>
      <c r="NX54" s="118"/>
      <c r="NY54" s="118"/>
      <c r="NZ54" s="118"/>
      <c r="OA54" s="118"/>
      <c r="OB54" s="118"/>
      <c r="OC54" s="118"/>
      <c r="OD54" s="118"/>
      <c r="OE54" s="118"/>
      <c r="OF54" s="118"/>
      <c r="OG54" s="118"/>
      <c r="OH54" s="118"/>
      <c r="OI54" s="118"/>
      <c r="OJ54" s="118"/>
      <c r="OK54" s="118"/>
      <c r="OL54" s="118"/>
      <c r="OM54" s="118"/>
      <c r="ON54" s="118"/>
      <c r="OO54" s="118"/>
      <c r="OP54" s="118"/>
      <c r="OQ54" s="118"/>
      <c r="OR54" s="118"/>
      <c r="OS54" s="118"/>
      <c r="OT54" s="118"/>
      <c r="OU54" s="118"/>
      <c r="OV54" s="118"/>
      <c r="OW54" s="118"/>
      <c r="OX54" s="118"/>
      <c r="OY54" s="118"/>
      <c r="OZ54" s="118"/>
      <c r="PA54" s="118"/>
      <c r="PB54" s="118"/>
      <c r="PC54" s="118"/>
      <c r="PD54" s="118"/>
      <c r="PE54" s="118"/>
      <c r="PF54" s="118"/>
      <c r="PG54" s="118"/>
      <c r="PH54" s="118"/>
      <c r="PI54" s="118"/>
      <c r="PJ54" s="118"/>
      <c r="PK54" s="118"/>
    </row>
    <row r="55" spans="1:427" ht="17" customHeight="1">
      <c r="A55" s="163">
        <v>2004</v>
      </c>
      <c r="B55" s="164" t="s">
        <v>656</v>
      </c>
      <c r="C55" s="164">
        <v>-0.50942186515055243</v>
      </c>
      <c r="D55" s="164" t="s">
        <v>656</v>
      </c>
      <c r="E55" s="164" t="s">
        <v>656</v>
      </c>
      <c r="F55" s="164" t="s">
        <v>656</v>
      </c>
      <c r="G55" s="164" t="s">
        <v>656</v>
      </c>
      <c r="H55" s="164" t="s">
        <v>656</v>
      </c>
      <c r="I55" s="164">
        <v>8.1136282680908067</v>
      </c>
      <c r="J55" s="164">
        <v>-0.12016019662147659</v>
      </c>
      <c r="K55" s="164" t="s">
        <v>656</v>
      </c>
      <c r="L55" s="164">
        <v>9.3242061011670501</v>
      </c>
      <c r="M55" s="164">
        <v>-6.7949658973905649</v>
      </c>
      <c r="N55" s="164">
        <v>-0.42862937936915735</v>
      </c>
      <c r="O55" s="164" t="s">
        <v>656</v>
      </c>
      <c r="P55" s="164">
        <v>0.74406401196746597</v>
      </c>
      <c r="Q55" s="164">
        <v>-3.645103490817073</v>
      </c>
      <c r="R55" s="164" t="s">
        <v>656</v>
      </c>
      <c r="S55" s="164">
        <v>-2.9473346276789947</v>
      </c>
      <c r="T55" s="164">
        <v>-29.017445495640292</v>
      </c>
      <c r="U55" s="164" t="s">
        <v>656</v>
      </c>
      <c r="V55" s="164">
        <v>-0.28560438478917682</v>
      </c>
      <c r="W55" s="164" t="s">
        <v>656</v>
      </c>
      <c r="X55" s="164" t="s">
        <v>656</v>
      </c>
      <c r="Y55" s="164" t="s">
        <v>656</v>
      </c>
      <c r="Z55" s="164">
        <v>-1.4841280748777956</v>
      </c>
      <c r="AA55" s="164">
        <v>4.9877360201374614</v>
      </c>
      <c r="AB55" s="164" t="s">
        <v>656</v>
      </c>
      <c r="AC55" s="164" t="s">
        <v>656</v>
      </c>
      <c r="AD55" s="164">
        <v>1.1594454338076865</v>
      </c>
      <c r="AE55" s="164">
        <v>-0.23598455144051145</v>
      </c>
      <c r="AF55" s="164" t="s">
        <v>656</v>
      </c>
      <c r="AG55" s="164">
        <v>-0.90521360248066329</v>
      </c>
      <c r="AH55" s="164">
        <v>2.0618138213877444</v>
      </c>
      <c r="AI55" s="164" t="s">
        <v>656</v>
      </c>
      <c r="AJ55" s="164" t="s">
        <v>656</v>
      </c>
      <c r="AK55" s="164" t="s">
        <v>656</v>
      </c>
      <c r="AL55" s="164" t="s">
        <v>656</v>
      </c>
      <c r="AM55" s="164">
        <v>0.9832490138939125</v>
      </c>
      <c r="AN55" s="164">
        <v>253.8005984192514</v>
      </c>
      <c r="AO55" s="164">
        <v>-0.73437222078839426</v>
      </c>
      <c r="AP55" s="164" t="s">
        <v>656</v>
      </c>
      <c r="AQ55" s="164" t="s">
        <v>656</v>
      </c>
      <c r="AR55" s="164" t="s">
        <v>656</v>
      </c>
      <c r="AS55" s="164">
        <v>-1.006883737554336</v>
      </c>
      <c r="AT55" s="164">
        <v>-4.2269920081954293E-2</v>
      </c>
      <c r="AU55" s="164">
        <v>-0.99103377509940671</v>
      </c>
      <c r="AV55" s="164" t="s">
        <v>656</v>
      </c>
      <c r="AW55" s="164">
        <v>-0.60314877595898064</v>
      </c>
      <c r="AX55" s="164">
        <v>3.8325820496077014</v>
      </c>
      <c r="AY55" s="164" t="s">
        <v>656</v>
      </c>
      <c r="AZ55" s="164" t="s">
        <v>656</v>
      </c>
      <c r="BA55" s="164">
        <v>-4.342917195294703</v>
      </c>
      <c r="BB55" s="164" t="s">
        <v>656</v>
      </c>
      <c r="BC55" s="164" t="s">
        <v>656</v>
      </c>
      <c r="BD55" s="164" t="s">
        <v>656</v>
      </c>
      <c r="BE55" s="164">
        <v>-0.82229482288305888</v>
      </c>
      <c r="BF55" s="164">
        <v>5.8119765466481255</v>
      </c>
      <c r="BG55" s="164">
        <v>-0.78759995642537906</v>
      </c>
      <c r="BH55" s="164" t="s">
        <v>656</v>
      </c>
      <c r="BI55" s="164" t="s">
        <v>656</v>
      </c>
      <c r="BJ55" s="164">
        <v>-6.2314332562070973E-2</v>
      </c>
      <c r="BK55" s="164">
        <v>-0.52813402365607431</v>
      </c>
      <c r="BL55" s="164" t="s">
        <v>656</v>
      </c>
      <c r="BM55" s="164" t="s">
        <v>656</v>
      </c>
      <c r="BN55" s="164" t="s">
        <v>656</v>
      </c>
      <c r="BO55" s="164" t="s">
        <v>656</v>
      </c>
      <c r="BP55" s="164">
        <v>-5.2778316802460914</v>
      </c>
      <c r="BQ55" s="164">
        <v>-44.168215197848582</v>
      </c>
      <c r="BR55" s="164" t="s">
        <v>656</v>
      </c>
      <c r="BS55" s="164" t="s">
        <v>656</v>
      </c>
      <c r="BT55" s="164" t="s">
        <v>656</v>
      </c>
      <c r="BU55" s="164" t="s">
        <v>656</v>
      </c>
      <c r="BV55" s="164">
        <v>-0.62452044284888464</v>
      </c>
      <c r="BW55" s="164">
        <v>-53.070130343659031</v>
      </c>
      <c r="BX55" s="164">
        <v>-1.2405161533429863</v>
      </c>
      <c r="BY55" s="164" t="s">
        <v>656</v>
      </c>
      <c r="BZ55" s="164">
        <v>3.2369207471594734</v>
      </c>
      <c r="CA55" s="164" t="s">
        <v>656</v>
      </c>
      <c r="CB55" s="164" t="s">
        <v>656</v>
      </c>
      <c r="CC55" s="164" t="s">
        <v>656</v>
      </c>
      <c r="CD55" s="164">
        <v>-1.0524506938555569</v>
      </c>
      <c r="CE55" s="164">
        <v>-0.17425021891455278</v>
      </c>
      <c r="CF55" s="164" t="s">
        <v>656</v>
      </c>
      <c r="CG55" s="164" t="s">
        <v>656</v>
      </c>
      <c r="CH55" s="164" t="s">
        <v>656</v>
      </c>
      <c r="CI55" s="164">
        <v>-0.50728269465634179</v>
      </c>
      <c r="CJ55" s="164">
        <v>-13.001748680952698</v>
      </c>
      <c r="CK55" s="164">
        <v>-5.7354277447664632</v>
      </c>
      <c r="CL55" s="164" t="s">
        <v>656</v>
      </c>
      <c r="CM55" s="164">
        <v>25.631633773108149</v>
      </c>
      <c r="CN55" s="164">
        <v>8.0106922298287202</v>
      </c>
      <c r="CO55" s="164" t="s">
        <v>656</v>
      </c>
      <c r="CP55" s="164">
        <v>-5.4299943365572947</v>
      </c>
      <c r="CQ55" s="164">
        <v>6.8524471803350764</v>
      </c>
      <c r="CR55" s="164">
        <v>-3.8846303532630273</v>
      </c>
      <c r="CS55" s="164">
        <v>-36.77410586337146</v>
      </c>
      <c r="CT55" s="164" t="s">
        <v>656</v>
      </c>
      <c r="CU55" s="164">
        <v>-68.427901384138522</v>
      </c>
      <c r="CV55" s="164" t="s">
        <v>656</v>
      </c>
      <c r="CW55" s="164">
        <v>7.6478755548298736</v>
      </c>
      <c r="CX55" s="164">
        <v>-1.0263087743417176</v>
      </c>
      <c r="CY55" s="164" t="s">
        <v>656</v>
      </c>
      <c r="CZ55" s="164">
        <v>4.5688735156940741</v>
      </c>
      <c r="DA55" s="164">
        <v>-0.28033785874527806</v>
      </c>
      <c r="DB55" s="164">
        <v>-0.16619718850161802</v>
      </c>
      <c r="DC55" s="164">
        <v>-1.7663022349091233</v>
      </c>
      <c r="DD55" s="164" t="s">
        <v>656</v>
      </c>
      <c r="DE55" s="164" t="s">
        <v>656</v>
      </c>
      <c r="DF55" s="164" t="s">
        <v>656</v>
      </c>
      <c r="DG55" s="164" t="s">
        <v>656</v>
      </c>
      <c r="DH55" s="164">
        <v>-2.7628071103732523</v>
      </c>
      <c r="DI55" s="164">
        <v>-0.26417418338900012</v>
      </c>
      <c r="DJ55" s="164" t="s">
        <v>656</v>
      </c>
      <c r="DK55" s="164" t="s">
        <v>656</v>
      </c>
      <c r="DL55" s="164">
        <v>-0.19382071183692162</v>
      </c>
      <c r="DM55" s="164">
        <v>-0.2949967038278733</v>
      </c>
      <c r="DN55" s="164">
        <v>6.48901519662639</v>
      </c>
      <c r="DO55" s="164" t="s">
        <v>656</v>
      </c>
      <c r="DP55" s="164" t="s">
        <v>656</v>
      </c>
      <c r="DQ55" s="164">
        <v>-0.32930376631831781</v>
      </c>
      <c r="DR55" s="164" t="s">
        <v>656</v>
      </c>
      <c r="DS55" s="164" t="s">
        <v>656</v>
      </c>
      <c r="DT55" s="164" t="s">
        <v>656</v>
      </c>
      <c r="DU55" s="164">
        <v>-0.56812416293139389</v>
      </c>
      <c r="DV55" s="164">
        <v>-7.9925994907508766</v>
      </c>
      <c r="DW55" s="164">
        <v>2.6088358064437767E-2</v>
      </c>
      <c r="DX55" s="164" t="s">
        <v>656</v>
      </c>
      <c r="DY55" s="164" t="s">
        <v>656</v>
      </c>
      <c r="DZ55" s="164">
        <v>-1.3405590941564753</v>
      </c>
      <c r="EA55" s="164">
        <v>-0.79540041561284569</v>
      </c>
      <c r="EB55" s="164" t="s">
        <v>656</v>
      </c>
      <c r="EC55" s="164">
        <v>-1.4954002634537065</v>
      </c>
      <c r="ED55" s="164" t="s">
        <v>656</v>
      </c>
      <c r="EE55" s="164">
        <v>-0.49502298670410183</v>
      </c>
      <c r="EF55" s="164" t="s">
        <v>656</v>
      </c>
      <c r="EG55" s="164">
        <v>-2.3787003841807817</v>
      </c>
      <c r="EH55" s="164" t="s">
        <v>656</v>
      </c>
      <c r="EI55" s="164">
        <v>-1.1333937470376068</v>
      </c>
      <c r="EJ55" s="164">
        <v>-0.40383492077216832</v>
      </c>
      <c r="EK55" s="164" t="s">
        <v>656</v>
      </c>
      <c r="EL55" s="164">
        <v>7.3790100964963408</v>
      </c>
      <c r="EM55" s="164" t="s">
        <v>656</v>
      </c>
      <c r="EN55" s="164">
        <v>0.58893486402165784</v>
      </c>
      <c r="EO55" s="164" t="s">
        <v>656</v>
      </c>
      <c r="EP55" s="164">
        <v>1.2678301813473052</v>
      </c>
      <c r="EQ55" s="164">
        <v>-2.5310194507645036</v>
      </c>
      <c r="ER55" s="164" t="s">
        <v>656</v>
      </c>
      <c r="ES55" s="164">
        <v>1.3342971010835392</v>
      </c>
      <c r="ET55" s="164" t="s">
        <v>656</v>
      </c>
      <c r="EU55" s="164">
        <v>-0.42291475627666708</v>
      </c>
      <c r="EV55" s="164">
        <v>-0.43002172148372964</v>
      </c>
      <c r="EW55" s="164">
        <v>-4.7212975775741732</v>
      </c>
      <c r="EX55" s="164">
        <v>0.44982770038935271</v>
      </c>
      <c r="EY55" s="164">
        <v>7.6458591954627906</v>
      </c>
      <c r="EZ55" s="164">
        <v>-4.6346238150388217</v>
      </c>
      <c r="FA55" s="164">
        <v>6.7400087730868234</v>
      </c>
      <c r="FB55" s="164">
        <v>-0.33654341683906686</v>
      </c>
      <c r="FC55" s="164">
        <v>-16.88292768700731</v>
      </c>
      <c r="FD55" s="164" t="s">
        <v>656</v>
      </c>
      <c r="FE55" s="164" t="s">
        <v>656</v>
      </c>
      <c r="FF55" s="164">
        <v>-0.34910919098086168</v>
      </c>
      <c r="FG55" s="164">
        <v>105.24979436683202</v>
      </c>
      <c r="FH55" s="164">
        <v>-3.2847504928403354E-2</v>
      </c>
      <c r="FI55" s="164" t="s">
        <v>656</v>
      </c>
      <c r="FJ55" s="164" t="s">
        <v>656</v>
      </c>
      <c r="FK55" s="164" t="s">
        <v>656</v>
      </c>
      <c r="FL55" s="164" t="s">
        <v>656</v>
      </c>
      <c r="FM55" s="164">
        <v>27.775699018495104</v>
      </c>
      <c r="FN55" s="164">
        <v>-0.24436717829873511</v>
      </c>
      <c r="FO55" s="164" t="s">
        <v>656</v>
      </c>
      <c r="FP55" s="164" t="s">
        <v>656</v>
      </c>
      <c r="FQ55" s="164" t="s">
        <v>656</v>
      </c>
      <c r="FR55" s="164">
        <v>-23.832144573279145</v>
      </c>
      <c r="FS55" s="164">
        <v>-1.6946131970705167</v>
      </c>
      <c r="FT55" s="164">
        <v>-0.58348578476891966</v>
      </c>
      <c r="FU55" s="164" t="s">
        <v>656</v>
      </c>
      <c r="FV55" s="164" t="s">
        <v>656</v>
      </c>
      <c r="FW55" s="164">
        <v>33.617821953400863</v>
      </c>
      <c r="FX55" s="164">
        <v>-14.298820737782378</v>
      </c>
      <c r="FY55" s="164">
        <v>-1.7038260189750076</v>
      </c>
      <c r="FZ55" s="164" t="s">
        <v>656</v>
      </c>
      <c r="GA55" s="164" t="s">
        <v>656</v>
      </c>
      <c r="GB55" s="164" t="s">
        <v>656</v>
      </c>
      <c r="GC55" s="164" t="s">
        <v>656</v>
      </c>
      <c r="GD55" s="164" t="s">
        <v>656</v>
      </c>
      <c r="GE55" s="164" t="s">
        <v>656</v>
      </c>
      <c r="GF55" s="164">
        <v>-8.9825807719212012</v>
      </c>
      <c r="GG55" s="164">
        <v>-18.76165590366729</v>
      </c>
      <c r="GH55" s="164" t="s">
        <v>656</v>
      </c>
      <c r="GI55" s="164">
        <v>-6.57412112342368</v>
      </c>
      <c r="GJ55" s="164" t="s">
        <v>656</v>
      </c>
      <c r="GK55" s="164">
        <v>7.6755012144654557</v>
      </c>
      <c r="GL55" s="164" t="s">
        <v>656</v>
      </c>
      <c r="GM55" s="164">
        <v>-0.2931626280689722</v>
      </c>
      <c r="GN55" s="164" t="s">
        <v>656</v>
      </c>
      <c r="GO55" s="164" t="s">
        <v>656</v>
      </c>
      <c r="GP55" s="164">
        <v>0.1724709567751237</v>
      </c>
      <c r="GQ55" s="164">
        <v>-8.4056626331152273</v>
      </c>
      <c r="GR55" s="164" t="s">
        <v>656</v>
      </c>
      <c r="GS55" s="164" t="s">
        <v>656</v>
      </c>
      <c r="GT55" s="164">
        <v>-0.38118443943375968</v>
      </c>
      <c r="GU55" s="164">
        <v>28.158194272333816</v>
      </c>
      <c r="GV55" s="164">
        <v>-6.6480853369329616</v>
      </c>
      <c r="GW55" s="164">
        <v>-44.352227006948851</v>
      </c>
      <c r="GX55" s="164">
        <v>-0.82317148680112706</v>
      </c>
      <c r="GY55" s="164">
        <v>-126.86836931923312</v>
      </c>
      <c r="GZ55" s="164">
        <v>-0.60511217120900351</v>
      </c>
      <c r="HA55" s="164" t="s">
        <v>656</v>
      </c>
      <c r="HB55" s="164" t="s">
        <v>656</v>
      </c>
      <c r="HC55" s="164">
        <v>14.574713953933326</v>
      </c>
      <c r="HD55" s="164">
        <v>-1.3876466563362087</v>
      </c>
      <c r="HE55" s="164" t="s">
        <v>656</v>
      </c>
      <c r="HF55" s="164" t="s">
        <v>656</v>
      </c>
      <c r="HG55" s="164" t="s">
        <v>656</v>
      </c>
      <c r="HH55" s="164">
        <v>-0.600372964281632</v>
      </c>
      <c r="HI55" s="164">
        <v>-0.1584141300215931</v>
      </c>
      <c r="HJ55" s="164">
        <v>-327.94811695333738</v>
      </c>
      <c r="HK55" s="164">
        <v>327.94811695333607</v>
      </c>
      <c r="HL55" s="164">
        <v>-492.54614869394965</v>
      </c>
      <c r="HM55" s="164">
        <v>492.82886986518935</v>
      </c>
      <c r="HN55" s="164">
        <v>-258.78947139603935</v>
      </c>
      <c r="HO55" s="164">
        <v>41.849284615403313</v>
      </c>
      <c r="HP55" s="164">
        <v>168.58825604794851</v>
      </c>
      <c r="HQ55" s="164">
        <v>-1.9521216093311224</v>
      </c>
      <c r="HR55" s="164">
        <v>-147.25729418616135</v>
      </c>
      <c r="HS55" s="164">
        <v>37.575737735749541</v>
      </c>
      <c r="HT55" s="164">
        <v>-133.10112554876852</v>
      </c>
      <c r="HU55" s="164">
        <v>8.2528451563287035</v>
      </c>
      <c r="HV55" s="164">
        <v>26.050007404983045</v>
      </c>
      <c r="HW55" s="164">
        <v>0</v>
      </c>
      <c r="HX55" s="164">
        <v>0</v>
      </c>
      <c r="HY55" s="164">
        <v>0</v>
      </c>
      <c r="HZ55" s="118"/>
      <c r="IA55" s="118"/>
      <c r="IB55" s="118"/>
      <c r="IC55" s="118"/>
      <c r="ID55" s="118"/>
      <c r="IE55" s="118"/>
      <c r="IF55" s="118"/>
      <c r="IG55" s="118"/>
      <c r="IH55" s="118"/>
      <c r="II55" s="118"/>
      <c r="IJ55" s="118"/>
      <c r="IK55" s="118"/>
      <c r="IL55" s="118"/>
      <c r="IM55" s="118"/>
      <c r="IN55" s="118"/>
      <c r="IO55" s="118"/>
      <c r="IP55" s="118"/>
      <c r="IQ55" s="118"/>
      <c r="IR55" s="118"/>
      <c r="IS55" s="118"/>
      <c r="IT55" s="118"/>
      <c r="IU55" s="118"/>
      <c r="IV55" s="118"/>
      <c r="IW55" s="118"/>
      <c r="IX55" s="118"/>
      <c r="IY55" s="118"/>
      <c r="IZ55" s="118"/>
      <c r="JA55" s="118"/>
      <c r="JB55" s="118"/>
      <c r="JC55" s="118"/>
      <c r="JD55" s="118"/>
      <c r="JE55" s="118"/>
      <c r="JF55" s="118"/>
      <c r="JG55" s="118"/>
      <c r="JH55" s="118"/>
      <c r="JI55" s="118"/>
      <c r="JJ55" s="118"/>
      <c r="JK55" s="118"/>
      <c r="JL55" s="118"/>
      <c r="JM55" s="118"/>
      <c r="JN55" s="118"/>
      <c r="JO55" s="118"/>
      <c r="JP55" s="118"/>
      <c r="JQ55" s="118"/>
      <c r="JR55" s="118"/>
      <c r="JS55" s="118"/>
      <c r="JT55" s="118"/>
      <c r="JU55" s="118"/>
      <c r="JV55" s="118"/>
      <c r="JW55" s="118"/>
      <c r="JX55" s="118"/>
      <c r="JY55" s="118"/>
      <c r="JZ55" s="118"/>
      <c r="KA55" s="118"/>
      <c r="KB55" s="118"/>
      <c r="KC55" s="118"/>
      <c r="KD55" s="118"/>
      <c r="KE55" s="118"/>
      <c r="KF55" s="118"/>
      <c r="KG55" s="118"/>
      <c r="KH55" s="118"/>
      <c r="KI55" s="118"/>
      <c r="KJ55" s="118"/>
      <c r="KK55" s="118"/>
      <c r="KL55" s="118"/>
      <c r="KM55" s="118"/>
      <c r="KN55" s="118"/>
      <c r="KO55" s="118"/>
      <c r="KP55" s="118"/>
      <c r="KQ55" s="118"/>
      <c r="KR55" s="118"/>
      <c r="KS55" s="118"/>
      <c r="KT55" s="118"/>
      <c r="KU55" s="118"/>
      <c r="KV55" s="118"/>
      <c r="KW55" s="118"/>
      <c r="KX55" s="118"/>
      <c r="KY55" s="118"/>
      <c r="KZ55" s="118"/>
      <c r="LA55" s="118"/>
      <c r="LB55" s="118"/>
      <c r="LC55" s="118"/>
      <c r="LD55" s="118"/>
      <c r="LE55" s="118"/>
      <c r="LF55" s="118"/>
      <c r="LG55" s="118"/>
      <c r="LH55" s="118"/>
      <c r="LI55" s="118"/>
      <c r="LJ55" s="118"/>
      <c r="LK55" s="118"/>
      <c r="LL55" s="118"/>
      <c r="LM55" s="118"/>
      <c r="LN55" s="118"/>
      <c r="LO55" s="118"/>
      <c r="LP55" s="118"/>
      <c r="LQ55" s="118"/>
      <c r="LR55" s="118"/>
      <c r="LS55" s="118"/>
      <c r="LT55" s="118"/>
      <c r="LU55" s="118"/>
      <c r="LV55" s="118"/>
      <c r="LW55" s="118"/>
      <c r="LX55" s="118"/>
      <c r="LY55" s="118"/>
      <c r="LZ55" s="118"/>
      <c r="MA55" s="118"/>
      <c r="MB55" s="118"/>
      <c r="MC55" s="118"/>
      <c r="MD55" s="118"/>
      <c r="ME55" s="118"/>
      <c r="MF55" s="118"/>
      <c r="MG55" s="118"/>
      <c r="MH55" s="118"/>
      <c r="MI55" s="118"/>
      <c r="MJ55" s="118"/>
      <c r="MK55" s="118"/>
      <c r="ML55" s="118"/>
      <c r="MM55" s="118"/>
      <c r="MN55" s="118"/>
      <c r="MO55" s="118"/>
      <c r="MP55" s="118"/>
      <c r="MQ55" s="118"/>
      <c r="MR55" s="118"/>
      <c r="MS55" s="118"/>
      <c r="MT55" s="118"/>
      <c r="MU55" s="118"/>
      <c r="MV55" s="118"/>
      <c r="MW55" s="118"/>
      <c r="MX55" s="118"/>
      <c r="MY55" s="118"/>
      <c r="MZ55" s="118"/>
      <c r="NA55" s="118"/>
      <c r="NB55" s="118"/>
      <c r="NC55" s="118"/>
      <c r="ND55" s="118"/>
      <c r="NE55" s="118"/>
      <c r="NF55" s="118"/>
      <c r="NG55" s="118"/>
      <c r="NH55" s="118"/>
      <c r="NI55" s="118"/>
      <c r="NJ55" s="118"/>
      <c r="NK55" s="118"/>
      <c r="NL55" s="118"/>
      <c r="NM55" s="118"/>
      <c r="NN55" s="118"/>
      <c r="NO55" s="118"/>
      <c r="NP55" s="118"/>
      <c r="NQ55" s="118"/>
      <c r="NR55" s="118"/>
      <c r="NS55" s="118"/>
      <c r="NT55" s="118"/>
      <c r="NU55" s="118"/>
      <c r="NV55" s="118"/>
      <c r="NW55" s="118"/>
      <c r="NX55" s="118"/>
      <c r="NY55" s="118"/>
      <c r="NZ55" s="118"/>
      <c r="OA55" s="118"/>
      <c r="OB55" s="118"/>
      <c r="OC55" s="118"/>
      <c r="OD55" s="118"/>
      <c r="OE55" s="118"/>
      <c r="OF55" s="118"/>
      <c r="OG55" s="118"/>
      <c r="OH55" s="118"/>
      <c r="OI55" s="118"/>
      <c r="OJ55" s="118"/>
      <c r="OK55" s="118"/>
      <c r="OL55" s="118"/>
      <c r="OM55" s="118"/>
      <c r="ON55" s="118"/>
      <c r="OO55" s="118"/>
      <c r="OP55" s="118"/>
      <c r="OQ55" s="118"/>
      <c r="OR55" s="118"/>
      <c r="OS55" s="118"/>
      <c r="OT55" s="118"/>
      <c r="OU55" s="118"/>
      <c r="OV55" s="118"/>
      <c r="OW55" s="118"/>
      <c r="OX55" s="118"/>
      <c r="OY55" s="118"/>
      <c r="OZ55" s="118"/>
      <c r="PA55" s="118"/>
      <c r="PB55" s="118"/>
      <c r="PC55" s="118"/>
      <c r="PD55" s="118"/>
      <c r="PE55" s="118"/>
      <c r="PF55" s="118"/>
      <c r="PG55" s="118"/>
      <c r="PH55" s="118"/>
      <c r="PI55" s="118"/>
      <c r="PJ55" s="118"/>
      <c r="PK55" s="118"/>
    </row>
    <row r="56" spans="1:427" ht="17" customHeight="1">
      <c r="A56" s="163">
        <v>2005</v>
      </c>
      <c r="B56" s="164" t="s">
        <v>656</v>
      </c>
      <c r="C56" s="164">
        <v>-0.56536454799262748</v>
      </c>
      <c r="D56" s="164" t="s">
        <v>656</v>
      </c>
      <c r="E56" s="164" t="s">
        <v>656</v>
      </c>
      <c r="F56" s="164" t="s">
        <v>656</v>
      </c>
      <c r="G56" s="164" t="s">
        <v>656</v>
      </c>
      <c r="H56" s="164" t="s">
        <v>656</v>
      </c>
      <c r="I56" s="164">
        <v>7.1429309734991548</v>
      </c>
      <c r="J56" s="164">
        <v>-0.14355744745232313</v>
      </c>
      <c r="K56" s="164" t="s">
        <v>656</v>
      </c>
      <c r="L56" s="164">
        <v>12.438051301481124</v>
      </c>
      <c r="M56" s="164">
        <v>-6.4176116173664148</v>
      </c>
      <c r="N56" s="164">
        <v>0.28792929494241726</v>
      </c>
      <c r="O56" s="164" t="s">
        <v>656</v>
      </c>
      <c r="P56" s="164">
        <v>0.52496894030050711</v>
      </c>
      <c r="Q56" s="164">
        <v>-3.418843079723537</v>
      </c>
      <c r="R56" s="164" t="s">
        <v>656</v>
      </c>
      <c r="S56" s="164">
        <v>-1.2898120584034238</v>
      </c>
      <c r="T56" s="164">
        <v>-28.133189901379207</v>
      </c>
      <c r="U56" s="164" t="s">
        <v>656</v>
      </c>
      <c r="V56" s="164">
        <v>-0.63657389135125197</v>
      </c>
      <c r="W56" s="164" t="s">
        <v>656</v>
      </c>
      <c r="X56" s="164" t="s">
        <v>656</v>
      </c>
      <c r="Y56" s="164" t="s">
        <v>656</v>
      </c>
      <c r="Z56" s="164">
        <v>-0.90656586401838712</v>
      </c>
      <c r="AA56" s="164">
        <v>2.6807534333078848</v>
      </c>
      <c r="AB56" s="164" t="s">
        <v>656</v>
      </c>
      <c r="AC56" s="164" t="s">
        <v>656</v>
      </c>
      <c r="AD56" s="164">
        <v>-9.1783806602894202E-2</v>
      </c>
      <c r="AE56" s="164">
        <v>-9.5111799553298515E-2</v>
      </c>
      <c r="AF56" s="164" t="s">
        <v>656</v>
      </c>
      <c r="AG56" s="164">
        <v>-1.2024571373513906</v>
      </c>
      <c r="AH56" s="164">
        <v>-0.74520816043551008</v>
      </c>
      <c r="AI56" s="164" t="s">
        <v>656</v>
      </c>
      <c r="AJ56" s="164" t="s">
        <v>656</v>
      </c>
      <c r="AK56" s="164" t="s">
        <v>656</v>
      </c>
      <c r="AL56" s="164" t="s">
        <v>656</v>
      </c>
      <c r="AM56" s="164">
        <v>0.27252188677390521</v>
      </c>
      <c r="AN56" s="164">
        <v>303.62612638718701</v>
      </c>
      <c r="AO56" s="164">
        <v>-1.1457745702274771</v>
      </c>
      <c r="AP56" s="164" t="s">
        <v>656</v>
      </c>
      <c r="AQ56" s="164" t="s">
        <v>656</v>
      </c>
      <c r="AR56" s="164" t="s">
        <v>656</v>
      </c>
      <c r="AS56" s="164">
        <v>-1.1518576660389737</v>
      </c>
      <c r="AT56" s="164">
        <v>-0.34884604898363358</v>
      </c>
      <c r="AU56" s="164">
        <v>-1.2838368446139734</v>
      </c>
      <c r="AV56" s="164" t="s">
        <v>656</v>
      </c>
      <c r="AW56" s="164">
        <v>-0.64632333248075602</v>
      </c>
      <c r="AX56" s="164">
        <v>3.9033157600849044</v>
      </c>
      <c r="AY56" s="164" t="s">
        <v>656</v>
      </c>
      <c r="AZ56" s="164" t="s">
        <v>656</v>
      </c>
      <c r="BA56" s="164">
        <v>-4.677097874781678</v>
      </c>
      <c r="BB56" s="164" t="s">
        <v>656</v>
      </c>
      <c r="BC56" s="164" t="s">
        <v>656</v>
      </c>
      <c r="BD56" s="164" t="s">
        <v>656</v>
      </c>
      <c r="BE56" s="164">
        <v>-0.91586821598269097</v>
      </c>
      <c r="BF56" s="164">
        <v>4.5984982197003816</v>
      </c>
      <c r="BG56" s="164">
        <v>-0.72275353763833827</v>
      </c>
      <c r="BH56" s="164" t="s">
        <v>656</v>
      </c>
      <c r="BI56" s="164" t="s">
        <v>656</v>
      </c>
      <c r="BJ56" s="164">
        <v>-0.23409229543238208</v>
      </c>
      <c r="BK56" s="164">
        <v>-0.77240262790300629</v>
      </c>
      <c r="BL56" s="164" t="s">
        <v>656</v>
      </c>
      <c r="BM56" s="164" t="s">
        <v>656</v>
      </c>
      <c r="BN56" s="164" t="s">
        <v>656</v>
      </c>
      <c r="BO56" s="164" t="s">
        <v>656</v>
      </c>
      <c r="BP56" s="164">
        <v>-6.2624024319844498</v>
      </c>
      <c r="BQ56" s="164">
        <v>-42.385007229337063</v>
      </c>
      <c r="BR56" s="164" t="s">
        <v>656</v>
      </c>
      <c r="BS56" s="164" t="s">
        <v>656</v>
      </c>
      <c r="BT56" s="164" t="s">
        <v>656</v>
      </c>
      <c r="BU56" s="164" t="s">
        <v>656</v>
      </c>
      <c r="BV56" s="164">
        <v>-0.64037913912549649</v>
      </c>
      <c r="BW56" s="164">
        <v>-51.812063709795751</v>
      </c>
      <c r="BX56" s="164">
        <v>-1.42104873004785</v>
      </c>
      <c r="BY56" s="164" t="s">
        <v>656</v>
      </c>
      <c r="BZ56" s="164">
        <v>2.8508154283757356</v>
      </c>
      <c r="CA56" s="164" t="s">
        <v>656</v>
      </c>
      <c r="CB56" s="164" t="s">
        <v>656</v>
      </c>
      <c r="CC56" s="164" t="s">
        <v>656</v>
      </c>
      <c r="CD56" s="164">
        <v>-1.0796505070500304</v>
      </c>
      <c r="CE56" s="164">
        <v>-0.22865102359069567</v>
      </c>
      <c r="CF56" s="164" t="s">
        <v>656</v>
      </c>
      <c r="CG56" s="164" t="s">
        <v>656</v>
      </c>
      <c r="CH56" s="164" t="s">
        <v>656</v>
      </c>
      <c r="CI56" s="164">
        <v>-0.69808902325118849</v>
      </c>
      <c r="CJ56" s="164">
        <v>-14.81503912795405</v>
      </c>
      <c r="CK56" s="164">
        <v>-6.0010703808598596</v>
      </c>
      <c r="CL56" s="164" t="s">
        <v>656</v>
      </c>
      <c r="CM56" s="164">
        <v>34.592317531518972</v>
      </c>
      <c r="CN56" s="164">
        <v>7.1842076937604702</v>
      </c>
      <c r="CO56" s="164" t="s">
        <v>656</v>
      </c>
      <c r="CP56" s="164">
        <v>-6.0884472598406383</v>
      </c>
      <c r="CQ56" s="164">
        <v>9.9654507999217827</v>
      </c>
      <c r="CR56" s="164">
        <v>-4.1740484820793213</v>
      </c>
      <c r="CS56" s="164">
        <v>-38.068950631453845</v>
      </c>
      <c r="CT56" s="164" t="s">
        <v>656</v>
      </c>
      <c r="CU56" s="164">
        <v>-72.344250147328523</v>
      </c>
      <c r="CV56" s="164" t="s">
        <v>656</v>
      </c>
      <c r="CW56" s="164">
        <v>6.6631826839540196</v>
      </c>
      <c r="CX56" s="164">
        <v>-1.1485155908875173</v>
      </c>
      <c r="CY56" s="164" t="s">
        <v>656</v>
      </c>
      <c r="CZ56" s="164">
        <v>6.0922922841268292</v>
      </c>
      <c r="DA56" s="164">
        <v>-0.70609434476444433</v>
      </c>
      <c r="DB56" s="164">
        <v>-0.17491391990789151</v>
      </c>
      <c r="DC56" s="164">
        <v>-1.4927288340117597</v>
      </c>
      <c r="DD56" s="164" t="s">
        <v>656</v>
      </c>
      <c r="DE56" s="164" t="s">
        <v>656</v>
      </c>
      <c r="DF56" s="164" t="s">
        <v>656</v>
      </c>
      <c r="DG56" s="164" t="s">
        <v>656</v>
      </c>
      <c r="DH56" s="164">
        <v>-2.7075151332314333</v>
      </c>
      <c r="DI56" s="164">
        <v>-0.67246061129773738</v>
      </c>
      <c r="DJ56" s="164" t="s">
        <v>656</v>
      </c>
      <c r="DK56" s="164" t="s">
        <v>656</v>
      </c>
      <c r="DL56" s="164">
        <v>-0.41174605287195987</v>
      </c>
      <c r="DM56" s="164">
        <v>-0.31497347342778226</v>
      </c>
      <c r="DN56" s="164">
        <v>7.3294612736477944</v>
      </c>
      <c r="DO56" s="164" t="s">
        <v>656</v>
      </c>
      <c r="DP56" s="164" t="s">
        <v>656</v>
      </c>
      <c r="DQ56" s="164">
        <v>-0.53973058186313794</v>
      </c>
      <c r="DR56" s="164" t="s">
        <v>656</v>
      </c>
      <c r="DS56" s="164" t="s">
        <v>656</v>
      </c>
      <c r="DT56" s="164" t="s">
        <v>656</v>
      </c>
      <c r="DU56" s="164">
        <v>-0.45413354786948612</v>
      </c>
      <c r="DV56" s="164">
        <v>-12.226202776064596</v>
      </c>
      <c r="DW56" s="164">
        <v>-4.8514624159624375E-2</v>
      </c>
      <c r="DX56" s="164" t="s">
        <v>656</v>
      </c>
      <c r="DY56" s="164" t="s">
        <v>656</v>
      </c>
      <c r="DZ56" s="164">
        <v>-2.0507240625798531</v>
      </c>
      <c r="EA56" s="164">
        <v>-0.98651072350522695</v>
      </c>
      <c r="EB56" s="164" t="s">
        <v>656</v>
      </c>
      <c r="EC56" s="164">
        <v>-1.3248518502353757</v>
      </c>
      <c r="ED56" s="164" t="s">
        <v>656</v>
      </c>
      <c r="EE56" s="164">
        <v>-0.45845709313052774</v>
      </c>
      <c r="EF56" s="164" t="s">
        <v>656</v>
      </c>
      <c r="EG56" s="164">
        <v>-3.9057734851689929</v>
      </c>
      <c r="EH56" s="164" t="s">
        <v>656</v>
      </c>
      <c r="EI56" s="164">
        <v>-1.5884957114625387</v>
      </c>
      <c r="EJ56" s="164">
        <v>-0.45225419613337059</v>
      </c>
      <c r="EK56" s="164" t="s">
        <v>656</v>
      </c>
      <c r="EL56" s="164">
        <v>7.8264700184697524</v>
      </c>
      <c r="EM56" s="164" t="s">
        <v>656</v>
      </c>
      <c r="EN56" s="164">
        <v>0.18178760101602442</v>
      </c>
      <c r="EO56" s="164" t="s">
        <v>656</v>
      </c>
      <c r="EP56" s="164">
        <v>1.4997129854132023</v>
      </c>
      <c r="EQ56" s="164">
        <v>-4.1358474836870158</v>
      </c>
      <c r="ER56" s="164" t="s">
        <v>656</v>
      </c>
      <c r="ES56" s="164">
        <v>2.3531835047464367</v>
      </c>
      <c r="ET56" s="164" t="s">
        <v>656</v>
      </c>
      <c r="EU56" s="164">
        <v>-0.46794880222077029</v>
      </c>
      <c r="EV56" s="164">
        <v>-0.13929369363347455</v>
      </c>
      <c r="EW56" s="164">
        <v>-5.5836016495642582</v>
      </c>
      <c r="EX56" s="164">
        <v>0.43297091013387945</v>
      </c>
      <c r="EY56" s="164">
        <v>6.515175894179194</v>
      </c>
      <c r="EZ56" s="164">
        <v>-4.8165568855613579</v>
      </c>
      <c r="FA56" s="164">
        <v>7.2908378266504217</v>
      </c>
      <c r="FB56" s="164">
        <v>-0.50094442695660057</v>
      </c>
      <c r="FC56" s="164">
        <v>-28.121846159702017</v>
      </c>
      <c r="FD56" s="164" t="s">
        <v>656</v>
      </c>
      <c r="FE56" s="164" t="s">
        <v>656</v>
      </c>
      <c r="FF56" s="164">
        <v>-1.3858507201559824</v>
      </c>
      <c r="FG56" s="164">
        <v>104.47088786548096</v>
      </c>
      <c r="FH56" s="164">
        <v>-9.6576480298854128E-2</v>
      </c>
      <c r="FI56" s="164" t="s">
        <v>656</v>
      </c>
      <c r="FJ56" s="164" t="s">
        <v>656</v>
      </c>
      <c r="FK56" s="164" t="s">
        <v>656</v>
      </c>
      <c r="FL56" s="164" t="s">
        <v>656</v>
      </c>
      <c r="FM56" s="164">
        <v>29.23964299428448</v>
      </c>
      <c r="FN56" s="164">
        <v>-0.32243302721081846</v>
      </c>
      <c r="FO56" s="164" t="s">
        <v>656</v>
      </c>
      <c r="FP56" s="164" t="s">
        <v>656</v>
      </c>
      <c r="FQ56" s="164" t="s">
        <v>656</v>
      </c>
      <c r="FR56" s="164">
        <v>-30.354178294732915</v>
      </c>
      <c r="FS56" s="164">
        <v>-1.8553279868525632</v>
      </c>
      <c r="FT56" s="164">
        <v>-0.63931996849475503</v>
      </c>
      <c r="FU56" s="164" t="s">
        <v>656</v>
      </c>
      <c r="FV56" s="164" t="s">
        <v>656</v>
      </c>
      <c r="FW56" s="164">
        <v>30.11430909278323</v>
      </c>
      <c r="FX56" s="164">
        <v>-17.218069799593266</v>
      </c>
      <c r="FY56" s="164">
        <v>-2.0957293424849204</v>
      </c>
      <c r="FZ56" s="164" t="s">
        <v>656</v>
      </c>
      <c r="GA56" s="164" t="s">
        <v>656</v>
      </c>
      <c r="GB56" s="164" t="s">
        <v>656</v>
      </c>
      <c r="GC56" s="164" t="s">
        <v>656</v>
      </c>
      <c r="GD56" s="164" t="s">
        <v>656</v>
      </c>
      <c r="GE56" s="164" t="s">
        <v>656</v>
      </c>
      <c r="GF56" s="164">
        <v>-9.3292834401859626</v>
      </c>
      <c r="GG56" s="164">
        <v>-19.951465802600062</v>
      </c>
      <c r="GH56" s="164" t="s">
        <v>656</v>
      </c>
      <c r="GI56" s="164">
        <v>-5.1579199170113696</v>
      </c>
      <c r="GJ56" s="164" t="s">
        <v>656</v>
      </c>
      <c r="GK56" s="164">
        <v>5.2539752275838083</v>
      </c>
      <c r="GL56" s="164" t="s">
        <v>656</v>
      </c>
      <c r="GM56" s="164">
        <v>-0.46445938436163275</v>
      </c>
      <c r="GN56" s="164" t="s">
        <v>656</v>
      </c>
      <c r="GO56" s="164" t="s">
        <v>656</v>
      </c>
      <c r="GP56" s="164">
        <v>0.39623794534817414</v>
      </c>
      <c r="GQ56" s="164">
        <v>-10.829531400046335</v>
      </c>
      <c r="GR56" s="164" t="s">
        <v>656</v>
      </c>
      <c r="GS56" s="164" t="s">
        <v>656</v>
      </c>
      <c r="GT56" s="164">
        <v>-0.41767785571425542</v>
      </c>
      <c r="GU56" s="164">
        <v>19.347121424658866</v>
      </c>
      <c r="GV56" s="164">
        <v>-10.622548069141644</v>
      </c>
      <c r="GW56" s="164">
        <v>-42.118194173950798</v>
      </c>
      <c r="GX56" s="164">
        <v>-0.9447522245910418</v>
      </c>
      <c r="GY56" s="164">
        <v>-128.07671080508953</v>
      </c>
      <c r="GZ56" s="164">
        <v>-0.71231098862905418</v>
      </c>
      <c r="HA56" s="164" t="s">
        <v>656</v>
      </c>
      <c r="HB56" s="164" t="s">
        <v>656</v>
      </c>
      <c r="HC56" s="164">
        <v>16.65076247668091</v>
      </c>
      <c r="HD56" s="164">
        <v>-1.6208013414097699</v>
      </c>
      <c r="HE56" s="164" t="s">
        <v>656</v>
      </c>
      <c r="HF56" s="164" t="s">
        <v>656</v>
      </c>
      <c r="HG56" s="164" t="s">
        <v>656</v>
      </c>
      <c r="HH56" s="164">
        <v>-0.63001846330126698</v>
      </c>
      <c r="HI56" s="164">
        <v>-3.0950375839417621E-2</v>
      </c>
      <c r="HJ56" s="164">
        <v>-350.99913602101481</v>
      </c>
      <c r="HK56" s="164">
        <v>350.99913602101316</v>
      </c>
      <c r="HL56" s="164">
        <v>-522.53101125623425</v>
      </c>
      <c r="HM56" s="164">
        <v>522.93453690365527</v>
      </c>
      <c r="HN56" s="164">
        <v>-265.51338185365682</v>
      </c>
      <c r="HO56" s="164">
        <v>38.658301670082224</v>
      </c>
      <c r="HP56" s="164">
        <v>197.9566593663952</v>
      </c>
      <c r="HQ56" s="164">
        <v>-3.8486926619192214</v>
      </c>
      <c r="HR56" s="164">
        <v>-162.64050548635535</v>
      </c>
      <c r="HS56" s="164">
        <v>36.773422768415934</v>
      </c>
      <c r="HT56" s="164">
        <v>-141.30507709371099</v>
      </c>
      <c r="HU56" s="164">
        <v>10.831578641056845</v>
      </c>
      <c r="HV56" s="164">
        <v>23.584792366345418</v>
      </c>
      <c r="HW56" s="164">
        <v>0</v>
      </c>
      <c r="HX56" s="164">
        <v>0</v>
      </c>
      <c r="HY56" s="164">
        <v>0</v>
      </c>
      <c r="HZ56" s="118"/>
      <c r="IA56" s="118"/>
      <c r="IB56" s="118"/>
      <c r="IC56" s="118"/>
      <c r="ID56" s="118"/>
      <c r="IE56" s="118"/>
      <c r="IF56" s="118"/>
      <c r="IG56" s="118"/>
      <c r="IH56" s="118"/>
      <c r="II56" s="118"/>
      <c r="IJ56" s="118"/>
      <c r="IK56" s="118"/>
      <c r="IL56" s="118"/>
      <c r="IM56" s="118"/>
      <c r="IN56" s="118"/>
      <c r="IO56" s="118"/>
      <c r="IP56" s="118"/>
      <c r="IQ56" s="118"/>
      <c r="IR56" s="118"/>
      <c r="IS56" s="118"/>
      <c r="IT56" s="118"/>
      <c r="IU56" s="118"/>
      <c r="IV56" s="118"/>
      <c r="IW56" s="118"/>
      <c r="IX56" s="118"/>
      <c r="IY56" s="118"/>
      <c r="IZ56" s="118"/>
      <c r="JA56" s="118"/>
      <c r="JB56" s="118"/>
      <c r="JC56" s="118"/>
      <c r="JD56" s="118"/>
      <c r="JE56" s="118"/>
      <c r="JF56" s="118"/>
      <c r="JG56" s="118"/>
      <c r="JH56" s="118"/>
      <c r="JI56" s="118"/>
      <c r="JJ56" s="118"/>
      <c r="JK56" s="118"/>
      <c r="JL56" s="118"/>
      <c r="JM56" s="118"/>
      <c r="JN56" s="118"/>
      <c r="JO56" s="118"/>
      <c r="JP56" s="118"/>
      <c r="JQ56" s="118"/>
      <c r="JR56" s="118"/>
      <c r="JS56" s="118"/>
      <c r="JT56" s="118"/>
      <c r="JU56" s="118"/>
      <c r="JV56" s="118"/>
      <c r="JW56" s="118"/>
      <c r="JX56" s="118"/>
      <c r="JY56" s="118"/>
      <c r="JZ56" s="118"/>
      <c r="KA56" s="118"/>
      <c r="KB56" s="118"/>
      <c r="KC56" s="118"/>
      <c r="KD56" s="118"/>
      <c r="KE56" s="118"/>
      <c r="KF56" s="118"/>
      <c r="KG56" s="118"/>
      <c r="KH56" s="118"/>
      <c r="KI56" s="118"/>
      <c r="KJ56" s="118"/>
      <c r="KK56" s="118"/>
      <c r="KL56" s="118"/>
      <c r="KM56" s="118"/>
      <c r="KN56" s="118"/>
      <c r="KO56" s="118"/>
      <c r="KP56" s="118"/>
      <c r="KQ56" s="118"/>
      <c r="KR56" s="118"/>
      <c r="KS56" s="118"/>
      <c r="KT56" s="118"/>
      <c r="KU56" s="118"/>
      <c r="KV56" s="118"/>
      <c r="KW56" s="118"/>
      <c r="KX56" s="118"/>
      <c r="KY56" s="118"/>
      <c r="KZ56" s="118"/>
      <c r="LA56" s="118"/>
      <c r="LB56" s="118"/>
      <c r="LC56" s="118"/>
      <c r="LD56" s="118"/>
      <c r="LE56" s="118"/>
      <c r="LF56" s="118"/>
      <c r="LG56" s="118"/>
      <c r="LH56" s="118"/>
      <c r="LI56" s="118"/>
      <c r="LJ56" s="118"/>
      <c r="LK56" s="118"/>
      <c r="LL56" s="118"/>
      <c r="LM56" s="118"/>
      <c r="LN56" s="118"/>
      <c r="LO56" s="118"/>
      <c r="LP56" s="118"/>
      <c r="LQ56" s="118"/>
      <c r="LR56" s="118"/>
      <c r="LS56" s="118"/>
      <c r="LT56" s="118"/>
      <c r="LU56" s="118"/>
      <c r="LV56" s="118"/>
      <c r="LW56" s="118"/>
      <c r="LX56" s="118"/>
      <c r="LY56" s="118"/>
      <c r="LZ56" s="118"/>
      <c r="MA56" s="118"/>
      <c r="MB56" s="118"/>
      <c r="MC56" s="118"/>
      <c r="MD56" s="118"/>
      <c r="ME56" s="118"/>
      <c r="MF56" s="118"/>
      <c r="MG56" s="118"/>
      <c r="MH56" s="118"/>
      <c r="MI56" s="118"/>
      <c r="MJ56" s="118"/>
      <c r="MK56" s="118"/>
      <c r="ML56" s="118"/>
      <c r="MM56" s="118"/>
      <c r="MN56" s="118"/>
      <c r="MO56" s="118"/>
      <c r="MP56" s="118"/>
      <c r="MQ56" s="118"/>
      <c r="MR56" s="118"/>
      <c r="MS56" s="118"/>
      <c r="MT56" s="118"/>
      <c r="MU56" s="118"/>
      <c r="MV56" s="118"/>
      <c r="MW56" s="118"/>
      <c r="MX56" s="118"/>
      <c r="MY56" s="118"/>
      <c r="MZ56" s="118"/>
      <c r="NA56" s="118"/>
      <c r="NB56" s="118"/>
      <c r="NC56" s="118"/>
      <c r="ND56" s="118"/>
      <c r="NE56" s="118"/>
      <c r="NF56" s="118"/>
      <c r="NG56" s="118"/>
      <c r="NH56" s="118"/>
      <c r="NI56" s="118"/>
      <c r="NJ56" s="118"/>
      <c r="NK56" s="118"/>
      <c r="NL56" s="118"/>
      <c r="NM56" s="118"/>
      <c r="NN56" s="118"/>
      <c r="NO56" s="118"/>
      <c r="NP56" s="118"/>
      <c r="NQ56" s="118"/>
      <c r="NR56" s="118"/>
      <c r="NS56" s="118"/>
      <c r="NT56" s="118"/>
      <c r="NU56" s="118"/>
      <c r="NV56" s="118"/>
      <c r="NW56" s="118"/>
      <c r="NX56" s="118"/>
      <c r="NY56" s="118"/>
      <c r="NZ56" s="118"/>
      <c r="OA56" s="118"/>
      <c r="OB56" s="118"/>
      <c r="OC56" s="118"/>
      <c r="OD56" s="118"/>
      <c r="OE56" s="118"/>
      <c r="OF56" s="118"/>
      <c r="OG56" s="118"/>
      <c r="OH56" s="118"/>
      <c r="OI56" s="118"/>
      <c r="OJ56" s="118"/>
      <c r="OK56" s="118"/>
      <c r="OL56" s="118"/>
      <c r="OM56" s="118"/>
      <c r="ON56" s="118"/>
      <c r="OO56" s="118"/>
      <c r="OP56" s="118"/>
      <c r="OQ56" s="118"/>
      <c r="OR56" s="118"/>
      <c r="OS56" s="118"/>
      <c r="OT56" s="118"/>
      <c r="OU56" s="118"/>
      <c r="OV56" s="118"/>
      <c r="OW56" s="118"/>
      <c r="OX56" s="118"/>
      <c r="OY56" s="118"/>
      <c r="OZ56" s="118"/>
      <c r="PA56" s="118"/>
      <c r="PB56" s="118"/>
      <c r="PC56" s="118"/>
      <c r="PD56" s="118"/>
      <c r="PE56" s="118"/>
      <c r="PF56" s="118"/>
      <c r="PG56" s="118"/>
      <c r="PH56" s="118"/>
      <c r="PI56" s="118"/>
      <c r="PJ56" s="118"/>
      <c r="PK56" s="118"/>
    </row>
    <row r="57" spans="1:427" ht="17" customHeight="1">
      <c r="A57" s="163">
        <v>2006</v>
      </c>
      <c r="B57" s="164" t="s">
        <v>656</v>
      </c>
      <c r="C57" s="164">
        <v>-0.56781040748494149</v>
      </c>
      <c r="D57" s="164" t="s">
        <v>656</v>
      </c>
      <c r="E57" s="164" t="s">
        <v>656</v>
      </c>
      <c r="F57" s="164" t="s">
        <v>656</v>
      </c>
      <c r="G57" s="164" t="s">
        <v>656</v>
      </c>
      <c r="H57" s="164" t="s">
        <v>656</v>
      </c>
      <c r="I57" s="164">
        <v>6.5529156580462598</v>
      </c>
      <c r="J57" s="164">
        <v>-0.25897188949942351</v>
      </c>
      <c r="K57" s="164" t="s">
        <v>656</v>
      </c>
      <c r="L57" s="164">
        <v>9.6036334026718606</v>
      </c>
      <c r="M57" s="164">
        <v>-7.7219671607239775</v>
      </c>
      <c r="N57" s="164">
        <v>2.0492805277588868</v>
      </c>
      <c r="O57" s="164" t="s">
        <v>656</v>
      </c>
      <c r="P57" s="164">
        <v>0.87680250537203985</v>
      </c>
      <c r="Q57" s="164">
        <v>-3.095408771211531</v>
      </c>
      <c r="R57" s="164" t="s">
        <v>656</v>
      </c>
      <c r="S57" s="164">
        <v>-2.5281794669912934</v>
      </c>
      <c r="T57" s="164">
        <v>-30.642794110041741</v>
      </c>
      <c r="U57" s="164" t="s">
        <v>656</v>
      </c>
      <c r="V57" s="164">
        <v>-0.73702993756729396</v>
      </c>
      <c r="W57" s="164" t="s">
        <v>656</v>
      </c>
      <c r="X57" s="164" t="s">
        <v>656</v>
      </c>
      <c r="Y57" s="164" t="s">
        <v>656</v>
      </c>
      <c r="Z57" s="164">
        <v>-0.86840059863050634</v>
      </c>
      <c r="AA57" s="164">
        <v>0.1524998593794038</v>
      </c>
      <c r="AB57" s="164" t="s">
        <v>656</v>
      </c>
      <c r="AC57" s="164" t="s">
        <v>656</v>
      </c>
      <c r="AD57" s="164">
        <v>0.18309240723658249</v>
      </c>
      <c r="AE57" s="164">
        <v>-0.11716382946415788</v>
      </c>
      <c r="AF57" s="164" t="s">
        <v>656</v>
      </c>
      <c r="AG57" s="164">
        <v>-1.3977726152209395</v>
      </c>
      <c r="AH57" s="164">
        <v>3.2325676810046389E-2</v>
      </c>
      <c r="AI57" s="164" t="s">
        <v>656</v>
      </c>
      <c r="AJ57" s="164" t="s">
        <v>656</v>
      </c>
      <c r="AK57" s="164" t="s">
        <v>656</v>
      </c>
      <c r="AL57" s="164" t="s">
        <v>656</v>
      </c>
      <c r="AM57" s="164">
        <v>-0.23257561245601011</v>
      </c>
      <c r="AN57" s="164">
        <v>382.26576683261919</v>
      </c>
      <c r="AO57" s="164">
        <v>-1.6887126520504623</v>
      </c>
      <c r="AP57" s="164" t="s">
        <v>656</v>
      </c>
      <c r="AQ57" s="164" t="s">
        <v>656</v>
      </c>
      <c r="AR57" s="164" t="s">
        <v>656</v>
      </c>
      <c r="AS57" s="164">
        <v>-1.1469220015557227</v>
      </c>
      <c r="AT57" s="164">
        <v>-0.58352489951827402</v>
      </c>
      <c r="AU57" s="164">
        <v>-1.8265733375450255</v>
      </c>
      <c r="AV57" s="164" t="s">
        <v>656</v>
      </c>
      <c r="AW57" s="164">
        <v>-0.46673126308596258</v>
      </c>
      <c r="AX57" s="164">
        <v>1.3700542171773904</v>
      </c>
      <c r="AY57" s="164" t="s">
        <v>656</v>
      </c>
      <c r="AZ57" s="164" t="s">
        <v>656</v>
      </c>
      <c r="BA57" s="164">
        <v>-3.8972070848497253</v>
      </c>
      <c r="BB57" s="164" t="s">
        <v>656</v>
      </c>
      <c r="BC57" s="164" t="s">
        <v>656</v>
      </c>
      <c r="BD57" s="164" t="s">
        <v>656</v>
      </c>
      <c r="BE57" s="164">
        <v>-1.1191397277638639</v>
      </c>
      <c r="BF57" s="164">
        <v>5.5205459629107168</v>
      </c>
      <c r="BG57" s="164">
        <v>-0.69371398654304617</v>
      </c>
      <c r="BH57" s="164" t="s">
        <v>656</v>
      </c>
      <c r="BI57" s="164" t="s">
        <v>656</v>
      </c>
      <c r="BJ57" s="164">
        <v>-0.70687746543674912</v>
      </c>
      <c r="BK57" s="164">
        <v>-0.82019180348122434</v>
      </c>
      <c r="BL57" s="164" t="s">
        <v>656</v>
      </c>
      <c r="BM57" s="164" t="s">
        <v>656</v>
      </c>
      <c r="BN57" s="164" t="s">
        <v>656</v>
      </c>
      <c r="BO57" s="164" t="s">
        <v>656</v>
      </c>
      <c r="BP57" s="164">
        <v>-6.4664204942940984</v>
      </c>
      <c r="BQ57" s="164">
        <v>-41.437468800361614</v>
      </c>
      <c r="BR57" s="164" t="s">
        <v>656</v>
      </c>
      <c r="BS57" s="164" t="s">
        <v>656</v>
      </c>
      <c r="BT57" s="164" t="s">
        <v>656</v>
      </c>
      <c r="BU57" s="164" t="s">
        <v>656</v>
      </c>
      <c r="BV57" s="164">
        <v>-0.88111247910161028</v>
      </c>
      <c r="BW57" s="164">
        <v>-58.047116124641207</v>
      </c>
      <c r="BX57" s="164">
        <v>-1.172869680582092</v>
      </c>
      <c r="BY57" s="164" t="s">
        <v>656</v>
      </c>
      <c r="BZ57" s="164">
        <v>1.2706837786631304</v>
      </c>
      <c r="CA57" s="164" t="s">
        <v>656</v>
      </c>
      <c r="CB57" s="164" t="s">
        <v>656</v>
      </c>
      <c r="CC57" s="164" t="s">
        <v>656</v>
      </c>
      <c r="CD57" s="164">
        <v>-1.2381568751541741</v>
      </c>
      <c r="CE57" s="164">
        <v>-0.23143623785922235</v>
      </c>
      <c r="CF57" s="164" t="s">
        <v>656</v>
      </c>
      <c r="CG57" s="164" t="s">
        <v>656</v>
      </c>
      <c r="CH57" s="164" t="s">
        <v>656</v>
      </c>
      <c r="CI57" s="164">
        <v>-0.64397594119731294</v>
      </c>
      <c r="CJ57" s="164">
        <v>-16.692256825465726</v>
      </c>
      <c r="CK57" s="164">
        <v>-6.9961584953244689</v>
      </c>
      <c r="CL57" s="164" t="s">
        <v>656</v>
      </c>
      <c r="CM57" s="164">
        <v>26.189573527258801</v>
      </c>
      <c r="CN57" s="164">
        <v>5.731409599993853</v>
      </c>
      <c r="CO57" s="164" t="s">
        <v>656</v>
      </c>
      <c r="CP57" s="164">
        <v>-6.1574814564274369</v>
      </c>
      <c r="CQ57" s="164">
        <v>12.698442040461188</v>
      </c>
      <c r="CR57" s="164">
        <v>-4.1153530141232224</v>
      </c>
      <c r="CS57" s="164">
        <v>-44.53642211513008</v>
      </c>
      <c r="CT57" s="164" t="s">
        <v>656</v>
      </c>
      <c r="CU57" s="164">
        <v>-69.073200288287694</v>
      </c>
      <c r="CV57" s="164" t="s">
        <v>656</v>
      </c>
      <c r="CW57" s="164">
        <v>5.9733453713679978</v>
      </c>
      <c r="CX57" s="164">
        <v>-1.3363125033155665</v>
      </c>
      <c r="CY57" s="164" t="s">
        <v>656</v>
      </c>
      <c r="CZ57" s="164">
        <v>5.5393697356216496</v>
      </c>
      <c r="DA57" s="164">
        <v>-1.5150215333519534</v>
      </c>
      <c r="DB57" s="164">
        <v>-0.28456737069738769</v>
      </c>
      <c r="DC57" s="164">
        <v>-1.6783450562487618</v>
      </c>
      <c r="DD57" s="164" t="s">
        <v>656</v>
      </c>
      <c r="DE57" s="164" t="s">
        <v>656</v>
      </c>
      <c r="DF57" s="164" t="s">
        <v>656</v>
      </c>
      <c r="DG57" s="164" t="s">
        <v>656</v>
      </c>
      <c r="DH57" s="164">
        <v>-2.9523450331870453</v>
      </c>
      <c r="DI57" s="164">
        <v>-1.0340464064689487</v>
      </c>
      <c r="DJ57" s="164" t="s">
        <v>656</v>
      </c>
      <c r="DK57" s="164" t="s">
        <v>656</v>
      </c>
      <c r="DL57" s="164">
        <v>-0.40943775908409569</v>
      </c>
      <c r="DM57" s="164">
        <v>-0.36612037032726075</v>
      </c>
      <c r="DN57" s="164">
        <v>5.9083929789712926</v>
      </c>
      <c r="DO57" s="164" t="s">
        <v>656</v>
      </c>
      <c r="DP57" s="164" t="s">
        <v>656</v>
      </c>
      <c r="DQ57" s="164">
        <v>-0.70261597314973301</v>
      </c>
      <c r="DR57" s="164" t="s">
        <v>656</v>
      </c>
      <c r="DS57" s="164" t="s">
        <v>656</v>
      </c>
      <c r="DT57" s="164" t="s">
        <v>656</v>
      </c>
      <c r="DU57" s="164">
        <v>-0.4283156996375943</v>
      </c>
      <c r="DV57" s="164">
        <v>-12.840475246860876</v>
      </c>
      <c r="DW57" s="164">
        <v>-0.13321182937477305</v>
      </c>
      <c r="DX57" s="164" t="s">
        <v>656</v>
      </c>
      <c r="DY57" s="164" t="s">
        <v>656</v>
      </c>
      <c r="DZ57" s="164">
        <v>-1.7438531513412041</v>
      </c>
      <c r="EA57" s="164">
        <v>-0.97945098323301605</v>
      </c>
      <c r="EB57" s="164" t="s">
        <v>656</v>
      </c>
      <c r="EC57" s="164">
        <v>-1.4491700597934192</v>
      </c>
      <c r="ED57" s="164" t="s">
        <v>656</v>
      </c>
      <c r="EE57" s="164">
        <v>-0.49583655443463315</v>
      </c>
      <c r="EF57" s="164" t="s">
        <v>656</v>
      </c>
      <c r="EG57" s="164">
        <v>-11.181591615809502</v>
      </c>
      <c r="EH57" s="164" t="s">
        <v>656</v>
      </c>
      <c r="EI57" s="164">
        <v>-1.0796977879132701</v>
      </c>
      <c r="EJ57" s="164">
        <v>-0.43067760200958927</v>
      </c>
      <c r="EK57" s="164" t="s">
        <v>656</v>
      </c>
      <c r="EL57" s="164">
        <v>14.526442108399312</v>
      </c>
      <c r="EM57" s="164" t="s">
        <v>656</v>
      </c>
      <c r="EN57" s="164">
        <v>-0.13686563454310097</v>
      </c>
      <c r="EO57" s="164" t="s">
        <v>656</v>
      </c>
      <c r="EP57" s="164">
        <v>1.5267963979659989</v>
      </c>
      <c r="EQ57" s="164">
        <v>-4.4980692619405218</v>
      </c>
      <c r="ER57" s="164" t="s">
        <v>656</v>
      </c>
      <c r="ES57" s="164">
        <v>2.4676592191341298</v>
      </c>
      <c r="ET57" s="164" t="s">
        <v>656</v>
      </c>
      <c r="EU57" s="164">
        <v>-0.59138695500447347</v>
      </c>
      <c r="EV57" s="164">
        <v>-0.42118926561253467</v>
      </c>
      <c r="EW57" s="164">
        <v>-5.6804696311165443</v>
      </c>
      <c r="EX57" s="164">
        <v>0.62530652541557252</v>
      </c>
      <c r="EY57" s="164">
        <v>5.084230352631721</v>
      </c>
      <c r="EZ57" s="164">
        <v>-4.8134792589286057</v>
      </c>
      <c r="FA57" s="164">
        <v>8.0338477366502055</v>
      </c>
      <c r="FB57" s="164">
        <v>-0.54397238461154562</v>
      </c>
      <c r="FC57" s="164">
        <v>-34.02299366765007</v>
      </c>
      <c r="FD57" s="164" t="s">
        <v>656</v>
      </c>
      <c r="FE57" s="164" t="s">
        <v>656</v>
      </c>
      <c r="FF57" s="164">
        <v>-4.4041635664879166</v>
      </c>
      <c r="FG57" s="164">
        <v>108.53169795783054</v>
      </c>
      <c r="FH57" s="164">
        <v>-8.5356043434629075E-2</v>
      </c>
      <c r="FI57" s="164" t="s">
        <v>656</v>
      </c>
      <c r="FJ57" s="164" t="s">
        <v>656</v>
      </c>
      <c r="FK57" s="164" t="s">
        <v>656</v>
      </c>
      <c r="FL57" s="164" t="s">
        <v>656</v>
      </c>
      <c r="FM57" s="164">
        <v>23.517925404922934</v>
      </c>
      <c r="FN57" s="164">
        <v>-0.40753298572122421</v>
      </c>
      <c r="FO57" s="164" t="s">
        <v>656</v>
      </c>
      <c r="FP57" s="164" t="s">
        <v>656</v>
      </c>
      <c r="FQ57" s="164" t="s">
        <v>656</v>
      </c>
      <c r="FR57" s="164">
        <v>-35.824858673653395</v>
      </c>
      <c r="FS57" s="164">
        <v>-2.881588338696762</v>
      </c>
      <c r="FT57" s="164">
        <v>-1.2078590502255375</v>
      </c>
      <c r="FU57" s="164" t="s">
        <v>656</v>
      </c>
      <c r="FV57" s="164" t="s">
        <v>656</v>
      </c>
      <c r="FW57" s="164">
        <v>31.327925448788406</v>
      </c>
      <c r="FX57" s="164">
        <v>-22.028245091643754</v>
      </c>
      <c r="FY57" s="164">
        <v>-1.7687461676200189</v>
      </c>
      <c r="FZ57" s="164" t="s">
        <v>656</v>
      </c>
      <c r="GA57" s="164" t="s">
        <v>656</v>
      </c>
      <c r="GB57" s="164" t="s">
        <v>656</v>
      </c>
      <c r="GC57" s="164" t="s">
        <v>656</v>
      </c>
      <c r="GD57" s="164" t="s">
        <v>656</v>
      </c>
      <c r="GE57" s="164" t="s">
        <v>656</v>
      </c>
      <c r="GF57" s="164">
        <v>-10.341534716085514</v>
      </c>
      <c r="GG57" s="164">
        <v>-17.77471615714051</v>
      </c>
      <c r="GH57" s="164" t="s">
        <v>656</v>
      </c>
      <c r="GI57" s="164">
        <v>-2.3589754162519512</v>
      </c>
      <c r="GJ57" s="164" t="s">
        <v>656</v>
      </c>
      <c r="GK57" s="164">
        <v>7.2416759599396343</v>
      </c>
      <c r="GL57" s="164" t="s">
        <v>656</v>
      </c>
      <c r="GM57" s="164">
        <v>-0.56705305790408622</v>
      </c>
      <c r="GN57" s="164" t="s">
        <v>656</v>
      </c>
      <c r="GO57" s="164" t="s">
        <v>656</v>
      </c>
      <c r="GP57" s="164">
        <v>0.14706865729337704</v>
      </c>
      <c r="GQ57" s="164">
        <v>-10.0653149024172</v>
      </c>
      <c r="GR57" s="164" t="s">
        <v>656</v>
      </c>
      <c r="GS57" s="164" t="s">
        <v>656</v>
      </c>
      <c r="GT57" s="164">
        <v>-0.50553809518307324</v>
      </c>
      <c r="GU57" s="164">
        <v>20.526436018824867</v>
      </c>
      <c r="GV57" s="164">
        <v>-9.4617524442465069</v>
      </c>
      <c r="GW57" s="164">
        <v>-45.566123135477767</v>
      </c>
      <c r="GX57" s="164">
        <v>-1.0268143564665895</v>
      </c>
      <c r="GY57" s="164">
        <v>-144.56503326068173</v>
      </c>
      <c r="GZ57" s="164">
        <v>-0.62712795290918089</v>
      </c>
      <c r="HA57" s="164" t="s">
        <v>656</v>
      </c>
      <c r="HB57" s="164" t="s">
        <v>656</v>
      </c>
      <c r="HC57" s="164">
        <v>16.111772589823428</v>
      </c>
      <c r="HD57" s="164">
        <v>-2.7000732848594815</v>
      </c>
      <c r="HE57" s="164" t="s">
        <v>656</v>
      </c>
      <c r="HF57" s="164" t="s">
        <v>656</v>
      </c>
      <c r="HG57" s="164" t="s">
        <v>656</v>
      </c>
      <c r="HH57" s="164">
        <v>-0.85817648660434576</v>
      </c>
      <c r="HI57" s="164">
        <v>-0.12319075128099888</v>
      </c>
      <c r="HJ57" s="164">
        <v>-403.0309426662144</v>
      </c>
      <c r="HK57" s="164">
        <v>403.03094266621497</v>
      </c>
      <c r="HL57" s="164">
        <v>-582.20967906468718</v>
      </c>
      <c r="HM57" s="164">
        <v>582.68745450014569</v>
      </c>
      <c r="HN57" s="164">
        <v>-309.7870943945631</v>
      </c>
      <c r="HO57" s="164">
        <v>40.377088858631978</v>
      </c>
      <c r="HP57" s="164">
        <v>258.42765191990259</v>
      </c>
      <c r="HQ57" s="164">
        <v>-2.6397606462564194</v>
      </c>
      <c r="HR57" s="164">
        <v>-197.12648838742024</v>
      </c>
      <c r="HS57" s="164">
        <v>31.932458280796382</v>
      </c>
      <c r="HT57" s="164">
        <v>-157.88051677708208</v>
      </c>
      <c r="HU57" s="164">
        <v>8.4622285689443757</v>
      </c>
      <c r="HV57" s="164">
        <v>18.456502524385559</v>
      </c>
      <c r="HW57" s="164">
        <v>0</v>
      </c>
      <c r="HX57" s="164">
        <v>0</v>
      </c>
      <c r="HY57" s="164">
        <v>0</v>
      </c>
      <c r="HZ57" s="118"/>
      <c r="IA57" s="118"/>
      <c r="IB57" s="118"/>
      <c r="IC57" s="118"/>
      <c r="ID57" s="118"/>
      <c r="IE57" s="118"/>
      <c r="IF57" s="118"/>
      <c r="IG57" s="118"/>
      <c r="IH57" s="118"/>
      <c r="II57" s="118"/>
      <c r="IJ57" s="118"/>
      <c r="IK57" s="118"/>
      <c r="IL57" s="118"/>
      <c r="IM57" s="118"/>
      <c r="IN57" s="118"/>
      <c r="IO57" s="118"/>
      <c r="IP57" s="118"/>
      <c r="IQ57" s="118"/>
      <c r="IR57" s="118"/>
      <c r="IS57" s="118"/>
      <c r="IT57" s="118"/>
      <c r="IU57" s="118"/>
      <c r="IV57" s="118"/>
      <c r="IW57" s="118"/>
      <c r="IX57" s="118"/>
      <c r="IY57" s="118"/>
      <c r="IZ57" s="118"/>
      <c r="JA57" s="118"/>
      <c r="JB57" s="118"/>
      <c r="JC57" s="118"/>
      <c r="JD57" s="118"/>
      <c r="JE57" s="118"/>
      <c r="JF57" s="118"/>
      <c r="JG57" s="118"/>
      <c r="JH57" s="118"/>
      <c r="JI57" s="118"/>
      <c r="JJ57" s="118"/>
      <c r="JK57" s="118"/>
      <c r="JL57" s="118"/>
      <c r="JM57" s="118"/>
      <c r="JN57" s="118"/>
      <c r="JO57" s="118"/>
      <c r="JP57" s="118"/>
      <c r="JQ57" s="118"/>
      <c r="JR57" s="118"/>
      <c r="JS57" s="118"/>
      <c r="JT57" s="118"/>
      <c r="JU57" s="118"/>
      <c r="JV57" s="118"/>
      <c r="JW57" s="118"/>
      <c r="JX57" s="118"/>
      <c r="JY57" s="118"/>
      <c r="JZ57" s="118"/>
      <c r="KA57" s="118"/>
      <c r="KB57" s="118"/>
      <c r="KC57" s="118"/>
      <c r="KD57" s="118"/>
      <c r="KE57" s="118"/>
      <c r="KF57" s="118"/>
      <c r="KG57" s="118"/>
      <c r="KH57" s="118"/>
      <c r="KI57" s="118"/>
      <c r="KJ57" s="118"/>
      <c r="KK57" s="118"/>
      <c r="KL57" s="118"/>
      <c r="KM57" s="118"/>
      <c r="KN57" s="118"/>
      <c r="KO57" s="118"/>
      <c r="KP57" s="118"/>
      <c r="KQ57" s="118"/>
      <c r="KR57" s="118"/>
      <c r="KS57" s="118"/>
      <c r="KT57" s="118"/>
      <c r="KU57" s="118"/>
      <c r="KV57" s="118"/>
      <c r="KW57" s="118"/>
      <c r="KX57" s="118"/>
      <c r="KY57" s="118"/>
      <c r="KZ57" s="118"/>
      <c r="LA57" s="118"/>
      <c r="LB57" s="118"/>
      <c r="LC57" s="118"/>
      <c r="LD57" s="118"/>
      <c r="LE57" s="118"/>
      <c r="LF57" s="118"/>
      <c r="LG57" s="118"/>
      <c r="LH57" s="118"/>
      <c r="LI57" s="118"/>
      <c r="LJ57" s="118"/>
      <c r="LK57" s="118"/>
      <c r="LL57" s="118"/>
      <c r="LM57" s="118"/>
      <c r="LN57" s="118"/>
      <c r="LO57" s="118"/>
      <c r="LP57" s="118"/>
      <c r="LQ57" s="118"/>
      <c r="LR57" s="118"/>
      <c r="LS57" s="118"/>
      <c r="LT57" s="118"/>
      <c r="LU57" s="118"/>
      <c r="LV57" s="118"/>
      <c r="LW57" s="118"/>
      <c r="LX57" s="118"/>
      <c r="LY57" s="118"/>
      <c r="LZ57" s="118"/>
      <c r="MA57" s="118"/>
      <c r="MB57" s="118"/>
      <c r="MC57" s="118"/>
      <c r="MD57" s="118"/>
      <c r="ME57" s="118"/>
      <c r="MF57" s="118"/>
      <c r="MG57" s="118"/>
      <c r="MH57" s="118"/>
      <c r="MI57" s="118"/>
      <c r="MJ57" s="118"/>
      <c r="MK57" s="118"/>
      <c r="ML57" s="118"/>
      <c r="MM57" s="118"/>
      <c r="MN57" s="118"/>
      <c r="MO57" s="118"/>
      <c r="MP57" s="118"/>
      <c r="MQ57" s="118"/>
      <c r="MR57" s="118"/>
      <c r="MS57" s="118"/>
      <c r="MT57" s="118"/>
      <c r="MU57" s="118"/>
      <c r="MV57" s="118"/>
      <c r="MW57" s="118"/>
      <c r="MX57" s="118"/>
      <c r="MY57" s="118"/>
      <c r="MZ57" s="118"/>
      <c r="NA57" s="118"/>
      <c r="NB57" s="118"/>
      <c r="NC57" s="118"/>
      <c r="ND57" s="118"/>
      <c r="NE57" s="118"/>
      <c r="NF57" s="118"/>
      <c r="NG57" s="118"/>
      <c r="NH57" s="118"/>
      <c r="NI57" s="118"/>
      <c r="NJ57" s="118"/>
      <c r="NK57" s="118"/>
      <c r="NL57" s="118"/>
      <c r="NM57" s="118"/>
      <c r="NN57" s="118"/>
      <c r="NO57" s="118"/>
      <c r="NP57" s="118"/>
      <c r="NQ57" s="118"/>
      <c r="NR57" s="118"/>
      <c r="NS57" s="118"/>
      <c r="NT57" s="118"/>
      <c r="NU57" s="118"/>
      <c r="NV57" s="118"/>
      <c r="NW57" s="118"/>
      <c r="NX57" s="118"/>
      <c r="NY57" s="118"/>
      <c r="NZ57" s="118"/>
      <c r="OA57" s="118"/>
      <c r="OB57" s="118"/>
      <c r="OC57" s="118"/>
      <c r="OD57" s="118"/>
      <c r="OE57" s="118"/>
      <c r="OF57" s="118"/>
      <c r="OG57" s="118"/>
      <c r="OH57" s="118"/>
      <c r="OI57" s="118"/>
      <c r="OJ57" s="118"/>
      <c r="OK57" s="118"/>
      <c r="OL57" s="118"/>
      <c r="OM57" s="118"/>
      <c r="ON57" s="118"/>
      <c r="OO57" s="118"/>
      <c r="OP57" s="118"/>
      <c r="OQ57" s="118"/>
      <c r="OR57" s="118"/>
      <c r="OS57" s="118"/>
      <c r="OT57" s="118"/>
      <c r="OU57" s="118"/>
      <c r="OV57" s="118"/>
      <c r="OW57" s="118"/>
      <c r="OX57" s="118"/>
      <c r="OY57" s="118"/>
      <c r="OZ57" s="118"/>
      <c r="PA57" s="118"/>
      <c r="PB57" s="118"/>
      <c r="PC57" s="118"/>
      <c r="PD57" s="118"/>
      <c r="PE57" s="118"/>
      <c r="PF57" s="118"/>
      <c r="PG57" s="118"/>
      <c r="PH57" s="118"/>
      <c r="PI57" s="118"/>
      <c r="PJ57" s="118"/>
      <c r="PK57" s="118"/>
    </row>
    <row r="58" spans="1:427" ht="17" customHeight="1">
      <c r="A58" s="163">
        <v>2007</v>
      </c>
      <c r="B58" s="164" t="s">
        <v>656</v>
      </c>
      <c r="C58" s="164">
        <v>-0.58929975944199775</v>
      </c>
      <c r="D58" s="164" t="s">
        <v>656</v>
      </c>
      <c r="E58" s="164" t="s">
        <v>656</v>
      </c>
      <c r="F58" s="164" t="s">
        <v>656</v>
      </c>
      <c r="G58" s="164" t="s">
        <v>656</v>
      </c>
      <c r="H58" s="164" t="s">
        <v>656</v>
      </c>
      <c r="I58" s="164">
        <v>5.4093567925220896</v>
      </c>
      <c r="J58" s="164">
        <v>-0.25671672333566553</v>
      </c>
      <c r="K58" s="164" t="s">
        <v>656</v>
      </c>
      <c r="L58" s="164">
        <v>8.0287640394314082</v>
      </c>
      <c r="M58" s="164">
        <v>-7.2617251640685758</v>
      </c>
      <c r="N58" s="164">
        <v>3.1505350287835423</v>
      </c>
      <c r="O58" s="164" t="s">
        <v>656</v>
      </c>
      <c r="P58" s="164">
        <v>0.98930385237052398</v>
      </c>
      <c r="Q58" s="164">
        <v>-3.9376444549022249</v>
      </c>
      <c r="R58" s="164" t="s">
        <v>656</v>
      </c>
      <c r="S58" s="164">
        <v>-3.8702093706919989</v>
      </c>
      <c r="T58" s="164">
        <v>-32.091320272613444</v>
      </c>
      <c r="U58" s="164" t="s">
        <v>656</v>
      </c>
      <c r="V58" s="164">
        <v>-0.64192678561485517</v>
      </c>
      <c r="W58" s="164" t="s">
        <v>656</v>
      </c>
      <c r="X58" s="164" t="s">
        <v>656</v>
      </c>
      <c r="Y58" s="164" t="s">
        <v>656</v>
      </c>
      <c r="Z58" s="164">
        <v>-1.5120683117393334</v>
      </c>
      <c r="AA58" s="164">
        <v>-2.8884528748116338</v>
      </c>
      <c r="AB58" s="164" t="s">
        <v>656</v>
      </c>
      <c r="AC58" s="164" t="s">
        <v>656</v>
      </c>
      <c r="AD58" s="164">
        <v>0.17342264590946499</v>
      </c>
      <c r="AE58" s="164">
        <v>-0.12961169808955053</v>
      </c>
      <c r="AF58" s="164" t="s">
        <v>656</v>
      </c>
      <c r="AG58" s="164">
        <v>-1.49226638395182</v>
      </c>
      <c r="AH58" s="164">
        <v>-4.1488186339198023</v>
      </c>
      <c r="AI58" s="164" t="s">
        <v>656</v>
      </c>
      <c r="AJ58" s="164" t="s">
        <v>656</v>
      </c>
      <c r="AK58" s="164" t="s">
        <v>656</v>
      </c>
      <c r="AL58" s="164" t="s">
        <v>656</v>
      </c>
      <c r="AM58" s="164">
        <v>0.44381937757501433</v>
      </c>
      <c r="AN58" s="164">
        <v>398.93184960449685</v>
      </c>
      <c r="AO58" s="164">
        <v>-2.5136497434433274</v>
      </c>
      <c r="AP58" s="164" t="s">
        <v>656</v>
      </c>
      <c r="AQ58" s="164" t="s">
        <v>656</v>
      </c>
      <c r="AR58" s="164" t="s">
        <v>656</v>
      </c>
      <c r="AS58" s="164">
        <v>-1.1453923931444878</v>
      </c>
      <c r="AT58" s="164">
        <v>-0.45902718968263967</v>
      </c>
      <c r="AU58" s="164">
        <v>-1.5837728632279315</v>
      </c>
      <c r="AV58" s="164" t="s">
        <v>656</v>
      </c>
      <c r="AW58" s="164">
        <v>-0.72752140091951745</v>
      </c>
      <c r="AX58" s="164">
        <v>0.71493517565279774</v>
      </c>
      <c r="AY58" s="164" t="s">
        <v>656</v>
      </c>
      <c r="AZ58" s="164" t="s">
        <v>656</v>
      </c>
      <c r="BA58" s="164">
        <v>-4.0972650783339262</v>
      </c>
      <c r="BB58" s="164" t="s">
        <v>656</v>
      </c>
      <c r="BC58" s="164" t="s">
        <v>656</v>
      </c>
      <c r="BD58" s="164" t="s">
        <v>656</v>
      </c>
      <c r="BE58" s="164">
        <v>-1.3307729463721074</v>
      </c>
      <c r="BF58" s="164">
        <v>5.2745412128485825</v>
      </c>
      <c r="BG58" s="164">
        <v>-0.70412701120206012</v>
      </c>
      <c r="BH58" s="164" t="s">
        <v>656</v>
      </c>
      <c r="BI58" s="164" t="s">
        <v>656</v>
      </c>
      <c r="BJ58" s="164">
        <v>-0.20845860576682895</v>
      </c>
      <c r="BK58" s="164">
        <v>-0.6254295687512974</v>
      </c>
      <c r="BL58" s="164" t="s">
        <v>656</v>
      </c>
      <c r="BM58" s="164" t="s">
        <v>656</v>
      </c>
      <c r="BN58" s="164" t="s">
        <v>656</v>
      </c>
      <c r="BO58" s="164" t="s">
        <v>656</v>
      </c>
      <c r="BP58" s="164">
        <v>-7.0456360640110525</v>
      </c>
      <c r="BQ58" s="164">
        <v>-49.443746830702054</v>
      </c>
      <c r="BR58" s="164" t="s">
        <v>656</v>
      </c>
      <c r="BS58" s="164" t="s">
        <v>656</v>
      </c>
      <c r="BT58" s="164" t="s">
        <v>656</v>
      </c>
      <c r="BU58" s="164" t="s">
        <v>656</v>
      </c>
      <c r="BV58" s="164">
        <v>-1.0649139672728809</v>
      </c>
      <c r="BW58" s="164">
        <v>-48.799156739964502</v>
      </c>
      <c r="BX58" s="164">
        <v>-1.465882811916825</v>
      </c>
      <c r="BY58" s="164" t="s">
        <v>656</v>
      </c>
      <c r="BZ58" s="164">
        <v>2.4614894274962538</v>
      </c>
      <c r="CA58" s="164" t="s">
        <v>656</v>
      </c>
      <c r="CB58" s="164" t="s">
        <v>656</v>
      </c>
      <c r="CC58" s="164" t="s">
        <v>656</v>
      </c>
      <c r="CD58" s="164">
        <v>-1.2459160945267209</v>
      </c>
      <c r="CE58" s="164">
        <v>-0.26018283958093846</v>
      </c>
      <c r="CF58" s="164" t="s">
        <v>656</v>
      </c>
      <c r="CG58" s="164" t="s">
        <v>656</v>
      </c>
      <c r="CH58" s="164" t="s">
        <v>656</v>
      </c>
      <c r="CI58" s="164">
        <v>-0.68840007819151161</v>
      </c>
      <c r="CJ58" s="164">
        <v>-11.877508003448369</v>
      </c>
      <c r="CK58" s="164">
        <v>-6.636125639764364</v>
      </c>
      <c r="CL58" s="164" t="s">
        <v>656</v>
      </c>
      <c r="CM58" s="164">
        <v>28.750286230077563</v>
      </c>
      <c r="CN58" s="164">
        <v>5.1421679461704315</v>
      </c>
      <c r="CO58" s="164" t="s">
        <v>656</v>
      </c>
      <c r="CP58" s="164">
        <v>-5.8897111406275346</v>
      </c>
      <c r="CQ58" s="164">
        <v>9.8996422712916399</v>
      </c>
      <c r="CR58" s="164">
        <v>-4.1115305376631497</v>
      </c>
      <c r="CS58" s="164">
        <v>-42.514667653370523</v>
      </c>
      <c r="CT58" s="164" t="s">
        <v>656</v>
      </c>
      <c r="CU58" s="164">
        <v>-64.765809353712427</v>
      </c>
      <c r="CV58" s="164" t="s">
        <v>656</v>
      </c>
      <c r="CW58" s="164">
        <v>7.1641201395887535</v>
      </c>
      <c r="CX58" s="164">
        <v>-1.4474808719072358</v>
      </c>
      <c r="CY58" s="164" t="s">
        <v>656</v>
      </c>
      <c r="CZ58" s="164">
        <v>4.2198126611132167</v>
      </c>
      <c r="DA58" s="164">
        <v>-0.36702775176849811</v>
      </c>
      <c r="DB58" s="164">
        <v>-0.30889773024857159</v>
      </c>
      <c r="DC58" s="164">
        <v>-2.0445110203705115</v>
      </c>
      <c r="DD58" s="164" t="s">
        <v>656</v>
      </c>
      <c r="DE58" s="164" t="s">
        <v>656</v>
      </c>
      <c r="DF58" s="164" t="s">
        <v>656</v>
      </c>
      <c r="DG58" s="164" t="s">
        <v>656</v>
      </c>
      <c r="DH58" s="164">
        <v>-2.499644913533154</v>
      </c>
      <c r="DI58" s="164">
        <v>0.33171277214301487</v>
      </c>
      <c r="DJ58" s="164" t="s">
        <v>656</v>
      </c>
      <c r="DK58" s="164" t="s">
        <v>656</v>
      </c>
      <c r="DL58" s="164">
        <v>-0.51387628115012562</v>
      </c>
      <c r="DM58" s="164">
        <v>-0.34292566436665944</v>
      </c>
      <c r="DN58" s="164">
        <v>10.465753817878081</v>
      </c>
      <c r="DO58" s="164" t="s">
        <v>656</v>
      </c>
      <c r="DP58" s="164" t="s">
        <v>656</v>
      </c>
      <c r="DQ58" s="164">
        <v>-0.40909870088683797</v>
      </c>
      <c r="DR58" s="164" t="s">
        <v>656</v>
      </c>
      <c r="DS58" s="164" t="s">
        <v>656</v>
      </c>
      <c r="DT58" s="164" t="s">
        <v>656</v>
      </c>
      <c r="DU58" s="164">
        <v>-0.34195572692696707</v>
      </c>
      <c r="DV58" s="164">
        <v>-6.9921628294744949</v>
      </c>
      <c r="DW58" s="164">
        <v>-8.1827151741792115E-2</v>
      </c>
      <c r="DX58" s="164" t="s">
        <v>656</v>
      </c>
      <c r="DY58" s="164" t="s">
        <v>656</v>
      </c>
      <c r="DZ58" s="164">
        <v>-1.6384859072058262</v>
      </c>
      <c r="EA58" s="164">
        <v>-1.1254359513698133</v>
      </c>
      <c r="EB58" s="164" t="s">
        <v>656</v>
      </c>
      <c r="EC58" s="164">
        <v>-1.8231241218362664</v>
      </c>
      <c r="ED58" s="164" t="s">
        <v>656</v>
      </c>
      <c r="EE58" s="164">
        <v>-0.59666128042414024</v>
      </c>
      <c r="EF58" s="164" t="s">
        <v>656</v>
      </c>
      <c r="EG58" s="164">
        <v>1.4672083093817818</v>
      </c>
      <c r="EH58" s="164" t="s">
        <v>656</v>
      </c>
      <c r="EI58" s="164">
        <v>-1.4360644188091936</v>
      </c>
      <c r="EJ58" s="164">
        <v>-0.45822576290017825</v>
      </c>
      <c r="EK58" s="164" t="s">
        <v>656</v>
      </c>
      <c r="EL58" s="164">
        <v>7.3045670943873553</v>
      </c>
      <c r="EM58" s="164" t="s">
        <v>656</v>
      </c>
      <c r="EN58" s="164">
        <v>-1.0312296350541548</v>
      </c>
      <c r="EO58" s="164" t="s">
        <v>656</v>
      </c>
      <c r="EP58" s="164">
        <v>1.5691389375099476</v>
      </c>
      <c r="EQ58" s="164">
        <v>-3.6859513894806852</v>
      </c>
      <c r="ER58" s="164" t="s">
        <v>656</v>
      </c>
      <c r="ES58" s="164">
        <v>1.9231501251798495</v>
      </c>
      <c r="ET58" s="164" t="s">
        <v>656</v>
      </c>
      <c r="EU58" s="164">
        <v>-0.64992979482852076</v>
      </c>
      <c r="EV58" s="164">
        <v>8.0985998449678576E-2</v>
      </c>
      <c r="EW58" s="164">
        <v>-5.6424261448912389</v>
      </c>
      <c r="EX58" s="164">
        <v>0.4371599254323586</v>
      </c>
      <c r="EY58" s="164">
        <v>1.4358639308152021</v>
      </c>
      <c r="EZ58" s="164">
        <v>-3.8160866952097585</v>
      </c>
      <c r="FA58" s="164">
        <v>9.0589133104402197</v>
      </c>
      <c r="FB58" s="164">
        <v>-0.2544098192247346</v>
      </c>
      <c r="FC58" s="164">
        <v>-34.01316433107516</v>
      </c>
      <c r="FD58" s="164" t="s">
        <v>656</v>
      </c>
      <c r="FE58" s="164" t="s">
        <v>656</v>
      </c>
      <c r="FF58" s="164">
        <v>-2.346228133389495</v>
      </c>
      <c r="FG58" s="164">
        <v>84.904547715267029</v>
      </c>
      <c r="FH58" s="164">
        <v>-9.9328679154503746E-2</v>
      </c>
      <c r="FI58" s="164" t="s">
        <v>656</v>
      </c>
      <c r="FJ58" s="164" t="s">
        <v>656</v>
      </c>
      <c r="FK58" s="164" t="s">
        <v>656</v>
      </c>
      <c r="FL58" s="164" t="s">
        <v>656</v>
      </c>
      <c r="FM58" s="164">
        <v>18.997765138808901</v>
      </c>
      <c r="FN58" s="164">
        <v>-0.46909066558874524</v>
      </c>
      <c r="FO58" s="164" t="s">
        <v>656</v>
      </c>
      <c r="FP58" s="164" t="s">
        <v>656</v>
      </c>
      <c r="FQ58" s="164" t="s">
        <v>656</v>
      </c>
      <c r="FR58" s="164">
        <v>-24.839158520183389</v>
      </c>
      <c r="FS58" s="164">
        <v>-3.4319961517145448</v>
      </c>
      <c r="FT58" s="164">
        <v>-1.33244489538815</v>
      </c>
      <c r="FU58" s="164" t="s">
        <v>656</v>
      </c>
      <c r="FV58" s="164" t="s">
        <v>656</v>
      </c>
      <c r="FW58" s="164">
        <v>34.891418846935252</v>
      </c>
      <c r="FX58" s="164">
        <v>-22.759734544824482</v>
      </c>
      <c r="FY58" s="164">
        <v>-1.6518553951776505</v>
      </c>
      <c r="FZ58" s="164" t="s">
        <v>656</v>
      </c>
      <c r="GA58" s="164" t="s">
        <v>656</v>
      </c>
      <c r="GB58" s="164" t="s">
        <v>656</v>
      </c>
      <c r="GC58" s="164" t="s">
        <v>656</v>
      </c>
      <c r="GD58" s="164" t="s">
        <v>656</v>
      </c>
      <c r="GE58" s="164" t="s">
        <v>656</v>
      </c>
      <c r="GF58" s="164">
        <v>-11.019425950611364</v>
      </c>
      <c r="GG58" s="164">
        <v>-22.072029451074741</v>
      </c>
      <c r="GH58" s="164" t="s">
        <v>656</v>
      </c>
      <c r="GI58" s="164">
        <v>-5.6336211473690554</v>
      </c>
      <c r="GJ58" s="164" t="s">
        <v>656</v>
      </c>
      <c r="GK58" s="164">
        <v>7.4195458260120972</v>
      </c>
      <c r="GL58" s="164" t="s">
        <v>656</v>
      </c>
      <c r="GM58" s="164">
        <v>-0.93497806652182924</v>
      </c>
      <c r="GN58" s="164" t="s">
        <v>656</v>
      </c>
      <c r="GO58" s="164" t="s">
        <v>656</v>
      </c>
      <c r="GP58" s="164">
        <v>0.36307464363100017</v>
      </c>
      <c r="GQ58" s="164">
        <v>-13.774199040089243</v>
      </c>
      <c r="GR58" s="164" t="s">
        <v>656</v>
      </c>
      <c r="GS58" s="164" t="s">
        <v>656</v>
      </c>
      <c r="GT58" s="164">
        <v>-0.43814574294982345</v>
      </c>
      <c r="GU58" s="164">
        <v>16.834044252070711</v>
      </c>
      <c r="GV58" s="164">
        <v>-14.189662063431584</v>
      </c>
      <c r="GW58" s="164">
        <v>-49.282930672247431</v>
      </c>
      <c r="GX58" s="164">
        <v>-0.93375335236238111</v>
      </c>
      <c r="GY58" s="164">
        <v>-131.2035657383758</v>
      </c>
      <c r="GZ58" s="164">
        <v>-0.81124823489143738</v>
      </c>
      <c r="HA58" s="164" t="s">
        <v>656</v>
      </c>
      <c r="HB58" s="164" t="s">
        <v>656</v>
      </c>
      <c r="HC58" s="164">
        <v>12.526080812221011</v>
      </c>
      <c r="HD58" s="164">
        <v>-3.7463384024910127</v>
      </c>
      <c r="HE58" s="164" t="s">
        <v>656</v>
      </c>
      <c r="HF58" s="164" t="s">
        <v>656</v>
      </c>
      <c r="HG58" s="164" t="s">
        <v>656</v>
      </c>
      <c r="HH58" s="164">
        <v>-1.082944978685886</v>
      </c>
      <c r="HI58" s="164">
        <v>-0.32850903681639787</v>
      </c>
      <c r="HJ58" s="164">
        <v>-412.86351991424345</v>
      </c>
      <c r="HK58" s="164">
        <v>412.86351991424527</v>
      </c>
      <c r="HL58" s="164">
        <v>-564.2952130359713</v>
      </c>
      <c r="HM58" s="164">
        <v>564.74861495769835</v>
      </c>
      <c r="HN58" s="164">
        <v>-298.65657687014743</v>
      </c>
      <c r="HO58" s="164">
        <v>34.644736166821993</v>
      </c>
      <c r="HP58" s="164">
        <v>300.97859074389379</v>
      </c>
      <c r="HQ58" s="164">
        <v>2.2302922893698423</v>
      </c>
      <c r="HR58" s="164">
        <v>-224.19597475781171</v>
      </c>
      <c r="HS58" s="164">
        <v>11.589801887039741</v>
      </c>
      <c r="HT58" s="164">
        <v>-142.8280054783794</v>
      </c>
      <c r="HU58" s="164">
        <v>7.1314302447822904</v>
      </c>
      <c r="HV58" s="164">
        <v>10.456497525433248</v>
      </c>
      <c r="HW58" s="164">
        <v>0</v>
      </c>
      <c r="HX58" s="164">
        <v>0</v>
      </c>
      <c r="HY58" s="164">
        <v>0</v>
      </c>
      <c r="HZ58" s="118"/>
      <c r="IA58" s="118"/>
      <c r="IB58" s="118"/>
      <c r="IC58" s="118"/>
      <c r="ID58" s="118"/>
      <c r="IE58" s="118"/>
      <c r="IF58" s="118"/>
      <c r="IG58" s="118"/>
      <c r="IH58" s="118"/>
      <c r="II58" s="118"/>
      <c r="IJ58" s="118"/>
      <c r="IK58" s="118"/>
      <c r="IL58" s="118"/>
      <c r="IM58" s="118"/>
      <c r="IN58" s="118"/>
      <c r="IO58" s="118"/>
      <c r="IP58" s="118"/>
      <c r="IQ58" s="118"/>
      <c r="IR58" s="118"/>
      <c r="IS58" s="118"/>
      <c r="IT58" s="118"/>
      <c r="IU58" s="118"/>
      <c r="IV58" s="118"/>
      <c r="IW58" s="118"/>
      <c r="IX58" s="118"/>
      <c r="IY58" s="118"/>
      <c r="IZ58" s="118"/>
      <c r="JA58" s="118"/>
      <c r="JB58" s="118"/>
      <c r="JC58" s="118"/>
      <c r="JD58" s="118"/>
      <c r="JE58" s="118"/>
      <c r="JF58" s="118"/>
      <c r="JG58" s="118"/>
      <c r="JH58" s="118"/>
      <c r="JI58" s="118"/>
      <c r="JJ58" s="118"/>
      <c r="JK58" s="118"/>
      <c r="JL58" s="118"/>
      <c r="JM58" s="118"/>
      <c r="JN58" s="118"/>
      <c r="JO58" s="118"/>
      <c r="JP58" s="118"/>
      <c r="JQ58" s="118"/>
      <c r="JR58" s="118"/>
      <c r="JS58" s="118"/>
      <c r="JT58" s="118"/>
      <c r="JU58" s="118"/>
      <c r="JV58" s="118"/>
      <c r="JW58" s="118"/>
      <c r="JX58" s="118"/>
      <c r="JY58" s="118"/>
      <c r="JZ58" s="118"/>
      <c r="KA58" s="118"/>
      <c r="KB58" s="118"/>
      <c r="KC58" s="118"/>
      <c r="KD58" s="118"/>
      <c r="KE58" s="118"/>
      <c r="KF58" s="118"/>
      <c r="KG58" s="118"/>
      <c r="KH58" s="118"/>
      <c r="KI58" s="118"/>
      <c r="KJ58" s="118"/>
      <c r="KK58" s="118"/>
      <c r="KL58" s="118"/>
      <c r="KM58" s="118"/>
      <c r="KN58" s="118"/>
      <c r="KO58" s="118"/>
      <c r="KP58" s="118"/>
      <c r="KQ58" s="118"/>
      <c r="KR58" s="118"/>
      <c r="KS58" s="118"/>
      <c r="KT58" s="118"/>
      <c r="KU58" s="118"/>
      <c r="KV58" s="118"/>
      <c r="KW58" s="118"/>
      <c r="KX58" s="118"/>
      <c r="KY58" s="118"/>
      <c r="KZ58" s="118"/>
      <c r="LA58" s="118"/>
      <c r="LB58" s="118"/>
      <c r="LC58" s="118"/>
      <c r="LD58" s="118"/>
      <c r="LE58" s="118"/>
      <c r="LF58" s="118"/>
      <c r="LG58" s="118"/>
      <c r="LH58" s="118"/>
      <c r="LI58" s="118"/>
      <c r="LJ58" s="118"/>
      <c r="LK58" s="118"/>
      <c r="LL58" s="118"/>
      <c r="LM58" s="118"/>
      <c r="LN58" s="118"/>
      <c r="LO58" s="118"/>
      <c r="LP58" s="118"/>
      <c r="LQ58" s="118"/>
      <c r="LR58" s="118"/>
      <c r="LS58" s="118"/>
      <c r="LT58" s="118"/>
      <c r="LU58" s="118"/>
      <c r="LV58" s="118"/>
      <c r="LW58" s="118"/>
      <c r="LX58" s="118"/>
      <c r="LY58" s="118"/>
      <c r="LZ58" s="118"/>
      <c r="MA58" s="118"/>
      <c r="MB58" s="118"/>
      <c r="MC58" s="118"/>
      <c r="MD58" s="118"/>
      <c r="ME58" s="118"/>
      <c r="MF58" s="118"/>
      <c r="MG58" s="118"/>
      <c r="MH58" s="118"/>
      <c r="MI58" s="118"/>
      <c r="MJ58" s="118"/>
      <c r="MK58" s="118"/>
      <c r="ML58" s="118"/>
      <c r="MM58" s="118"/>
      <c r="MN58" s="118"/>
      <c r="MO58" s="118"/>
      <c r="MP58" s="118"/>
      <c r="MQ58" s="118"/>
      <c r="MR58" s="118"/>
      <c r="MS58" s="118"/>
      <c r="MT58" s="118"/>
      <c r="MU58" s="118"/>
      <c r="MV58" s="118"/>
      <c r="MW58" s="118"/>
      <c r="MX58" s="118"/>
      <c r="MY58" s="118"/>
      <c r="MZ58" s="118"/>
      <c r="NA58" s="118"/>
      <c r="NB58" s="118"/>
      <c r="NC58" s="118"/>
      <c r="ND58" s="118"/>
      <c r="NE58" s="118"/>
      <c r="NF58" s="118"/>
      <c r="NG58" s="118"/>
      <c r="NH58" s="118"/>
      <c r="NI58" s="118"/>
      <c r="NJ58" s="118"/>
      <c r="NK58" s="118"/>
      <c r="NL58" s="118"/>
      <c r="NM58" s="118"/>
      <c r="NN58" s="118"/>
      <c r="NO58" s="118"/>
      <c r="NP58" s="118"/>
      <c r="NQ58" s="118"/>
      <c r="NR58" s="118"/>
      <c r="NS58" s="118"/>
      <c r="NT58" s="118"/>
      <c r="NU58" s="118"/>
      <c r="NV58" s="118"/>
      <c r="NW58" s="118"/>
      <c r="NX58" s="118"/>
      <c r="NY58" s="118"/>
      <c r="NZ58" s="118"/>
      <c r="OA58" s="118"/>
      <c r="OB58" s="118"/>
      <c r="OC58" s="118"/>
      <c r="OD58" s="118"/>
      <c r="OE58" s="118"/>
      <c r="OF58" s="118"/>
      <c r="OG58" s="118"/>
      <c r="OH58" s="118"/>
      <c r="OI58" s="118"/>
      <c r="OJ58" s="118"/>
      <c r="OK58" s="118"/>
      <c r="OL58" s="118"/>
      <c r="OM58" s="118"/>
      <c r="ON58" s="118"/>
      <c r="OO58" s="118"/>
      <c r="OP58" s="118"/>
      <c r="OQ58" s="118"/>
      <c r="OR58" s="118"/>
      <c r="OS58" s="118"/>
      <c r="OT58" s="118"/>
      <c r="OU58" s="118"/>
      <c r="OV58" s="118"/>
      <c r="OW58" s="118"/>
      <c r="OX58" s="118"/>
      <c r="OY58" s="118"/>
      <c r="OZ58" s="118"/>
      <c r="PA58" s="118"/>
      <c r="PB58" s="118"/>
      <c r="PC58" s="118"/>
      <c r="PD58" s="118"/>
      <c r="PE58" s="118"/>
      <c r="PF58" s="118"/>
      <c r="PG58" s="118"/>
      <c r="PH58" s="118"/>
      <c r="PI58" s="118"/>
      <c r="PJ58" s="118"/>
      <c r="PK58" s="118"/>
    </row>
    <row r="59" spans="1:427" ht="17" customHeight="1">
      <c r="A59" s="163">
        <v>2008</v>
      </c>
      <c r="B59" s="164" t="s">
        <v>656</v>
      </c>
      <c r="C59" s="164">
        <v>-0.67227362727690854</v>
      </c>
      <c r="D59" s="164" t="s">
        <v>656</v>
      </c>
      <c r="E59" s="164" t="s">
        <v>656</v>
      </c>
      <c r="F59" s="164" t="s">
        <v>656</v>
      </c>
      <c r="G59" s="164" t="s">
        <v>656</v>
      </c>
      <c r="H59" s="164" t="s">
        <v>656</v>
      </c>
      <c r="I59" s="164">
        <v>5.0538068833579359</v>
      </c>
      <c r="J59" s="164">
        <v>-0.32857208425602313</v>
      </c>
      <c r="K59" s="164" t="s">
        <v>656</v>
      </c>
      <c r="L59" s="164">
        <v>12.213239825407314</v>
      </c>
      <c r="M59" s="164">
        <v>-7.2979801316586865</v>
      </c>
      <c r="N59" s="164">
        <v>3.4804633273437187</v>
      </c>
      <c r="O59" s="164" t="s">
        <v>656</v>
      </c>
      <c r="P59" s="164">
        <v>2.213790924253912</v>
      </c>
      <c r="Q59" s="164">
        <v>-3.5250477106580824</v>
      </c>
      <c r="R59" s="164" t="s">
        <v>656</v>
      </c>
      <c r="S59" s="164">
        <v>-5.1589456725272207</v>
      </c>
      <c r="T59" s="164">
        <v>-32.456875247990631</v>
      </c>
      <c r="U59" s="164" t="s">
        <v>656</v>
      </c>
      <c r="V59" s="164">
        <v>-0.89819521586291362</v>
      </c>
      <c r="W59" s="164" t="s">
        <v>656</v>
      </c>
      <c r="X59" s="164" t="s">
        <v>656</v>
      </c>
      <c r="Y59" s="164" t="s">
        <v>656</v>
      </c>
      <c r="Z59" s="164">
        <v>-2.0265001135411445</v>
      </c>
      <c r="AA59" s="164">
        <v>-8.2631247375631034</v>
      </c>
      <c r="AB59" s="164" t="s">
        <v>656</v>
      </c>
      <c r="AC59" s="164" t="s">
        <v>656</v>
      </c>
      <c r="AD59" s="164">
        <v>-0.66199552903041514</v>
      </c>
      <c r="AE59" s="164">
        <v>-0.14518968254119718</v>
      </c>
      <c r="AF59" s="164" t="s">
        <v>656</v>
      </c>
      <c r="AG59" s="164">
        <v>-1.6029629454036389</v>
      </c>
      <c r="AH59" s="164">
        <v>-4.6862456644295207</v>
      </c>
      <c r="AI59" s="164" t="s">
        <v>656</v>
      </c>
      <c r="AJ59" s="164" t="s">
        <v>656</v>
      </c>
      <c r="AK59" s="164" t="s">
        <v>656</v>
      </c>
      <c r="AL59" s="164" t="s">
        <v>656</v>
      </c>
      <c r="AM59" s="164">
        <v>-1.6793668964374575</v>
      </c>
      <c r="AN59" s="164">
        <v>376.47935039077538</v>
      </c>
      <c r="AO59" s="164">
        <v>-2.6117611626298647</v>
      </c>
      <c r="AP59" s="164" t="s">
        <v>656</v>
      </c>
      <c r="AQ59" s="164" t="s">
        <v>656</v>
      </c>
      <c r="AR59" s="164" t="s">
        <v>656</v>
      </c>
      <c r="AS59" s="164">
        <v>-1.4564142102000104</v>
      </c>
      <c r="AT59" s="164">
        <v>-0.68076994589245121</v>
      </c>
      <c r="AU59" s="164">
        <v>-1.8364370171579747</v>
      </c>
      <c r="AV59" s="164" t="s">
        <v>656</v>
      </c>
      <c r="AW59" s="164">
        <v>-1.0176582919520478</v>
      </c>
      <c r="AX59" s="164">
        <v>-2.1396956874569923</v>
      </c>
      <c r="AY59" s="164" t="s">
        <v>656</v>
      </c>
      <c r="AZ59" s="164" t="s">
        <v>656</v>
      </c>
      <c r="BA59" s="164">
        <v>-4.420047472882473</v>
      </c>
      <c r="BB59" s="164" t="s">
        <v>656</v>
      </c>
      <c r="BC59" s="164" t="s">
        <v>656</v>
      </c>
      <c r="BD59" s="164" t="s">
        <v>656</v>
      </c>
      <c r="BE59" s="164">
        <v>-1.4174456431234201</v>
      </c>
      <c r="BF59" s="164">
        <v>4.6317254026342525</v>
      </c>
      <c r="BG59" s="164">
        <v>-0.81383603282675088</v>
      </c>
      <c r="BH59" s="164" t="s">
        <v>656</v>
      </c>
      <c r="BI59" s="164" t="s">
        <v>656</v>
      </c>
      <c r="BJ59" s="164">
        <v>-6.5671649929340603E-2</v>
      </c>
      <c r="BK59" s="164">
        <v>-0.89889104737850101</v>
      </c>
      <c r="BL59" s="164" t="s">
        <v>656</v>
      </c>
      <c r="BM59" s="164" t="s">
        <v>656</v>
      </c>
      <c r="BN59" s="164" t="s">
        <v>656</v>
      </c>
      <c r="BO59" s="164" t="s">
        <v>656</v>
      </c>
      <c r="BP59" s="164">
        <v>-7.7324557274748713</v>
      </c>
      <c r="BQ59" s="164">
        <v>-49.162114713158488</v>
      </c>
      <c r="BR59" s="164" t="s">
        <v>656</v>
      </c>
      <c r="BS59" s="164" t="s">
        <v>656</v>
      </c>
      <c r="BT59" s="164" t="s">
        <v>656</v>
      </c>
      <c r="BU59" s="164" t="s">
        <v>656</v>
      </c>
      <c r="BV59" s="164">
        <v>-1.0518637774925081</v>
      </c>
      <c r="BW59" s="164">
        <v>-45.197391246535744</v>
      </c>
      <c r="BX59" s="164">
        <v>-1.6989524576306119</v>
      </c>
      <c r="BY59" s="164" t="s">
        <v>656</v>
      </c>
      <c r="BZ59" s="164">
        <v>1.4724305292400146</v>
      </c>
      <c r="CA59" s="164" t="s">
        <v>656</v>
      </c>
      <c r="CB59" s="164" t="s">
        <v>656</v>
      </c>
      <c r="CC59" s="164" t="s">
        <v>656</v>
      </c>
      <c r="CD59" s="164">
        <v>-1.5314389149458107</v>
      </c>
      <c r="CE59" s="164">
        <v>-0.3004824825476709</v>
      </c>
      <c r="CF59" s="164" t="s">
        <v>656</v>
      </c>
      <c r="CG59" s="164" t="s">
        <v>656</v>
      </c>
      <c r="CH59" s="164" t="s">
        <v>656</v>
      </c>
      <c r="CI59" s="164">
        <v>-0.60363152002299136</v>
      </c>
      <c r="CJ59" s="164">
        <v>-10.220664078379238</v>
      </c>
      <c r="CK59" s="164">
        <v>-7.6203730668672414</v>
      </c>
      <c r="CL59" s="164" t="s">
        <v>656</v>
      </c>
      <c r="CM59" s="164">
        <v>37.696880374159093</v>
      </c>
      <c r="CN59" s="164">
        <v>3.7115242882399144</v>
      </c>
      <c r="CO59" s="164" t="s">
        <v>656</v>
      </c>
      <c r="CP59" s="164">
        <v>-4.7781572086086364</v>
      </c>
      <c r="CQ59" s="164">
        <v>11.324742098203785</v>
      </c>
      <c r="CR59" s="164">
        <v>-4.4807316198570923</v>
      </c>
      <c r="CS59" s="164">
        <v>-49.201967363230835</v>
      </c>
      <c r="CT59" s="164" t="s">
        <v>656</v>
      </c>
      <c r="CU59" s="164">
        <v>-76.124158831789771</v>
      </c>
      <c r="CV59" s="164" t="s">
        <v>656</v>
      </c>
      <c r="CW59" s="164">
        <v>10.93852789338483</v>
      </c>
      <c r="CX59" s="164">
        <v>-1.5133140449069842</v>
      </c>
      <c r="CY59" s="164" t="s">
        <v>656</v>
      </c>
      <c r="CZ59" s="164">
        <v>5.0159644589414434</v>
      </c>
      <c r="DA59" s="164">
        <v>-0.30713772327897937</v>
      </c>
      <c r="DB59" s="164">
        <v>-0.36774855146509927</v>
      </c>
      <c r="DC59" s="164">
        <v>-1.9606805755220034</v>
      </c>
      <c r="DD59" s="164" t="s">
        <v>656</v>
      </c>
      <c r="DE59" s="164" t="s">
        <v>656</v>
      </c>
      <c r="DF59" s="164" t="s">
        <v>656</v>
      </c>
      <c r="DG59" s="164" t="s">
        <v>656</v>
      </c>
      <c r="DH59" s="164">
        <v>-2.2751424160929501</v>
      </c>
      <c r="DI59" s="164">
        <v>0.27420162471566423</v>
      </c>
      <c r="DJ59" s="164" t="s">
        <v>656</v>
      </c>
      <c r="DK59" s="164" t="s">
        <v>656</v>
      </c>
      <c r="DL59" s="164">
        <v>-0.69997075581091905</v>
      </c>
      <c r="DM59" s="164">
        <v>-0.47935426673355458</v>
      </c>
      <c r="DN59" s="164">
        <v>9.0514451191502943</v>
      </c>
      <c r="DO59" s="164" t="s">
        <v>656</v>
      </c>
      <c r="DP59" s="164" t="s">
        <v>656</v>
      </c>
      <c r="DQ59" s="164">
        <v>-1.1971173014696654</v>
      </c>
      <c r="DR59" s="164" t="s">
        <v>656</v>
      </c>
      <c r="DS59" s="164" t="s">
        <v>656</v>
      </c>
      <c r="DT59" s="164" t="s">
        <v>656</v>
      </c>
      <c r="DU59" s="164">
        <v>-0.46059827086555694</v>
      </c>
      <c r="DV59" s="164">
        <v>-7.6346501814603585</v>
      </c>
      <c r="DW59" s="164">
        <v>-0.38523088492031876</v>
      </c>
      <c r="DX59" s="164" t="s">
        <v>656</v>
      </c>
      <c r="DY59" s="164" t="s">
        <v>656</v>
      </c>
      <c r="DZ59" s="164">
        <v>-2.1058157563004016</v>
      </c>
      <c r="EA59" s="164">
        <v>-1.4272506433496199</v>
      </c>
      <c r="EB59" s="164" t="s">
        <v>656</v>
      </c>
      <c r="EC59" s="164">
        <v>-1.8820194944439956</v>
      </c>
      <c r="ED59" s="164" t="s">
        <v>656</v>
      </c>
      <c r="EE59" s="164">
        <v>-0.67435492297342914</v>
      </c>
      <c r="EF59" s="164" t="s">
        <v>656</v>
      </c>
      <c r="EG59" s="164">
        <v>5.4473396921630197</v>
      </c>
      <c r="EH59" s="164" t="s">
        <v>656</v>
      </c>
      <c r="EI59" s="164">
        <v>-1.3313969587323893</v>
      </c>
      <c r="EJ59" s="164">
        <v>-0.38449765122205748</v>
      </c>
      <c r="EK59" s="164" t="s">
        <v>656</v>
      </c>
      <c r="EL59" s="164">
        <v>7.5060940369625371</v>
      </c>
      <c r="EM59" s="164" t="s">
        <v>656</v>
      </c>
      <c r="EN59" s="164">
        <v>0.47064325965282272</v>
      </c>
      <c r="EO59" s="164" t="s">
        <v>656</v>
      </c>
      <c r="EP59" s="164">
        <v>0.47550496305401069</v>
      </c>
      <c r="EQ59" s="164">
        <v>-3.970681614174552</v>
      </c>
      <c r="ER59" s="164" t="s">
        <v>656</v>
      </c>
      <c r="ES59" s="164">
        <v>1.1202183453376366</v>
      </c>
      <c r="ET59" s="164" t="s">
        <v>656</v>
      </c>
      <c r="EU59" s="164">
        <v>-0.97509656062664152</v>
      </c>
      <c r="EV59" s="164">
        <v>-1.8879718312536387</v>
      </c>
      <c r="EW59" s="164">
        <v>-6.0924652894209075</v>
      </c>
      <c r="EX59" s="164">
        <v>0.3805479737822286</v>
      </c>
      <c r="EY59" s="164">
        <v>-0.98909286626134474</v>
      </c>
      <c r="EZ59" s="164">
        <v>-4.0202404318248579</v>
      </c>
      <c r="FA59" s="164">
        <v>8.8688154615964585</v>
      </c>
      <c r="FB59" s="164">
        <v>-0.44872121376234531</v>
      </c>
      <c r="FC59" s="164">
        <v>-33.072010814035281</v>
      </c>
      <c r="FD59" s="164" t="s">
        <v>656</v>
      </c>
      <c r="FE59" s="164" t="s">
        <v>656</v>
      </c>
      <c r="FF59" s="164">
        <v>-4.4049527631286551</v>
      </c>
      <c r="FG59" s="164">
        <v>93.659461488682837</v>
      </c>
      <c r="FH59" s="164">
        <v>-0.13546262140147508</v>
      </c>
      <c r="FI59" s="164" t="s">
        <v>656</v>
      </c>
      <c r="FJ59" s="164" t="s">
        <v>656</v>
      </c>
      <c r="FK59" s="164" t="s">
        <v>656</v>
      </c>
      <c r="FL59" s="164" t="s">
        <v>656</v>
      </c>
      <c r="FM59" s="164">
        <v>20.144794356446781</v>
      </c>
      <c r="FN59" s="164">
        <v>-0.61393331609029156</v>
      </c>
      <c r="FO59" s="164" t="s">
        <v>656</v>
      </c>
      <c r="FP59" s="164" t="s">
        <v>656</v>
      </c>
      <c r="FQ59" s="164" t="s">
        <v>656</v>
      </c>
      <c r="FR59" s="164">
        <v>-21.567657931915875</v>
      </c>
      <c r="FS59" s="164">
        <v>-4.2308636684020247</v>
      </c>
      <c r="FT59" s="164">
        <v>-1.4020388276771731</v>
      </c>
      <c r="FU59" s="164" t="s">
        <v>656</v>
      </c>
      <c r="FV59" s="164" t="s">
        <v>656</v>
      </c>
      <c r="FW59" s="164">
        <v>42.861594460257223</v>
      </c>
      <c r="FX59" s="164">
        <v>-22.412079256026445</v>
      </c>
      <c r="FY59" s="164">
        <v>-2.3489924113428406</v>
      </c>
      <c r="FZ59" s="164" t="s">
        <v>656</v>
      </c>
      <c r="GA59" s="164" t="s">
        <v>656</v>
      </c>
      <c r="GB59" s="164" t="s">
        <v>656</v>
      </c>
      <c r="GC59" s="164" t="s">
        <v>656</v>
      </c>
      <c r="GD59" s="164" t="s">
        <v>656</v>
      </c>
      <c r="GE59" s="164" t="s">
        <v>656</v>
      </c>
      <c r="GF59" s="164">
        <v>-10.810461918685681</v>
      </c>
      <c r="GG59" s="164">
        <v>-22.279158966657167</v>
      </c>
      <c r="GH59" s="164" t="s">
        <v>656</v>
      </c>
      <c r="GI59" s="164">
        <v>3.7364188205053495</v>
      </c>
      <c r="GJ59" s="164" t="s">
        <v>656</v>
      </c>
      <c r="GK59" s="164">
        <v>5.5321381873577451</v>
      </c>
      <c r="GL59" s="164" t="s">
        <v>656</v>
      </c>
      <c r="GM59" s="164">
        <v>-0.70086666954035737</v>
      </c>
      <c r="GN59" s="164" t="s">
        <v>656</v>
      </c>
      <c r="GO59" s="164" t="s">
        <v>656</v>
      </c>
      <c r="GP59" s="164">
        <v>-0.17435225457725956</v>
      </c>
      <c r="GQ59" s="164">
        <v>-13.763747457645266</v>
      </c>
      <c r="GR59" s="164" t="s">
        <v>656</v>
      </c>
      <c r="GS59" s="164" t="s">
        <v>656</v>
      </c>
      <c r="GT59" s="164">
        <v>-0.52800622913452167</v>
      </c>
      <c r="GU59" s="164">
        <v>13.894091349003787</v>
      </c>
      <c r="GV59" s="164">
        <v>-18.159958800281203</v>
      </c>
      <c r="GW59" s="164">
        <v>-43.261349958454929</v>
      </c>
      <c r="GX59" s="164">
        <v>-1.3536226476585127</v>
      </c>
      <c r="GY59" s="164">
        <v>-106.58656574917245</v>
      </c>
      <c r="GZ59" s="164">
        <v>-0.73683941902795524</v>
      </c>
      <c r="HA59" s="164" t="s">
        <v>656</v>
      </c>
      <c r="HB59" s="164" t="s">
        <v>656</v>
      </c>
      <c r="HC59" s="164">
        <v>12.337992233139055</v>
      </c>
      <c r="HD59" s="164">
        <v>-3.6698431908213607</v>
      </c>
      <c r="HE59" s="164" t="s">
        <v>656</v>
      </c>
      <c r="HF59" s="164" t="s">
        <v>656</v>
      </c>
      <c r="HG59" s="164" t="s">
        <v>656</v>
      </c>
      <c r="HH59" s="164">
        <v>-1.5251931681899265</v>
      </c>
      <c r="HI59" s="164">
        <v>-0.52109882920778672</v>
      </c>
      <c r="HJ59" s="164">
        <v>-392.29385896280473</v>
      </c>
      <c r="HK59" s="164">
        <v>392.2938589628057</v>
      </c>
      <c r="HL59" s="164">
        <v>-548.95903465216441</v>
      </c>
      <c r="HM59" s="164">
        <v>549.33871046899549</v>
      </c>
      <c r="HN59" s="164">
        <v>-303.35886849136136</v>
      </c>
      <c r="HO59" s="164">
        <v>33.815502807116054</v>
      </c>
      <c r="HP59" s="164">
        <v>288.24041223371233</v>
      </c>
      <c r="HQ59" s="164">
        <v>-1.5450480350215972</v>
      </c>
      <c r="HR59" s="164">
        <v>-224.80219705620158</v>
      </c>
      <c r="HS59" s="164">
        <v>14.092280451726658</v>
      </c>
      <c r="HT59" s="164">
        <v>-119.35137155503455</v>
      </c>
      <c r="HU59" s="164">
        <v>9.668939480238663</v>
      </c>
      <c r="HV59" s="164">
        <v>-0.11050676331510245</v>
      </c>
      <c r="HW59" s="164">
        <v>0</v>
      </c>
      <c r="HX59" s="164">
        <v>0</v>
      </c>
      <c r="HY59" s="164">
        <v>0</v>
      </c>
      <c r="HZ59" s="118"/>
      <c r="IA59" s="118"/>
      <c r="IB59" s="118"/>
      <c r="IC59" s="118"/>
      <c r="ID59" s="118"/>
      <c r="IE59" s="118"/>
      <c r="IF59" s="118"/>
      <c r="IG59" s="118"/>
      <c r="IH59" s="118"/>
      <c r="II59" s="118"/>
      <c r="IJ59" s="118"/>
      <c r="IK59" s="118"/>
      <c r="IL59" s="118"/>
      <c r="IM59" s="118"/>
      <c r="IN59" s="118"/>
      <c r="IO59" s="118"/>
      <c r="IP59" s="118"/>
      <c r="IQ59" s="118"/>
      <c r="IR59" s="118"/>
      <c r="IS59" s="118"/>
      <c r="IT59" s="118"/>
      <c r="IU59" s="118"/>
      <c r="IV59" s="118"/>
      <c r="IW59" s="118"/>
      <c r="IX59" s="118"/>
      <c r="IY59" s="118"/>
      <c r="IZ59" s="118"/>
      <c r="JA59" s="118"/>
      <c r="JB59" s="118"/>
      <c r="JC59" s="118"/>
      <c r="JD59" s="118"/>
      <c r="JE59" s="118"/>
      <c r="JF59" s="118"/>
      <c r="JG59" s="118"/>
      <c r="JH59" s="118"/>
      <c r="JI59" s="118"/>
      <c r="JJ59" s="118"/>
      <c r="JK59" s="118"/>
      <c r="JL59" s="118"/>
      <c r="JM59" s="118"/>
      <c r="JN59" s="118"/>
      <c r="JO59" s="118"/>
      <c r="JP59" s="118"/>
      <c r="JQ59" s="118"/>
      <c r="JR59" s="118"/>
      <c r="JS59" s="118"/>
      <c r="JT59" s="118"/>
      <c r="JU59" s="118"/>
      <c r="JV59" s="118"/>
      <c r="JW59" s="118"/>
      <c r="JX59" s="118"/>
      <c r="JY59" s="118"/>
      <c r="JZ59" s="118"/>
      <c r="KA59" s="118"/>
      <c r="KB59" s="118"/>
      <c r="KC59" s="118"/>
      <c r="KD59" s="118"/>
      <c r="KE59" s="118"/>
      <c r="KF59" s="118"/>
      <c r="KG59" s="118"/>
      <c r="KH59" s="118"/>
      <c r="KI59" s="118"/>
      <c r="KJ59" s="118"/>
      <c r="KK59" s="118"/>
      <c r="KL59" s="118"/>
      <c r="KM59" s="118"/>
      <c r="KN59" s="118"/>
      <c r="KO59" s="118"/>
      <c r="KP59" s="118"/>
      <c r="KQ59" s="118"/>
      <c r="KR59" s="118"/>
      <c r="KS59" s="118"/>
      <c r="KT59" s="118"/>
      <c r="KU59" s="118"/>
      <c r="KV59" s="118"/>
      <c r="KW59" s="118"/>
      <c r="KX59" s="118"/>
      <c r="KY59" s="118"/>
      <c r="KZ59" s="118"/>
      <c r="LA59" s="118"/>
      <c r="LB59" s="118"/>
      <c r="LC59" s="118"/>
      <c r="LD59" s="118"/>
      <c r="LE59" s="118"/>
      <c r="LF59" s="118"/>
      <c r="LG59" s="118"/>
      <c r="LH59" s="118"/>
      <c r="LI59" s="118"/>
      <c r="LJ59" s="118"/>
      <c r="LK59" s="118"/>
      <c r="LL59" s="118"/>
      <c r="LM59" s="118"/>
      <c r="LN59" s="118"/>
      <c r="LO59" s="118"/>
      <c r="LP59" s="118"/>
      <c r="LQ59" s="118"/>
      <c r="LR59" s="118"/>
      <c r="LS59" s="118"/>
      <c r="LT59" s="118"/>
      <c r="LU59" s="118"/>
      <c r="LV59" s="118"/>
      <c r="LW59" s="118"/>
      <c r="LX59" s="118"/>
      <c r="LY59" s="118"/>
      <c r="LZ59" s="118"/>
      <c r="MA59" s="118"/>
      <c r="MB59" s="118"/>
      <c r="MC59" s="118"/>
      <c r="MD59" s="118"/>
      <c r="ME59" s="118"/>
      <c r="MF59" s="118"/>
      <c r="MG59" s="118"/>
      <c r="MH59" s="118"/>
      <c r="MI59" s="118"/>
      <c r="MJ59" s="118"/>
      <c r="MK59" s="118"/>
      <c r="ML59" s="118"/>
      <c r="MM59" s="118"/>
      <c r="MN59" s="118"/>
      <c r="MO59" s="118"/>
      <c r="MP59" s="118"/>
      <c r="MQ59" s="118"/>
      <c r="MR59" s="118"/>
      <c r="MS59" s="118"/>
      <c r="MT59" s="118"/>
      <c r="MU59" s="118"/>
      <c r="MV59" s="118"/>
      <c r="MW59" s="118"/>
      <c r="MX59" s="118"/>
      <c r="MY59" s="118"/>
      <c r="MZ59" s="118"/>
      <c r="NA59" s="118"/>
      <c r="NB59" s="118"/>
      <c r="NC59" s="118"/>
      <c r="ND59" s="118"/>
      <c r="NE59" s="118"/>
      <c r="NF59" s="118"/>
      <c r="NG59" s="118"/>
      <c r="NH59" s="118"/>
      <c r="NI59" s="118"/>
      <c r="NJ59" s="118"/>
      <c r="NK59" s="118"/>
      <c r="NL59" s="118"/>
      <c r="NM59" s="118"/>
      <c r="NN59" s="118"/>
      <c r="NO59" s="118"/>
      <c r="NP59" s="118"/>
      <c r="NQ59" s="118"/>
      <c r="NR59" s="118"/>
      <c r="NS59" s="118"/>
      <c r="NT59" s="118"/>
      <c r="NU59" s="118"/>
      <c r="NV59" s="118"/>
      <c r="NW59" s="118"/>
      <c r="NX59" s="118"/>
      <c r="NY59" s="118"/>
      <c r="NZ59" s="118"/>
      <c r="OA59" s="118"/>
      <c r="OB59" s="118"/>
      <c r="OC59" s="118"/>
      <c r="OD59" s="118"/>
      <c r="OE59" s="118"/>
      <c r="OF59" s="118"/>
      <c r="OG59" s="118"/>
      <c r="OH59" s="118"/>
      <c r="OI59" s="118"/>
      <c r="OJ59" s="118"/>
      <c r="OK59" s="118"/>
      <c r="OL59" s="118"/>
      <c r="OM59" s="118"/>
      <c r="ON59" s="118"/>
      <c r="OO59" s="118"/>
      <c r="OP59" s="118"/>
      <c r="OQ59" s="118"/>
      <c r="OR59" s="118"/>
      <c r="OS59" s="118"/>
      <c r="OT59" s="118"/>
      <c r="OU59" s="118"/>
      <c r="OV59" s="118"/>
      <c r="OW59" s="118"/>
      <c r="OX59" s="118"/>
      <c r="OY59" s="118"/>
      <c r="OZ59" s="118"/>
      <c r="PA59" s="118"/>
      <c r="PB59" s="118"/>
      <c r="PC59" s="118"/>
      <c r="PD59" s="118"/>
      <c r="PE59" s="118"/>
      <c r="PF59" s="118"/>
      <c r="PG59" s="118"/>
      <c r="PH59" s="118"/>
      <c r="PI59" s="118"/>
      <c r="PJ59" s="118"/>
      <c r="PK59" s="118"/>
    </row>
    <row r="60" spans="1:427" ht="17" customHeight="1">
      <c r="A60" s="163">
        <v>2009</v>
      </c>
      <c r="B60" s="164" t="s">
        <v>656</v>
      </c>
      <c r="C60" s="164">
        <v>-0.60204464644067834</v>
      </c>
      <c r="D60" s="164" t="s">
        <v>656</v>
      </c>
      <c r="E60" s="164" t="s">
        <v>656</v>
      </c>
      <c r="F60" s="164" t="s">
        <v>656</v>
      </c>
      <c r="G60" s="164" t="s">
        <v>656</v>
      </c>
      <c r="H60" s="164" t="s">
        <v>656</v>
      </c>
      <c r="I60" s="164">
        <v>5.1289481083723132</v>
      </c>
      <c r="J60" s="164">
        <v>-0.28933199617309113</v>
      </c>
      <c r="K60" s="164" t="s">
        <v>656</v>
      </c>
      <c r="L60" s="164">
        <v>9.9379799433412188</v>
      </c>
      <c r="M60" s="164">
        <v>-7.2879141926694011</v>
      </c>
      <c r="N60" s="164">
        <v>2.2147383064267334</v>
      </c>
      <c r="O60" s="164" t="s">
        <v>656</v>
      </c>
      <c r="P60" s="164">
        <v>1.7142234568182024</v>
      </c>
      <c r="Q60" s="164">
        <v>-3.8042690244885513</v>
      </c>
      <c r="R60" s="164" t="s">
        <v>656</v>
      </c>
      <c r="S60" s="164">
        <v>-4.5724328462519495</v>
      </c>
      <c r="T60" s="164">
        <v>-24.315979798750899</v>
      </c>
      <c r="U60" s="164" t="s">
        <v>656</v>
      </c>
      <c r="V60" s="164">
        <v>-0.78361557124042713</v>
      </c>
      <c r="W60" s="164" t="s">
        <v>656</v>
      </c>
      <c r="X60" s="164" t="s">
        <v>656</v>
      </c>
      <c r="Y60" s="164" t="s">
        <v>656</v>
      </c>
      <c r="Z60" s="164">
        <v>-2.5821047999512072</v>
      </c>
      <c r="AA60" s="164">
        <v>-5.7881281269933567</v>
      </c>
      <c r="AB60" s="164" t="s">
        <v>656</v>
      </c>
      <c r="AC60" s="164" t="s">
        <v>656</v>
      </c>
      <c r="AD60" s="164">
        <v>-0.14466440107455192</v>
      </c>
      <c r="AE60" s="164">
        <v>-0.198546332045068</v>
      </c>
      <c r="AF60" s="164" t="s">
        <v>656</v>
      </c>
      <c r="AG60" s="164">
        <v>-1.3464049091814294</v>
      </c>
      <c r="AH60" s="164">
        <v>-7.6122168874123588</v>
      </c>
      <c r="AI60" s="164" t="s">
        <v>656</v>
      </c>
      <c r="AJ60" s="164" t="s">
        <v>656</v>
      </c>
      <c r="AK60" s="164" t="s">
        <v>656</v>
      </c>
      <c r="AL60" s="164" t="s">
        <v>656</v>
      </c>
      <c r="AM60" s="164">
        <v>-6.1985577244783485E-2</v>
      </c>
      <c r="AN60" s="164">
        <v>301.29539909420123</v>
      </c>
      <c r="AO60" s="164">
        <v>-1.8519581004089183</v>
      </c>
      <c r="AP60" s="164" t="s">
        <v>656</v>
      </c>
      <c r="AQ60" s="164" t="s">
        <v>656</v>
      </c>
      <c r="AR60" s="164" t="s">
        <v>656</v>
      </c>
      <c r="AS60" s="164">
        <v>-0.88075602410358789</v>
      </c>
      <c r="AT60" s="164">
        <v>-0.57960779181842015</v>
      </c>
      <c r="AU60" s="164">
        <v>-1.1635668640053876</v>
      </c>
      <c r="AV60" s="164" t="s">
        <v>656</v>
      </c>
      <c r="AW60" s="164">
        <v>-0.70934064543641284</v>
      </c>
      <c r="AX60" s="164">
        <v>-0.58024454958755101</v>
      </c>
      <c r="AY60" s="164" t="s">
        <v>656</v>
      </c>
      <c r="AZ60" s="164" t="s">
        <v>656</v>
      </c>
      <c r="BA60" s="164">
        <v>-3.4211426302342467</v>
      </c>
      <c r="BB60" s="164" t="s">
        <v>656</v>
      </c>
      <c r="BC60" s="164" t="s">
        <v>656</v>
      </c>
      <c r="BD60" s="164" t="s">
        <v>656</v>
      </c>
      <c r="BE60" s="164">
        <v>-1.4248193946340795</v>
      </c>
      <c r="BF60" s="164">
        <v>2.1862255500482348</v>
      </c>
      <c r="BG60" s="164">
        <v>-0.53307632055303333</v>
      </c>
      <c r="BH60" s="164" t="s">
        <v>656</v>
      </c>
      <c r="BI60" s="164" t="s">
        <v>656</v>
      </c>
      <c r="BJ60" s="164">
        <v>4.1141397486512243E-2</v>
      </c>
      <c r="BK60" s="164">
        <v>-1.0594609687573677</v>
      </c>
      <c r="BL60" s="164" t="s">
        <v>656</v>
      </c>
      <c r="BM60" s="164" t="s">
        <v>656</v>
      </c>
      <c r="BN60" s="164" t="s">
        <v>656</v>
      </c>
      <c r="BO60" s="164" t="s">
        <v>656</v>
      </c>
      <c r="BP60" s="164">
        <v>-4.6523404397676984</v>
      </c>
      <c r="BQ60" s="164">
        <v>-42.368870034290126</v>
      </c>
      <c r="BR60" s="164" t="s">
        <v>656</v>
      </c>
      <c r="BS60" s="164" t="s">
        <v>656</v>
      </c>
      <c r="BT60" s="164" t="s">
        <v>656</v>
      </c>
      <c r="BU60" s="164" t="s">
        <v>656</v>
      </c>
      <c r="BV60" s="164">
        <v>-0.69085484260647223</v>
      </c>
      <c r="BW60" s="164">
        <v>-42.864630769103172</v>
      </c>
      <c r="BX60" s="164">
        <v>-1.3575132034229571</v>
      </c>
      <c r="BY60" s="164" t="s">
        <v>656</v>
      </c>
      <c r="BZ60" s="164">
        <v>0.25218429257087038</v>
      </c>
      <c r="CA60" s="164" t="s">
        <v>656</v>
      </c>
      <c r="CB60" s="164" t="s">
        <v>656</v>
      </c>
      <c r="CC60" s="164" t="s">
        <v>656</v>
      </c>
      <c r="CD60" s="164">
        <v>-1.1580550934312317</v>
      </c>
      <c r="CE60" s="164">
        <v>-0.29620462811903786</v>
      </c>
      <c r="CF60" s="164" t="s">
        <v>656</v>
      </c>
      <c r="CG60" s="164" t="s">
        <v>656</v>
      </c>
      <c r="CH60" s="164" t="s">
        <v>656</v>
      </c>
      <c r="CI60" s="164">
        <v>-0.52990227786184763</v>
      </c>
      <c r="CJ60" s="164">
        <v>-12.751223934905834</v>
      </c>
      <c r="CK60" s="164">
        <v>-4.9408752136481215</v>
      </c>
      <c r="CL60" s="164" t="s">
        <v>656</v>
      </c>
      <c r="CM60" s="164">
        <v>30.306041684349339</v>
      </c>
      <c r="CN60" s="164">
        <v>4.5613557862452723</v>
      </c>
      <c r="CO60" s="164" t="s">
        <v>656</v>
      </c>
      <c r="CP60" s="164">
        <v>-2.8248386401429979</v>
      </c>
      <c r="CQ60" s="164">
        <v>8.9187129299415631</v>
      </c>
      <c r="CR60" s="164">
        <v>-3.5601305437392945</v>
      </c>
      <c r="CS60" s="164">
        <v>-42.103906088070687</v>
      </c>
      <c r="CT60" s="164" t="s">
        <v>656</v>
      </c>
      <c r="CU60" s="164">
        <v>-63.406534362459524</v>
      </c>
      <c r="CV60" s="164" t="s">
        <v>656</v>
      </c>
      <c r="CW60" s="164">
        <v>5.5724156906562143</v>
      </c>
      <c r="CX60" s="164">
        <v>-1.9637847079079407</v>
      </c>
      <c r="CY60" s="164" t="s">
        <v>656</v>
      </c>
      <c r="CZ60" s="164">
        <v>5.6301849153512507</v>
      </c>
      <c r="DA60" s="164">
        <v>-0.18421923861536893</v>
      </c>
      <c r="DB60" s="164">
        <v>-0.51342928422621115</v>
      </c>
      <c r="DC60" s="164">
        <v>-1.1993441451382514</v>
      </c>
      <c r="DD60" s="164" t="s">
        <v>656</v>
      </c>
      <c r="DE60" s="164" t="s">
        <v>656</v>
      </c>
      <c r="DF60" s="164" t="s">
        <v>656</v>
      </c>
      <c r="DG60" s="164" t="s">
        <v>656</v>
      </c>
      <c r="DH60" s="164">
        <v>-1.7337159302672047</v>
      </c>
      <c r="DI60" s="164">
        <v>0.64615082983815597</v>
      </c>
      <c r="DJ60" s="164" t="s">
        <v>656</v>
      </c>
      <c r="DK60" s="164" t="s">
        <v>656</v>
      </c>
      <c r="DL60" s="164">
        <v>-0.55364945782975628</v>
      </c>
      <c r="DM60" s="164">
        <v>-0.52942851055524587</v>
      </c>
      <c r="DN60" s="164">
        <v>8.5393492487347871</v>
      </c>
      <c r="DO60" s="164" t="s">
        <v>656</v>
      </c>
      <c r="DP60" s="164" t="s">
        <v>656</v>
      </c>
      <c r="DQ60" s="164">
        <v>-1.273393921187671</v>
      </c>
      <c r="DR60" s="164" t="s">
        <v>656</v>
      </c>
      <c r="DS60" s="164" t="s">
        <v>656</v>
      </c>
      <c r="DT60" s="164" t="s">
        <v>656</v>
      </c>
      <c r="DU60" s="164">
        <v>-0.51709107734216553</v>
      </c>
      <c r="DV60" s="164">
        <v>-3.2630582075540389</v>
      </c>
      <c r="DW60" s="164">
        <v>-0.24210163306258181</v>
      </c>
      <c r="DX60" s="164" t="s">
        <v>656</v>
      </c>
      <c r="DY60" s="164" t="s">
        <v>656</v>
      </c>
      <c r="DZ60" s="164">
        <v>-1.6357377238219257</v>
      </c>
      <c r="EA60" s="164">
        <v>-1.7082630412125557</v>
      </c>
      <c r="EB60" s="164" t="s">
        <v>656</v>
      </c>
      <c r="EC60" s="164">
        <v>0.29950100081957565</v>
      </c>
      <c r="ED60" s="164" t="s">
        <v>656</v>
      </c>
      <c r="EE60" s="164">
        <v>-0.97673888589936564</v>
      </c>
      <c r="EF60" s="164" t="s">
        <v>656</v>
      </c>
      <c r="EG60" s="164">
        <v>-3.0440357955238753</v>
      </c>
      <c r="EH60" s="164" t="s">
        <v>656</v>
      </c>
      <c r="EI60" s="164">
        <v>-0.77020753654536023</v>
      </c>
      <c r="EJ60" s="164">
        <v>-0.3574389558320672</v>
      </c>
      <c r="EK60" s="164" t="s">
        <v>656</v>
      </c>
      <c r="EL60" s="164">
        <v>0.1266648107193511</v>
      </c>
      <c r="EM60" s="164" t="s">
        <v>656</v>
      </c>
      <c r="EN60" s="164">
        <v>-0.19243731201649439</v>
      </c>
      <c r="EO60" s="164" t="s">
        <v>656</v>
      </c>
      <c r="EP60" s="164">
        <v>0.33761845282802838</v>
      </c>
      <c r="EQ60" s="164">
        <v>-4.0877800901189758</v>
      </c>
      <c r="ER60" s="164" t="s">
        <v>656</v>
      </c>
      <c r="ES60" s="164">
        <v>1.8335007547461408</v>
      </c>
      <c r="ET60" s="164" t="s">
        <v>656</v>
      </c>
      <c r="EU60" s="164">
        <v>-0.74168589070092206</v>
      </c>
      <c r="EV60" s="164">
        <v>-0.62854750445112018</v>
      </c>
      <c r="EW60" s="164">
        <v>-5.6418647173994891</v>
      </c>
      <c r="EX60" s="164">
        <v>0.18878296703629527</v>
      </c>
      <c r="EY60" s="164">
        <v>3.735955816987385</v>
      </c>
      <c r="EZ60" s="164">
        <v>-3.0241251621279783</v>
      </c>
      <c r="FA60" s="164">
        <v>8.1259450040724612</v>
      </c>
      <c r="FB60" s="164">
        <v>-0.53869188947024949</v>
      </c>
      <c r="FC60" s="164">
        <v>-16.993842826103986</v>
      </c>
      <c r="FD60" s="164" t="s">
        <v>656</v>
      </c>
      <c r="FE60" s="164" t="s">
        <v>656</v>
      </c>
      <c r="FF60" s="164">
        <v>-0.83623059745995931</v>
      </c>
      <c r="FG60" s="164">
        <v>84.748380283809638</v>
      </c>
      <c r="FH60" s="164">
        <v>-0.15628245873451688</v>
      </c>
      <c r="FI60" s="164" t="s">
        <v>656</v>
      </c>
      <c r="FJ60" s="164" t="s">
        <v>656</v>
      </c>
      <c r="FK60" s="164" t="s">
        <v>656</v>
      </c>
      <c r="FL60" s="164" t="s">
        <v>656</v>
      </c>
      <c r="FM60" s="164">
        <v>14.07853591416071</v>
      </c>
      <c r="FN60" s="164">
        <v>-0.42381212684232783</v>
      </c>
      <c r="FO60" s="164" t="s">
        <v>656</v>
      </c>
      <c r="FP60" s="164" t="s">
        <v>656</v>
      </c>
      <c r="FQ60" s="164" t="s">
        <v>656</v>
      </c>
      <c r="FR60" s="164">
        <v>-24.609705207789766</v>
      </c>
      <c r="FS60" s="164">
        <v>-3.1794794087775564</v>
      </c>
      <c r="FT60" s="164">
        <v>-0.92708857370464059</v>
      </c>
      <c r="FU60" s="164" t="s">
        <v>656</v>
      </c>
      <c r="FV60" s="164" t="s">
        <v>656</v>
      </c>
      <c r="FW60" s="164">
        <v>38.204844137600332</v>
      </c>
      <c r="FX60" s="164">
        <v>-16.025020797167087</v>
      </c>
      <c r="FY60" s="164">
        <v>-1.9753033189572942</v>
      </c>
      <c r="FZ60" s="164" t="s">
        <v>656</v>
      </c>
      <c r="GA60" s="164" t="s">
        <v>656</v>
      </c>
      <c r="GB60" s="164" t="s">
        <v>656</v>
      </c>
      <c r="GC60" s="164" t="s">
        <v>656</v>
      </c>
      <c r="GD60" s="164" t="s">
        <v>656</v>
      </c>
      <c r="GE60" s="164" t="s">
        <v>656</v>
      </c>
      <c r="GF60" s="164">
        <v>-7.6261053194276887</v>
      </c>
      <c r="GG60" s="164">
        <v>-18.665676758019725</v>
      </c>
      <c r="GH60" s="164" t="s">
        <v>656</v>
      </c>
      <c r="GI60" s="164">
        <v>-0.97494872827722645</v>
      </c>
      <c r="GJ60" s="164" t="s">
        <v>656</v>
      </c>
      <c r="GK60" s="164">
        <v>9.6153287800287899</v>
      </c>
      <c r="GL60" s="164" t="s">
        <v>656</v>
      </c>
      <c r="GM60" s="164">
        <v>-0.59213148678936833</v>
      </c>
      <c r="GN60" s="164" t="s">
        <v>656</v>
      </c>
      <c r="GO60" s="164" t="s">
        <v>656</v>
      </c>
      <c r="GP60" s="164">
        <v>0.1297512426551064</v>
      </c>
      <c r="GQ60" s="164">
        <v>-7.8696976040647968</v>
      </c>
      <c r="GR60" s="164" t="s">
        <v>656</v>
      </c>
      <c r="GS60" s="164" t="s">
        <v>656</v>
      </c>
      <c r="GT60" s="164">
        <v>-0.65836948379001126</v>
      </c>
      <c r="GU60" s="164">
        <v>15.929340152927018</v>
      </c>
      <c r="GV60" s="164">
        <v>-8.5361688583185753</v>
      </c>
      <c r="GW60" s="164">
        <v>-36.133679483639668</v>
      </c>
      <c r="GX60" s="164">
        <v>-1.3248061853795037</v>
      </c>
      <c r="GY60" s="164">
        <v>-77.300935772372668</v>
      </c>
      <c r="GZ60" s="164">
        <v>-0.61368677707029029</v>
      </c>
      <c r="HA60" s="164" t="s">
        <v>656</v>
      </c>
      <c r="HB60" s="164" t="s">
        <v>656</v>
      </c>
      <c r="HC60" s="164">
        <v>4.9209382685715042</v>
      </c>
      <c r="HD60" s="164">
        <v>-4.2551454991095525</v>
      </c>
      <c r="HE60" s="164" t="s">
        <v>656</v>
      </c>
      <c r="HF60" s="164" t="s">
        <v>656</v>
      </c>
      <c r="HG60" s="164" t="s">
        <v>656</v>
      </c>
      <c r="HH60" s="164">
        <v>-1.2698404681977493</v>
      </c>
      <c r="HI60" s="164">
        <v>-0.90511169900185084</v>
      </c>
      <c r="HJ60" s="164">
        <v>-303.07576712887754</v>
      </c>
      <c r="HK60" s="164">
        <v>303.07576712887737</v>
      </c>
      <c r="HL60" s="164">
        <v>-430.40358800394228</v>
      </c>
      <c r="HM60" s="164">
        <v>430.42468038637548</v>
      </c>
      <c r="HN60" s="164">
        <v>-247.70510106431993</v>
      </c>
      <c r="HO60" s="164">
        <v>15.630790122853558</v>
      </c>
      <c r="HP60" s="164">
        <v>219.83424219174717</v>
      </c>
      <c r="HQ60" s="164">
        <v>0.84270597355476795</v>
      </c>
      <c r="HR60" s="164">
        <v>-170.75384161597211</v>
      </c>
      <c r="HS60" s="164">
        <v>17.414326407005561</v>
      </c>
      <c r="HT60" s="164">
        <v>-88.439276059293718</v>
      </c>
      <c r="HU60" s="164">
        <v>6.5838953352992462</v>
      </c>
      <c r="HV60" s="164">
        <v>-1.0982944756325752</v>
      </c>
      <c r="HW60" s="164">
        <v>0</v>
      </c>
      <c r="HX60" s="164">
        <v>0</v>
      </c>
      <c r="HY60" s="164">
        <v>0</v>
      </c>
      <c r="HZ60" s="118"/>
      <c r="IA60" s="118"/>
      <c r="IB60" s="118"/>
      <c r="IC60" s="118"/>
      <c r="ID60" s="118"/>
      <c r="IE60" s="118"/>
      <c r="IF60" s="118"/>
      <c r="IG60" s="118"/>
      <c r="IH60" s="118"/>
      <c r="II60" s="118"/>
      <c r="IJ60" s="118"/>
      <c r="IK60" s="118"/>
      <c r="IL60" s="118"/>
      <c r="IM60" s="118"/>
      <c r="IN60" s="118"/>
      <c r="IO60" s="118"/>
      <c r="IP60" s="118"/>
      <c r="IQ60" s="118"/>
      <c r="IR60" s="118"/>
      <c r="IS60" s="118"/>
      <c r="IT60" s="118"/>
      <c r="IU60" s="118"/>
      <c r="IV60" s="118"/>
      <c r="IW60" s="118"/>
      <c r="IX60" s="118"/>
      <c r="IY60" s="118"/>
      <c r="IZ60" s="118"/>
      <c r="JA60" s="118"/>
      <c r="JB60" s="118"/>
      <c r="JC60" s="118"/>
      <c r="JD60" s="118"/>
      <c r="JE60" s="118"/>
      <c r="JF60" s="118"/>
      <c r="JG60" s="118"/>
      <c r="JH60" s="118"/>
      <c r="JI60" s="118"/>
      <c r="JJ60" s="118"/>
      <c r="JK60" s="118"/>
      <c r="JL60" s="118"/>
      <c r="JM60" s="118"/>
      <c r="JN60" s="118"/>
      <c r="JO60" s="118"/>
      <c r="JP60" s="118"/>
      <c r="JQ60" s="118"/>
      <c r="JR60" s="118"/>
      <c r="JS60" s="118"/>
      <c r="JT60" s="118"/>
      <c r="JU60" s="118"/>
      <c r="JV60" s="118"/>
      <c r="JW60" s="118"/>
      <c r="JX60" s="118"/>
      <c r="JY60" s="118"/>
      <c r="JZ60" s="118"/>
      <c r="KA60" s="118"/>
      <c r="KB60" s="118"/>
      <c r="KC60" s="118"/>
      <c r="KD60" s="118"/>
      <c r="KE60" s="118"/>
      <c r="KF60" s="118"/>
      <c r="KG60" s="118"/>
      <c r="KH60" s="118"/>
      <c r="KI60" s="118"/>
      <c r="KJ60" s="118"/>
      <c r="KK60" s="118"/>
      <c r="KL60" s="118"/>
      <c r="KM60" s="118"/>
      <c r="KN60" s="118"/>
      <c r="KO60" s="118"/>
      <c r="KP60" s="118"/>
      <c r="KQ60" s="118"/>
      <c r="KR60" s="118"/>
      <c r="KS60" s="118"/>
      <c r="KT60" s="118"/>
      <c r="KU60" s="118"/>
      <c r="KV60" s="118"/>
      <c r="KW60" s="118"/>
      <c r="KX60" s="118"/>
      <c r="KY60" s="118"/>
      <c r="KZ60" s="118"/>
      <c r="LA60" s="118"/>
      <c r="LB60" s="118"/>
      <c r="LC60" s="118"/>
      <c r="LD60" s="118"/>
      <c r="LE60" s="118"/>
      <c r="LF60" s="118"/>
      <c r="LG60" s="118"/>
      <c r="LH60" s="118"/>
      <c r="LI60" s="118"/>
      <c r="LJ60" s="118"/>
      <c r="LK60" s="118"/>
      <c r="LL60" s="118"/>
      <c r="LM60" s="118"/>
      <c r="LN60" s="118"/>
      <c r="LO60" s="118"/>
      <c r="LP60" s="118"/>
      <c r="LQ60" s="118"/>
      <c r="LR60" s="118"/>
      <c r="LS60" s="118"/>
      <c r="LT60" s="118"/>
      <c r="LU60" s="118"/>
      <c r="LV60" s="118"/>
      <c r="LW60" s="118"/>
      <c r="LX60" s="118"/>
      <c r="LY60" s="118"/>
      <c r="LZ60" s="118"/>
      <c r="MA60" s="118"/>
      <c r="MB60" s="118"/>
      <c r="MC60" s="118"/>
      <c r="MD60" s="118"/>
      <c r="ME60" s="118"/>
      <c r="MF60" s="118"/>
      <c r="MG60" s="118"/>
      <c r="MH60" s="118"/>
      <c r="MI60" s="118"/>
      <c r="MJ60" s="118"/>
      <c r="MK60" s="118"/>
      <c r="ML60" s="118"/>
      <c r="MM60" s="118"/>
      <c r="MN60" s="118"/>
      <c r="MO60" s="118"/>
      <c r="MP60" s="118"/>
      <c r="MQ60" s="118"/>
      <c r="MR60" s="118"/>
      <c r="MS60" s="118"/>
      <c r="MT60" s="118"/>
      <c r="MU60" s="118"/>
      <c r="MV60" s="118"/>
      <c r="MW60" s="118"/>
      <c r="MX60" s="118"/>
      <c r="MY60" s="118"/>
      <c r="MZ60" s="118"/>
      <c r="NA60" s="118"/>
      <c r="NB60" s="118"/>
      <c r="NC60" s="118"/>
      <c r="ND60" s="118"/>
      <c r="NE60" s="118"/>
      <c r="NF60" s="118"/>
      <c r="NG60" s="118"/>
      <c r="NH60" s="118"/>
      <c r="NI60" s="118"/>
      <c r="NJ60" s="118"/>
      <c r="NK60" s="118"/>
      <c r="NL60" s="118"/>
      <c r="NM60" s="118"/>
      <c r="NN60" s="118"/>
      <c r="NO60" s="118"/>
      <c r="NP60" s="118"/>
      <c r="NQ60" s="118"/>
      <c r="NR60" s="118"/>
      <c r="NS60" s="118"/>
      <c r="NT60" s="118"/>
      <c r="NU60" s="118"/>
      <c r="NV60" s="118"/>
      <c r="NW60" s="118"/>
      <c r="NX60" s="118"/>
      <c r="NY60" s="118"/>
      <c r="NZ60" s="118"/>
      <c r="OA60" s="118"/>
      <c r="OB60" s="118"/>
      <c r="OC60" s="118"/>
      <c r="OD60" s="118"/>
      <c r="OE60" s="118"/>
      <c r="OF60" s="118"/>
      <c r="OG60" s="118"/>
      <c r="OH60" s="118"/>
      <c r="OI60" s="118"/>
      <c r="OJ60" s="118"/>
      <c r="OK60" s="118"/>
      <c r="OL60" s="118"/>
      <c r="OM60" s="118"/>
      <c r="ON60" s="118"/>
      <c r="OO60" s="118"/>
      <c r="OP60" s="118"/>
      <c r="OQ60" s="118"/>
      <c r="OR60" s="118"/>
      <c r="OS60" s="118"/>
      <c r="OT60" s="118"/>
      <c r="OU60" s="118"/>
      <c r="OV60" s="118"/>
      <c r="OW60" s="118"/>
      <c r="OX60" s="118"/>
      <c r="OY60" s="118"/>
      <c r="OZ60" s="118"/>
      <c r="PA60" s="118"/>
      <c r="PB60" s="118"/>
      <c r="PC60" s="118"/>
      <c r="PD60" s="118"/>
      <c r="PE60" s="118"/>
      <c r="PF60" s="118"/>
      <c r="PG60" s="118"/>
      <c r="PH60" s="118"/>
      <c r="PI60" s="118"/>
      <c r="PJ60" s="118"/>
      <c r="PK60" s="118"/>
    </row>
    <row r="61" spans="1:427" ht="17" customHeight="1">
      <c r="A61" s="163">
        <v>2010</v>
      </c>
      <c r="B61" s="164" t="s">
        <v>656</v>
      </c>
      <c r="C61" s="164">
        <v>-0.51417719361657799</v>
      </c>
      <c r="D61" s="164" t="s">
        <v>656</v>
      </c>
      <c r="E61" s="164" t="s">
        <v>656</v>
      </c>
      <c r="F61" s="164" t="s">
        <v>656</v>
      </c>
      <c r="G61" s="164" t="s">
        <v>656</v>
      </c>
      <c r="H61" s="164" t="s">
        <v>656</v>
      </c>
      <c r="I61" s="164">
        <v>3.5309986199447323</v>
      </c>
      <c r="J61" s="164">
        <v>-0.29301306473617061</v>
      </c>
      <c r="K61" s="164" t="s">
        <v>656</v>
      </c>
      <c r="L61" s="164">
        <v>9.659106188214281</v>
      </c>
      <c r="M61" s="164">
        <v>-7.3244253417050018</v>
      </c>
      <c r="N61" s="164">
        <v>2.591462820553188</v>
      </c>
      <c r="O61" s="164" t="s">
        <v>656</v>
      </c>
      <c r="P61" s="164">
        <v>1.8277754976689549</v>
      </c>
      <c r="Q61" s="164">
        <v>-3.4625796165704159</v>
      </c>
      <c r="R61" s="164" t="s">
        <v>656</v>
      </c>
      <c r="S61" s="164">
        <v>-5.4902872134462619</v>
      </c>
      <c r="T61" s="164">
        <v>-30.800691703775065</v>
      </c>
      <c r="U61" s="164" t="s">
        <v>656</v>
      </c>
      <c r="V61" s="164">
        <v>-0.94441690459393723</v>
      </c>
      <c r="W61" s="164" t="s">
        <v>656</v>
      </c>
      <c r="X61" s="164" t="s">
        <v>656</v>
      </c>
      <c r="Y61" s="164" t="s">
        <v>656</v>
      </c>
      <c r="Z61" s="164">
        <v>-1.6998821461804348</v>
      </c>
      <c r="AA61" s="164">
        <v>-9.6518830340576187</v>
      </c>
      <c r="AB61" s="164" t="s">
        <v>656</v>
      </c>
      <c r="AC61" s="164" t="s">
        <v>656</v>
      </c>
      <c r="AD61" s="164">
        <v>-0.62749427064624363</v>
      </c>
      <c r="AE61" s="164">
        <v>-0.11032506276208431</v>
      </c>
      <c r="AF61" s="164" t="s">
        <v>656</v>
      </c>
      <c r="AG61" s="164">
        <v>-1.8146116406560622</v>
      </c>
      <c r="AH61" s="164">
        <v>-15.020866796359286</v>
      </c>
      <c r="AI61" s="164" t="s">
        <v>656</v>
      </c>
      <c r="AJ61" s="164" t="s">
        <v>656</v>
      </c>
      <c r="AK61" s="164" t="s">
        <v>656</v>
      </c>
      <c r="AL61" s="164" t="s">
        <v>656</v>
      </c>
      <c r="AM61" s="164">
        <v>-1.6095880738473127</v>
      </c>
      <c r="AN61" s="164">
        <v>381.91111182353393</v>
      </c>
      <c r="AO61" s="164">
        <v>-2.3638977902937803</v>
      </c>
      <c r="AP61" s="164" t="s">
        <v>656</v>
      </c>
      <c r="AQ61" s="164" t="s">
        <v>656</v>
      </c>
      <c r="AR61" s="164" t="s">
        <v>656</v>
      </c>
      <c r="AS61" s="164">
        <v>-1.5634793797185043</v>
      </c>
      <c r="AT61" s="164">
        <v>-0.63640344541877969</v>
      </c>
      <c r="AU61" s="164">
        <v>-1.9269816415664289</v>
      </c>
      <c r="AV61" s="164" t="s">
        <v>656</v>
      </c>
      <c r="AW61" s="164">
        <v>-0.98221908323624074</v>
      </c>
      <c r="AX61" s="164">
        <v>-1.9068117157412523</v>
      </c>
      <c r="AY61" s="164" t="s">
        <v>656</v>
      </c>
      <c r="AZ61" s="164" t="s">
        <v>656</v>
      </c>
      <c r="BA61" s="164">
        <v>-4.5688722169691545</v>
      </c>
      <c r="BB61" s="164" t="s">
        <v>656</v>
      </c>
      <c r="BC61" s="164" t="s">
        <v>656</v>
      </c>
      <c r="BD61" s="164" t="s">
        <v>656</v>
      </c>
      <c r="BE61" s="164">
        <v>-1.51854122783622</v>
      </c>
      <c r="BF61" s="164">
        <v>0.91995750400165122</v>
      </c>
      <c r="BG61" s="164">
        <v>-0.81698587989569194</v>
      </c>
      <c r="BH61" s="164" t="s">
        <v>656</v>
      </c>
      <c r="BI61" s="164" t="s">
        <v>656</v>
      </c>
      <c r="BJ61" s="164">
        <v>0.36507315694938125</v>
      </c>
      <c r="BK61" s="164">
        <v>-0.79887087924770128</v>
      </c>
      <c r="BL61" s="164" t="s">
        <v>656</v>
      </c>
      <c r="BM61" s="164" t="s">
        <v>656</v>
      </c>
      <c r="BN61" s="164" t="s">
        <v>656</v>
      </c>
      <c r="BO61" s="164" t="s">
        <v>656</v>
      </c>
      <c r="BP61" s="164">
        <v>-7.5234077852760812</v>
      </c>
      <c r="BQ61" s="164">
        <v>-47.472397073762153</v>
      </c>
      <c r="BR61" s="164" t="s">
        <v>656</v>
      </c>
      <c r="BS61" s="164" t="s">
        <v>656</v>
      </c>
      <c r="BT61" s="164" t="s">
        <v>656</v>
      </c>
      <c r="BU61" s="164" t="s">
        <v>656</v>
      </c>
      <c r="BV61" s="164">
        <v>-0.88990646177867072</v>
      </c>
      <c r="BW61" s="164">
        <v>-45.854428358687983</v>
      </c>
      <c r="BX61" s="164">
        <v>-1.4694850486444566</v>
      </c>
      <c r="BY61" s="164" t="s">
        <v>656</v>
      </c>
      <c r="BZ61" s="164">
        <v>1.1907579164898152E-3</v>
      </c>
      <c r="CA61" s="164" t="s">
        <v>656</v>
      </c>
      <c r="CB61" s="164" t="s">
        <v>656</v>
      </c>
      <c r="CC61" s="164" t="s">
        <v>656</v>
      </c>
      <c r="CD61" s="164">
        <v>-1.4844971951780246</v>
      </c>
      <c r="CE61" s="164">
        <v>-0.29343381699516197</v>
      </c>
      <c r="CF61" s="164" t="s">
        <v>656</v>
      </c>
      <c r="CG61" s="164" t="s">
        <v>656</v>
      </c>
      <c r="CH61" s="164" t="s">
        <v>656</v>
      </c>
      <c r="CI61" s="164">
        <v>-0.62928298516942416</v>
      </c>
      <c r="CJ61" s="164">
        <v>-10.429531848346508</v>
      </c>
      <c r="CK61" s="164">
        <v>-7.3771911159941368</v>
      </c>
      <c r="CL61" s="164" t="s">
        <v>656</v>
      </c>
      <c r="CM61" s="164">
        <v>44.406974003642461</v>
      </c>
      <c r="CN61" s="164">
        <v>1.7401747329724628</v>
      </c>
      <c r="CO61" s="164" t="s">
        <v>656</v>
      </c>
      <c r="CP61" s="164">
        <v>-4.1267845902782359</v>
      </c>
      <c r="CQ61" s="164">
        <v>10.16144605717534</v>
      </c>
      <c r="CR61" s="164">
        <v>-4.2958306366214813</v>
      </c>
      <c r="CS61" s="164">
        <v>-49.100573112092007</v>
      </c>
      <c r="CT61" s="164" t="s">
        <v>656</v>
      </c>
      <c r="CU61" s="164">
        <v>-82.496932061702978</v>
      </c>
      <c r="CV61" s="164" t="s">
        <v>656</v>
      </c>
      <c r="CW61" s="164">
        <v>8.3370744460503587</v>
      </c>
      <c r="CX61" s="164">
        <v>-1.2254513919295746</v>
      </c>
      <c r="CY61" s="164" t="s">
        <v>656</v>
      </c>
      <c r="CZ61" s="164">
        <v>6.1604355148439858</v>
      </c>
      <c r="DA61" s="164">
        <v>-0.19475499064144208</v>
      </c>
      <c r="DB61" s="164">
        <v>-0.39012199279938797</v>
      </c>
      <c r="DC61" s="164">
        <v>-1.7104066176648383</v>
      </c>
      <c r="DD61" s="164" t="s">
        <v>656</v>
      </c>
      <c r="DE61" s="164" t="s">
        <v>656</v>
      </c>
      <c r="DF61" s="164" t="s">
        <v>656</v>
      </c>
      <c r="DG61" s="164" t="s">
        <v>656</v>
      </c>
      <c r="DH61" s="164">
        <v>-2.1647889908822493</v>
      </c>
      <c r="DI61" s="164">
        <v>0.30996352256605197</v>
      </c>
      <c r="DJ61" s="164" t="s">
        <v>656</v>
      </c>
      <c r="DK61" s="164" t="s">
        <v>656</v>
      </c>
      <c r="DL61" s="164">
        <v>-0.65500116651096918</v>
      </c>
      <c r="DM61" s="164">
        <v>-0.42298683676382631</v>
      </c>
      <c r="DN61" s="164">
        <v>8.2065694917054159</v>
      </c>
      <c r="DO61" s="164" t="s">
        <v>656</v>
      </c>
      <c r="DP61" s="164" t="s">
        <v>656</v>
      </c>
      <c r="DQ61" s="164">
        <v>-1.1286841710420579</v>
      </c>
      <c r="DR61" s="164" t="s">
        <v>656</v>
      </c>
      <c r="DS61" s="164" t="s">
        <v>656</v>
      </c>
      <c r="DT61" s="164" t="s">
        <v>656</v>
      </c>
      <c r="DU61" s="164">
        <v>-0.38823335952065552</v>
      </c>
      <c r="DV61" s="164">
        <v>-6.1901867687825955</v>
      </c>
      <c r="DW61" s="164">
        <v>-0.25999251776549537</v>
      </c>
      <c r="DX61" s="164" t="s">
        <v>656</v>
      </c>
      <c r="DY61" s="164" t="s">
        <v>656</v>
      </c>
      <c r="DZ61" s="164">
        <v>-1.9871275837124305</v>
      </c>
      <c r="EA61" s="164">
        <v>-1.219765386049303</v>
      </c>
      <c r="EB61" s="164" t="s">
        <v>656</v>
      </c>
      <c r="EC61" s="164">
        <v>-1.569965126910208</v>
      </c>
      <c r="ED61" s="164" t="s">
        <v>656</v>
      </c>
      <c r="EE61" s="164">
        <v>-0.71016831934527724</v>
      </c>
      <c r="EF61" s="164" t="s">
        <v>656</v>
      </c>
      <c r="EG61" s="164">
        <v>8.6685440675147802</v>
      </c>
      <c r="EH61" s="164" t="s">
        <v>656</v>
      </c>
      <c r="EI61" s="164">
        <v>-1.5087704380140377</v>
      </c>
      <c r="EJ61" s="164">
        <v>-0.30875298702411302</v>
      </c>
      <c r="EK61" s="164" t="s">
        <v>656</v>
      </c>
      <c r="EL61" s="164">
        <v>4.8514754709845747</v>
      </c>
      <c r="EM61" s="164" t="s">
        <v>656</v>
      </c>
      <c r="EN61" s="164">
        <v>0.71242492951997249</v>
      </c>
      <c r="EO61" s="164" t="s">
        <v>656</v>
      </c>
      <c r="EP61" s="164">
        <v>2.0426184862694541</v>
      </c>
      <c r="EQ61" s="164">
        <v>-3.3574094218499368</v>
      </c>
      <c r="ER61" s="164" t="s">
        <v>656</v>
      </c>
      <c r="ES61" s="164">
        <v>1.6047858953185872</v>
      </c>
      <c r="ET61" s="164" t="s">
        <v>656</v>
      </c>
      <c r="EU61" s="164">
        <v>-0.86590414995796983</v>
      </c>
      <c r="EV61" s="164">
        <v>-0.85905390260351666</v>
      </c>
      <c r="EW61" s="164">
        <v>-5.8003608579971022</v>
      </c>
      <c r="EX61" s="164">
        <v>0.44348396999140549</v>
      </c>
      <c r="EY61" s="164">
        <v>1.4352301900076014</v>
      </c>
      <c r="EZ61" s="164">
        <v>-3.8558281371031242</v>
      </c>
      <c r="FA61" s="164">
        <v>9.9588481898917749</v>
      </c>
      <c r="FB61" s="164">
        <v>-0.42498921909140619</v>
      </c>
      <c r="FC61" s="164">
        <v>-24.667171548330771</v>
      </c>
      <c r="FD61" s="164" t="s">
        <v>656</v>
      </c>
      <c r="FE61" s="164" t="s">
        <v>656</v>
      </c>
      <c r="FF61" s="164">
        <v>-3.9348298696850854</v>
      </c>
      <c r="FG61" s="164">
        <v>87.542793427891581</v>
      </c>
      <c r="FH61" s="164">
        <v>-0.13996449653030191</v>
      </c>
      <c r="FI61" s="164" t="s">
        <v>656</v>
      </c>
      <c r="FJ61" s="164" t="s">
        <v>656</v>
      </c>
      <c r="FK61" s="164" t="s">
        <v>656</v>
      </c>
      <c r="FL61" s="164" t="s">
        <v>656</v>
      </c>
      <c r="FM61" s="164">
        <v>16.447308920990338</v>
      </c>
      <c r="FN61" s="164">
        <v>-0.4566657377985377</v>
      </c>
      <c r="FO61" s="164" t="s">
        <v>656</v>
      </c>
      <c r="FP61" s="164" t="s">
        <v>656</v>
      </c>
      <c r="FQ61" s="164" t="s">
        <v>656</v>
      </c>
      <c r="FR61" s="164">
        <v>-22.317728031050319</v>
      </c>
      <c r="FS61" s="164">
        <v>-4.2675529187075689</v>
      </c>
      <c r="FT61" s="164">
        <v>-1.4694529602180477</v>
      </c>
      <c r="FU61" s="164" t="s">
        <v>656</v>
      </c>
      <c r="FV61" s="164" t="s">
        <v>656</v>
      </c>
      <c r="FW61" s="164">
        <v>32.213664706691645</v>
      </c>
      <c r="FX61" s="164">
        <v>-23.611415888549743</v>
      </c>
      <c r="FY61" s="164">
        <v>-2.3502555079430461</v>
      </c>
      <c r="FZ61" s="164" t="s">
        <v>656</v>
      </c>
      <c r="GA61" s="164" t="s">
        <v>656</v>
      </c>
      <c r="GB61" s="164" t="s">
        <v>656</v>
      </c>
      <c r="GC61" s="164" t="s">
        <v>656</v>
      </c>
      <c r="GD61" s="164" t="s">
        <v>656</v>
      </c>
      <c r="GE61" s="164" t="s">
        <v>656</v>
      </c>
      <c r="GF61" s="164">
        <v>-10.299438118683476</v>
      </c>
      <c r="GG61" s="164">
        <v>-21.11164151241892</v>
      </c>
      <c r="GH61" s="164" t="s">
        <v>656</v>
      </c>
      <c r="GI61" s="164">
        <v>5.6573677123938637</v>
      </c>
      <c r="GJ61" s="164" t="s">
        <v>656</v>
      </c>
      <c r="GK61" s="164">
        <v>8.9590197092570065</v>
      </c>
      <c r="GL61" s="164" t="s">
        <v>656</v>
      </c>
      <c r="GM61" s="164">
        <v>-0.67974016094171441</v>
      </c>
      <c r="GN61" s="164" t="s">
        <v>656</v>
      </c>
      <c r="GO61" s="164" t="s">
        <v>656</v>
      </c>
      <c r="GP61" s="164">
        <v>-0.16266041317731528</v>
      </c>
      <c r="GQ61" s="164">
        <v>-13.507826158254517</v>
      </c>
      <c r="GR61" s="164" t="s">
        <v>656</v>
      </c>
      <c r="GS61" s="164" t="s">
        <v>656</v>
      </c>
      <c r="GT61" s="164">
        <v>-0.50056352191424858</v>
      </c>
      <c r="GU61" s="164">
        <v>16.155347586285757</v>
      </c>
      <c r="GV61" s="164">
        <v>-16.811823717185618</v>
      </c>
      <c r="GW61" s="164">
        <v>-41.3628030810967</v>
      </c>
      <c r="GX61" s="164">
        <v>-1.2595036938120485</v>
      </c>
      <c r="GY61" s="164">
        <v>-101.29867190333039</v>
      </c>
      <c r="GZ61" s="164">
        <v>-0.79366517396989078</v>
      </c>
      <c r="HA61" s="164" t="s">
        <v>656</v>
      </c>
      <c r="HB61" s="164" t="s">
        <v>656</v>
      </c>
      <c r="HC61" s="164">
        <v>12.772115556978321</v>
      </c>
      <c r="HD61" s="164">
        <v>-1.467553971844481</v>
      </c>
      <c r="HE61" s="164" t="s">
        <v>656</v>
      </c>
      <c r="HF61" s="164" t="s">
        <v>656</v>
      </c>
      <c r="HG61" s="164" t="s">
        <v>656</v>
      </c>
      <c r="HH61" s="164">
        <v>-1.1087389978163666</v>
      </c>
      <c r="HI61" s="164">
        <v>-0.32273394474323203</v>
      </c>
      <c r="HJ61" s="164">
        <v>-398.16950727162049</v>
      </c>
      <c r="HK61" s="164">
        <v>398.16950727161992</v>
      </c>
      <c r="HL61" s="164">
        <v>-541.47802720361346</v>
      </c>
      <c r="HM61" s="164">
        <v>541.77375008118906</v>
      </c>
      <c r="HN61" s="164">
        <v>-292.61747706840856</v>
      </c>
      <c r="HO61" s="164">
        <v>18.274051243656082</v>
      </c>
      <c r="HP61" s="164">
        <v>302.45354354546055</v>
      </c>
      <c r="HQ61" s="164">
        <v>-0.50368023705231946</v>
      </c>
      <c r="HR61" s="164">
        <v>-216.01063837796067</v>
      </c>
      <c r="HS61" s="164">
        <v>13.139715634405903</v>
      </c>
      <c r="HT61" s="164">
        <v>-122.93412393729031</v>
      </c>
      <c r="HU61" s="164">
        <v>6.8179535013859667</v>
      </c>
      <c r="HV61" s="164">
        <v>-1.229016172365025</v>
      </c>
      <c r="HW61" s="164">
        <v>0</v>
      </c>
      <c r="HX61" s="164">
        <v>0</v>
      </c>
      <c r="HY61" s="164">
        <v>0</v>
      </c>
      <c r="HZ61" s="118"/>
      <c r="IA61" s="118"/>
      <c r="IB61" s="118"/>
      <c r="IC61" s="118"/>
      <c r="ID61" s="118"/>
      <c r="IE61" s="118"/>
      <c r="IF61" s="118"/>
      <c r="IG61" s="118"/>
      <c r="IH61" s="118"/>
      <c r="II61" s="118"/>
      <c r="IJ61" s="118"/>
      <c r="IK61" s="118"/>
      <c r="IL61" s="118"/>
      <c r="IM61" s="118"/>
      <c r="IN61" s="118"/>
      <c r="IO61" s="118"/>
      <c r="IP61" s="118"/>
      <c r="IQ61" s="118"/>
      <c r="IR61" s="118"/>
      <c r="IS61" s="118"/>
      <c r="IT61" s="118"/>
      <c r="IU61" s="118"/>
      <c r="IV61" s="118"/>
      <c r="IW61" s="118"/>
      <c r="IX61" s="118"/>
      <c r="IY61" s="118"/>
      <c r="IZ61" s="118"/>
      <c r="JA61" s="118"/>
      <c r="JB61" s="118"/>
      <c r="JC61" s="118"/>
      <c r="JD61" s="118"/>
      <c r="JE61" s="118"/>
      <c r="JF61" s="118"/>
      <c r="JG61" s="118"/>
      <c r="JH61" s="118"/>
      <c r="JI61" s="118"/>
      <c r="JJ61" s="118"/>
      <c r="JK61" s="118"/>
      <c r="JL61" s="118"/>
      <c r="JM61" s="118"/>
      <c r="JN61" s="118"/>
      <c r="JO61" s="118"/>
      <c r="JP61" s="118"/>
      <c r="JQ61" s="118"/>
      <c r="JR61" s="118"/>
      <c r="JS61" s="118"/>
      <c r="JT61" s="118"/>
      <c r="JU61" s="118"/>
      <c r="JV61" s="118"/>
      <c r="JW61" s="118"/>
      <c r="JX61" s="118"/>
      <c r="JY61" s="118"/>
      <c r="JZ61" s="118"/>
      <c r="KA61" s="118"/>
      <c r="KB61" s="118"/>
      <c r="KC61" s="118"/>
      <c r="KD61" s="118"/>
      <c r="KE61" s="118"/>
      <c r="KF61" s="118"/>
      <c r="KG61" s="118"/>
      <c r="KH61" s="118"/>
      <c r="KI61" s="118"/>
      <c r="KJ61" s="118"/>
      <c r="KK61" s="118"/>
      <c r="KL61" s="118"/>
      <c r="KM61" s="118"/>
      <c r="KN61" s="118"/>
      <c r="KO61" s="118"/>
      <c r="KP61" s="118"/>
      <c r="KQ61" s="118"/>
      <c r="KR61" s="118"/>
      <c r="KS61" s="118"/>
      <c r="KT61" s="118"/>
      <c r="KU61" s="118"/>
      <c r="KV61" s="118"/>
      <c r="KW61" s="118"/>
      <c r="KX61" s="118"/>
      <c r="KY61" s="118"/>
      <c r="KZ61" s="118"/>
      <c r="LA61" s="118"/>
      <c r="LB61" s="118"/>
      <c r="LC61" s="118"/>
      <c r="LD61" s="118"/>
      <c r="LE61" s="118"/>
      <c r="LF61" s="118"/>
      <c r="LG61" s="118"/>
      <c r="LH61" s="118"/>
      <c r="LI61" s="118"/>
      <c r="LJ61" s="118"/>
      <c r="LK61" s="118"/>
      <c r="LL61" s="118"/>
      <c r="LM61" s="118"/>
      <c r="LN61" s="118"/>
      <c r="LO61" s="118"/>
      <c r="LP61" s="118"/>
      <c r="LQ61" s="118"/>
      <c r="LR61" s="118"/>
      <c r="LS61" s="118"/>
      <c r="LT61" s="118"/>
      <c r="LU61" s="118"/>
      <c r="LV61" s="118"/>
      <c r="LW61" s="118"/>
      <c r="LX61" s="118"/>
      <c r="LY61" s="118"/>
      <c r="LZ61" s="118"/>
      <c r="MA61" s="118"/>
      <c r="MB61" s="118"/>
      <c r="MC61" s="118"/>
      <c r="MD61" s="118"/>
      <c r="ME61" s="118"/>
      <c r="MF61" s="118"/>
      <c r="MG61" s="118"/>
      <c r="MH61" s="118"/>
      <c r="MI61" s="118"/>
      <c r="MJ61" s="118"/>
      <c r="MK61" s="118"/>
      <c r="ML61" s="118"/>
      <c r="MM61" s="118"/>
      <c r="MN61" s="118"/>
      <c r="MO61" s="118"/>
      <c r="MP61" s="118"/>
      <c r="MQ61" s="118"/>
      <c r="MR61" s="118"/>
      <c r="MS61" s="118"/>
      <c r="MT61" s="118"/>
      <c r="MU61" s="118"/>
      <c r="MV61" s="118"/>
      <c r="MW61" s="118"/>
      <c r="MX61" s="118"/>
      <c r="MY61" s="118"/>
      <c r="MZ61" s="118"/>
      <c r="NA61" s="118"/>
      <c r="NB61" s="118"/>
      <c r="NC61" s="118"/>
      <c r="ND61" s="118"/>
      <c r="NE61" s="118"/>
      <c r="NF61" s="118"/>
      <c r="NG61" s="118"/>
      <c r="NH61" s="118"/>
      <c r="NI61" s="118"/>
      <c r="NJ61" s="118"/>
      <c r="NK61" s="118"/>
      <c r="NL61" s="118"/>
      <c r="NM61" s="118"/>
      <c r="NN61" s="118"/>
      <c r="NO61" s="118"/>
      <c r="NP61" s="118"/>
      <c r="NQ61" s="118"/>
      <c r="NR61" s="118"/>
      <c r="NS61" s="118"/>
      <c r="NT61" s="118"/>
      <c r="NU61" s="118"/>
      <c r="NV61" s="118"/>
      <c r="NW61" s="118"/>
      <c r="NX61" s="118"/>
      <c r="NY61" s="118"/>
      <c r="NZ61" s="118"/>
      <c r="OA61" s="118"/>
      <c r="OB61" s="118"/>
      <c r="OC61" s="118"/>
      <c r="OD61" s="118"/>
      <c r="OE61" s="118"/>
      <c r="OF61" s="118"/>
      <c r="OG61" s="118"/>
      <c r="OH61" s="118"/>
      <c r="OI61" s="118"/>
      <c r="OJ61" s="118"/>
      <c r="OK61" s="118"/>
      <c r="OL61" s="118"/>
      <c r="OM61" s="118"/>
      <c r="ON61" s="118"/>
      <c r="OO61" s="118"/>
      <c r="OP61" s="118"/>
      <c r="OQ61" s="118"/>
      <c r="OR61" s="118"/>
      <c r="OS61" s="118"/>
      <c r="OT61" s="118"/>
      <c r="OU61" s="118"/>
      <c r="OV61" s="118"/>
      <c r="OW61" s="118"/>
      <c r="OX61" s="118"/>
      <c r="OY61" s="118"/>
      <c r="OZ61" s="118"/>
      <c r="PA61" s="118"/>
      <c r="PB61" s="118"/>
      <c r="PC61" s="118"/>
      <c r="PD61" s="118"/>
      <c r="PE61" s="118"/>
      <c r="PF61" s="118"/>
      <c r="PG61" s="118"/>
      <c r="PH61" s="118"/>
      <c r="PI61" s="118"/>
      <c r="PJ61" s="118"/>
      <c r="PK61" s="118"/>
    </row>
    <row r="62" spans="1:427" ht="17" customHeight="1">
      <c r="A62" s="163">
        <v>2011</v>
      </c>
      <c r="B62" s="164" t="s">
        <v>656</v>
      </c>
      <c r="C62" s="164">
        <v>-0.56123521973177448</v>
      </c>
      <c r="D62" s="164" t="s">
        <v>656</v>
      </c>
      <c r="E62" s="164" t="s">
        <v>656</v>
      </c>
      <c r="F62" s="164" t="s">
        <v>656</v>
      </c>
      <c r="G62" s="164" t="s">
        <v>656</v>
      </c>
      <c r="H62" s="164" t="s">
        <v>656</v>
      </c>
      <c r="I62" s="164">
        <v>3.2905360997554354</v>
      </c>
      <c r="J62" s="164">
        <v>-0.29096248317745643</v>
      </c>
      <c r="K62" s="164" t="s">
        <v>656</v>
      </c>
      <c r="L62" s="164">
        <v>8.741969332603702</v>
      </c>
      <c r="M62" s="164">
        <v>-8.0219740467267329</v>
      </c>
      <c r="N62" s="164">
        <v>2.9088693375110921</v>
      </c>
      <c r="O62" s="164" t="s">
        <v>656</v>
      </c>
      <c r="P62" s="164">
        <v>2.0122957126966989</v>
      </c>
      <c r="Q62" s="164">
        <v>-3.5004397143268449</v>
      </c>
      <c r="R62" s="164" t="s">
        <v>656</v>
      </c>
      <c r="S62" s="164">
        <v>-4.2660102569426392</v>
      </c>
      <c r="T62" s="164">
        <v>-33.282901384874549</v>
      </c>
      <c r="U62" s="164" t="s">
        <v>656</v>
      </c>
      <c r="V62" s="164">
        <v>-1.0626806163153084</v>
      </c>
      <c r="W62" s="164" t="s">
        <v>656</v>
      </c>
      <c r="X62" s="164" t="s">
        <v>656</v>
      </c>
      <c r="Y62" s="164" t="s">
        <v>656</v>
      </c>
      <c r="Z62" s="164">
        <v>-1.6921637322536864</v>
      </c>
      <c r="AA62" s="164">
        <v>-9.4149411012160016</v>
      </c>
      <c r="AB62" s="164" t="s">
        <v>656</v>
      </c>
      <c r="AC62" s="164" t="s">
        <v>656</v>
      </c>
      <c r="AD62" s="164">
        <v>0.17476948861219377</v>
      </c>
      <c r="AE62" s="164">
        <v>-0.1313865344021653</v>
      </c>
      <c r="AF62" s="164" t="s">
        <v>656</v>
      </c>
      <c r="AG62" s="164">
        <v>-1.981133164333621</v>
      </c>
      <c r="AH62" s="164">
        <v>-15.692248829400086</v>
      </c>
      <c r="AI62" s="164" t="s">
        <v>656</v>
      </c>
      <c r="AJ62" s="164" t="s">
        <v>656</v>
      </c>
      <c r="AK62" s="164" t="s">
        <v>656</v>
      </c>
      <c r="AL62" s="164" t="s">
        <v>656</v>
      </c>
      <c r="AM62" s="164">
        <v>-1.5012868436632054</v>
      </c>
      <c r="AN62" s="164">
        <v>406.49097636658644</v>
      </c>
      <c r="AO62" s="164">
        <v>-1.9709930703001604</v>
      </c>
      <c r="AP62" s="164" t="s">
        <v>656</v>
      </c>
      <c r="AQ62" s="164" t="s">
        <v>656</v>
      </c>
      <c r="AR62" s="164" t="s">
        <v>656</v>
      </c>
      <c r="AS62" s="164">
        <v>-1.7093273869575625</v>
      </c>
      <c r="AT62" s="164">
        <v>-0.78269254996812321</v>
      </c>
      <c r="AU62" s="164">
        <v>-2.0727326094564491</v>
      </c>
      <c r="AV62" s="164" t="s">
        <v>656</v>
      </c>
      <c r="AW62" s="164">
        <v>-1.1070886108333129</v>
      </c>
      <c r="AX62" s="164">
        <v>-2.1665813954595308</v>
      </c>
      <c r="AY62" s="164" t="s">
        <v>656</v>
      </c>
      <c r="AZ62" s="164" t="s">
        <v>656</v>
      </c>
      <c r="BA62" s="164">
        <v>-5.3282538567218385</v>
      </c>
      <c r="BB62" s="164" t="s">
        <v>656</v>
      </c>
      <c r="BC62" s="164" t="s">
        <v>656</v>
      </c>
      <c r="BD62" s="164" t="s">
        <v>656</v>
      </c>
      <c r="BE62" s="164">
        <v>-1.6142731821641174</v>
      </c>
      <c r="BF62" s="164">
        <v>-8.6720186845987257E-2</v>
      </c>
      <c r="BG62" s="164">
        <v>-0.86863102036997586</v>
      </c>
      <c r="BH62" s="164" t="s">
        <v>656</v>
      </c>
      <c r="BI62" s="164" t="s">
        <v>656</v>
      </c>
      <c r="BJ62" s="164">
        <v>0.5842084522326001</v>
      </c>
      <c r="BK62" s="164">
        <v>-0.81413674965870131</v>
      </c>
      <c r="BL62" s="164" t="s">
        <v>656</v>
      </c>
      <c r="BM62" s="164" t="s">
        <v>656</v>
      </c>
      <c r="BN62" s="164" t="s">
        <v>656</v>
      </c>
      <c r="BO62" s="164" t="s">
        <v>656</v>
      </c>
      <c r="BP62" s="164">
        <v>-9.112620766090652</v>
      </c>
      <c r="BQ62" s="164">
        <v>-51.935388418977411</v>
      </c>
      <c r="BR62" s="164" t="s">
        <v>656</v>
      </c>
      <c r="BS62" s="164" t="s">
        <v>656</v>
      </c>
      <c r="BT62" s="164" t="s">
        <v>656</v>
      </c>
      <c r="BU62" s="164" t="s">
        <v>656</v>
      </c>
      <c r="BV62" s="164">
        <v>-1.0108774535142699</v>
      </c>
      <c r="BW62" s="164">
        <v>-51.19764842321942</v>
      </c>
      <c r="BX62" s="164">
        <v>-1.3835273535006749</v>
      </c>
      <c r="BY62" s="164" t="s">
        <v>656</v>
      </c>
      <c r="BZ62" s="164">
        <v>0.35381111169724022</v>
      </c>
      <c r="CA62" s="164" t="s">
        <v>656</v>
      </c>
      <c r="CB62" s="164" t="s">
        <v>656</v>
      </c>
      <c r="CC62" s="164" t="s">
        <v>656</v>
      </c>
      <c r="CD62" s="164">
        <v>-1.6114819287094635</v>
      </c>
      <c r="CE62" s="164">
        <v>-0.33082648803182335</v>
      </c>
      <c r="CF62" s="164" t="s">
        <v>656</v>
      </c>
      <c r="CG62" s="164" t="s">
        <v>656</v>
      </c>
      <c r="CH62" s="164" t="s">
        <v>656</v>
      </c>
      <c r="CI62" s="164">
        <v>-0.65824061190865013</v>
      </c>
      <c r="CJ62" s="164">
        <v>-10.845954467754023</v>
      </c>
      <c r="CK62" s="164">
        <v>-8.4771057962990568</v>
      </c>
      <c r="CL62" s="164" t="s">
        <v>656</v>
      </c>
      <c r="CM62" s="164">
        <v>50.618391377270768</v>
      </c>
      <c r="CN62" s="164">
        <v>3.8056680658826991</v>
      </c>
      <c r="CO62" s="164" t="s">
        <v>656</v>
      </c>
      <c r="CP62" s="164">
        <v>-4.7386346528044783</v>
      </c>
      <c r="CQ62" s="164">
        <v>11.633094507303866</v>
      </c>
      <c r="CR62" s="164">
        <v>-4.9368976660707737</v>
      </c>
      <c r="CS62" s="164">
        <v>-52.759367091732727</v>
      </c>
      <c r="CT62" s="164" t="s">
        <v>656</v>
      </c>
      <c r="CU62" s="164">
        <v>-94.882780952042822</v>
      </c>
      <c r="CV62" s="164" t="s">
        <v>656</v>
      </c>
      <c r="CW62" s="164">
        <v>12.73965690520992</v>
      </c>
      <c r="CX62" s="164">
        <v>-1.3995187417943709</v>
      </c>
      <c r="CY62" s="164" t="s">
        <v>656</v>
      </c>
      <c r="CZ62" s="164">
        <v>7.1776257996845203</v>
      </c>
      <c r="DA62" s="164">
        <v>-0.21063328730193343</v>
      </c>
      <c r="DB62" s="164">
        <v>-0.4217585445973937</v>
      </c>
      <c r="DC62" s="164">
        <v>-1.9071227377347024</v>
      </c>
      <c r="DD62" s="164" t="s">
        <v>656</v>
      </c>
      <c r="DE62" s="164" t="s">
        <v>656</v>
      </c>
      <c r="DF62" s="164" t="s">
        <v>656</v>
      </c>
      <c r="DG62" s="164" t="s">
        <v>656</v>
      </c>
      <c r="DH62" s="164">
        <v>-2.2564916267744985</v>
      </c>
      <c r="DI62" s="164">
        <v>0.36656941445239388</v>
      </c>
      <c r="DJ62" s="164" t="s">
        <v>656</v>
      </c>
      <c r="DK62" s="164" t="s">
        <v>656</v>
      </c>
      <c r="DL62" s="164">
        <v>-0.70259862111201188</v>
      </c>
      <c r="DM62" s="164">
        <v>-0.44432153595720703</v>
      </c>
      <c r="DN62" s="164">
        <v>6.2812321540640355</v>
      </c>
      <c r="DO62" s="164" t="s">
        <v>656</v>
      </c>
      <c r="DP62" s="164" t="s">
        <v>656</v>
      </c>
      <c r="DQ62" s="164">
        <v>-1.217656734162273</v>
      </c>
      <c r="DR62" s="164" t="s">
        <v>656</v>
      </c>
      <c r="DS62" s="164" t="s">
        <v>656</v>
      </c>
      <c r="DT62" s="164" t="s">
        <v>656</v>
      </c>
      <c r="DU62" s="164">
        <v>-0.45236212540126308</v>
      </c>
      <c r="DV62" s="164">
        <v>-6.0149407959726204</v>
      </c>
      <c r="DW62" s="164">
        <v>-0.26957113954842837</v>
      </c>
      <c r="DX62" s="164" t="s">
        <v>656</v>
      </c>
      <c r="DY62" s="164" t="s">
        <v>656</v>
      </c>
      <c r="DZ62" s="164">
        <v>-2.2754198725615868</v>
      </c>
      <c r="EA62" s="164">
        <v>-1.295554344913844</v>
      </c>
      <c r="EB62" s="164" t="s">
        <v>656</v>
      </c>
      <c r="EC62" s="164">
        <v>-1.6654032417440625</v>
      </c>
      <c r="ED62" s="164" t="s">
        <v>656</v>
      </c>
      <c r="EE62" s="164">
        <v>-0.78525861006022812</v>
      </c>
      <c r="EF62" s="164" t="s">
        <v>656</v>
      </c>
      <c r="EG62" s="164">
        <v>6.5366117937317512</v>
      </c>
      <c r="EH62" s="164" t="s">
        <v>656</v>
      </c>
      <c r="EI62" s="164">
        <v>-1.8515828858560379</v>
      </c>
      <c r="EJ62" s="164">
        <v>-0.31292785124905209</v>
      </c>
      <c r="EK62" s="164" t="s">
        <v>656</v>
      </c>
      <c r="EL62" s="164">
        <v>8.2627453297867426</v>
      </c>
      <c r="EM62" s="164" t="s">
        <v>656</v>
      </c>
      <c r="EN62" s="164">
        <v>0.67314135817452403</v>
      </c>
      <c r="EO62" s="164" t="s">
        <v>656</v>
      </c>
      <c r="EP62" s="164">
        <v>1.9825749083415136</v>
      </c>
      <c r="EQ62" s="164">
        <v>-3.809419688400105</v>
      </c>
      <c r="ER62" s="164" t="s">
        <v>656</v>
      </c>
      <c r="ES62" s="164">
        <v>1.6391250542375717</v>
      </c>
      <c r="ET62" s="164" t="s">
        <v>656</v>
      </c>
      <c r="EU62" s="164">
        <v>-0.97126445696240338</v>
      </c>
      <c r="EV62" s="164">
        <v>-0.55055212070541515</v>
      </c>
      <c r="EW62" s="164">
        <v>-6.6560117203187232</v>
      </c>
      <c r="EX62" s="164">
        <v>0.50331927449723368</v>
      </c>
      <c r="EY62" s="164">
        <v>1.2866403740122934</v>
      </c>
      <c r="EZ62" s="164">
        <v>-3.8655724166624701</v>
      </c>
      <c r="FA62" s="164">
        <v>13.297202823234267</v>
      </c>
      <c r="FB62" s="164">
        <v>-0.49062979016430686</v>
      </c>
      <c r="FC62" s="164">
        <v>-24.298546369305285</v>
      </c>
      <c r="FD62" s="164" t="s">
        <v>656</v>
      </c>
      <c r="FE62" s="164" t="s">
        <v>656</v>
      </c>
      <c r="FF62" s="164">
        <v>-3.5611405947303147</v>
      </c>
      <c r="FG62" s="164">
        <v>94.075439670217634</v>
      </c>
      <c r="FH62" s="164">
        <v>-0.14610513774073014</v>
      </c>
      <c r="FI62" s="164" t="s">
        <v>656</v>
      </c>
      <c r="FJ62" s="164" t="s">
        <v>656</v>
      </c>
      <c r="FK62" s="164" t="s">
        <v>656</v>
      </c>
      <c r="FL62" s="164" t="s">
        <v>656</v>
      </c>
      <c r="FM62" s="164">
        <v>21.40742031116325</v>
      </c>
      <c r="FN62" s="164">
        <v>-0.5300733370404147</v>
      </c>
      <c r="FO62" s="164" t="s">
        <v>656</v>
      </c>
      <c r="FP62" s="164" t="s">
        <v>656</v>
      </c>
      <c r="FQ62" s="164" t="s">
        <v>656</v>
      </c>
      <c r="FR62" s="164">
        <v>-24.046555892633744</v>
      </c>
      <c r="FS62" s="164">
        <v>-4.6406214931679468</v>
      </c>
      <c r="FT62" s="164">
        <v>-1.5123579980818906</v>
      </c>
      <c r="FU62" s="164" t="s">
        <v>656</v>
      </c>
      <c r="FV62" s="164" t="s">
        <v>656</v>
      </c>
      <c r="FW62" s="164">
        <v>32.596926889336018</v>
      </c>
      <c r="FX62" s="164">
        <v>-23.132320242726294</v>
      </c>
      <c r="FY62" s="164">
        <v>-2.5436838761012259</v>
      </c>
      <c r="FZ62" s="164" t="s">
        <v>656</v>
      </c>
      <c r="GA62" s="164" t="s">
        <v>656</v>
      </c>
      <c r="GB62" s="164" t="s">
        <v>656</v>
      </c>
      <c r="GC62" s="164" t="s">
        <v>656</v>
      </c>
      <c r="GD62" s="164" t="s">
        <v>656</v>
      </c>
      <c r="GE62" s="164" t="s">
        <v>656</v>
      </c>
      <c r="GF62" s="164">
        <v>-11.397068062793172</v>
      </c>
      <c r="GG62" s="164">
        <v>-23.125166012380944</v>
      </c>
      <c r="GH62" s="164" t="s">
        <v>656</v>
      </c>
      <c r="GI62" s="164">
        <v>4.6801978312212924</v>
      </c>
      <c r="GJ62" s="164" t="s">
        <v>656</v>
      </c>
      <c r="GK62" s="164">
        <v>9.4851312741048304</v>
      </c>
      <c r="GL62" s="164" t="s">
        <v>656</v>
      </c>
      <c r="GM62" s="164">
        <v>-0.74101689508158541</v>
      </c>
      <c r="GN62" s="164" t="s">
        <v>656</v>
      </c>
      <c r="GO62" s="164" t="s">
        <v>656</v>
      </c>
      <c r="GP62" s="164">
        <v>-0.48040992868370225</v>
      </c>
      <c r="GQ62" s="164">
        <v>-13.083241834337429</v>
      </c>
      <c r="GR62" s="164" t="s">
        <v>656</v>
      </c>
      <c r="GS62" s="164" t="s">
        <v>656</v>
      </c>
      <c r="GT62" s="164">
        <v>-0.52499327317914046</v>
      </c>
      <c r="GU62" s="164">
        <v>17.867882418436352</v>
      </c>
      <c r="GV62" s="164">
        <v>-16.102254101504592</v>
      </c>
      <c r="GW62" s="164">
        <v>-46.053024248598703</v>
      </c>
      <c r="GX62" s="164">
        <v>-1.3657770581522723</v>
      </c>
      <c r="GY62" s="164">
        <v>-109.69182248893003</v>
      </c>
      <c r="GZ62" s="164">
        <v>-0.86601274331304579</v>
      </c>
      <c r="HA62" s="164" t="s">
        <v>656</v>
      </c>
      <c r="HB62" s="164" t="s">
        <v>656</v>
      </c>
      <c r="HC62" s="164">
        <v>13.065818770701419</v>
      </c>
      <c r="HD62" s="164">
        <v>-0.53616445129377155</v>
      </c>
      <c r="HE62" s="164" t="s">
        <v>656</v>
      </c>
      <c r="HF62" s="164" t="s">
        <v>656</v>
      </c>
      <c r="HG62" s="164" t="s">
        <v>656</v>
      </c>
      <c r="HH62" s="164">
        <v>-1.2003956883912001</v>
      </c>
      <c r="HI62" s="164">
        <v>-0.36010754013884982</v>
      </c>
      <c r="HJ62" s="164">
        <v>-442.30717170709272</v>
      </c>
      <c r="HK62" s="164">
        <v>442.3071717070909</v>
      </c>
      <c r="HL62" s="164">
        <v>-594.15700313599154</v>
      </c>
      <c r="HM62" s="164">
        <v>594.46268922501054</v>
      </c>
      <c r="HN62" s="164">
        <v>-320.44106257388989</v>
      </c>
      <c r="HO62" s="164">
        <v>16.191783909114058</v>
      </c>
      <c r="HP62" s="164">
        <v>322.6064324745401</v>
      </c>
      <c r="HQ62" s="164">
        <v>-0.46387234299390545</v>
      </c>
      <c r="HR62" s="164">
        <v>-236.22225381640999</v>
      </c>
      <c r="HS62" s="164">
        <v>24.555010237220827</v>
      </c>
      <c r="HT62" s="164">
        <v>-131.84935401854392</v>
      </c>
      <c r="HU62" s="164">
        <v>5.5344139477068746</v>
      </c>
      <c r="HV62" s="164">
        <v>-0.34385654215411243</v>
      </c>
      <c r="HW62" s="164">
        <v>0</v>
      </c>
      <c r="HX62" s="164">
        <v>0</v>
      </c>
      <c r="HY62" s="164">
        <v>0</v>
      </c>
      <c r="HZ62" s="118"/>
      <c r="IA62" s="118"/>
      <c r="IB62" s="118"/>
      <c r="IC62" s="118"/>
      <c r="ID62" s="118"/>
      <c r="IE62" s="118"/>
      <c r="IF62" s="118"/>
      <c r="IG62" s="118"/>
      <c r="IH62" s="118"/>
      <c r="II62" s="118"/>
      <c r="IJ62" s="118"/>
      <c r="IK62" s="118"/>
      <c r="IL62" s="118"/>
      <c r="IM62" s="118"/>
      <c r="IN62" s="118"/>
      <c r="IO62" s="118"/>
      <c r="IP62" s="118"/>
      <c r="IQ62" s="118"/>
      <c r="IR62" s="118"/>
      <c r="IS62" s="118"/>
      <c r="IT62" s="118"/>
      <c r="IU62" s="118"/>
      <c r="IV62" s="118"/>
      <c r="IW62" s="118"/>
      <c r="IX62" s="118"/>
      <c r="IY62" s="118"/>
      <c r="IZ62" s="118"/>
      <c r="JA62" s="118"/>
      <c r="JB62" s="118"/>
      <c r="JC62" s="118"/>
      <c r="JD62" s="118"/>
      <c r="JE62" s="118"/>
      <c r="JF62" s="118"/>
      <c r="JG62" s="118"/>
      <c r="JH62" s="118"/>
      <c r="JI62" s="118"/>
      <c r="JJ62" s="118"/>
      <c r="JK62" s="118"/>
      <c r="JL62" s="118"/>
      <c r="JM62" s="118"/>
      <c r="JN62" s="118"/>
      <c r="JO62" s="118"/>
      <c r="JP62" s="118"/>
      <c r="JQ62" s="118"/>
      <c r="JR62" s="118"/>
      <c r="JS62" s="118"/>
      <c r="JT62" s="118"/>
      <c r="JU62" s="118"/>
      <c r="JV62" s="118"/>
      <c r="JW62" s="118"/>
      <c r="JX62" s="118"/>
      <c r="JY62" s="118"/>
      <c r="JZ62" s="118"/>
      <c r="KA62" s="118"/>
      <c r="KB62" s="118"/>
      <c r="KC62" s="118"/>
      <c r="KD62" s="118"/>
      <c r="KE62" s="118"/>
      <c r="KF62" s="118"/>
      <c r="KG62" s="118"/>
      <c r="KH62" s="118"/>
      <c r="KI62" s="118"/>
      <c r="KJ62" s="118"/>
      <c r="KK62" s="118"/>
      <c r="KL62" s="118"/>
      <c r="KM62" s="118"/>
      <c r="KN62" s="118"/>
      <c r="KO62" s="118"/>
      <c r="KP62" s="118"/>
      <c r="KQ62" s="118"/>
      <c r="KR62" s="118"/>
      <c r="KS62" s="118"/>
      <c r="KT62" s="118"/>
      <c r="KU62" s="118"/>
      <c r="KV62" s="118"/>
      <c r="KW62" s="118"/>
      <c r="KX62" s="118"/>
      <c r="KY62" s="118"/>
      <c r="KZ62" s="118"/>
      <c r="LA62" s="118"/>
      <c r="LB62" s="118"/>
      <c r="LC62" s="118"/>
      <c r="LD62" s="118"/>
      <c r="LE62" s="118"/>
      <c r="LF62" s="118"/>
      <c r="LG62" s="118"/>
      <c r="LH62" s="118"/>
      <c r="LI62" s="118"/>
      <c r="LJ62" s="118"/>
      <c r="LK62" s="118"/>
      <c r="LL62" s="118"/>
      <c r="LM62" s="118"/>
      <c r="LN62" s="118"/>
      <c r="LO62" s="118"/>
      <c r="LP62" s="118"/>
      <c r="LQ62" s="118"/>
      <c r="LR62" s="118"/>
      <c r="LS62" s="118"/>
      <c r="LT62" s="118"/>
      <c r="LU62" s="118"/>
      <c r="LV62" s="118"/>
      <c r="LW62" s="118"/>
      <c r="LX62" s="118"/>
      <c r="LY62" s="118"/>
      <c r="LZ62" s="118"/>
      <c r="MA62" s="118"/>
      <c r="MB62" s="118"/>
      <c r="MC62" s="118"/>
      <c r="MD62" s="118"/>
      <c r="ME62" s="118"/>
      <c r="MF62" s="118"/>
      <c r="MG62" s="118"/>
      <c r="MH62" s="118"/>
      <c r="MI62" s="118"/>
      <c r="MJ62" s="118"/>
      <c r="MK62" s="118"/>
      <c r="ML62" s="118"/>
      <c r="MM62" s="118"/>
      <c r="MN62" s="118"/>
      <c r="MO62" s="118"/>
      <c r="MP62" s="118"/>
      <c r="MQ62" s="118"/>
      <c r="MR62" s="118"/>
      <c r="MS62" s="118"/>
      <c r="MT62" s="118"/>
      <c r="MU62" s="118"/>
      <c r="MV62" s="118"/>
      <c r="MW62" s="118"/>
      <c r="MX62" s="118"/>
      <c r="MY62" s="118"/>
      <c r="MZ62" s="118"/>
      <c r="NA62" s="118"/>
      <c r="NB62" s="118"/>
      <c r="NC62" s="118"/>
      <c r="ND62" s="118"/>
      <c r="NE62" s="118"/>
      <c r="NF62" s="118"/>
      <c r="NG62" s="118"/>
      <c r="NH62" s="118"/>
      <c r="NI62" s="118"/>
      <c r="NJ62" s="118"/>
      <c r="NK62" s="118"/>
      <c r="NL62" s="118"/>
      <c r="NM62" s="118"/>
      <c r="NN62" s="118"/>
      <c r="NO62" s="118"/>
      <c r="NP62" s="118"/>
      <c r="NQ62" s="118"/>
      <c r="NR62" s="118"/>
      <c r="NS62" s="118"/>
      <c r="NT62" s="118"/>
      <c r="NU62" s="118"/>
      <c r="NV62" s="118"/>
      <c r="NW62" s="118"/>
      <c r="NX62" s="118"/>
      <c r="NY62" s="118"/>
      <c r="NZ62" s="118"/>
      <c r="OA62" s="118"/>
      <c r="OB62" s="118"/>
      <c r="OC62" s="118"/>
      <c r="OD62" s="118"/>
      <c r="OE62" s="118"/>
      <c r="OF62" s="118"/>
      <c r="OG62" s="118"/>
      <c r="OH62" s="118"/>
      <c r="OI62" s="118"/>
      <c r="OJ62" s="118"/>
      <c r="OK62" s="118"/>
      <c r="OL62" s="118"/>
      <c r="OM62" s="118"/>
      <c r="ON62" s="118"/>
      <c r="OO62" s="118"/>
      <c r="OP62" s="118"/>
      <c r="OQ62" s="118"/>
      <c r="OR62" s="118"/>
      <c r="OS62" s="118"/>
      <c r="OT62" s="118"/>
      <c r="OU62" s="118"/>
      <c r="OV62" s="118"/>
      <c r="OW62" s="118"/>
      <c r="OX62" s="118"/>
      <c r="OY62" s="118"/>
      <c r="OZ62" s="118"/>
      <c r="PA62" s="118"/>
      <c r="PB62" s="118"/>
      <c r="PC62" s="118"/>
      <c r="PD62" s="118"/>
      <c r="PE62" s="118"/>
      <c r="PF62" s="118"/>
      <c r="PG62" s="118"/>
      <c r="PH62" s="118"/>
      <c r="PI62" s="118"/>
      <c r="PJ62" s="118"/>
      <c r="PK62" s="118"/>
    </row>
    <row r="63" spans="1:427" ht="17" customHeight="1">
      <c r="A63" s="163">
        <v>2012</v>
      </c>
      <c r="B63" s="164" t="s">
        <v>656</v>
      </c>
      <c r="C63" s="164">
        <v>-0.55440421359005043</v>
      </c>
      <c r="D63" s="164" t="s">
        <v>656</v>
      </c>
      <c r="E63" s="164" t="s">
        <v>656</v>
      </c>
      <c r="F63" s="164" t="s">
        <v>656</v>
      </c>
      <c r="G63" s="164" t="s">
        <v>656</v>
      </c>
      <c r="H63" s="164" t="s">
        <v>656</v>
      </c>
      <c r="I63" s="164">
        <v>2.5404409257443632</v>
      </c>
      <c r="J63" s="164">
        <v>-0.24922474592527788</v>
      </c>
      <c r="K63" s="164" t="s">
        <v>656</v>
      </c>
      <c r="L63" s="164">
        <v>4.0791456961516985</v>
      </c>
      <c r="M63" s="164">
        <v>-8.4892155372569142</v>
      </c>
      <c r="N63" s="164">
        <v>2.8047676036945628</v>
      </c>
      <c r="O63" s="164" t="s">
        <v>656</v>
      </c>
      <c r="P63" s="164">
        <v>1.932053155127698</v>
      </c>
      <c r="Q63" s="164">
        <v>-3.6024594809882231</v>
      </c>
      <c r="R63" s="164" t="s">
        <v>656</v>
      </c>
      <c r="S63" s="164">
        <v>-3.7631228733543374</v>
      </c>
      <c r="T63" s="164">
        <v>-34.277341160309931</v>
      </c>
      <c r="U63" s="164" t="s">
        <v>656</v>
      </c>
      <c r="V63" s="164">
        <v>-1.0507524264469486</v>
      </c>
      <c r="W63" s="164" t="s">
        <v>656</v>
      </c>
      <c r="X63" s="164" t="s">
        <v>656</v>
      </c>
      <c r="Y63" s="164" t="s">
        <v>656</v>
      </c>
      <c r="Z63" s="164">
        <v>-1.6153969161504438</v>
      </c>
      <c r="AA63" s="164">
        <v>-7.5142471974589569</v>
      </c>
      <c r="AB63" s="164" t="s">
        <v>656</v>
      </c>
      <c r="AC63" s="164" t="s">
        <v>656</v>
      </c>
      <c r="AD63" s="164">
        <v>-0.53304125381660228</v>
      </c>
      <c r="AE63" s="164">
        <v>-0.13069555408134426</v>
      </c>
      <c r="AF63" s="164" t="s">
        <v>656</v>
      </c>
      <c r="AG63" s="164">
        <v>-2.0361070518676243</v>
      </c>
      <c r="AH63" s="164">
        <v>-16.546304932343446</v>
      </c>
      <c r="AI63" s="164" t="s">
        <v>656</v>
      </c>
      <c r="AJ63" s="164" t="s">
        <v>656</v>
      </c>
      <c r="AK63" s="164" t="s">
        <v>656</v>
      </c>
      <c r="AL63" s="164" t="s">
        <v>656</v>
      </c>
      <c r="AM63" s="164">
        <v>-1.8628506653145429</v>
      </c>
      <c r="AN63" s="164">
        <v>425.98571942573471</v>
      </c>
      <c r="AO63" s="164">
        <v>-1.8733444251455396</v>
      </c>
      <c r="AP63" s="164" t="s">
        <v>656</v>
      </c>
      <c r="AQ63" s="164" t="s">
        <v>656</v>
      </c>
      <c r="AR63" s="164" t="s">
        <v>656</v>
      </c>
      <c r="AS63" s="164">
        <v>-1.6556462365819673</v>
      </c>
      <c r="AT63" s="164">
        <v>-0.73630134668467195</v>
      </c>
      <c r="AU63" s="164">
        <v>-2.0656980292854366</v>
      </c>
      <c r="AV63" s="164" t="s">
        <v>656</v>
      </c>
      <c r="AW63" s="164">
        <v>-1.1541169517639642</v>
      </c>
      <c r="AX63" s="164">
        <v>-2.2936160322709434</v>
      </c>
      <c r="AY63" s="164" t="s">
        <v>656</v>
      </c>
      <c r="AZ63" s="164" t="s">
        <v>656</v>
      </c>
      <c r="BA63" s="164">
        <v>-5.9626722326545227</v>
      </c>
      <c r="BB63" s="164" t="s">
        <v>656</v>
      </c>
      <c r="BC63" s="164" t="s">
        <v>656</v>
      </c>
      <c r="BD63" s="164" t="s">
        <v>656</v>
      </c>
      <c r="BE63" s="164">
        <v>-1.5592010750989385</v>
      </c>
      <c r="BF63" s="164">
        <v>-0.61769569466660812</v>
      </c>
      <c r="BG63" s="164">
        <v>-0.84357118884597049</v>
      </c>
      <c r="BH63" s="164" t="s">
        <v>656</v>
      </c>
      <c r="BI63" s="164" t="s">
        <v>656</v>
      </c>
      <c r="BJ63" s="164">
        <v>0.35201783750485482</v>
      </c>
      <c r="BK63" s="164">
        <v>-0.91338869450940563</v>
      </c>
      <c r="BL63" s="164" t="s">
        <v>656</v>
      </c>
      <c r="BM63" s="164" t="s">
        <v>656</v>
      </c>
      <c r="BN63" s="164" t="s">
        <v>656</v>
      </c>
      <c r="BO63" s="164" t="s">
        <v>656</v>
      </c>
      <c r="BP63" s="164">
        <v>-9.6487160944904762</v>
      </c>
      <c r="BQ63" s="164">
        <v>-52.007401576255162</v>
      </c>
      <c r="BR63" s="164" t="s">
        <v>656</v>
      </c>
      <c r="BS63" s="164" t="s">
        <v>656</v>
      </c>
      <c r="BT63" s="164" t="s">
        <v>656</v>
      </c>
      <c r="BU63" s="164" t="s">
        <v>656</v>
      </c>
      <c r="BV63" s="164">
        <v>-0.9903828739996039</v>
      </c>
      <c r="BW63" s="164">
        <v>-48.285732195160733</v>
      </c>
      <c r="BX63" s="164">
        <v>-1.2959945984734951</v>
      </c>
      <c r="BY63" s="164" t="s">
        <v>656</v>
      </c>
      <c r="BZ63" s="164">
        <v>0.94223443851772259</v>
      </c>
      <c r="CA63" s="164" t="s">
        <v>656</v>
      </c>
      <c r="CB63" s="164" t="s">
        <v>656</v>
      </c>
      <c r="CC63" s="164" t="s">
        <v>656</v>
      </c>
      <c r="CD63" s="164">
        <v>-1.640434540563009</v>
      </c>
      <c r="CE63" s="164">
        <v>-0.33830637040111128</v>
      </c>
      <c r="CF63" s="164" t="s">
        <v>656</v>
      </c>
      <c r="CG63" s="164" t="s">
        <v>656</v>
      </c>
      <c r="CH63" s="164" t="s">
        <v>656</v>
      </c>
      <c r="CI63" s="164">
        <v>-0.64848089083609839</v>
      </c>
      <c r="CJ63" s="164">
        <v>-11.621108954073918</v>
      </c>
      <c r="CK63" s="164">
        <v>-8.4926942855909218</v>
      </c>
      <c r="CL63" s="164" t="s">
        <v>656</v>
      </c>
      <c r="CM63" s="164">
        <v>61.150135536389826</v>
      </c>
      <c r="CN63" s="164">
        <v>1.7464438056609026</v>
      </c>
      <c r="CO63" s="164" t="s">
        <v>656</v>
      </c>
      <c r="CP63" s="164">
        <v>-4.5920916882700347</v>
      </c>
      <c r="CQ63" s="164">
        <v>2.7612668203856856</v>
      </c>
      <c r="CR63" s="164">
        <v>-4.8260904792705865</v>
      </c>
      <c r="CS63" s="164">
        <v>-53.192763425536228</v>
      </c>
      <c r="CT63" s="164" t="s">
        <v>656</v>
      </c>
      <c r="CU63" s="164">
        <v>-93.12811611749737</v>
      </c>
      <c r="CV63" s="164" t="s">
        <v>656</v>
      </c>
      <c r="CW63" s="164">
        <v>13.746412167597072</v>
      </c>
      <c r="CX63" s="164">
        <v>-1.4514504143903952</v>
      </c>
      <c r="CY63" s="164" t="s">
        <v>656</v>
      </c>
      <c r="CZ63" s="164">
        <v>7.9271262226673826</v>
      </c>
      <c r="DA63" s="164">
        <v>-0.34311409807863802</v>
      </c>
      <c r="DB63" s="164">
        <v>-0.45229201912406791</v>
      </c>
      <c r="DC63" s="164">
        <v>-1.8766912419489867</v>
      </c>
      <c r="DD63" s="164" t="s">
        <v>656</v>
      </c>
      <c r="DE63" s="164" t="s">
        <v>656</v>
      </c>
      <c r="DF63" s="164" t="s">
        <v>656</v>
      </c>
      <c r="DG63" s="164" t="s">
        <v>656</v>
      </c>
      <c r="DH63" s="164">
        <v>-2.0789193724924919</v>
      </c>
      <c r="DI63" s="164">
        <v>0.28122711738458905</v>
      </c>
      <c r="DJ63" s="164" t="s">
        <v>656</v>
      </c>
      <c r="DK63" s="164" t="s">
        <v>656</v>
      </c>
      <c r="DL63" s="164">
        <v>-0.70069612894503253</v>
      </c>
      <c r="DM63" s="164">
        <v>-0.43456924385974921</v>
      </c>
      <c r="DN63" s="164">
        <v>5.7306462028531229</v>
      </c>
      <c r="DO63" s="164" t="s">
        <v>656</v>
      </c>
      <c r="DP63" s="164" t="s">
        <v>656</v>
      </c>
      <c r="DQ63" s="164">
        <v>-1.2449049646491011</v>
      </c>
      <c r="DR63" s="164" t="s">
        <v>656</v>
      </c>
      <c r="DS63" s="164" t="s">
        <v>656</v>
      </c>
      <c r="DT63" s="164" t="s">
        <v>656</v>
      </c>
      <c r="DU63" s="164">
        <v>-0.45808566752927615</v>
      </c>
      <c r="DV63" s="164">
        <v>-3.8139411004236763</v>
      </c>
      <c r="DW63" s="164">
        <v>-0.37893721346919351</v>
      </c>
      <c r="DX63" s="164" t="s">
        <v>656</v>
      </c>
      <c r="DY63" s="164" t="s">
        <v>656</v>
      </c>
      <c r="DZ63" s="164">
        <v>-2.1809524329033891</v>
      </c>
      <c r="EA63" s="164">
        <v>-1.2735440424950895</v>
      </c>
      <c r="EB63" s="164" t="s">
        <v>656</v>
      </c>
      <c r="EC63" s="164">
        <v>-1.6116445599554643</v>
      </c>
      <c r="ED63" s="164" t="s">
        <v>656</v>
      </c>
      <c r="EE63" s="164">
        <v>-0.83229093945300425</v>
      </c>
      <c r="EF63" s="164" t="s">
        <v>656</v>
      </c>
      <c r="EG63" s="164">
        <v>6.4421654401680186</v>
      </c>
      <c r="EH63" s="164" t="s">
        <v>656</v>
      </c>
      <c r="EI63" s="164">
        <v>-1.7464863351469457</v>
      </c>
      <c r="EJ63" s="164">
        <v>-0.29121682085574441</v>
      </c>
      <c r="EK63" s="164" t="s">
        <v>656</v>
      </c>
      <c r="EL63" s="164">
        <v>5.095901391451882</v>
      </c>
      <c r="EM63" s="164" t="s">
        <v>656</v>
      </c>
      <c r="EN63" s="164">
        <v>0.53120098694805407</v>
      </c>
      <c r="EO63" s="164" t="s">
        <v>656</v>
      </c>
      <c r="EP63" s="164">
        <v>1.5704645846019911</v>
      </c>
      <c r="EQ63" s="164">
        <v>-4.3444328621586195</v>
      </c>
      <c r="ER63" s="164" t="s">
        <v>656</v>
      </c>
      <c r="ES63" s="164">
        <v>1.7274361728727139</v>
      </c>
      <c r="ET63" s="164" t="s">
        <v>656</v>
      </c>
      <c r="EU63" s="164">
        <v>-1.0045053518814577</v>
      </c>
      <c r="EV63" s="164">
        <v>-0.91934659309153943</v>
      </c>
      <c r="EW63" s="164">
        <v>-6.6638805477690966</v>
      </c>
      <c r="EX63" s="164">
        <v>0.72886038991049151</v>
      </c>
      <c r="EY63" s="164">
        <v>1.3025007690816039</v>
      </c>
      <c r="EZ63" s="164">
        <v>-3.4505590707014253</v>
      </c>
      <c r="FA63" s="164">
        <v>12.316106817816005</v>
      </c>
      <c r="FB63" s="164">
        <v>-0.48786469985929171</v>
      </c>
      <c r="FC63" s="164">
        <v>-23.471958695719792</v>
      </c>
      <c r="FD63" s="164" t="s">
        <v>656</v>
      </c>
      <c r="FE63" s="164" t="s">
        <v>656</v>
      </c>
      <c r="FF63" s="164">
        <v>-3.9308150630145846</v>
      </c>
      <c r="FG63" s="164">
        <v>91.337150527205495</v>
      </c>
      <c r="FH63" s="164">
        <v>-0.14980267213830503</v>
      </c>
      <c r="FI63" s="164" t="s">
        <v>656</v>
      </c>
      <c r="FJ63" s="164" t="s">
        <v>656</v>
      </c>
      <c r="FK63" s="164" t="s">
        <v>656</v>
      </c>
      <c r="FL63" s="164" t="s">
        <v>656</v>
      </c>
      <c r="FM63" s="164">
        <v>23.437210719186723</v>
      </c>
      <c r="FN63" s="164">
        <v>-0.50654971439767604</v>
      </c>
      <c r="FO63" s="164" t="s">
        <v>656</v>
      </c>
      <c r="FP63" s="164" t="s">
        <v>656</v>
      </c>
      <c r="FQ63" s="164" t="s">
        <v>656</v>
      </c>
      <c r="FR63" s="164">
        <v>-24.005587693865706</v>
      </c>
      <c r="FS63" s="164">
        <v>-4.576019645932357</v>
      </c>
      <c r="FT63" s="164">
        <v>-1.4917480974397934</v>
      </c>
      <c r="FU63" s="164" t="s">
        <v>656</v>
      </c>
      <c r="FV63" s="164" t="s">
        <v>656</v>
      </c>
      <c r="FW63" s="164">
        <v>30.785630224111628</v>
      </c>
      <c r="FX63" s="164">
        <v>-22.211326666166784</v>
      </c>
      <c r="FY63" s="164">
        <v>-2.5566800964469989</v>
      </c>
      <c r="FZ63" s="164" t="s">
        <v>656</v>
      </c>
      <c r="GA63" s="164" t="s">
        <v>656</v>
      </c>
      <c r="GB63" s="164" t="s">
        <v>656</v>
      </c>
      <c r="GC63" s="164" t="s">
        <v>656</v>
      </c>
      <c r="GD63" s="164" t="s">
        <v>656</v>
      </c>
      <c r="GE63" s="164" t="s">
        <v>656</v>
      </c>
      <c r="GF63" s="164">
        <v>-11.706117740847047</v>
      </c>
      <c r="GG63" s="164">
        <v>-23.418576177500011</v>
      </c>
      <c r="GH63" s="164" t="s">
        <v>656</v>
      </c>
      <c r="GI63" s="164">
        <v>3.9554579296218435</v>
      </c>
      <c r="GJ63" s="164" t="s">
        <v>656</v>
      </c>
      <c r="GK63" s="164">
        <v>10.718164377213327</v>
      </c>
      <c r="GL63" s="164" t="s">
        <v>656</v>
      </c>
      <c r="GM63" s="164">
        <v>-0.74601379979665638</v>
      </c>
      <c r="GN63" s="164" t="s">
        <v>656</v>
      </c>
      <c r="GO63" s="164" t="s">
        <v>656</v>
      </c>
      <c r="GP63" s="164">
        <v>-0.40879501386188188</v>
      </c>
      <c r="GQ63" s="164">
        <v>-9.7112843662882682</v>
      </c>
      <c r="GR63" s="164" t="s">
        <v>656</v>
      </c>
      <c r="GS63" s="164" t="s">
        <v>656</v>
      </c>
      <c r="GT63" s="164">
        <v>-0.53195272967642104</v>
      </c>
      <c r="GU63" s="164">
        <v>14.369414338931193</v>
      </c>
      <c r="GV63" s="164">
        <v>-15.128002928430718</v>
      </c>
      <c r="GW63" s="164">
        <v>-45.646058988096115</v>
      </c>
      <c r="GX63" s="164">
        <v>-1.4101204613406306</v>
      </c>
      <c r="GY63" s="164">
        <v>-120.55637812932764</v>
      </c>
      <c r="GZ63" s="164">
        <v>-0.89136538708150459</v>
      </c>
      <c r="HA63" s="164" t="s">
        <v>656</v>
      </c>
      <c r="HB63" s="164" t="s">
        <v>656</v>
      </c>
      <c r="HC63" s="164">
        <v>10.548454102621953</v>
      </c>
      <c r="HD63" s="164">
        <v>-0.13912081167256218</v>
      </c>
      <c r="HE63" s="164" t="s">
        <v>656</v>
      </c>
      <c r="HF63" s="164" t="s">
        <v>656</v>
      </c>
      <c r="HG63" s="164" t="s">
        <v>656</v>
      </c>
      <c r="HH63" s="164">
        <v>-1.157567769804615</v>
      </c>
      <c r="HI63" s="164">
        <v>-0.34267108742749919</v>
      </c>
      <c r="HJ63" s="164">
        <v>-462.86762643118158</v>
      </c>
      <c r="HK63" s="164">
        <v>462.86762643118203</v>
      </c>
      <c r="HL63" s="164">
        <v>-601.47556915005509</v>
      </c>
      <c r="HM63" s="164">
        <v>601.77515164377746</v>
      </c>
      <c r="HN63" s="164">
        <v>-319.88811571129372</v>
      </c>
      <c r="HO63" s="164">
        <v>12.252647783462244</v>
      </c>
      <c r="HP63" s="164">
        <v>352.65360574355327</v>
      </c>
      <c r="HQ63" s="164">
        <v>-1.2055420259939433</v>
      </c>
      <c r="HR63" s="164">
        <v>-242.16692175406757</v>
      </c>
      <c r="HS63" s="164">
        <v>21.205359677463118</v>
      </c>
      <c r="HT63" s="164">
        <v>-141.36144704859828</v>
      </c>
      <c r="HU63" s="164">
        <v>0.75084538273516399</v>
      </c>
      <c r="HV63" s="164">
        <v>-2.1205611734877419</v>
      </c>
      <c r="HW63" s="167">
        <v>0</v>
      </c>
      <c r="HX63" s="167">
        <v>0</v>
      </c>
      <c r="HY63" s="167">
        <v>0</v>
      </c>
      <c r="HZ63" s="118"/>
      <c r="IA63" s="118"/>
      <c r="IB63" s="118"/>
      <c r="IC63" s="118"/>
      <c r="ID63" s="118"/>
      <c r="IE63" s="118"/>
      <c r="IF63" s="118"/>
      <c r="IG63" s="118"/>
      <c r="IH63" s="118"/>
      <c r="II63" s="118"/>
      <c r="IJ63" s="118"/>
      <c r="IK63" s="118"/>
      <c r="IL63" s="118"/>
      <c r="IM63" s="118"/>
      <c r="IN63" s="118"/>
      <c r="IO63" s="118"/>
      <c r="IP63" s="118"/>
      <c r="IQ63" s="118"/>
      <c r="IR63" s="118"/>
      <c r="IS63" s="118"/>
      <c r="IT63" s="118"/>
      <c r="IU63" s="118"/>
      <c r="IV63" s="118"/>
      <c r="IW63" s="118"/>
      <c r="IX63" s="118"/>
      <c r="IY63" s="118"/>
      <c r="IZ63" s="118"/>
      <c r="JA63" s="118"/>
      <c r="JB63" s="118"/>
      <c r="JC63" s="118"/>
      <c r="JD63" s="118"/>
      <c r="JE63" s="118"/>
      <c r="JF63" s="118"/>
      <c r="JG63" s="118"/>
      <c r="JH63" s="118"/>
      <c r="JI63" s="118"/>
      <c r="JJ63" s="118"/>
      <c r="JK63" s="118"/>
      <c r="JL63" s="118"/>
      <c r="JM63" s="118"/>
      <c r="JN63" s="118"/>
      <c r="JO63" s="118"/>
      <c r="JP63" s="118"/>
      <c r="JQ63" s="118"/>
      <c r="JR63" s="118"/>
      <c r="JS63" s="118"/>
      <c r="JT63" s="118"/>
      <c r="JU63" s="118"/>
      <c r="JV63" s="118"/>
      <c r="JW63" s="118"/>
      <c r="JX63" s="118"/>
      <c r="JY63" s="118"/>
      <c r="JZ63" s="118"/>
      <c r="KA63" s="118"/>
      <c r="KB63" s="118"/>
      <c r="KC63" s="118"/>
      <c r="KD63" s="118"/>
      <c r="KE63" s="118"/>
      <c r="KF63" s="118"/>
      <c r="KG63" s="118"/>
      <c r="KH63" s="118"/>
      <c r="KI63" s="118"/>
      <c r="KJ63" s="118"/>
      <c r="KK63" s="118"/>
      <c r="KL63" s="118"/>
      <c r="KM63" s="118"/>
      <c r="KN63" s="118"/>
      <c r="KO63" s="118"/>
      <c r="KP63" s="118"/>
      <c r="KQ63" s="118"/>
      <c r="KR63" s="118"/>
      <c r="KS63" s="118"/>
      <c r="KT63" s="118"/>
      <c r="KU63" s="118"/>
      <c r="KV63" s="118"/>
      <c r="KW63" s="118"/>
      <c r="KX63" s="118"/>
      <c r="KY63" s="118"/>
      <c r="KZ63" s="118"/>
      <c r="LA63" s="118"/>
      <c r="LB63" s="118"/>
      <c r="LC63" s="118"/>
      <c r="LD63" s="118"/>
      <c r="LE63" s="118"/>
      <c r="LF63" s="118"/>
      <c r="LG63" s="118"/>
      <c r="LH63" s="118"/>
      <c r="LI63" s="118"/>
      <c r="LJ63" s="118"/>
      <c r="LK63" s="118"/>
      <c r="LL63" s="118"/>
      <c r="LM63" s="118"/>
      <c r="LN63" s="118"/>
      <c r="LO63" s="118"/>
      <c r="LP63" s="118"/>
      <c r="LQ63" s="118"/>
      <c r="LR63" s="118"/>
      <c r="LS63" s="118"/>
      <c r="LT63" s="118"/>
      <c r="LU63" s="118"/>
      <c r="LV63" s="118"/>
      <c r="LW63" s="118"/>
      <c r="LX63" s="118"/>
      <c r="LY63" s="118"/>
      <c r="LZ63" s="118"/>
      <c r="MA63" s="118"/>
      <c r="MB63" s="118"/>
      <c r="MC63" s="118"/>
      <c r="MD63" s="118"/>
      <c r="ME63" s="118"/>
      <c r="MF63" s="118"/>
      <c r="MG63" s="118"/>
      <c r="MH63" s="118"/>
      <c r="MI63" s="118"/>
      <c r="MJ63" s="118"/>
      <c r="MK63" s="118"/>
      <c r="ML63" s="118"/>
      <c r="MM63" s="118"/>
      <c r="MN63" s="118"/>
      <c r="MO63" s="118"/>
      <c r="MP63" s="118"/>
      <c r="MQ63" s="118"/>
      <c r="MR63" s="118"/>
      <c r="MS63" s="118"/>
      <c r="MT63" s="118"/>
      <c r="MU63" s="118"/>
      <c r="MV63" s="118"/>
      <c r="MW63" s="118"/>
      <c r="MX63" s="118"/>
      <c r="MY63" s="118"/>
      <c r="MZ63" s="118"/>
      <c r="NA63" s="118"/>
      <c r="NB63" s="118"/>
      <c r="NC63" s="118"/>
      <c r="ND63" s="118"/>
      <c r="NE63" s="118"/>
      <c r="NF63" s="118"/>
      <c r="NG63" s="118"/>
      <c r="NH63" s="118"/>
      <c r="NI63" s="118"/>
      <c r="NJ63" s="118"/>
      <c r="NK63" s="118"/>
      <c r="NL63" s="118"/>
      <c r="NM63" s="118"/>
      <c r="NN63" s="118"/>
      <c r="NO63" s="118"/>
      <c r="NP63" s="118"/>
      <c r="NQ63" s="118"/>
      <c r="NR63" s="118"/>
      <c r="NS63" s="118"/>
      <c r="NT63" s="118"/>
      <c r="NU63" s="118"/>
      <c r="NV63" s="118"/>
      <c r="NW63" s="118"/>
      <c r="NX63" s="118"/>
      <c r="NY63" s="118"/>
      <c r="NZ63" s="118"/>
      <c r="OA63" s="118"/>
      <c r="OB63" s="118"/>
      <c r="OC63" s="118"/>
      <c r="OD63" s="118"/>
      <c r="OE63" s="118"/>
      <c r="OF63" s="118"/>
      <c r="OG63" s="118"/>
      <c r="OH63" s="118"/>
      <c r="OI63" s="118"/>
      <c r="OJ63" s="118"/>
      <c r="OK63" s="118"/>
      <c r="OL63" s="118"/>
      <c r="OM63" s="118"/>
      <c r="ON63" s="118"/>
      <c r="OO63" s="118"/>
      <c r="OP63" s="118"/>
      <c r="OQ63" s="118"/>
      <c r="OR63" s="118"/>
      <c r="OS63" s="118"/>
      <c r="OT63" s="118"/>
      <c r="OU63" s="118"/>
      <c r="OV63" s="118"/>
      <c r="OW63" s="118"/>
      <c r="OX63" s="118"/>
      <c r="OY63" s="118"/>
      <c r="OZ63" s="118"/>
      <c r="PA63" s="118"/>
      <c r="PB63" s="118"/>
      <c r="PC63" s="118"/>
      <c r="PD63" s="118"/>
      <c r="PE63" s="118"/>
      <c r="PF63" s="118"/>
      <c r="PG63" s="118"/>
      <c r="PH63" s="118"/>
      <c r="PI63" s="118"/>
      <c r="PJ63" s="118"/>
      <c r="PK63" s="118"/>
    </row>
    <row r="64" spans="1:427" ht="17" customHeight="1">
      <c r="A64" s="163">
        <v>2013</v>
      </c>
      <c r="B64" s="164" t="s">
        <v>656</v>
      </c>
      <c r="C64" s="164" t="s">
        <v>656</v>
      </c>
      <c r="D64" s="164" t="s">
        <v>656</v>
      </c>
      <c r="E64" s="164" t="s">
        <v>656</v>
      </c>
      <c r="F64" s="164" t="s">
        <v>656</v>
      </c>
      <c r="G64" s="164" t="s">
        <v>656</v>
      </c>
      <c r="H64" s="164" t="s">
        <v>656</v>
      </c>
      <c r="I64" s="164" t="s">
        <v>656</v>
      </c>
      <c r="J64" s="164" t="s">
        <v>656</v>
      </c>
      <c r="K64" s="164" t="s">
        <v>656</v>
      </c>
      <c r="L64" s="164" t="s">
        <v>656</v>
      </c>
      <c r="M64" s="164" t="s">
        <v>656</v>
      </c>
      <c r="N64" s="164" t="s">
        <v>656</v>
      </c>
      <c r="O64" s="164" t="s">
        <v>656</v>
      </c>
      <c r="P64" s="164" t="s">
        <v>656</v>
      </c>
      <c r="Q64" s="164" t="s">
        <v>656</v>
      </c>
      <c r="R64" s="164" t="s">
        <v>656</v>
      </c>
      <c r="S64" s="164" t="s">
        <v>656</v>
      </c>
      <c r="T64" s="164" t="s">
        <v>656</v>
      </c>
      <c r="U64" s="164" t="s">
        <v>656</v>
      </c>
      <c r="V64" s="164" t="s">
        <v>656</v>
      </c>
      <c r="W64" s="164" t="s">
        <v>656</v>
      </c>
      <c r="X64" s="164" t="s">
        <v>656</v>
      </c>
      <c r="Y64" s="164" t="s">
        <v>656</v>
      </c>
      <c r="Z64" s="164" t="s">
        <v>656</v>
      </c>
      <c r="AA64" s="164" t="s">
        <v>656</v>
      </c>
      <c r="AB64" s="164" t="s">
        <v>656</v>
      </c>
      <c r="AC64" s="164" t="s">
        <v>656</v>
      </c>
      <c r="AD64" s="164" t="s">
        <v>656</v>
      </c>
      <c r="AE64" s="164" t="s">
        <v>656</v>
      </c>
      <c r="AF64" s="164" t="s">
        <v>656</v>
      </c>
      <c r="AG64" s="164" t="s">
        <v>656</v>
      </c>
      <c r="AH64" s="164" t="s">
        <v>656</v>
      </c>
      <c r="AI64" s="164" t="s">
        <v>656</v>
      </c>
      <c r="AJ64" s="164" t="s">
        <v>656</v>
      </c>
      <c r="AK64" s="164" t="s">
        <v>656</v>
      </c>
      <c r="AL64" s="164" t="s">
        <v>656</v>
      </c>
      <c r="AM64" s="164" t="s">
        <v>656</v>
      </c>
      <c r="AN64" s="164" t="s">
        <v>656</v>
      </c>
      <c r="AO64" s="164" t="s">
        <v>656</v>
      </c>
      <c r="AP64" s="164" t="s">
        <v>656</v>
      </c>
      <c r="AQ64" s="164" t="s">
        <v>656</v>
      </c>
      <c r="AR64" s="164" t="s">
        <v>656</v>
      </c>
      <c r="AS64" s="164" t="s">
        <v>656</v>
      </c>
      <c r="AT64" s="164" t="s">
        <v>656</v>
      </c>
      <c r="AU64" s="164" t="s">
        <v>656</v>
      </c>
      <c r="AV64" s="164" t="s">
        <v>656</v>
      </c>
      <c r="AW64" s="164" t="s">
        <v>656</v>
      </c>
      <c r="AX64" s="164" t="s">
        <v>656</v>
      </c>
      <c r="AY64" s="164" t="s">
        <v>656</v>
      </c>
      <c r="AZ64" s="164" t="s">
        <v>656</v>
      </c>
      <c r="BA64" s="164" t="s">
        <v>656</v>
      </c>
      <c r="BB64" s="164" t="s">
        <v>656</v>
      </c>
      <c r="BC64" s="164" t="s">
        <v>656</v>
      </c>
      <c r="BD64" s="164" t="s">
        <v>656</v>
      </c>
      <c r="BE64" s="164" t="s">
        <v>656</v>
      </c>
      <c r="BF64" s="164" t="s">
        <v>656</v>
      </c>
      <c r="BG64" s="164" t="s">
        <v>656</v>
      </c>
      <c r="BH64" s="164" t="s">
        <v>656</v>
      </c>
      <c r="BI64" s="164" t="s">
        <v>656</v>
      </c>
      <c r="BJ64" s="164" t="s">
        <v>656</v>
      </c>
      <c r="BK64" s="164" t="s">
        <v>656</v>
      </c>
      <c r="BL64" s="164" t="s">
        <v>656</v>
      </c>
      <c r="BM64" s="164" t="s">
        <v>656</v>
      </c>
      <c r="BN64" s="164" t="s">
        <v>656</v>
      </c>
      <c r="BO64" s="164" t="s">
        <v>656</v>
      </c>
      <c r="BP64" s="164" t="s">
        <v>656</v>
      </c>
      <c r="BQ64" s="164" t="s">
        <v>656</v>
      </c>
      <c r="BR64" s="164" t="s">
        <v>656</v>
      </c>
      <c r="BS64" s="164" t="s">
        <v>656</v>
      </c>
      <c r="BT64" s="164" t="s">
        <v>656</v>
      </c>
      <c r="BU64" s="164" t="s">
        <v>656</v>
      </c>
      <c r="BV64" s="164" t="s">
        <v>656</v>
      </c>
      <c r="BW64" s="164" t="s">
        <v>656</v>
      </c>
      <c r="BX64" s="164" t="s">
        <v>656</v>
      </c>
      <c r="BY64" s="164" t="s">
        <v>656</v>
      </c>
      <c r="BZ64" s="164" t="s">
        <v>656</v>
      </c>
      <c r="CA64" s="164" t="s">
        <v>656</v>
      </c>
      <c r="CB64" s="164" t="s">
        <v>656</v>
      </c>
      <c r="CC64" s="164" t="s">
        <v>656</v>
      </c>
      <c r="CD64" s="164" t="s">
        <v>656</v>
      </c>
      <c r="CE64" s="164" t="s">
        <v>656</v>
      </c>
      <c r="CF64" s="164" t="s">
        <v>656</v>
      </c>
      <c r="CG64" s="164" t="s">
        <v>656</v>
      </c>
      <c r="CH64" s="164" t="s">
        <v>656</v>
      </c>
      <c r="CI64" s="164" t="s">
        <v>656</v>
      </c>
      <c r="CJ64" s="164" t="s">
        <v>656</v>
      </c>
      <c r="CK64" s="164" t="s">
        <v>656</v>
      </c>
      <c r="CL64" s="164" t="s">
        <v>656</v>
      </c>
      <c r="CM64" s="164" t="s">
        <v>656</v>
      </c>
      <c r="CN64" s="164" t="s">
        <v>656</v>
      </c>
      <c r="CO64" s="164" t="s">
        <v>656</v>
      </c>
      <c r="CP64" s="164" t="s">
        <v>656</v>
      </c>
      <c r="CQ64" s="164" t="s">
        <v>656</v>
      </c>
      <c r="CR64" s="164" t="s">
        <v>656</v>
      </c>
      <c r="CS64" s="164" t="s">
        <v>656</v>
      </c>
      <c r="CT64" s="164" t="s">
        <v>656</v>
      </c>
      <c r="CU64" s="164" t="s">
        <v>656</v>
      </c>
      <c r="CV64" s="164" t="s">
        <v>656</v>
      </c>
      <c r="CW64" s="164" t="s">
        <v>656</v>
      </c>
      <c r="CX64" s="164" t="s">
        <v>656</v>
      </c>
      <c r="CY64" s="164" t="s">
        <v>656</v>
      </c>
      <c r="CZ64" s="164" t="s">
        <v>656</v>
      </c>
      <c r="DA64" s="164" t="s">
        <v>656</v>
      </c>
      <c r="DB64" s="164" t="s">
        <v>656</v>
      </c>
      <c r="DC64" s="164" t="s">
        <v>656</v>
      </c>
      <c r="DD64" s="164" t="s">
        <v>656</v>
      </c>
      <c r="DE64" s="164" t="s">
        <v>656</v>
      </c>
      <c r="DF64" s="164" t="s">
        <v>656</v>
      </c>
      <c r="DG64" s="164" t="s">
        <v>656</v>
      </c>
      <c r="DH64" s="164" t="s">
        <v>656</v>
      </c>
      <c r="DI64" s="164" t="s">
        <v>656</v>
      </c>
      <c r="DJ64" s="164" t="s">
        <v>656</v>
      </c>
      <c r="DK64" s="164" t="s">
        <v>656</v>
      </c>
      <c r="DL64" s="164" t="s">
        <v>656</v>
      </c>
      <c r="DM64" s="164" t="s">
        <v>656</v>
      </c>
      <c r="DN64" s="164" t="s">
        <v>656</v>
      </c>
      <c r="DO64" s="164" t="s">
        <v>656</v>
      </c>
      <c r="DP64" s="164" t="s">
        <v>656</v>
      </c>
      <c r="DQ64" s="164" t="s">
        <v>656</v>
      </c>
      <c r="DR64" s="164" t="s">
        <v>656</v>
      </c>
      <c r="DS64" s="164" t="s">
        <v>656</v>
      </c>
      <c r="DT64" s="164" t="s">
        <v>656</v>
      </c>
      <c r="DU64" s="164" t="s">
        <v>656</v>
      </c>
      <c r="DV64" s="164" t="s">
        <v>656</v>
      </c>
      <c r="DW64" s="164" t="s">
        <v>656</v>
      </c>
      <c r="DX64" s="164" t="s">
        <v>656</v>
      </c>
      <c r="DY64" s="164" t="s">
        <v>656</v>
      </c>
      <c r="DZ64" s="164" t="s">
        <v>656</v>
      </c>
      <c r="EA64" s="164" t="s">
        <v>656</v>
      </c>
      <c r="EB64" s="164" t="s">
        <v>656</v>
      </c>
      <c r="EC64" s="164" t="s">
        <v>656</v>
      </c>
      <c r="ED64" s="164" t="s">
        <v>656</v>
      </c>
      <c r="EE64" s="164" t="s">
        <v>656</v>
      </c>
      <c r="EF64" s="164" t="s">
        <v>656</v>
      </c>
      <c r="EG64" s="164" t="s">
        <v>656</v>
      </c>
      <c r="EH64" s="164" t="s">
        <v>656</v>
      </c>
      <c r="EI64" s="164" t="s">
        <v>656</v>
      </c>
      <c r="EJ64" s="164" t="s">
        <v>656</v>
      </c>
      <c r="EK64" s="164" t="s">
        <v>656</v>
      </c>
      <c r="EL64" s="164" t="s">
        <v>656</v>
      </c>
      <c r="EM64" s="164" t="s">
        <v>656</v>
      </c>
      <c r="EN64" s="164" t="s">
        <v>656</v>
      </c>
      <c r="EO64" s="164" t="s">
        <v>656</v>
      </c>
      <c r="EP64" s="164" t="s">
        <v>656</v>
      </c>
      <c r="EQ64" s="164" t="s">
        <v>656</v>
      </c>
      <c r="ER64" s="164" t="s">
        <v>656</v>
      </c>
      <c r="ES64" s="164" t="s">
        <v>656</v>
      </c>
      <c r="ET64" s="164" t="s">
        <v>656</v>
      </c>
      <c r="EU64" s="164" t="s">
        <v>656</v>
      </c>
      <c r="EV64" s="164" t="s">
        <v>656</v>
      </c>
      <c r="EW64" s="164" t="s">
        <v>656</v>
      </c>
      <c r="EX64" s="164" t="s">
        <v>656</v>
      </c>
      <c r="EY64" s="164" t="s">
        <v>656</v>
      </c>
      <c r="EZ64" s="164" t="s">
        <v>656</v>
      </c>
      <c r="FA64" s="164" t="s">
        <v>656</v>
      </c>
      <c r="FB64" s="164" t="s">
        <v>656</v>
      </c>
      <c r="FC64" s="164" t="s">
        <v>656</v>
      </c>
      <c r="FD64" s="164" t="s">
        <v>656</v>
      </c>
      <c r="FE64" s="164" t="s">
        <v>656</v>
      </c>
      <c r="FF64" s="164" t="s">
        <v>656</v>
      </c>
      <c r="FG64" s="164" t="s">
        <v>656</v>
      </c>
      <c r="FH64" s="164" t="s">
        <v>656</v>
      </c>
      <c r="FI64" s="164" t="s">
        <v>656</v>
      </c>
      <c r="FJ64" s="164" t="s">
        <v>656</v>
      </c>
      <c r="FK64" s="164" t="s">
        <v>656</v>
      </c>
      <c r="FL64" s="164" t="s">
        <v>656</v>
      </c>
      <c r="FM64" s="164" t="s">
        <v>656</v>
      </c>
      <c r="FN64" s="164" t="s">
        <v>656</v>
      </c>
      <c r="FO64" s="164" t="s">
        <v>656</v>
      </c>
      <c r="FP64" s="164" t="s">
        <v>656</v>
      </c>
      <c r="FQ64" s="164" t="s">
        <v>656</v>
      </c>
      <c r="FR64" s="164" t="s">
        <v>656</v>
      </c>
      <c r="FS64" s="164" t="s">
        <v>656</v>
      </c>
      <c r="FT64" s="164" t="s">
        <v>656</v>
      </c>
      <c r="FU64" s="164" t="s">
        <v>656</v>
      </c>
      <c r="FV64" s="164" t="s">
        <v>656</v>
      </c>
      <c r="FW64" s="164" t="s">
        <v>656</v>
      </c>
      <c r="FX64" s="164" t="s">
        <v>656</v>
      </c>
      <c r="FY64" s="164" t="s">
        <v>656</v>
      </c>
      <c r="FZ64" s="164" t="s">
        <v>656</v>
      </c>
      <c r="GA64" s="164" t="s">
        <v>656</v>
      </c>
      <c r="GB64" s="164" t="s">
        <v>656</v>
      </c>
      <c r="GC64" s="164" t="s">
        <v>656</v>
      </c>
      <c r="GD64" s="164" t="s">
        <v>656</v>
      </c>
      <c r="GE64" s="164" t="s">
        <v>656</v>
      </c>
      <c r="GF64" s="164" t="s">
        <v>656</v>
      </c>
      <c r="GG64" s="164" t="s">
        <v>656</v>
      </c>
      <c r="GH64" s="164" t="s">
        <v>656</v>
      </c>
      <c r="GI64" s="164" t="s">
        <v>656</v>
      </c>
      <c r="GJ64" s="164" t="s">
        <v>656</v>
      </c>
      <c r="GK64" s="164" t="s">
        <v>656</v>
      </c>
      <c r="GL64" s="164" t="s">
        <v>656</v>
      </c>
      <c r="GM64" s="164" t="s">
        <v>656</v>
      </c>
      <c r="GN64" s="164" t="s">
        <v>656</v>
      </c>
      <c r="GO64" s="164" t="s">
        <v>656</v>
      </c>
      <c r="GP64" s="164" t="s">
        <v>656</v>
      </c>
      <c r="GQ64" s="164" t="s">
        <v>656</v>
      </c>
      <c r="GR64" s="164" t="s">
        <v>656</v>
      </c>
      <c r="GS64" s="164" t="s">
        <v>656</v>
      </c>
      <c r="GT64" s="164" t="s">
        <v>656</v>
      </c>
      <c r="GU64" s="164" t="s">
        <v>656</v>
      </c>
      <c r="GV64" s="164" t="s">
        <v>656</v>
      </c>
      <c r="GW64" s="164" t="s">
        <v>656</v>
      </c>
      <c r="GX64" s="164" t="s">
        <v>656</v>
      </c>
      <c r="GY64" s="164" t="s">
        <v>656</v>
      </c>
      <c r="GZ64" s="164" t="s">
        <v>656</v>
      </c>
      <c r="HA64" s="164" t="s">
        <v>656</v>
      </c>
      <c r="HB64" s="164" t="s">
        <v>656</v>
      </c>
      <c r="HC64" s="164" t="s">
        <v>656</v>
      </c>
      <c r="HD64" s="164" t="s">
        <v>656</v>
      </c>
      <c r="HE64" s="164" t="s">
        <v>656</v>
      </c>
      <c r="HF64" s="164" t="s">
        <v>656</v>
      </c>
      <c r="HG64" s="164" t="s">
        <v>656</v>
      </c>
      <c r="HH64" s="164" t="s">
        <v>656</v>
      </c>
      <c r="HI64" s="164" t="s">
        <v>656</v>
      </c>
      <c r="HJ64" s="164" t="s">
        <v>656</v>
      </c>
      <c r="HK64" s="164" t="s">
        <v>656</v>
      </c>
      <c r="HL64" s="164" t="s">
        <v>656</v>
      </c>
      <c r="HM64" s="164" t="s">
        <v>656</v>
      </c>
      <c r="HN64" s="164" t="s">
        <v>656</v>
      </c>
      <c r="HO64" s="164" t="s">
        <v>656</v>
      </c>
      <c r="HP64" s="164" t="s">
        <v>656</v>
      </c>
      <c r="HQ64" s="164" t="s">
        <v>656</v>
      </c>
      <c r="HR64" s="164" t="s">
        <v>656</v>
      </c>
      <c r="HS64" s="164" t="s">
        <v>656</v>
      </c>
      <c r="HT64" s="164" t="s">
        <v>656</v>
      </c>
      <c r="HU64" s="164" t="s">
        <v>656</v>
      </c>
      <c r="HV64" s="164" t="s">
        <v>656</v>
      </c>
      <c r="HW64" s="167">
        <v>0</v>
      </c>
      <c r="HX64" s="167">
        <v>0</v>
      </c>
      <c r="HY64" s="167">
        <v>0</v>
      </c>
    </row>
    <row r="65" ht="15"/>
  </sheetData>
  <hyperlinks>
    <hyperlink ref="B4" r:id="rId1" display="For a detailed discussion of the methods, see: Peters, G.P., Minx, J.C., Weber, C.L., Edenhofer, O., 2011. Growth in emission transfers via international trade from 1990 to 2008. Proceedings of the National Academy of Sciences 108, 8903-8908. http://www.p"/>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O97"/>
  <sheetViews>
    <sheetView workbookViewId="0">
      <pane xSplit="1" ySplit="19" topLeftCell="B20" activePane="bottomRight" state="frozen"/>
      <selection pane="topRight" activeCell="B1" sqref="B1"/>
      <selection pane="bottomLeft" activeCell="A4" sqref="A4"/>
      <selection pane="bottomRight"/>
    </sheetView>
  </sheetViews>
  <sheetFormatPr baseColWidth="10" defaultColWidth="11" defaultRowHeight="17" customHeight="1" x14ac:dyDescent="0"/>
  <cols>
    <col min="1" max="1" width="11" style="3"/>
    <col min="2" max="2" width="12.33203125" style="2" customWidth="1"/>
    <col min="3" max="3" width="27" style="3" customWidth="1"/>
    <col min="4" max="4" width="15" style="2" customWidth="1"/>
    <col min="5" max="6" width="11" style="2"/>
    <col min="7" max="11" width="11.1640625" style="2" customWidth="1"/>
    <col min="12" max="12" width="17.5" style="2" customWidth="1"/>
    <col min="13" max="13" width="11.1640625" style="2" customWidth="1"/>
    <col min="14" max="14" width="17.83203125" style="2" customWidth="1"/>
    <col min="15" max="16384" width="11" style="2"/>
  </cols>
  <sheetData>
    <row r="1" spans="1:15" ht="17" customHeight="1">
      <c r="A1" s="2"/>
      <c r="B1" s="28" t="s">
        <v>700</v>
      </c>
      <c r="C1" s="29"/>
      <c r="D1" s="29"/>
      <c r="E1" s="29"/>
      <c r="F1" s="29"/>
      <c r="G1" s="29"/>
      <c r="H1" s="29"/>
      <c r="I1" s="29"/>
      <c r="J1" s="29"/>
      <c r="K1" s="29"/>
      <c r="L1" s="29"/>
      <c r="M1" s="29"/>
      <c r="N1" s="29"/>
      <c r="O1" s="29"/>
    </row>
    <row r="2" spans="1:15" ht="17" customHeight="1">
      <c r="A2" s="2"/>
      <c r="B2" s="30" t="s">
        <v>711</v>
      </c>
      <c r="C2" s="30"/>
      <c r="D2" s="30"/>
      <c r="E2" s="30"/>
      <c r="F2" s="30"/>
      <c r="G2" s="30"/>
      <c r="H2" s="30"/>
      <c r="I2" s="30"/>
      <c r="J2" s="30"/>
      <c r="K2" s="30"/>
      <c r="L2" s="30"/>
      <c r="M2" s="30"/>
      <c r="N2" s="30"/>
      <c r="O2" s="30"/>
    </row>
    <row r="3" spans="1:15" ht="17" customHeight="1">
      <c r="A3" s="2"/>
      <c r="B3" s="50" t="s">
        <v>712</v>
      </c>
      <c r="C3" s="50"/>
      <c r="D3" s="31"/>
      <c r="E3" s="31"/>
      <c r="F3" s="31"/>
      <c r="G3" s="31"/>
      <c r="H3" s="31"/>
      <c r="I3" s="31"/>
      <c r="J3" s="31"/>
      <c r="K3" s="31"/>
      <c r="L3" s="31"/>
      <c r="M3" s="31"/>
      <c r="N3" s="31"/>
      <c r="O3" s="31"/>
    </row>
    <row r="4" spans="1:15" ht="17" customHeight="1">
      <c r="A4" s="2"/>
      <c r="B4" s="121" t="s">
        <v>20</v>
      </c>
      <c r="C4" s="120"/>
      <c r="D4" s="120"/>
      <c r="E4" s="120"/>
      <c r="F4" s="120"/>
      <c r="G4" s="120"/>
      <c r="H4" s="120"/>
      <c r="I4" s="120"/>
      <c r="J4" s="120"/>
      <c r="K4" s="120"/>
      <c r="L4" s="120"/>
      <c r="M4" s="120"/>
      <c r="N4" s="120"/>
      <c r="O4" s="120"/>
    </row>
    <row r="5" spans="1:15" ht="17" customHeight="1">
      <c r="A5" s="2"/>
      <c r="B5" s="35" t="s">
        <v>715</v>
      </c>
      <c r="C5" s="120"/>
      <c r="D5" s="33"/>
      <c r="E5" s="33"/>
      <c r="F5" s="33"/>
      <c r="G5" s="33"/>
      <c r="H5" s="33"/>
      <c r="I5" s="33"/>
      <c r="J5" s="33"/>
      <c r="K5" s="33"/>
      <c r="L5" s="33"/>
      <c r="M5" s="33"/>
      <c r="N5" s="33"/>
      <c r="O5" s="33"/>
    </row>
    <row r="6" spans="1:15" s="57" customFormat="1" ht="17" customHeight="1">
      <c r="B6" s="37" t="s">
        <v>22</v>
      </c>
      <c r="C6" s="129" t="s">
        <v>781</v>
      </c>
      <c r="D6" s="37"/>
      <c r="E6" s="37"/>
      <c r="F6" s="37"/>
      <c r="G6" s="37"/>
      <c r="H6" s="37"/>
      <c r="I6" s="37"/>
      <c r="J6" s="37"/>
      <c r="K6" s="37"/>
      <c r="L6" s="37"/>
      <c r="M6" s="37"/>
      <c r="N6" s="37"/>
      <c r="O6" s="37"/>
    </row>
    <row r="7" spans="1:15" ht="17" customHeight="1">
      <c r="A7" s="2"/>
      <c r="B7" s="132" t="s">
        <v>732</v>
      </c>
      <c r="C7" s="129" t="s">
        <v>14</v>
      </c>
      <c r="D7" s="33"/>
      <c r="E7" s="33"/>
      <c r="F7" s="33"/>
      <c r="G7" s="33"/>
      <c r="H7" s="33"/>
      <c r="I7" s="33"/>
      <c r="J7" s="33"/>
      <c r="K7" s="33"/>
      <c r="L7" s="33"/>
      <c r="M7" s="33"/>
      <c r="N7" s="33"/>
      <c r="O7" s="33"/>
    </row>
    <row r="8" spans="1:15" ht="17" customHeight="1">
      <c r="A8" s="2"/>
      <c r="B8" s="132"/>
      <c r="C8" s="129" t="s">
        <v>746</v>
      </c>
      <c r="D8" s="33"/>
      <c r="E8" s="33"/>
      <c r="F8" s="33"/>
      <c r="G8" s="33"/>
      <c r="H8" s="33"/>
      <c r="I8" s="33"/>
      <c r="J8" s="33"/>
      <c r="K8" s="33"/>
      <c r="L8" s="33"/>
      <c r="M8" s="33"/>
      <c r="N8" s="33"/>
      <c r="O8" s="33"/>
    </row>
    <row r="9" spans="1:15" ht="17" customHeight="1">
      <c r="A9" s="2"/>
      <c r="B9" s="53" t="s">
        <v>708</v>
      </c>
      <c r="C9" s="33" t="s">
        <v>767</v>
      </c>
      <c r="D9" s="33"/>
      <c r="E9" s="33"/>
      <c r="F9" s="33"/>
      <c r="G9" s="33"/>
      <c r="H9" s="33"/>
      <c r="I9" s="33"/>
      <c r="J9" s="35"/>
      <c r="K9" s="33"/>
      <c r="L9" s="33"/>
      <c r="M9" s="33"/>
      <c r="N9" s="33"/>
      <c r="O9" s="33"/>
    </row>
    <row r="10" spans="1:15" ht="17" customHeight="1">
      <c r="A10" s="2"/>
      <c r="B10" s="33" t="s">
        <v>295</v>
      </c>
      <c r="C10" s="40" t="s">
        <v>768</v>
      </c>
      <c r="D10" s="33"/>
      <c r="E10" s="33"/>
      <c r="F10" s="33"/>
      <c r="G10" s="33"/>
      <c r="H10" s="33"/>
      <c r="I10" s="33"/>
      <c r="J10" s="33"/>
      <c r="K10" s="33"/>
      <c r="L10" s="33"/>
      <c r="M10" s="33"/>
      <c r="N10" s="33"/>
      <c r="O10" s="33"/>
    </row>
    <row r="11" spans="1:15" ht="17" customHeight="1">
      <c r="A11" s="2"/>
      <c r="B11" s="53" t="s">
        <v>273</v>
      </c>
      <c r="C11" s="33" t="s">
        <v>769</v>
      </c>
      <c r="D11" s="33"/>
      <c r="E11" s="33"/>
      <c r="F11" s="33"/>
      <c r="G11" s="33"/>
      <c r="H11" s="33"/>
      <c r="I11" s="33"/>
      <c r="J11" s="35"/>
      <c r="K11" s="33"/>
      <c r="L11" s="33"/>
      <c r="M11" s="33"/>
      <c r="N11" s="33"/>
      <c r="O11" s="33"/>
    </row>
    <row r="12" spans="1:15" ht="17" customHeight="1">
      <c r="A12" s="2"/>
      <c r="B12" s="53" t="s">
        <v>272</v>
      </c>
      <c r="C12" s="33" t="s">
        <v>771</v>
      </c>
      <c r="D12" s="33"/>
      <c r="E12" s="33"/>
      <c r="F12" s="33"/>
      <c r="G12" s="33"/>
      <c r="H12" s="33"/>
      <c r="I12" s="33"/>
      <c r="J12" s="35"/>
      <c r="K12" s="33"/>
      <c r="L12" s="33"/>
      <c r="M12" s="33"/>
      <c r="N12" s="33"/>
      <c r="O12" s="33"/>
    </row>
    <row r="13" spans="1:15" ht="17" customHeight="1">
      <c r="A13" s="2"/>
      <c r="B13" s="53" t="s">
        <v>244</v>
      </c>
      <c r="C13" s="33" t="s">
        <v>772</v>
      </c>
      <c r="D13" s="33"/>
      <c r="E13" s="33"/>
      <c r="F13" s="33"/>
      <c r="G13" s="33"/>
      <c r="H13" s="33"/>
      <c r="I13" s="33"/>
      <c r="J13" s="35"/>
      <c r="K13" s="33"/>
      <c r="L13" s="33"/>
      <c r="M13" s="33"/>
      <c r="N13" s="33"/>
      <c r="O13" s="33"/>
    </row>
    <row r="14" spans="1:15" ht="17" customHeight="1">
      <c r="B14" s="122" t="s">
        <v>748</v>
      </c>
      <c r="C14" s="120" t="s">
        <v>770</v>
      </c>
      <c r="D14" s="33"/>
      <c r="E14" s="33"/>
      <c r="F14" s="33"/>
      <c r="G14" s="33"/>
      <c r="H14" s="33"/>
      <c r="I14" s="33"/>
      <c r="J14" s="35"/>
      <c r="K14" s="33"/>
      <c r="L14" s="33"/>
      <c r="M14" s="33"/>
      <c r="N14" s="33"/>
      <c r="O14" s="33"/>
    </row>
    <row r="15" spans="1:15" ht="17" customHeight="1">
      <c r="B15" s="122" t="s">
        <v>9</v>
      </c>
      <c r="C15" s="116" t="s">
        <v>773</v>
      </c>
      <c r="D15" s="33"/>
      <c r="E15" s="54"/>
      <c r="F15" s="33"/>
      <c r="G15" s="33"/>
      <c r="H15" s="33"/>
      <c r="I15" s="33"/>
      <c r="J15" s="35"/>
      <c r="K15" s="33"/>
      <c r="L15" s="33"/>
      <c r="M15" s="33"/>
      <c r="N15" s="33"/>
      <c r="O15" s="33"/>
    </row>
    <row r="17" spans="1:15" ht="17" customHeight="1">
      <c r="B17" s="3"/>
      <c r="D17" s="3"/>
      <c r="E17" s="3"/>
      <c r="F17" s="3"/>
      <c r="G17" s="3"/>
      <c r="H17" s="3"/>
      <c r="I17" s="3"/>
      <c r="J17" s="3"/>
    </row>
    <row r="18" spans="1:15" s="3" customFormat="1" ht="17" customHeight="1">
      <c r="A18" s="22"/>
      <c r="B18" s="55" t="s">
        <v>175</v>
      </c>
      <c r="C18" s="22"/>
      <c r="E18" s="22"/>
      <c r="F18" s="22"/>
      <c r="G18" s="23" t="s">
        <v>445</v>
      </c>
      <c r="H18" s="135"/>
      <c r="I18" s="135"/>
      <c r="J18" s="136"/>
      <c r="K18" s="136"/>
      <c r="L18" s="136"/>
      <c r="M18" s="168"/>
      <c r="N18" s="168"/>
      <c r="O18" s="102" t="s">
        <v>704</v>
      </c>
    </row>
    <row r="19" spans="1:15" s="3" customFormat="1" ht="17" customHeight="1">
      <c r="A19" s="3" t="s">
        <v>373</v>
      </c>
      <c r="B19" s="22" t="s">
        <v>37</v>
      </c>
      <c r="C19" s="22"/>
      <c r="D19" s="103" t="s">
        <v>79</v>
      </c>
      <c r="E19" s="169" t="s">
        <v>733</v>
      </c>
      <c r="F19" s="23"/>
      <c r="G19" s="139" t="s">
        <v>751</v>
      </c>
      <c r="H19" s="139" t="s">
        <v>295</v>
      </c>
      <c r="I19" s="139" t="s">
        <v>273</v>
      </c>
      <c r="J19" s="139" t="s">
        <v>272</v>
      </c>
      <c r="K19" s="139" t="s">
        <v>244</v>
      </c>
      <c r="L19" s="139" t="s">
        <v>748</v>
      </c>
      <c r="M19" s="140" t="s">
        <v>749</v>
      </c>
      <c r="N19" s="170"/>
      <c r="O19" s="170" t="s">
        <v>785</v>
      </c>
    </row>
    <row r="20" spans="1:15" s="3" customFormat="1" ht="17" customHeight="1">
      <c r="A20" s="3">
        <v>1959</v>
      </c>
      <c r="B20" s="55">
        <f>D20</f>
        <v>1.4727759</v>
      </c>
      <c r="C20" s="24"/>
      <c r="D20" s="24">
        <v>1.4727759</v>
      </c>
      <c r="E20" s="55"/>
      <c r="F20" s="63"/>
      <c r="G20" s="55">
        <v>1.963381492815321</v>
      </c>
      <c r="H20" s="55">
        <v>2.1974765999999999</v>
      </c>
      <c r="I20" s="55">
        <v>0.30162</v>
      </c>
      <c r="J20" s="55">
        <v>3.0936019999999997</v>
      </c>
      <c r="K20" s="55">
        <v>3.0063358739514889</v>
      </c>
      <c r="L20" s="55">
        <v>1.6991282999999999</v>
      </c>
      <c r="M20" s="55">
        <v>2.2919999999999998</v>
      </c>
      <c r="O20" s="172">
        <f t="shared" ref="O20:O51" si="0">AVERAGE(G20:M20)</f>
        <v>2.0790777523952584</v>
      </c>
    </row>
    <row r="21" spans="1:15" s="3" customFormat="1" ht="17" customHeight="1">
      <c r="A21" s="3">
        <v>1960</v>
      </c>
      <c r="B21" s="55">
        <f t="shared" ref="B21:B57" si="1">D21</f>
        <v>1.4606344999999998</v>
      </c>
      <c r="C21" s="24"/>
      <c r="D21" s="24">
        <v>1.4606344999999998</v>
      </c>
      <c r="E21" s="55"/>
      <c r="F21" s="63"/>
      <c r="G21" s="55">
        <v>1.0796118190510451</v>
      </c>
      <c r="H21" s="55">
        <v>2.5380289999999999</v>
      </c>
      <c r="I21" s="55">
        <v>0.81146499999999999</v>
      </c>
      <c r="J21" s="55">
        <v>3.0913399999999998</v>
      </c>
      <c r="K21" s="55">
        <v>2.7979053339873432</v>
      </c>
      <c r="L21" s="55">
        <v>1.8039373599999999</v>
      </c>
      <c r="M21" s="55">
        <v>1.7330000000000001</v>
      </c>
      <c r="O21" s="172">
        <f t="shared" si="0"/>
        <v>1.9793269304340555</v>
      </c>
    </row>
    <row r="22" spans="1:15" s="3" customFormat="1" ht="17" customHeight="1">
      <c r="A22" s="3">
        <v>1961</v>
      </c>
      <c r="B22" s="55">
        <f t="shared" si="1"/>
        <v>1.5302309999999999</v>
      </c>
      <c r="C22" s="24"/>
      <c r="D22" s="24">
        <v>1.5302309999999999</v>
      </c>
      <c r="E22" s="55"/>
      <c r="F22" s="63"/>
      <c r="G22" s="55">
        <v>1.4048865229048961</v>
      </c>
      <c r="H22" s="55">
        <v>1.6604464999999999</v>
      </c>
      <c r="I22" s="55">
        <v>0.31962200000000002</v>
      </c>
      <c r="J22" s="55">
        <v>2.7767210000000002</v>
      </c>
      <c r="K22" s="55">
        <v>1.4392114548663559</v>
      </c>
      <c r="L22" s="55">
        <v>1.3630328</v>
      </c>
      <c r="M22" s="55">
        <v>1.6930000000000001</v>
      </c>
      <c r="O22" s="172">
        <f t="shared" si="0"/>
        <v>1.52241718253875</v>
      </c>
    </row>
    <row r="23" spans="1:15" s="3" customFormat="1" ht="17" customHeight="1">
      <c r="A23" s="3">
        <v>1962</v>
      </c>
      <c r="B23" s="55">
        <f t="shared" si="1"/>
        <v>1.5198038</v>
      </c>
      <c r="C23" s="24"/>
      <c r="D23" s="24">
        <v>1.5198038</v>
      </c>
      <c r="E23" s="55"/>
      <c r="F23" s="63"/>
      <c r="G23" s="55">
        <v>1.4707688540736368</v>
      </c>
      <c r="H23" s="55">
        <v>1.7305048999999999</v>
      </c>
      <c r="I23" s="55">
        <v>1.2395610000000001</v>
      </c>
      <c r="J23" s="55">
        <v>1.339812</v>
      </c>
      <c r="K23" s="55">
        <v>1.196003937933938</v>
      </c>
      <c r="L23" s="55">
        <v>1.1462444299999999</v>
      </c>
      <c r="M23" s="55">
        <v>1.8610000000000002</v>
      </c>
      <c r="O23" s="172">
        <f t="shared" si="0"/>
        <v>1.426270731715368</v>
      </c>
    </row>
    <row r="24" spans="1:15" s="3" customFormat="1" ht="17" customHeight="1">
      <c r="A24" s="3">
        <v>1963</v>
      </c>
      <c r="B24" s="55">
        <f t="shared" si="1"/>
        <v>1.5262845</v>
      </c>
      <c r="C24" s="24"/>
      <c r="D24" s="24">
        <v>1.5262845</v>
      </c>
      <c r="E24" s="55"/>
      <c r="F24" s="63"/>
      <c r="G24" s="55">
        <v>0.85467504843315101</v>
      </c>
      <c r="H24" s="55">
        <v>1.4834376</v>
      </c>
      <c r="I24" s="55">
        <v>0.29810000000000003</v>
      </c>
      <c r="J24" s="55">
        <v>1.476062</v>
      </c>
      <c r="K24" s="55">
        <v>1.2374511967961879</v>
      </c>
      <c r="L24" s="55">
        <v>0.84628148000000003</v>
      </c>
      <c r="M24" s="55">
        <v>1.659</v>
      </c>
      <c r="O24" s="172">
        <f t="shared" si="0"/>
        <v>1.1221439036041911</v>
      </c>
    </row>
    <row r="25" spans="1:15" s="3" customFormat="1" ht="17" customHeight="1">
      <c r="A25" s="3">
        <v>1964</v>
      </c>
      <c r="B25" s="55">
        <f t="shared" si="1"/>
        <v>1.5173336999999998</v>
      </c>
      <c r="C25" s="24"/>
      <c r="D25" s="24">
        <v>1.5173336999999998</v>
      </c>
      <c r="E25" s="55"/>
      <c r="F25" s="63"/>
      <c r="G25" s="55">
        <v>1.1836376695153108</v>
      </c>
      <c r="H25" s="55">
        <v>1.8876829000000002</v>
      </c>
      <c r="I25" s="55">
        <v>0.11738999999999988</v>
      </c>
      <c r="J25" s="55">
        <v>1.3052610000000002</v>
      </c>
      <c r="K25" s="55">
        <v>1.374384920517969</v>
      </c>
      <c r="L25" s="55">
        <v>1.0775548699999999</v>
      </c>
      <c r="M25" s="55">
        <v>1.5760000000000001</v>
      </c>
      <c r="O25" s="172">
        <f t="shared" si="0"/>
        <v>1.2174159085761829</v>
      </c>
    </row>
    <row r="26" spans="1:15" s="3" customFormat="1" ht="17" customHeight="1">
      <c r="A26" s="3">
        <v>1965</v>
      </c>
      <c r="B26" s="55">
        <f t="shared" si="1"/>
        <v>1.5484721000000001</v>
      </c>
      <c r="C26" s="24"/>
      <c r="D26" s="24">
        <v>1.5484721000000001</v>
      </c>
      <c r="E26" s="55"/>
      <c r="F26" s="63"/>
      <c r="G26" s="55">
        <v>1.1503646010582147</v>
      </c>
      <c r="H26" s="55">
        <v>1.5163580000000001</v>
      </c>
      <c r="I26" s="55">
        <v>0.12826200000000001</v>
      </c>
      <c r="J26" s="55">
        <v>1.440874</v>
      </c>
      <c r="K26" s="55">
        <v>1.0070457876573859</v>
      </c>
      <c r="L26" s="55">
        <v>0.98731079999999993</v>
      </c>
      <c r="M26" s="55">
        <v>1.69</v>
      </c>
      <c r="O26" s="172">
        <f t="shared" si="0"/>
        <v>1.1314593126736572</v>
      </c>
    </row>
    <row r="27" spans="1:15" s="3" customFormat="1" ht="17" customHeight="1">
      <c r="A27" s="3">
        <v>1966</v>
      </c>
      <c r="B27" s="55">
        <f t="shared" si="1"/>
        <v>1.5508256</v>
      </c>
      <c r="C27" s="24"/>
      <c r="D27" s="24">
        <v>1.5508256</v>
      </c>
      <c r="E27" s="55"/>
      <c r="F27" s="63"/>
      <c r="G27" s="55">
        <v>0.9127936315718741</v>
      </c>
      <c r="H27" s="55">
        <v>1.6609995999999998</v>
      </c>
      <c r="I27" s="55">
        <v>0.20418499999999995</v>
      </c>
      <c r="J27" s="55">
        <v>1.2914190000000001</v>
      </c>
      <c r="K27" s="55">
        <v>1.3532940306917811</v>
      </c>
      <c r="L27" s="55">
        <v>0.88529062800000002</v>
      </c>
      <c r="M27" s="55">
        <v>1.698</v>
      </c>
      <c r="O27" s="172">
        <f t="shared" si="0"/>
        <v>1.1437116986090936</v>
      </c>
    </row>
    <row r="28" spans="1:15" s="3" customFormat="1" ht="17" customHeight="1">
      <c r="A28" s="3">
        <v>1967</v>
      </c>
      <c r="B28" s="55">
        <f t="shared" si="1"/>
        <v>1.5948990000000001</v>
      </c>
      <c r="C28" s="24"/>
      <c r="D28" s="24">
        <v>1.5948990000000001</v>
      </c>
      <c r="E28" s="55"/>
      <c r="F28" s="63"/>
      <c r="G28" s="55">
        <v>1.07076320757365</v>
      </c>
      <c r="H28" s="55">
        <v>1.6428852999999999</v>
      </c>
      <c r="I28" s="55">
        <v>0.10499000000000014</v>
      </c>
      <c r="J28" s="55">
        <v>1.455592</v>
      </c>
      <c r="K28" s="55">
        <v>1.572206572759604</v>
      </c>
      <c r="L28" s="55">
        <v>1.108961766</v>
      </c>
      <c r="M28" s="55">
        <v>1.6890000000000001</v>
      </c>
      <c r="O28" s="172">
        <f t="shared" si="0"/>
        <v>1.2349141209047505</v>
      </c>
    </row>
    <row r="29" spans="1:15" s="3" customFormat="1" ht="17" customHeight="1">
      <c r="A29" s="3">
        <v>1968</v>
      </c>
      <c r="B29" s="55">
        <f t="shared" si="1"/>
        <v>1.5460563</v>
      </c>
      <c r="C29" s="24"/>
      <c r="D29" s="24">
        <v>1.5460563</v>
      </c>
      <c r="E29" s="55"/>
      <c r="F29" s="63"/>
      <c r="G29" s="55">
        <v>1.0705838969627219</v>
      </c>
      <c r="H29" s="55">
        <v>1.7462103000000002</v>
      </c>
      <c r="I29" s="55">
        <v>0.34909999999999997</v>
      </c>
      <c r="J29" s="55">
        <v>2.0158299999999998</v>
      </c>
      <c r="K29" s="55">
        <v>1.6533896236548642</v>
      </c>
      <c r="L29" s="55">
        <v>1.0953691999999999</v>
      </c>
      <c r="M29" s="55">
        <v>1.6099999999999999</v>
      </c>
      <c r="O29" s="172">
        <f t="shared" si="0"/>
        <v>1.3629261458025124</v>
      </c>
    </row>
    <row r="30" spans="1:15" s="3" customFormat="1" ht="17" customHeight="1">
      <c r="A30" s="3">
        <v>1969</v>
      </c>
      <c r="B30" s="55">
        <f t="shared" si="1"/>
        <v>1.5427741000000001</v>
      </c>
      <c r="C30" s="24"/>
      <c r="D30" s="24">
        <v>1.5427741000000001</v>
      </c>
      <c r="E30" s="55"/>
      <c r="F30" s="63"/>
      <c r="G30" s="55">
        <v>0.95840492801364197</v>
      </c>
      <c r="H30" s="55">
        <v>1.5896447999999999</v>
      </c>
      <c r="I30" s="55">
        <v>0.31673800000000002</v>
      </c>
      <c r="J30" s="55">
        <v>1.8202510000000001</v>
      </c>
      <c r="K30" s="55">
        <v>1.5505791438871219</v>
      </c>
      <c r="L30" s="55">
        <v>0.98982576</v>
      </c>
      <c r="M30" s="55">
        <v>1.4950000000000001</v>
      </c>
      <c r="O30" s="172">
        <f t="shared" si="0"/>
        <v>1.2457776617001091</v>
      </c>
    </row>
    <row r="31" spans="1:15" s="3" customFormat="1" ht="17" customHeight="1">
      <c r="A31" s="3">
        <v>1970</v>
      </c>
      <c r="B31" s="55">
        <f t="shared" si="1"/>
        <v>1.5310014000000001</v>
      </c>
      <c r="C31" s="24"/>
      <c r="D31" s="24">
        <v>1.5310014000000001</v>
      </c>
      <c r="E31" s="55"/>
      <c r="F31" s="63"/>
      <c r="G31" s="55">
        <v>1.2087097334755721</v>
      </c>
      <c r="H31" s="55">
        <v>1.5854071999999999</v>
      </c>
      <c r="I31" s="55">
        <v>0.12534000000000001</v>
      </c>
      <c r="J31" s="55">
        <v>1.367178</v>
      </c>
      <c r="K31" s="55">
        <v>1.2506418254784202</v>
      </c>
      <c r="L31" s="55">
        <v>0.93193090000000012</v>
      </c>
      <c r="M31" s="55">
        <v>1.6709999999999998</v>
      </c>
      <c r="O31" s="172">
        <f t="shared" si="0"/>
        <v>1.1628868084219988</v>
      </c>
    </row>
    <row r="32" spans="1:15" s="3" customFormat="1" ht="17" customHeight="1">
      <c r="A32" s="3">
        <v>1971</v>
      </c>
      <c r="B32" s="55">
        <f t="shared" si="1"/>
        <v>1.4047030999999999</v>
      </c>
      <c r="C32" s="24"/>
      <c r="D32" s="24">
        <v>1.4047030999999999</v>
      </c>
      <c r="E32" s="55"/>
      <c r="F32" s="63"/>
      <c r="G32" s="55">
        <v>0.93828310420038008</v>
      </c>
      <c r="H32" s="55">
        <v>1.7231644999999998</v>
      </c>
      <c r="I32" s="55">
        <v>-0.12329999999999997</v>
      </c>
      <c r="J32" s="55">
        <v>1.5417700000000001</v>
      </c>
      <c r="K32" s="55">
        <v>1.4228458682111049</v>
      </c>
      <c r="L32" s="55">
        <v>0.99749136999999988</v>
      </c>
      <c r="M32" s="55">
        <v>1.6539999999999999</v>
      </c>
      <c r="O32" s="172">
        <f t="shared" si="0"/>
        <v>1.1648935489159267</v>
      </c>
    </row>
    <row r="33" spans="1:15" s="3" customFormat="1" ht="17" customHeight="1">
      <c r="A33" s="3">
        <v>1972</v>
      </c>
      <c r="B33" s="55">
        <f t="shared" si="1"/>
        <v>1.3261335999999999</v>
      </c>
      <c r="C33" s="24"/>
      <c r="D33" s="24">
        <v>1.3261335999999999</v>
      </c>
      <c r="E33" s="55"/>
      <c r="F33" s="63"/>
      <c r="G33" s="55">
        <v>0.70184668387401494</v>
      </c>
      <c r="H33" s="55">
        <v>1.5630443999999999</v>
      </c>
      <c r="I33" s="55">
        <v>5.6537000000000032E-2</v>
      </c>
      <c r="J33" s="55">
        <v>1.4099759999999999</v>
      </c>
      <c r="K33" s="55">
        <v>1.5852823853677538</v>
      </c>
      <c r="L33" s="55">
        <v>0.88338760000000005</v>
      </c>
      <c r="M33" s="55">
        <v>1.5669999999999999</v>
      </c>
      <c r="O33" s="172">
        <f t="shared" si="0"/>
        <v>1.1095820098916813</v>
      </c>
    </row>
    <row r="34" spans="1:15" s="3" customFormat="1" ht="17" customHeight="1">
      <c r="A34" s="3">
        <v>1973</v>
      </c>
      <c r="B34" s="55">
        <f t="shared" si="1"/>
        <v>1.3175873000000002</v>
      </c>
      <c r="C34" s="24"/>
      <c r="D34" s="24">
        <v>1.3175873000000002</v>
      </c>
      <c r="E34" s="55"/>
      <c r="F34" s="63"/>
      <c r="G34" s="55">
        <v>1.1496069829439002</v>
      </c>
      <c r="H34" s="55">
        <v>1.5629377</v>
      </c>
      <c r="I34" s="55">
        <v>8.722599999999997E-2</v>
      </c>
      <c r="J34" s="55">
        <v>1.742224</v>
      </c>
      <c r="K34" s="55">
        <v>1.591138624339095</v>
      </c>
      <c r="L34" s="55">
        <v>0.99199829999999989</v>
      </c>
      <c r="M34" s="55">
        <v>1.5760000000000001</v>
      </c>
      <c r="O34" s="172">
        <f t="shared" si="0"/>
        <v>1.2430188010404277</v>
      </c>
    </row>
    <row r="35" spans="1:15" s="3" customFormat="1" ht="17" customHeight="1">
      <c r="A35" s="3">
        <v>1974</v>
      </c>
      <c r="B35" s="55">
        <f t="shared" si="1"/>
        <v>1.2897675</v>
      </c>
      <c r="C35" s="24"/>
      <c r="D35" s="24">
        <v>1.2897675</v>
      </c>
      <c r="E35" s="55"/>
      <c r="F35" s="63"/>
      <c r="G35" s="55">
        <v>1.1089382969177701</v>
      </c>
      <c r="H35" s="55">
        <v>1.8754854000000001</v>
      </c>
      <c r="I35" s="55">
        <v>9.4409999999999883E-2</v>
      </c>
      <c r="J35" s="55">
        <v>2.0683200000000004</v>
      </c>
      <c r="K35" s="55">
        <v>2.0990038597231702</v>
      </c>
      <c r="L35" s="55">
        <v>1.341761</v>
      </c>
      <c r="M35" s="55">
        <v>1.6840000000000002</v>
      </c>
      <c r="O35" s="172">
        <f t="shared" si="0"/>
        <v>1.4674169366629914</v>
      </c>
    </row>
    <row r="36" spans="1:15" s="3" customFormat="1" ht="17" customHeight="1">
      <c r="A36" s="3">
        <v>1975</v>
      </c>
      <c r="B36" s="55">
        <f t="shared" si="1"/>
        <v>1.3024157999999999</v>
      </c>
      <c r="C36" s="24"/>
      <c r="D36" s="24">
        <v>1.3024157999999999</v>
      </c>
      <c r="E36" s="55"/>
      <c r="F36" s="63"/>
      <c r="G36" s="55">
        <v>0.87237036708277094</v>
      </c>
      <c r="H36" s="55">
        <v>1.5800410999999999</v>
      </c>
      <c r="I36" s="55">
        <v>0.30028999999999995</v>
      </c>
      <c r="J36" s="55">
        <v>0.90562100000000001</v>
      </c>
      <c r="K36" s="55">
        <v>1.6248433323532652</v>
      </c>
      <c r="L36" s="55">
        <v>1.02756574</v>
      </c>
      <c r="M36" s="55">
        <v>1.6650000000000003</v>
      </c>
      <c r="O36" s="172">
        <f t="shared" si="0"/>
        <v>1.1393902199194337</v>
      </c>
    </row>
    <row r="37" spans="1:15" s="3" customFormat="1" ht="17" customHeight="1">
      <c r="A37" s="3">
        <v>1976</v>
      </c>
      <c r="B37" s="55">
        <f t="shared" si="1"/>
        <v>1.3194059</v>
      </c>
      <c r="C37" s="24"/>
      <c r="D37" s="24">
        <v>1.3194059</v>
      </c>
      <c r="E37" s="55"/>
      <c r="F37" s="63"/>
      <c r="G37" s="55">
        <v>1.2139230163010999</v>
      </c>
      <c r="H37" s="55">
        <v>1.8399933000000002</v>
      </c>
      <c r="I37" s="55">
        <v>2.5409999999999933E-2</v>
      </c>
      <c r="J37" s="55">
        <v>0.87990000000000057</v>
      </c>
      <c r="K37" s="55">
        <v>1.86900614298087</v>
      </c>
      <c r="L37" s="55">
        <v>1.0232067999999999</v>
      </c>
      <c r="M37" s="55">
        <v>1.831</v>
      </c>
      <c r="O37" s="172">
        <f t="shared" si="0"/>
        <v>1.2403484656117101</v>
      </c>
    </row>
    <row r="38" spans="1:15" s="3" customFormat="1" ht="17" customHeight="1">
      <c r="A38" s="3">
        <v>1977</v>
      </c>
      <c r="B38" s="55">
        <f t="shared" si="1"/>
        <v>1.3512792000000002</v>
      </c>
      <c r="C38" s="24"/>
      <c r="D38" s="24">
        <v>1.3512792000000002</v>
      </c>
      <c r="E38" s="55"/>
      <c r="F38" s="63"/>
      <c r="G38" s="55">
        <v>1.3717575704279188</v>
      </c>
      <c r="H38" s="55">
        <v>1.4638005000000001</v>
      </c>
      <c r="I38" s="55">
        <v>0.25191829999999998</v>
      </c>
      <c r="J38" s="55">
        <v>1.41344</v>
      </c>
      <c r="K38" s="55">
        <v>1.5241025282433851</v>
      </c>
      <c r="L38" s="55">
        <v>0.67016916999999987</v>
      </c>
      <c r="M38" s="55">
        <v>1.657</v>
      </c>
      <c r="O38" s="172">
        <f t="shared" si="0"/>
        <v>1.1931697240959005</v>
      </c>
    </row>
    <row r="39" spans="1:15" s="3" customFormat="1" ht="17" customHeight="1">
      <c r="A39" s="3">
        <v>1978</v>
      </c>
      <c r="B39" s="55">
        <f t="shared" si="1"/>
        <v>1.2985151000000001</v>
      </c>
      <c r="C39" s="24"/>
      <c r="D39" s="24">
        <v>1.2985151000000001</v>
      </c>
      <c r="E39" s="55"/>
      <c r="F39" s="63"/>
      <c r="G39" s="55">
        <v>1.1812258698592197</v>
      </c>
      <c r="H39" s="55">
        <v>1.8121330000000002</v>
      </c>
      <c r="I39" s="55">
        <v>0.17816999999999972</v>
      </c>
      <c r="J39" s="55">
        <v>1.2336999999999998</v>
      </c>
      <c r="K39" s="55">
        <v>1.740098323579689</v>
      </c>
      <c r="L39" s="55">
        <v>0.99324840000000003</v>
      </c>
      <c r="M39" s="55">
        <v>1.7510000000000001</v>
      </c>
      <c r="O39" s="172">
        <f t="shared" si="0"/>
        <v>1.2699393704912725</v>
      </c>
    </row>
    <row r="40" spans="1:15" s="3" customFormat="1" ht="17" customHeight="1">
      <c r="A40" s="3">
        <v>1979</v>
      </c>
      <c r="B40" s="55">
        <f t="shared" si="1"/>
        <v>1.2515592999999998</v>
      </c>
      <c r="C40" s="24"/>
      <c r="D40" s="24">
        <v>1.2515592999999998</v>
      </c>
      <c r="E40" s="55"/>
      <c r="F40" s="63"/>
      <c r="G40" s="55">
        <v>0.83122633723854011</v>
      </c>
      <c r="H40" s="55">
        <v>1.7889406999999999</v>
      </c>
      <c r="I40" s="55">
        <v>7.0246999999999976E-2</v>
      </c>
      <c r="J40" s="55">
        <v>1.8080070000000001</v>
      </c>
      <c r="K40" s="55">
        <v>1.4096591869080459</v>
      </c>
      <c r="L40" s="55">
        <v>1.0336185069000001</v>
      </c>
      <c r="M40" s="55">
        <v>1.7759999999999998</v>
      </c>
      <c r="O40" s="172">
        <f t="shared" si="0"/>
        <v>1.245385533006655</v>
      </c>
    </row>
    <row r="41" spans="1:15" s="3" customFormat="1" ht="17" customHeight="1">
      <c r="A41" s="3">
        <v>1980</v>
      </c>
      <c r="B41" s="55">
        <f t="shared" si="1"/>
        <v>1.2433824</v>
      </c>
      <c r="C41" s="24"/>
      <c r="D41" s="24">
        <v>1.2433824</v>
      </c>
      <c r="E41" s="55"/>
      <c r="F41" s="63"/>
      <c r="G41" s="55">
        <v>1.1788535089401111</v>
      </c>
      <c r="H41" s="55">
        <v>1.5573375</v>
      </c>
      <c r="I41" s="55">
        <v>0.29780499999999999</v>
      </c>
      <c r="J41" s="55">
        <v>0.72481700000000004</v>
      </c>
      <c r="K41" s="55">
        <v>1.1209024705264141</v>
      </c>
      <c r="L41" s="55">
        <v>0.79162169999999987</v>
      </c>
      <c r="M41" s="55">
        <v>1.8900000000000001</v>
      </c>
      <c r="O41" s="172">
        <f t="shared" si="0"/>
        <v>1.0801910256380751</v>
      </c>
    </row>
    <row r="42" spans="1:15" s="3" customFormat="1" ht="17" customHeight="1">
      <c r="A42" s="3">
        <v>1981</v>
      </c>
      <c r="B42" s="55">
        <f t="shared" si="1"/>
        <v>1.2520548999999999</v>
      </c>
      <c r="C42" s="24"/>
      <c r="D42" s="24">
        <v>1.2520548999999999</v>
      </c>
      <c r="E42" s="55"/>
      <c r="F42" s="63"/>
      <c r="G42" s="55">
        <v>1.3134702754863301</v>
      </c>
      <c r="H42" s="55">
        <v>2.0362964999999997</v>
      </c>
      <c r="I42" s="55">
        <v>0.12138900000000008</v>
      </c>
      <c r="J42" s="55">
        <v>1.6267406000000002</v>
      </c>
      <c r="K42" s="55">
        <v>1.7408447069913071</v>
      </c>
      <c r="L42" s="55">
        <v>0.72141830070000001</v>
      </c>
      <c r="M42" s="55">
        <v>1.726</v>
      </c>
      <c r="O42" s="172">
        <f t="shared" si="0"/>
        <v>1.3265941975968052</v>
      </c>
    </row>
    <row r="43" spans="1:15" s="3" customFormat="1" ht="17" customHeight="1">
      <c r="A43" s="3">
        <v>1982</v>
      </c>
      <c r="B43" s="55">
        <f t="shared" si="1"/>
        <v>1.2573835999999998</v>
      </c>
      <c r="C43" s="24"/>
      <c r="D43" s="24">
        <v>1.2573835999999998</v>
      </c>
      <c r="E43" s="55"/>
      <c r="F43" s="63"/>
      <c r="G43" s="55">
        <v>1.6394869924793851</v>
      </c>
      <c r="H43" s="55">
        <v>1.7901431000000001</v>
      </c>
      <c r="I43" s="55">
        <v>0.14175299999999996</v>
      </c>
      <c r="J43" s="55">
        <v>1.579653</v>
      </c>
      <c r="K43" s="55">
        <v>1.8456378247793919</v>
      </c>
      <c r="L43" s="55">
        <v>0.95071882200000002</v>
      </c>
      <c r="M43" s="55">
        <v>1.883</v>
      </c>
      <c r="O43" s="172">
        <f t="shared" si="0"/>
        <v>1.4043418198941109</v>
      </c>
    </row>
    <row r="44" spans="1:15" s="3" customFormat="1" ht="17" customHeight="1">
      <c r="A44" s="3">
        <v>1983</v>
      </c>
      <c r="B44" s="55">
        <f t="shared" si="1"/>
        <v>1.4321564</v>
      </c>
      <c r="C44" s="24"/>
      <c r="D44" s="24">
        <v>1.4321564</v>
      </c>
      <c r="E44" s="55"/>
      <c r="F44" s="63"/>
      <c r="G44" s="55">
        <v>1.3626714443715291</v>
      </c>
      <c r="H44" s="55">
        <v>1.7573002</v>
      </c>
      <c r="I44" s="55">
        <v>-7.1560000000000068E-2</v>
      </c>
      <c r="J44" s="55">
        <v>1.4073769999999999</v>
      </c>
      <c r="K44" s="55">
        <v>1.603129536481485</v>
      </c>
      <c r="L44" s="55">
        <v>0.88476629999999989</v>
      </c>
      <c r="M44" s="55">
        <v>1.9489999999999998</v>
      </c>
      <c r="O44" s="172">
        <f t="shared" si="0"/>
        <v>1.2703834972647161</v>
      </c>
    </row>
    <row r="45" spans="1:15" s="3" customFormat="1" ht="17" customHeight="1">
      <c r="A45" s="3">
        <v>1984</v>
      </c>
      <c r="B45" s="55">
        <f t="shared" si="1"/>
        <v>1.46034</v>
      </c>
      <c r="C45" s="24"/>
      <c r="D45" s="24">
        <v>1.46034</v>
      </c>
      <c r="E45" s="55"/>
      <c r="F45" s="63"/>
      <c r="G45" s="55">
        <v>1.3584501507708697</v>
      </c>
      <c r="H45" s="55">
        <v>2.0170743</v>
      </c>
      <c r="I45" s="55">
        <v>3.9445999999999981E-2</v>
      </c>
      <c r="J45" s="55">
        <v>1.6443100000000002</v>
      </c>
      <c r="K45" s="55">
        <v>1.8327923990262209</v>
      </c>
      <c r="L45" s="55">
        <v>0.98057086000000004</v>
      </c>
      <c r="M45" s="55">
        <v>1.8859999999999999</v>
      </c>
      <c r="O45" s="172">
        <f t="shared" si="0"/>
        <v>1.3940919585424414</v>
      </c>
    </row>
    <row r="46" spans="1:15" s="3" customFormat="1" ht="17" customHeight="1">
      <c r="A46" s="3">
        <v>1985</v>
      </c>
      <c r="B46" s="55">
        <f t="shared" si="1"/>
        <v>1.4988355999999998</v>
      </c>
      <c r="C46" s="24"/>
      <c r="D46" s="24">
        <v>1.4988355999999998</v>
      </c>
      <c r="E46" s="55"/>
      <c r="F46" s="63"/>
      <c r="G46" s="55">
        <v>1.63417745940082</v>
      </c>
      <c r="H46" s="55">
        <v>2.1425639999999997</v>
      </c>
      <c r="I46" s="55">
        <v>0.27505000000000002</v>
      </c>
      <c r="J46" s="55">
        <v>1.97227</v>
      </c>
      <c r="K46" s="55">
        <v>1.8650151319415849</v>
      </c>
      <c r="L46" s="55">
        <v>1.02746925</v>
      </c>
      <c r="M46" s="55">
        <v>2.0439999999999996</v>
      </c>
      <c r="O46" s="172">
        <f t="shared" si="0"/>
        <v>1.5657922630489149</v>
      </c>
    </row>
    <row r="47" spans="1:15" s="3" customFormat="1" ht="17" customHeight="1">
      <c r="A47" s="3">
        <v>1986</v>
      </c>
      <c r="B47" s="55">
        <f t="shared" si="1"/>
        <v>1.5291869999999999</v>
      </c>
      <c r="C47" s="24"/>
      <c r="D47" s="24">
        <v>1.5291869999999999</v>
      </c>
      <c r="E47" s="55"/>
      <c r="F47" s="63"/>
      <c r="G47" s="55">
        <v>1.4558517697234901</v>
      </c>
      <c r="H47" s="55">
        <v>1.9608174</v>
      </c>
      <c r="I47" s="55">
        <v>0.22191000000000005</v>
      </c>
      <c r="J47" s="55">
        <v>1.8520499999999998</v>
      </c>
      <c r="K47" s="55">
        <v>1.9612132949000389</v>
      </c>
      <c r="L47" s="55">
        <v>0.87883233999999999</v>
      </c>
      <c r="M47" s="55">
        <v>1.8459999999999999</v>
      </c>
      <c r="O47" s="172">
        <f t="shared" si="0"/>
        <v>1.4538106863747902</v>
      </c>
    </row>
    <row r="48" spans="1:15" s="3" customFormat="1" ht="17" customHeight="1">
      <c r="A48" s="3">
        <v>1987</v>
      </c>
      <c r="B48" s="55">
        <f t="shared" si="1"/>
        <v>1.5147714999999999</v>
      </c>
      <c r="C48" s="24"/>
      <c r="D48" s="24">
        <v>1.5147714999999999</v>
      </c>
      <c r="E48" s="55"/>
      <c r="F48" s="63"/>
      <c r="G48" s="55">
        <v>1.639287829094787</v>
      </c>
      <c r="H48" s="55">
        <v>1.8774922000000001</v>
      </c>
      <c r="I48" s="55">
        <v>0.25319000000000003</v>
      </c>
      <c r="J48" s="55">
        <v>1.5770189999999999</v>
      </c>
      <c r="K48" s="55">
        <v>1.7914429736131061</v>
      </c>
      <c r="L48" s="55">
        <v>0.78891139999999993</v>
      </c>
      <c r="M48" s="55">
        <v>1.762</v>
      </c>
      <c r="O48" s="172">
        <f t="shared" si="0"/>
        <v>1.3841919146725561</v>
      </c>
    </row>
    <row r="49" spans="1:15" s="3" customFormat="1" ht="17" customHeight="1">
      <c r="A49" s="3">
        <v>1988</v>
      </c>
      <c r="B49" s="55">
        <f t="shared" si="1"/>
        <v>1.5141772999999998</v>
      </c>
      <c r="C49" s="24"/>
      <c r="D49" s="24">
        <v>1.5141772999999998</v>
      </c>
      <c r="E49" s="55"/>
      <c r="F49" s="63"/>
      <c r="G49" s="55">
        <v>0.78193454810569984</v>
      </c>
      <c r="H49" s="55">
        <v>1.9503406000000001</v>
      </c>
      <c r="I49" s="55">
        <v>0.1720600000000001</v>
      </c>
      <c r="J49" s="55">
        <v>0.50765199999999999</v>
      </c>
      <c r="K49" s="55">
        <v>1.6088127297546431</v>
      </c>
      <c r="L49" s="55">
        <v>0.84025534999999996</v>
      </c>
      <c r="M49" s="55">
        <v>2.0939999999999999</v>
      </c>
      <c r="O49" s="172">
        <f t="shared" si="0"/>
        <v>1.1364364611229061</v>
      </c>
    </row>
    <row r="50" spans="1:15" s="3" customFormat="1" ht="17" customHeight="1">
      <c r="A50" s="3">
        <v>1989</v>
      </c>
      <c r="B50" s="55">
        <f t="shared" si="1"/>
        <v>1.5312021000000002</v>
      </c>
      <c r="C50" s="24"/>
      <c r="D50" s="24">
        <v>1.5312021000000002</v>
      </c>
      <c r="E50" s="55"/>
      <c r="F50" s="63"/>
      <c r="G50" s="55">
        <v>1.2644447229157501</v>
      </c>
      <c r="H50" s="55">
        <v>2.2068907000000002</v>
      </c>
      <c r="I50" s="55">
        <v>0.1658599999999999</v>
      </c>
      <c r="J50" s="55">
        <v>1.4256799999999998</v>
      </c>
      <c r="K50" s="55">
        <v>1.7837229148925198</v>
      </c>
      <c r="L50" s="55">
        <v>0.9368787999999999</v>
      </c>
      <c r="M50" s="55">
        <v>2.0709999999999997</v>
      </c>
      <c r="O50" s="172">
        <f t="shared" si="0"/>
        <v>1.4077824482583243</v>
      </c>
    </row>
    <row r="51" spans="1:15" s="3" customFormat="1" ht="17" customHeight="1">
      <c r="A51" s="3">
        <v>1990</v>
      </c>
      <c r="B51" s="55">
        <f t="shared" si="1"/>
        <v>1.4442218</v>
      </c>
      <c r="C51" s="24"/>
      <c r="D51" s="24">
        <v>1.4442218</v>
      </c>
      <c r="E51" s="55"/>
      <c r="F51" s="63"/>
      <c r="G51" s="55">
        <v>2.6357303044212834</v>
      </c>
      <c r="H51" s="55">
        <v>1.9582168</v>
      </c>
      <c r="I51" s="55">
        <v>0.10862700000000003</v>
      </c>
      <c r="J51" s="55">
        <v>1.444807</v>
      </c>
      <c r="K51" s="55">
        <v>2.2151074869602261</v>
      </c>
      <c r="L51" s="55">
        <v>1.08059623</v>
      </c>
      <c r="M51" s="55">
        <v>2.0939999999999999</v>
      </c>
      <c r="O51" s="172">
        <f t="shared" si="0"/>
        <v>1.6481549744830726</v>
      </c>
    </row>
    <row r="52" spans="1:15" s="3" customFormat="1" ht="17" customHeight="1">
      <c r="A52" s="3">
        <v>1991</v>
      </c>
      <c r="B52" s="55">
        <f t="shared" si="1"/>
        <v>1.6358689</v>
      </c>
      <c r="C52" s="24"/>
      <c r="D52" s="24">
        <v>1.6358689</v>
      </c>
      <c r="E52" s="55"/>
      <c r="F52" s="63"/>
      <c r="G52" s="55">
        <v>2.4177091498558019</v>
      </c>
      <c r="H52" s="55">
        <v>1.8496144999999999</v>
      </c>
      <c r="I52" s="55">
        <v>1.7000000000000126E-2</v>
      </c>
      <c r="J52" s="55">
        <v>2.1530640000000001</v>
      </c>
      <c r="K52" s="55">
        <v>2.8529767803956099</v>
      </c>
      <c r="L52" s="55">
        <v>1.07313064</v>
      </c>
      <c r="M52" s="55">
        <v>2.1350000000000002</v>
      </c>
      <c r="O52" s="172">
        <f t="shared" ref="O52:O74" si="2">AVERAGE(G52:M52)</f>
        <v>1.7854992957502016</v>
      </c>
    </row>
    <row r="53" spans="1:15" s="3" customFormat="1" ht="17" customHeight="1">
      <c r="A53" s="3">
        <v>1992</v>
      </c>
      <c r="B53" s="55">
        <f t="shared" si="1"/>
        <v>1.6820379000000001</v>
      </c>
      <c r="C53" s="24"/>
      <c r="D53" s="24">
        <v>1.6820379000000001</v>
      </c>
      <c r="E53" s="55"/>
      <c r="F53" s="63"/>
      <c r="G53" s="55">
        <v>1.951613581911364</v>
      </c>
      <c r="H53" s="55">
        <v>2.0127113000000003</v>
      </c>
      <c r="I53" s="55">
        <v>-0.20143999999999984</v>
      </c>
      <c r="J53" s="55">
        <v>2.0891500000000001</v>
      </c>
      <c r="K53" s="55">
        <v>3.1004134702235455</v>
      </c>
      <c r="L53" s="55">
        <v>1.06510996</v>
      </c>
      <c r="M53" s="55">
        <v>2.282</v>
      </c>
      <c r="O53" s="172">
        <f t="shared" si="2"/>
        <v>1.7570797588764155</v>
      </c>
    </row>
    <row r="54" spans="1:15" s="3" customFormat="1" ht="17" customHeight="1">
      <c r="A54" s="3">
        <v>1993</v>
      </c>
      <c r="B54" s="55">
        <f>D54</f>
        <v>1.5457908000000002</v>
      </c>
      <c r="C54" s="24"/>
      <c r="D54" s="24">
        <v>1.5457908000000002</v>
      </c>
      <c r="E54" s="55"/>
      <c r="F54" s="63"/>
      <c r="G54" s="55">
        <v>2.7228139069639297</v>
      </c>
      <c r="H54" s="55">
        <v>2.0550614999999999</v>
      </c>
      <c r="I54" s="55">
        <v>0.23648000000000002</v>
      </c>
      <c r="J54" s="55">
        <v>2.9873099999999999</v>
      </c>
      <c r="K54" s="55">
        <v>3.2307597954754663</v>
      </c>
      <c r="L54" s="55">
        <v>1.177501779</v>
      </c>
      <c r="M54" s="55">
        <v>2.2330000000000001</v>
      </c>
      <c r="O54" s="172">
        <f t="shared" si="2"/>
        <v>2.0918467116341994</v>
      </c>
    </row>
    <row r="55" spans="1:15" s="3" customFormat="1" ht="17" customHeight="1">
      <c r="A55" s="3">
        <v>1994</v>
      </c>
      <c r="B55" s="55">
        <f t="shared" si="1"/>
        <v>1.5028060999999999</v>
      </c>
      <c r="C55" s="24"/>
      <c r="D55" s="24">
        <v>1.5028060999999999</v>
      </c>
      <c r="E55" s="55"/>
      <c r="F55" s="63"/>
      <c r="G55" s="55">
        <v>1.8911351055944661</v>
      </c>
      <c r="H55" s="55">
        <v>1.7008114999999999</v>
      </c>
      <c r="I55" s="55">
        <v>0.20061299999999999</v>
      </c>
      <c r="J55" s="55">
        <v>1.836689</v>
      </c>
      <c r="K55" s="55">
        <v>2.9842231899612499</v>
      </c>
      <c r="L55" s="55">
        <v>0.65909021000000001</v>
      </c>
      <c r="M55" s="55">
        <v>2.2210000000000001</v>
      </c>
      <c r="O55" s="172">
        <f t="shared" si="2"/>
        <v>1.6419374293651023</v>
      </c>
    </row>
    <row r="56" spans="1:15" s="3" customFormat="1" ht="17" customHeight="1">
      <c r="A56" s="3">
        <v>1995</v>
      </c>
      <c r="B56" s="55">
        <f t="shared" si="1"/>
        <v>1.4851805999999999</v>
      </c>
      <c r="C56" s="24"/>
      <c r="D56" s="24">
        <v>1.4851805999999999</v>
      </c>
      <c r="E56" s="55"/>
      <c r="F56" s="63"/>
      <c r="G56" s="55">
        <v>2.202831242553096</v>
      </c>
      <c r="H56" s="55">
        <v>1.8504168999999999</v>
      </c>
      <c r="I56" s="55">
        <v>8.2100000000000506E-3</v>
      </c>
      <c r="J56" s="55">
        <v>2.2925439999999999</v>
      </c>
      <c r="K56" s="55">
        <v>3.020301304588922</v>
      </c>
      <c r="L56" s="55">
        <v>0.86148880000000005</v>
      </c>
      <c r="M56" s="55">
        <v>2.129</v>
      </c>
      <c r="O56" s="172">
        <f t="shared" si="2"/>
        <v>1.7663988924488598</v>
      </c>
    </row>
    <row r="57" spans="1:15" s="3" customFormat="1" ht="17" customHeight="1">
      <c r="A57" s="3">
        <v>1996</v>
      </c>
      <c r="B57" s="55">
        <f t="shared" si="1"/>
        <v>1.4693037</v>
      </c>
      <c r="C57" s="24"/>
      <c r="D57" s="24">
        <v>1.4693037</v>
      </c>
      <c r="E57" s="55"/>
      <c r="F57" s="63"/>
      <c r="G57" s="55">
        <v>2.2451232615523713</v>
      </c>
      <c r="H57" s="55">
        <v>2.1490467999999998</v>
      </c>
      <c r="I57" s="55">
        <v>5.0850000000000062E-2</v>
      </c>
      <c r="J57" s="55">
        <v>2.5302090000000002</v>
      </c>
      <c r="K57" s="55">
        <v>3.2692604374390077</v>
      </c>
      <c r="L57" s="55">
        <v>1.1807862199999999</v>
      </c>
      <c r="M57" s="55">
        <v>2.3210000000000002</v>
      </c>
      <c r="O57" s="172">
        <f t="shared" si="2"/>
        <v>1.9637536741416255</v>
      </c>
    </row>
    <row r="58" spans="1:15" s="3" customFormat="1" ht="17" customHeight="1">
      <c r="A58" s="3">
        <v>1997</v>
      </c>
      <c r="B58" s="119">
        <f>E58-AVERAGE($E$58:$E$71)+D58</f>
        <v>2.2929204428571426</v>
      </c>
      <c r="C58" s="24"/>
      <c r="D58" s="24">
        <v>1.4470632999999997</v>
      </c>
      <c r="E58" s="172">
        <v>1.278</v>
      </c>
      <c r="F58" s="64"/>
      <c r="G58" s="55">
        <v>2.5328766266985809</v>
      </c>
      <c r="H58" s="55">
        <v>2.0196725999999998</v>
      </c>
      <c r="I58" s="55">
        <v>-6.2570000000000014E-2</v>
      </c>
      <c r="J58" s="55">
        <v>2.375035</v>
      </c>
      <c r="K58" s="55">
        <v>3.4482283348753411</v>
      </c>
      <c r="L58" s="55">
        <v>1.1774278799999998</v>
      </c>
      <c r="M58" s="55">
        <v>2.282</v>
      </c>
      <c r="O58" s="172">
        <f t="shared" si="2"/>
        <v>1.9675243487962746</v>
      </c>
    </row>
    <row r="59" spans="1:15" s="3" customFormat="1" ht="17" customHeight="1">
      <c r="A59" s="3">
        <v>1998</v>
      </c>
      <c r="B59" s="119">
        <f t="shared" ref="B59:B69" si="3">E59-AVERAGE($E$58:$E$71)+D59</f>
        <v>1.5902405428571429</v>
      </c>
      <c r="C59" s="24"/>
      <c r="D59" s="24">
        <v>1.4343834</v>
      </c>
      <c r="E59" s="172">
        <v>0.58799999999999997</v>
      </c>
      <c r="F59" s="64"/>
      <c r="G59" s="55">
        <v>2.0058200036829277</v>
      </c>
      <c r="H59" s="55">
        <v>1.5270291</v>
      </c>
      <c r="I59" s="55">
        <v>0.25356260000000003</v>
      </c>
      <c r="J59" s="55">
        <v>1.92258</v>
      </c>
      <c r="K59" s="55">
        <v>3.4186800127359809</v>
      </c>
      <c r="L59" s="55">
        <v>0.77158389000000005</v>
      </c>
      <c r="M59" s="55">
        <v>2.1280000000000001</v>
      </c>
      <c r="O59" s="172">
        <f t="shared" si="2"/>
        <v>1.7181793723455585</v>
      </c>
    </row>
    <row r="60" spans="1:15" s="3" customFormat="1" ht="17" customHeight="1">
      <c r="A60" s="3">
        <v>1999</v>
      </c>
      <c r="B60" s="119">
        <f t="shared" si="3"/>
        <v>1.3385697428571428</v>
      </c>
      <c r="C60" s="24"/>
      <c r="D60" s="24">
        <v>1.3967125999999999</v>
      </c>
      <c r="E60" s="172">
        <v>0.374</v>
      </c>
      <c r="F60" s="64"/>
      <c r="G60" s="55">
        <v>1.243962771037689</v>
      </c>
      <c r="H60" s="55">
        <v>2.0645118999999998</v>
      </c>
      <c r="I60" s="55">
        <v>-1.2110000000000287E-2</v>
      </c>
      <c r="J60" s="55">
        <v>2.1615320000000002</v>
      </c>
      <c r="K60" s="55">
        <v>3.449138522140331</v>
      </c>
      <c r="L60" s="55">
        <v>0.95532189999999972</v>
      </c>
      <c r="M60" s="55">
        <v>2.3939999999999997</v>
      </c>
      <c r="O60" s="172">
        <f t="shared" si="2"/>
        <v>1.7509081561682884</v>
      </c>
    </row>
    <row r="61" spans="1:15" s="3" customFormat="1" ht="17" customHeight="1">
      <c r="A61" s="3">
        <v>2000</v>
      </c>
      <c r="B61" s="119">
        <f t="shared" si="3"/>
        <v>1.2295391428571429</v>
      </c>
      <c r="C61" s="24"/>
      <c r="D61" s="24">
        <v>1.4116820000000001</v>
      </c>
      <c r="E61" s="172">
        <v>0.25</v>
      </c>
      <c r="F61" s="64"/>
      <c r="G61" s="55">
        <v>1.0168310386680699</v>
      </c>
      <c r="H61" s="55">
        <v>1.9890089</v>
      </c>
      <c r="I61" s="55">
        <v>3.180000000000005E-2</v>
      </c>
      <c r="J61" s="55">
        <v>2.6345040000000002</v>
      </c>
      <c r="K61" s="55">
        <v>3.4453771088033389</v>
      </c>
      <c r="L61" s="55">
        <v>0.99943779999999993</v>
      </c>
      <c r="M61" s="55">
        <v>1.8930000000000002</v>
      </c>
      <c r="O61" s="172">
        <f t="shared" si="2"/>
        <v>1.7157084067816299</v>
      </c>
    </row>
    <row r="62" spans="1:15" s="3" customFormat="1" ht="17" customHeight="1">
      <c r="A62" s="3">
        <v>2001</v>
      </c>
      <c r="B62" s="119">
        <f t="shared" si="3"/>
        <v>0.97414824285714285</v>
      </c>
      <c r="C62" s="24"/>
      <c r="D62" s="24">
        <v>1.2282910999999999</v>
      </c>
      <c r="E62" s="172">
        <v>0.17799999999999999</v>
      </c>
      <c r="F62" s="64"/>
      <c r="G62" s="55">
        <v>0.79470900846080994</v>
      </c>
      <c r="H62" s="55">
        <v>1.4572489000000002</v>
      </c>
      <c r="I62" s="55">
        <v>0.34199100000000004</v>
      </c>
      <c r="J62" s="55">
        <v>1.7607080000000002</v>
      </c>
      <c r="K62" s="55">
        <v>1.9529974816528402</v>
      </c>
      <c r="L62" s="55">
        <v>0.54117848000000002</v>
      </c>
      <c r="M62" s="55">
        <v>1.522</v>
      </c>
      <c r="O62" s="172">
        <f t="shared" si="2"/>
        <v>1.195833267159093</v>
      </c>
    </row>
    <row r="63" spans="1:15" s="3" customFormat="1" ht="17" customHeight="1">
      <c r="A63" s="3">
        <v>2002</v>
      </c>
      <c r="B63" s="119">
        <f t="shared" si="3"/>
        <v>1.0519327428571428</v>
      </c>
      <c r="C63" s="24"/>
      <c r="D63" s="24">
        <v>1.0590755999999999</v>
      </c>
      <c r="E63" s="172">
        <v>0.42499999999999999</v>
      </c>
      <c r="F63" s="64"/>
      <c r="G63" s="55">
        <v>0.744149414200165</v>
      </c>
      <c r="H63" s="55">
        <v>1.5738438000000001</v>
      </c>
      <c r="I63" s="55">
        <v>-6.6215999999999983E-2</v>
      </c>
      <c r="J63" s="55">
        <v>5.7898999999999978E-2</v>
      </c>
      <c r="K63" s="55">
        <v>1.1930707813509471</v>
      </c>
      <c r="L63" s="55">
        <v>3.154382E-2</v>
      </c>
      <c r="M63" s="55">
        <v>1.762</v>
      </c>
      <c r="O63" s="172">
        <f t="shared" si="2"/>
        <v>0.75661297365015889</v>
      </c>
    </row>
    <row r="64" spans="1:15" s="3" customFormat="1" ht="17" customHeight="1">
      <c r="A64" s="3">
        <v>2003</v>
      </c>
      <c r="B64" s="119">
        <f t="shared" si="3"/>
        <v>0.89942484285714297</v>
      </c>
      <c r="C64" s="24"/>
      <c r="D64" s="24">
        <v>1.0315677000000001</v>
      </c>
      <c r="E64" s="172">
        <v>0.3</v>
      </c>
      <c r="F64" s="64"/>
      <c r="G64" s="55">
        <v>0.72988148659212015</v>
      </c>
      <c r="H64" s="55">
        <v>1.5099579000000001</v>
      </c>
      <c r="I64" s="55">
        <v>6.6150000000000153E-2</v>
      </c>
      <c r="J64" s="55">
        <v>0.88780999999999999</v>
      </c>
      <c r="K64" s="55">
        <v>1.4953414903208031</v>
      </c>
      <c r="L64" s="55">
        <v>0.67859519999999995</v>
      </c>
      <c r="M64" s="55">
        <v>1.9839999999999998</v>
      </c>
      <c r="O64" s="172">
        <f t="shared" si="2"/>
        <v>1.0502480109875605</v>
      </c>
    </row>
    <row r="65" spans="1:15" s="3" customFormat="1" ht="17" customHeight="1">
      <c r="A65" s="3">
        <v>2004</v>
      </c>
      <c r="B65" s="119">
        <f t="shared" si="3"/>
        <v>1.030513042857143</v>
      </c>
      <c r="C65" s="24"/>
      <c r="D65" s="24">
        <v>1.0046558999999999</v>
      </c>
      <c r="E65" s="172">
        <v>0.45800000000000002</v>
      </c>
      <c r="F65" s="64"/>
      <c r="G65" s="55">
        <v>0.80039862399403994</v>
      </c>
      <c r="H65" s="55">
        <v>1.7160886999999998</v>
      </c>
      <c r="I65" s="55">
        <v>6.0579999999999856E-2</v>
      </c>
      <c r="J65" s="55">
        <v>1.6716299999999999</v>
      </c>
      <c r="K65" s="55">
        <v>1.9822890429431801</v>
      </c>
      <c r="L65" s="55">
        <v>0.95368401000000003</v>
      </c>
      <c r="M65" s="55">
        <v>1.641</v>
      </c>
      <c r="O65" s="172">
        <f t="shared" si="2"/>
        <v>1.2608100538481744</v>
      </c>
    </row>
    <row r="66" spans="1:15" s="3" customFormat="1" ht="17" customHeight="1">
      <c r="A66" s="3">
        <v>2005</v>
      </c>
      <c r="B66" s="119">
        <f t="shared" si="3"/>
        <v>1.0259646428571429</v>
      </c>
      <c r="C66" s="24"/>
      <c r="D66" s="24">
        <v>0.99110750000000003</v>
      </c>
      <c r="E66" s="172">
        <v>0.46700000000000003</v>
      </c>
      <c r="F66" s="64"/>
      <c r="G66" s="55">
        <v>0.83174999431551</v>
      </c>
      <c r="H66" s="55">
        <v>1.3873915000000001</v>
      </c>
      <c r="I66" s="55">
        <v>4.6679999999999833E-2</v>
      </c>
      <c r="J66" s="55">
        <v>1.3345089999999999</v>
      </c>
      <c r="K66" s="55">
        <v>1.44702240407997</v>
      </c>
      <c r="L66" s="55">
        <v>0.45343893000000002</v>
      </c>
      <c r="M66" s="55">
        <v>1.5070000000000001</v>
      </c>
      <c r="O66" s="172">
        <f t="shared" si="2"/>
        <v>1.0011131183422113</v>
      </c>
    </row>
    <row r="67" spans="1:15" s="3" customFormat="1" ht="17" customHeight="1">
      <c r="A67" s="3">
        <v>2006</v>
      </c>
      <c r="B67" s="119">
        <f t="shared" si="3"/>
        <v>1.008909742857143</v>
      </c>
      <c r="C67" s="24"/>
      <c r="D67" s="24">
        <v>0.99205259999999995</v>
      </c>
      <c r="E67" s="172">
        <v>0.44900000000000001</v>
      </c>
      <c r="F67" s="64"/>
      <c r="G67" s="55">
        <v>0.40187777567029004</v>
      </c>
      <c r="H67" s="55">
        <v>1.8061659999999999</v>
      </c>
      <c r="I67" s="55">
        <v>5.6999999999973738E-4</v>
      </c>
      <c r="J67" s="55">
        <v>0.42849999999999988</v>
      </c>
      <c r="K67" s="55">
        <v>1.2548731499759498</v>
      </c>
      <c r="L67" s="55">
        <v>0.48060674999999997</v>
      </c>
      <c r="M67" s="55">
        <v>1.7149999999999999</v>
      </c>
      <c r="O67" s="172">
        <f t="shared" si="2"/>
        <v>0.86965623937803405</v>
      </c>
    </row>
    <row r="68" spans="1:15" s="3" customFormat="1" ht="17" customHeight="1">
      <c r="A68" s="3">
        <v>2007</v>
      </c>
      <c r="B68" s="119">
        <f t="shared" si="3"/>
        <v>0.93555544285714287</v>
      </c>
      <c r="C68" s="24"/>
      <c r="D68" s="24">
        <v>0.93969829999999999</v>
      </c>
      <c r="E68" s="172">
        <v>0.42799999999999999</v>
      </c>
      <c r="F68" s="64"/>
      <c r="G68" s="55">
        <v>-3.3984235078369895E-2</v>
      </c>
      <c r="H68" s="55">
        <v>1.6585627000000001</v>
      </c>
      <c r="I68" s="55">
        <v>-0.12717000000000001</v>
      </c>
      <c r="J68" s="55">
        <v>0.51681100000000002</v>
      </c>
      <c r="K68" s="55">
        <v>1.007430488717038</v>
      </c>
      <c r="L68" s="55">
        <v>0.49116755000000001</v>
      </c>
      <c r="M68" s="55">
        <v>1.778</v>
      </c>
      <c r="O68" s="172">
        <f t="shared" si="2"/>
        <v>0.75583107194838128</v>
      </c>
    </row>
    <row r="69" spans="1:15" s="3" customFormat="1" ht="17" customHeight="1">
      <c r="A69" s="3">
        <v>2008</v>
      </c>
      <c r="B69" s="119">
        <f t="shared" si="3"/>
        <v>0.65886184285714311</v>
      </c>
      <c r="C69" s="24"/>
      <c r="D69" s="24">
        <v>0.92600470000000012</v>
      </c>
      <c r="E69" s="172">
        <v>0.16500000000000001</v>
      </c>
      <c r="F69" s="64"/>
      <c r="G69" s="55">
        <v>0.61646513737797992</v>
      </c>
      <c r="H69" s="55">
        <v>1.8496347</v>
      </c>
      <c r="I69" s="55">
        <v>0.10565000000000024</v>
      </c>
      <c r="J69" s="55">
        <v>0.45860999999999974</v>
      </c>
      <c r="K69" s="55">
        <v>1.1009198152892898</v>
      </c>
      <c r="L69" s="55">
        <v>0.64835248000000012</v>
      </c>
      <c r="M69" s="55">
        <v>1.7539999999999996</v>
      </c>
      <c r="O69" s="172">
        <f t="shared" si="2"/>
        <v>0.93337601895246702</v>
      </c>
    </row>
    <row r="70" spans="1:15" s="3" customFormat="1" ht="17" customHeight="1">
      <c r="A70" s="3">
        <v>2009</v>
      </c>
      <c r="B70" s="119">
        <f>E70-AVERAGE($E$58:$E$71)+D70</f>
        <v>0.71433474285714305</v>
      </c>
      <c r="C70" s="24"/>
      <c r="D70" s="24">
        <v>0.86747760000000007</v>
      </c>
      <c r="E70" s="172">
        <v>0.27900000000000003</v>
      </c>
      <c r="F70" s="64"/>
      <c r="G70" s="55">
        <v>1.50183732003239</v>
      </c>
      <c r="H70" s="55">
        <v>1.8568769000000001</v>
      </c>
      <c r="I70" s="55">
        <v>-0.11419999999999986</v>
      </c>
      <c r="J70" s="55">
        <v>1.1343400000000001</v>
      </c>
      <c r="K70" s="55">
        <v>1.0037607675575302</v>
      </c>
      <c r="L70" s="55">
        <v>0.56244799000000012</v>
      </c>
      <c r="M70" s="55">
        <v>2.1509999999999998</v>
      </c>
      <c r="O70" s="172">
        <f t="shared" si="2"/>
        <v>1.1565804253699885</v>
      </c>
    </row>
    <row r="71" spans="1:15" s="3" customFormat="1" ht="17" customHeight="1">
      <c r="A71" s="3">
        <v>2010</v>
      </c>
      <c r="B71" s="119">
        <f>E71-AVERAGE($E$58:$E$71)+D71</f>
        <v>0.83350264285714282</v>
      </c>
      <c r="C71" s="24"/>
      <c r="D71" s="24">
        <v>0.85464549999999995</v>
      </c>
      <c r="E71" s="172">
        <v>0.41099999999999998</v>
      </c>
      <c r="F71" s="64"/>
      <c r="G71" s="55">
        <v>-0.61684670537811992</v>
      </c>
      <c r="H71" s="55">
        <v>1.4956353</v>
      </c>
      <c r="I71" s="55">
        <v>0.21392000000000011</v>
      </c>
      <c r="J71" s="55">
        <v>1.40452</v>
      </c>
      <c r="K71" s="55">
        <v>2.5794645977441624</v>
      </c>
      <c r="L71" s="55">
        <v>1.1007788000000001</v>
      </c>
      <c r="M71" s="55">
        <v>1.6600000000000001</v>
      </c>
      <c r="O71" s="172">
        <f t="shared" si="2"/>
        <v>1.1196388560522919</v>
      </c>
    </row>
    <row r="72" spans="1:15" s="3" customFormat="1" ht="17" customHeight="1">
      <c r="A72" s="3">
        <v>2011</v>
      </c>
      <c r="B72" s="119">
        <f>E72-AVERAGE($E$58:$E$71)+AVERAGE($D$58:$D$71)</f>
        <v>0.88402984285714292</v>
      </c>
      <c r="C72" s="24"/>
      <c r="D72" s="63"/>
      <c r="E72" s="172">
        <v>0.20300000000000001</v>
      </c>
      <c r="F72" s="64"/>
      <c r="G72" s="55">
        <v>0.79352186406382019</v>
      </c>
      <c r="H72" s="55">
        <v>1.9701476000000002</v>
      </c>
      <c r="I72" s="55">
        <v>0.12613999999999992</v>
      </c>
      <c r="J72" s="55">
        <v>2.4976099999999999</v>
      </c>
      <c r="K72" s="55">
        <v>1.5274093683758099</v>
      </c>
      <c r="L72" s="55">
        <v>0.61529037999999991</v>
      </c>
      <c r="M72" s="55">
        <v>1.6859999999999995</v>
      </c>
      <c r="O72" s="172">
        <f t="shared" si="2"/>
        <v>1.316588458919947</v>
      </c>
    </row>
    <row r="73" spans="1:15" s="3" customFormat="1" ht="17" customHeight="1">
      <c r="A73" s="3">
        <v>2012</v>
      </c>
      <c r="B73" s="119">
        <f>E73-AVERAGE($E$58:$E$71)+AVERAGE($D$58:$D$71)</f>
        <v>0.93102984285714296</v>
      </c>
      <c r="C73" s="55"/>
      <c r="D73" s="55"/>
      <c r="E73" s="172">
        <v>0.25</v>
      </c>
      <c r="F73" s="55"/>
      <c r="G73" s="55">
        <v>-9.7920852547003001E-2</v>
      </c>
      <c r="H73" s="55">
        <v>1.6061401000000002</v>
      </c>
      <c r="I73" s="55">
        <v>0.11082400000000003</v>
      </c>
      <c r="J73" s="55">
        <v>-0.10103900000000005</v>
      </c>
      <c r="K73" s="55">
        <v>1.064823459910244</v>
      </c>
      <c r="L73" s="55">
        <v>0.27874762999999997</v>
      </c>
      <c r="M73" s="55">
        <v>1.798</v>
      </c>
      <c r="O73" s="172">
        <f t="shared" si="2"/>
        <v>0.66565361962332015</v>
      </c>
    </row>
    <row r="74" spans="1:15" s="3" customFormat="1" ht="17" customHeight="1">
      <c r="A74" s="3">
        <v>2013</v>
      </c>
      <c r="B74" s="119">
        <f>E74-AVERAGE($E$58:$E$71)+AVERAGE($D$58:$D$71)</f>
        <v>0.88502984285714292</v>
      </c>
      <c r="E74" s="172">
        <v>0.20399999999999999</v>
      </c>
      <c r="F74" s="55"/>
      <c r="G74" s="24">
        <v>0.24523757270087998</v>
      </c>
      <c r="H74" s="24">
        <v>1.8073398999999999</v>
      </c>
      <c r="I74" s="24">
        <v>0.15656000000000003</v>
      </c>
      <c r="J74" s="24">
        <v>1.06277</v>
      </c>
      <c r="K74" s="24">
        <v>1.4802148201508301</v>
      </c>
      <c r="L74" s="24">
        <v>0.69155244999999999</v>
      </c>
      <c r="M74" s="55">
        <v>0.89500000000000002</v>
      </c>
      <c r="O74" s="172">
        <f t="shared" si="2"/>
        <v>0.9055249632645298</v>
      </c>
    </row>
    <row r="75" spans="1:15" ht="17" customHeight="1">
      <c r="B75" s="55"/>
      <c r="C75" s="55"/>
      <c r="D75" s="55"/>
      <c r="E75" s="55"/>
      <c r="F75" s="3"/>
      <c r="G75" s="55"/>
      <c r="H75" s="55"/>
      <c r="I75" s="55"/>
      <c r="J75" s="55"/>
      <c r="K75" s="55"/>
      <c r="L75" s="55"/>
      <c r="N75" s="55"/>
      <c r="O75" s="55"/>
    </row>
    <row r="76" spans="1:15" ht="17" customHeight="1">
      <c r="B76" s="107"/>
      <c r="C76" s="55"/>
      <c r="D76" s="107"/>
      <c r="E76" s="107"/>
      <c r="F76" s="55"/>
      <c r="G76" s="55"/>
      <c r="H76" s="55"/>
      <c r="I76" s="55"/>
      <c r="J76" s="55"/>
      <c r="K76" s="55"/>
      <c r="L76" s="55"/>
      <c r="O76" s="107"/>
    </row>
    <row r="77" spans="1:15" ht="17" customHeight="1">
      <c r="A77" s="106"/>
      <c r="B77" s="107"/>
      <c r="D77" s="107"/>
      <c r="E77" s="107"/>
      <c r="F77" s="55"/>
      <c r="N77" s="3"/>
      <c r="O77" s="107"/>
    </row>
    <row r="78" spans="1:15" ht="17" customHeight="1">
      <c r="A78" s="106"/>
      <c r="B78" s="107"/>
      <c r="D78" s="107"/>
      <c r="E78" s="107"/>
      <c r="F78" s="24"/>
      <c r="N78" s="3"/>
      <c r="O78" s="107"/>
    </row>
    <row r="79" spans="1:15" ht="17" customHeight="1">
      <c r="A79" s="106"/>
      <c r="B79" s="107"/>
      <c r="D79" s="107"/>
      <c r="E79" s="107"/>
      <c r="F79" s="126"/>
      <c r="N79" s="3"/>
      <c r="O79" s="107"/>
    </row>
    <row r="80" spans="1:15" ht="17" customHeight="1">
      <c r="A80" s="106"/>
      <c r="B80" s="107"/>
      <c r="D80" s="107"/>
      <c r="E80" s="107"/>
      <c r="F80" s="126"/>
      <c r="N80" s="3"/>
      <c r="O80" s="107"/>
    </row>
    <row r="81" spans="2:15" ht="17" customHeight="1">
      <c r="B81" s="107"/>
      <c r="D81" s="107"/>
      <c r="E81" s="107"/>
      <c r="F81" s="126"/>
      <c r="N81" s="3"/>
      <c r="O81" s="107"/>
    </row>
    <row r="82" spans="2:15" ht="17" customHeight="1">
      <c r="B82" s="107"/>
      <c r="D82" s="107"/>
      <c r="E82" s="107"/>
      <c r="F82" s="126"/>
      <c r="N82" s="3"/>
      <c r="O82" s="107"/>
    </row>
    <row r="83" spans="2:15" ht="17" customHeight="1">
      <c r="B83" s="107"/>
      <c r="D83" s="107"/>
      <c r="E83" s="107"/>
      <c r="F83" s="126"/>
      <c r="O83" s="107"/>
    </row>
    <row r="84" spans="2:15" ht="17" customHeight="1">
      <c r="D84" s="3"/>
      <c r="E84" s="126"/>
      <c r="F84" s="126"/>
    </row>
    <row r="85" spans="2:15" ht="17" customHeight="1">
      <c r="D85" s="3"/>
      <c r="E85" s="126"/>
      <c r="F85" s="126"/>
    </row>
    <row r="86" spans="2:15" ht="17" customHeight="1">
      <c r="D86" s="3"/>
      <c r="E86" s="126"/>
      <c r="F86" s="126"/>
    </row>
    <row r="87" spans="2:15" ht="17" customHeight="1">
      <c r="D87" s="3"/>
      <c r="E87" s="126"/>
      <c r="F87" s="126"/>
    </row>
    <row r="88" spans="2:15" ht="17" customHeight="1">
      <c r="D88" s="3"/>
      <c r="E88" s="126"/>
      <c r="F88" s="126"/>
    </row>
    <row r="89" spans="2:15" ht="17" customHeight="1">
      <c r="D89" s="3"/>
      <c r="E89" s="126"/>
      <c r="F89" s="126"/>
    </row>
    <row r="90" spans="2:15" ht="17" customHeight="1">
      <c r="D90" s="3"/>
      <c r="E90" s="126"/>
      <c r="F90" s="126"/>
    </row>
    <row r="91" spans="2:15" ht="17" customHeight="1">
      <c r="D91" s="3"/>
      <c r="E91" s="126"/>
      <c r="F91" s="126"/>
    </row>
    <row r="92" spans="2:15" ht="17" customHeight="1">
      <c r="D92" s="3"/>
      <c r="E92" s="3"/>
      <c r="F92" s="3"/>
    </row>
    <row r="93" spans="2:15" ht="17" customHeight="1">
      <c r="D93" s="3"/>
      <c r="E93" s="3"/>
      <c r="F93" s="3"/>
    </row>
    <row r="94" spans="2:15" ht="17" customHeight="1">
      <c r="D94" s="3"/>
      <c r="E94" s="3"/>
      <c r="F94" s="3"/>
    </row>
    <row r="95" spans="2:15" ht="17" customHeight="1">
      <c r="D95" s="3"/>
      <c r="E95" s="3"/>
      <c r="F95" s="3"/>
    </row>
    <row r="96" spans="2:15" ht="17" customHeight="1">
      <c r="D96" s="3"/>
      <c r="E96" s="3"/>
      <c r="F96" s="3"/>
    </row>
    <row r="97" spans="4:6" ht="17" customHeight="1">
      <c r="D97" s="3"/>
      <c r="E97" s="3"/>
      <c r="F97" s="3"/>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Q97"/>
  <sheetViews>
    <sheetView workbookViewId="0">
      <pane xSplit="1" ySplit="26" topLeftCell="B27" activePane="bottomRight" state="frozen"/>
      <selection pane="topRight" activeCell="B1" sqref="B1"/>
      <selection pane="bottomLeft" activeCell="A24" sqref="A24"/>
      <selection pane="bottomRight"/>
    </sheetView>
  </sheetViews>
  <sheetFormatPr baseColWidth="10" defaultColWidth="11" defaultRowHeight="15" customHeight="1" x14ac:dyDescent="0"/>
  <cols>
    <col min="1" max="1" width="11" style="2"/>
    <col min="2" max="3" width="21.5" style="2" customWidth="1"/>
    <col min="4" max="10" width="14.6640625" style="2" customWidth="1"/>
    <col min="11" max="11" width="15.5" style="3" customWidth="1"/>
    <col min="12" max="14" width="15.5" style="2" customWidth="1"/>
    <col min="15" max="16384" width="11" style="2"/>
  </cols>
  <sheetData>
    <row r="1" spans="1:251" ht="17">
      <c r="B1" s="28" t="s">
        <v>7</v>
      </c>
      <c r="C1" s="28"/>
      <c r="D1" s="29"/>
      <c r="E1" s="29"/>
      <c r="F1" s="29"/>
      <c r="G1" s="29"/>
      <c r="H1" s="29"/>
      <c r="I1" s="29"/>
      <c r="J1" s="29"/>
      <c r="K1" s="29"/>
      <c r="L1" s="29"/>
      <c r="M1" s="29"/>
      <c r="N1" s="29"/>
      <c r="O1" s="29"/>
      <c r="P1" s="29"/>
    </row>
    <row r="2" spans="1:251" ht="17">
      <c r="B2" s="30" t="s">
        <v>711</v>
      </c>
      <c r="C2" s="30"/>
      <c r="D2" s="30"/>
      <c r="E2" s="30"/>
      <c r="F2" s="30"/>
      <c r="G2" s="30"/>
      <c r="H2" s="30"/>
      <c r="I2" s="30"/>
      <c r="J2" s="30"/>
      <c r="K2" s="30"/>
      <c r="L2" s="30"/>
      <c r="M2" s="30"/>
      <c r="N2" s="30"/>
      <c r="O2" s="30"/>
      <c r="P2" s="30"/>
    </row>
    <row r="3" spans="1:251">
      <c r="A3" s="83"/>
      <c r="B3" s="50" t="s">
        <v>712</v>
      </c>
      <c r="C3" s="50"/>
      <c r="D3" s="31"/>
      <c r="E3" s="31"/>
      <c r="F3" s="31"/>
      <c r="G3" s="31"/>
      <c r="H3" s="31"/>
      <c r="I3" s="31"/>
      <c r="J3" s="31"/>
      <c r="K3" s="31"/>
      <c r="L3" s="31"/>
      <c r="M3" s="31"/>
      <c r="N3" s="31"/>
      <c r="O3" s="31"/>
      <c r="P3" s="31"/>
      <c r="Q3" s="3"/>
    </row>
    <row r="4" spans="1:251">
      <c r="B4" s="38" t="s">
        <v>17</v>
      </c>
      <c r="C4" s="39"/>
      <c r="D4" s="39"/>
      <c r="E4" s="39"/>
      <c r="F4" s="39"/>
      <c r="G4" s="39"/>
      <c r="H4" s="39"/>
      <c r="I4" s="127"/>
      <c r="J4" s="127"/>
      <c r="K4" s="39"/>
      <c r="L4" s="39"/>
      <c r="M4" s="33"/>
      <c r="N4" s="33"/>
      <c r="O4" s="33"/>
      <c r="P4" s="33"/>
      <c r="Q4" s="3"/>
      <c r="IQ4" s="4"/>
    </row>
    <row r="5" spans="1:251">
      <c r="B5" s="33" t="s">
        <v>15</v>
      </c>
      <c r="C5" s="35"/>
      <c r="D5" s="33"/>
      <c r="E5" s="51"/>
      <c r="F5" s="51"/>
      <c r="G5" s="51"/>
      <c r="H5" s="52"/>
      <c r="I5" s="52"/>
      <c r="J5" s="52"/>
      <c r="K5" s="33"/>
      <c r="L5" s="33"/>
      <c r="M5" s="33"/>
      <c r="N5" s="33"/>
      <c r="O5" s="33"/>
      <c r="P5" s="33"/>
      <c r="Q5" s="3"/>
    </row>
    <row r="6" spans="1:251">
      <c r="B6" s="35" t="s">
        <v>715</v>
      </c>
      <c r="C6" s="35"/>
      <c r="D6" s="33"/>
      <c r="E6" s="51"/>
      <c r="F6" s="51"/>
      <c r="G6" s="51"/>
      <c r="H6" s="52"/>
      <c r="I6" s="52"/>
      <c r="J6" s="52"/>
      <c r="K6" s="33"/>
      <c r="L6" s="33"/>
      <c r="M6" s="33"/>
      <c r="N6" s="33"/>
      <c r="O6" s="33"/>
      <c r="P6" s="33"/>
    </row>
    <row r="7" spans="1:251">
      <c r="B7" s="35" t="s">
        <v>1</v>
      </c>
      <c r="C7" s="35"/>
      <c r="D7" s="33"/>
      <c r="E7" s="51"/>
      <c r="F7" s="51"/>
      <c r="G7" s="51"/>
      <c r="H7" s="52"/>
      <c r="I7" s="52"/>
      <c r="J7" s="52"/>
      <c r="K7" s="33"/>
      <c r="L7" s="33"/>
      <c r="M7" s="33"/>
      <c r="N7" s="33"/>
      <c r="O7" s="33"/>
      <c r="P7" s="33"/>
    </row>
    <row r="8" spans="1:251">
      <c r="B8" s="33" t="s">
        <v>688</v>
      </c>
      <c r="C8" s="35"/>
      <c r="D8" s="33"/>
      <c r="E8" s="51"/>
      <c r="F8" s="51"/>
      <c r="G8" s="51"/>
      <c r="H8" s="52"/>
      <c r="I8" s="52"/>
      <c r="J8" s="52"/>
      <c r="K8" s="33"/>
      <c r="L8" s="33"/>
      <c r="M8" s="33"/>
      <c r="N8" s="33"/>
      <c r="O8" s="33"/>
      <c r="P8" s="33"/>
    </row>
    <row r="9" spans="1:251">
      <c r="B9" s="33" t="s">
        <v>689</v>
      </c>
      <c r="C9" s="35"/>
      <c r="D9" s="33"/>
      <c r="E9" s="51"/>
      <c r="F9" s="51"/>
      <c r="G9" s="51"/>
      <c r="H9" s="52"/>
      <c r="I9" s="52"/>
      <c r="J9" s="52"/>
      <c r="K9" s="33"/>
      <c r="L9" s="33"/>
      <c r="M9" s="33"/>
      <c r="N9" s="33"/>
      <c r="O9" s="33"/>
      <c r="P9" s="33"/>
    </row>
    <row r="10" spans="1:251">
      <c r="B10" s="33" t="s">
        <v>690</v>
      </c>
      <c r="C10" s="35"/>
      <c r="D10" s="33"/>
      <c r="E10" s="51"/>
      <c r="F10" s="51"/>
      <c r="G10" s="51"/>
      <c r="H10" s="52"/>
      <c r="I10" s="52"/>
      <c r="J10" s="52"/>
      <c r="K10" s="33"/>
      <c r="L10" s="33"/>
      <c r="M10" s="33"/>
      <c r="N10" s="33"/>
      <c r="O10" s="33"/>
      <c r="P10" s="33"/>
    </row>
    <row r="11" spans="1:251">
      <c r="B11" s="35" t="s">
        <v>2</v>
      </c>
      <c r="C11" s="35"/>
      <c r="D11" s="33"/>
      <c r="E11" s="51"/>
      <c r="F11" s="51"/>
      <c r="G11" s="51"/>
      <c r="H11" s="52"/>
      <c r="I11" s="52"/>
      <c r="J11" s="52"/>
      <c r="K11" s="33"/>
      <c r="L11" s="33"/>
      <c r="M11" s="33"/>
      <c r="N11" s="33"/>
      <c r="O11" s="33"/>
      <c r="P11" s="33"/>
    </row>
    <row r="12" spans="1:251">
      <c r="B12" s="33" t="s">
        <v>38</v>
      </c>
      <c r="C12" s="33"/>
      <c r="D12" s="40" t="s">
        <v>760</v>
      </c>
      <c r="E12" s="33"/>
      <c r="F12" s="33"/>
      <c r="G12" s="33"/>
      <c r="H12" s="33"/>
      <c r="I12" s="33"/>
      <c r="J12" s="33"/>
      <c r="K12" s="33"/>
      <c r="L12" s="33"/>
      <c r="M12" s="33"/>
      <c r="N12" s="33"/>
      <c r="O12" s="33"/>
      <c r="P12" s="33"/>
    </row>
    <row r="13" spans="1:251">
      <c r="B13" s="33" t="s">
        <v>224</v>
      </c>
      <c r="C13" s="33"/>
      <c r="D13" s="33" t="s">
        <v>754</v>
      </c>
      <c r="E13" s="33"/>
      <c r="F13" s="33"/>
      <c r="G13" s="33"/>
      <c r="H13" s="33"/>
      <c r="I13" s="33"/>
      <c r="J13" s="33"/>
      <c r="K13" s="33"/>
      <c r="L13" s="33"/>
      <c r="M13" s="33"/>
      <c r="N13" s="33"/>
      <c r="O13" s="33"/>
      <c r="P13" s="33"/>
    </row>
    <row r="14" spans="1:251" ht="17">
      <c r="B14" s="33" t="s">
        <v>13</v>
      </c>
      <c r="C14" s="33"/>
      <c r="D14" s="33" t="s">
        <v>759</v>
      </c>
      <c r="E14" s="33"/>
      <c r="F14" s="33"/>
      <c r="G14" s="33"/>
      <c r="H14" s="33"/>
      <c r="I14" s="33"/>
      <c r="J14" s="33"/>
      <c r="K14" s="33"/>
      <c r="L14" s="33"/>
      <c r="M14" s="33"/>
      <c r="N14" s="33"/>
      <c r="O14" s="33"/>
      <c r="P14" s="33"/>
    </row>
    <row r="15" spans="1:251">
      <c r="B15" s="33" t="s">
        <v>36</v>
      </c>
      <c r="C15" s="120"/>
      <c r="D15" s="33" t="s">
        <v>755</v>
      </c>
      <c r="E15" s="33"/>
      <c r="F15" s="33"/>
      <c r="G15" s="33"/>
      <c r="H15" s="33"/>
      <c r="I15" s="33"/>
      <c r="J15" s="33"/>
      <c r="K15" s="33"/>
      <c r="L15" s="33"/>
      <c r="M15" s="33"/>
      <c r="N15" s="33"/>
      <c r="O15" s="33"/>
      <c r="P15" s="33"/>
    </row>
    <row r="16" spans="1:251">
      <c r="B16" s="134" t="s">
        <v>763</v>
      </c>
      <c r="C16" s="120"/>
      <c r="D16" s="120" t="s">
        <v>756</v>
      </c>
      <c r="E16" s="33"/>
      <c r="F16" s="33"/>
      <c r="G16" s="33"/>
      <c r="H16" s="33"/>
      <c r="I16" s="33"/>
      <c r="J16" s="33"/>
      <c r="K16" s="33"/>
      <c r="L16" s="33"/>
      <c r="M16" s="33"/>
      <c r="N16" s="33"/>
      <c r="O16" s="33"/>
      <c r="P16" s="33"/>
    </row>
    <row r="17" spans="1:18">
      <c r="B17" s="184" t="s">
        <v>734</v>
      </c>
      <c r="C17" s="120"/>
      <c r="D17" s="120" t="s">
        <v>761</v>
      </c>
      <c r="E17" s="33"/>
      <c r="F17" s="33"/>
      <c r="G17" s="33"/>
      <c r="H17" s="33"/>
      <c r="I17" s="33"/>
      <c r="J17" s="33"/>
      <c r="K17" s="33"/>
      <c r="L17" s="33"/>
      <c r="M17" s="33"/>
      <c r="N17" s="33"/>
      <c r="O17" s="33"/>
      <c r="P17" s="33"/>
    </row>
    <row r="18" spans="1:18">
      <c r="B18" s="184" t="s">
        <v>735</v>
      </c>
      <c r="C18" s="120"/>
      <c r="D18" s="120" t="s">
        <v>762</v>
      </c>
      <c r="E18" s="33"/>
      <c r="F18" s="33"/>
      <c r="G18" s="33"/>
      <c r="H18" s="33"/>
      <c r="I18" s="33"/>
      <c r="J18" s="33"/>
      <c r="K18" s="33"/>
      <c r="L18" s="33"/>
      <c r="M18" s="33"/>
      <c r="N18" s="33"/>
      <c r="O18" s="33"/>
      <c r="P18" s="33"/>
    </row>
    <row r="19" spans="1:18">
      <c r="A19" s="3"/>
      <c r="B19" s="85" t="s">
        <v>702</v>
      </c>
      <c r="C19" s="185"/>
      <c r="D19" s="120"/>
      <c r="E19" s="51"/>
      <c r="F19" s="51"/>
      <c r="G19" s="51"/>
      <c r="H19" s="52"/>
      <c r="I19" s="52"/>
      <c r="J19" s="52"/>
      <c r="K19" s="33"/>
      <c r="L19" s="33"/>
      <c r="M19" s="33"/>
      <c r="N19" s="33"/>
      <c r="O19" s="33"/>
      <c r="P19" s="33"/>
    </row>
    <row r="20" spans="1:18">
      <c r="A20" s="3"/>
      <c r="B20" s="186" t="s">
        <v>736</v>
      </c>
      <c r="C20" s="185"/>
      <c r="D20" s="187" t="s">
        <v>747</v>
      </c>
      <c r="E20" s="51"/>
      <c r="F20" s="51"/>
      <c r="G20" s="51"/>
      <c r="H20" s="52"/>
      <c r="I20" s="52"/>
      <c r="J20" s="52"/>
      <c r="K20" s="33"/>
      <c r="L20" s="33"/>
      <c r="M20" s="33"/>
      <c r="N20" s="33"/>
      <c r="O20" s="33"/>
      <c r="P20" s="33"/>
    </row>
    <row r="21" spans="1:18">
      <c r="B21" s="120" t="s">
        <v>6</v>
      </c>
      <c r="C21" s="120"/>
      <c r="D21" s="187" t="s">
        <v>757</v>
      </c>
      <c r="E21" s="33"/>
      <c r="F21" s="33"/>
      <c r="G21" s="33"/>
      <c r="H21" s="33"/>
      <c r="I21" s="33"/>
      <c r="J21" s="33"/>
      <c r="K21" s="33"/>
      <c r="L21" s="33"/>
      <c r="M21" s="33"/>
      <c r="N21" s="33"/>
      <c r="O21" s="33"/>
      <c r="P21" s="33"/>
    </row>
    <row r="22" spans="1:18">
      <c r="B22" s="120" t="s">
        <v>5</v>
      </c>
      <c r="C22" s="120"/>
      <c r="D22" s="120" t="s">
        <v>758</v>
      </c>
      <c r="E22" s="33"/>
      <c r="F22" s="33"/>
      <c r="G22" s="33"/>
      <c r="H22" s="33"/>
      <c r="I22" s="33"/>
      <c r="J22" s="33"/>
      <c r="K22" s="33"/>
      <c r="L22" s="33"/>
      <c r="M22" s="33"/>
      <c r="N22" s="33"/>
      <c r="O22" s="33"/>
      <c r="P22" s="33"/>
    </row>
    <row r="23" spans="1:18" ht="15" customHeight="1">
      <c r="B23" s="55"/>
    </row>
    <row r="24" spans="1:18" ht="15" customHeight="1">
      <c r="B24" s="55"/>
    </row>
    <row r="25" spans="1:18" ht="15" customHeight="1">
      <c r="A25" s="3"/>
      <c r="B25" s="3" t="s">
        <v>791</v>
      </c>
      <c r="C25" s="3"/>
      <c r="D25" s="104" t="s">
        <v>44</v>
      </c>
      <c r="E25" s="3"/>
      <c r="F25" s="3"/>
      <c r="G25" s="3"/>
      <c r="H25" s="3"/>
      <c r="I25" s="3"/>
      <c r="J25" s="3"/>
      <c r="L25" s="3" t="s">
        <v>703</v>
      </c>
      <c r="M25" s="3"/>
      <c r="N25" s="3"/>
    </row>
    <row r="26" spans="1:18" s="3" customFormat="1" ht="16" customHeight="1">
      <c r="A26" s="3" t="s">
        <v>223</v>
      </c>
      <c r="B26" s="188" t="s">
        <v>792</v>
      </c>
      <c r="C26" s="55"/>
      <c r="D26" s="55" t="s">
        <v>38</v>
      </c>
      <c r="E26" s="55" t="s">
        <v>224</v>
      </c>
      <c r="F26" s="26" t="s">
        <v>8</v>
      </c>
      <c r="G26" s="55" t="s">
        <v>36</v>
      </c>
      <c r="H26" s="151" t="s">
        <v>763</v>
      </c>
      <c r="I26" s="27" t="s">
        <v>734</v>
      </c>
      <c r="J26" s="27" t="s">
        <v>735</v>
      </c>
      <c r="L26" s="173" t="s">
        <v>736</v>
      </c>
      <c r="M26" s="105" t="s">
        <v>701</v>
      </c>
      <c r="N26" s="3" t="s">
        <v>737</v>
      </c>
      <c r="O26" s="105"/>
      <c r="P26" s="26"/>
      <c r="Q26" s="55"/>
      <c r="R26" s="27"/>
    </row>
    <row r="27" spans="1:18" s="3" customFormat="1" ht="15" customHeight="1">
      <c r="A27" s="3">
        <v>1959</v>
      </c>
      <c r="B27" s="55">
        <f>(D27/$D$84 + E27/$E$84 +F27/$F$84 + G27/$G$84 + H27/$H$84 + I27/ $I$84 + J27/$J$84) * 2.2/7</f>
        <v>0.83611002265388823</v>
      </c>
      <c r="C27" s="55"/>
      <c r="D27" s="130">
        <v>0.91</v>
      </c>
      <c r="E27" s="130">
        <v>0.498</v>
      </c>
      <c r="F27" s="163">
        <v>0.94399999999999995</v>
      </c>
      <c r="G27" s="130">
        <v>0.73399999999999999</v>
      </c>
      <c r="H27" s="130">
        <v>0.56941900000000001</v>
      </c>
      <c r="I27" s="130">
        <v>0.56200000000000006</v>
      </c>
      <c r="J27" s="130">
        <v>0.72399999999999998</v>
      </c>
      <c r="K27" s="55"/>
    </row>
    <row r="28" spans="1:18" s="3" customFormat="1" ht="15" customHeight="1">
      <c r="A28" s="3">
        <v>1960</v>
      </c>
      <c r="B28" s="55">
        <f t="shared" ref="B28:B81" si="0">(D28/$D$84 + E28/$E$84 +F28/$F$84 + G28/$G$84 + H28/$H$84 + I28/ $I$84 + J28/$J$84) * 2.2/7</f>
        <v>0.85595594519152096</v>
      </c>
      <c r="C28" s="55"/>
      <c r="D28" s="130">
        <v>0.93</v>
      </c>
      <c r="E28" s="130">
        <v>0.50700000000000001</v>
      </c>
      <c r="F28" s="163">
        <v>0.7</v>
      </c>
      <c r="G28" s="130">
        <v>0.98080000000000001</v>
      </c>
      <c r="H28" s="130">
        <v>0.558056</v>
      </c>
      <c r="I28" s="130">
        <v>0.76200000000000001</v>
      </c>
      <c r="J28" s="130">
        <v>0.72799999999999998</v>
      </c>
      <c r="K28" s="55"/>
    </row>
    <row r="29" spans="1:18" s="3" customFormat="1" ht="15" customHeight="1">
      <c r="A29" s="3">
        <v>1961</v>
      </c>
      <c r="B29" s="55">
        <f t="shared" si="0"/>
        <v>0.71698959516933225</v>
      </c>
      <c r="C29" s="55"/>
      <c r="D29" s="130">
        <v>0.89</v>
      </c>
      <c r="E29" s="130">
        <v>0.41399999999999998</v>
      </c>
      <c r="F29" s="163">
        <v>0.63</v>
      </c>
      <c r="G29" s="130">
        <v>0.98219999999999996</v>
      </c>
      <c r="H29" s="130">
        <v>0.39627400000000002</v>
      </c>
      <c r="I29" s="130">
        <v>0.52100000000000002</v>
      </c>
      <c r="J29" s="130">
        <v>0.56399999999999995</v>
      </c>
      <c r="K29" s="55"/>
    </row>
    <row r="30" spans="1:18" s="3" customFormat="1" ht="15" customHeight="1">
      <c r="A30" s="3">
        <v>1962</v>
      </c>
      <c r="B30" s="55">
        <f t="shared" si="0"/>
        <v>0.78074213533798908</v>
      </c>
      <c r="C30" s="55"/>
      <c r="D30" s="130">
        <v>1</v>
      </c>
      <c r="E30" s="130">
        <v>0.38200000000000001</v>
      </c>
      <c r="F30" s="163">
        <v>0.57499999999999996</v>
      </c>
      <c r="G30" s="130">
        <v>1.0674999999999999</v>
      </c>
      <c r="H30" s="130">
        <v>0.464646</v>
      </c>
      <c r="I30" s="130">
        <v>0.60399999999999998</v>
      </c>
      <c r="J30" s="130">
        <v>0.70899999999999996</v>
      </c>
      <c r="K30" s="55"/>
    </row>
    <row r="31" spans="1:18" s="3" customFormat="1" ht="15" customHeight="1">
      <c r="A31" s="3">
        <v>1963</v>
      </c>
      <c r="B31" s="55">
        <f t="shared" si="0"/>
        <v>0.96511461163204759</v>
      </c>
      <c r="C31" s="55"/>
      <c r="D31" s="130">
        <v>1.1200000000000001</v>
      </c>
      <c r="E31" s="130">
        <v>0.57799999999999996</v>
      </c>
      <c r="F31" s="163">
        <v>0.754</v>
      </c>
      <c r="G31" s="130">
        <v>1.1115999999999999</v>
      </c>
      <c r="H31" s="130">
        <v>0.70136600000000004</v>
      </c>
      <c r="I31" s="130">
        <v>0.63800000000000001</v>
      </c>
      <c r="J31" s="130">
        <v>0.94399999999999995</v>
      </c>
      <c r="K31" s="55"/>
    </row>
    <row r="32" spans="1:18" s="3" customFormat="1" ht="15" customHeight="1">
      <c r="A32" s="3">
        <v>1964</v>
      </c>
      <c r="B32" s="55">
        <f t="shared" si="0"/>
        <v>1.2480930810262685</v>
      </c>
      <c r="C32" s="55"/>
      <c r="D32" s="130">
        <v>1.34</v>
      </c>
      <c r="E32" s="130">
        <v>0.93700000000000006</v>
      </c>
      <c r="F32" s="163">
        <v>1.0529999999999999</v>
      </c>
      <c r="G32" s="130">
        <v>1.337</v>
      </c>
      <c r="H32" s="130">
        <v>0.94920599999999999</v>
      </c>
      <c r="I32" s="130">
        <v>0.94899999999999995</v>
      </c>
      <c r="J32" s="130">
        <v>0.92200000000000004</v>
      </c>
      <c r="K32" s="55"/>
    </row>
    <row r="33" spans="1:11" s="3" customFormat="1" ht="15" customHeight="1">
      <c r="A33" s="3">
        <v>1965</v>
      </c>
      <c r="B33" s="55">
        <f t="shared" si="0"/>
        <v>1.4767826733276623</v>
      </c>
      <c r="C33" s="55"/>
      <c r="D33" s="130">
        <v>1.53</v>
      </c>
      <c r="E33" s="130">
        <v>0.95799999999999996</v>
      </c>
      <c r="F33" s="163">
        <v>1.28</v>
      </c>
      <c r="G33" s="130">
        <v>1.3829</v>
      </c>
      <c r="H33" s="130">
        <v>1.1264700000000001</v>
      </c>
      <c r="I33" s="130">
        <v>1.2090000000000001</v>
      </c>
      <c r="J33" s="130">
        <v>1.296</v>
      </c>
      <c r="K33" s="55"/>
    </row>
    <row r="34" spans="1:11" s="3" customFormat="1" ht="15" customHeight="1">
      <c r="A34" s="3">
        <v>1966</v>
      </c>
      <c r="B34" s="55">
        <f t="shared" si="0"/>
        <v>1.4577068796217332</v>
      </c>
      <c r="C34" s="55"/>
      <c r="D34" s="130">
        <v>1.58</v>
      </c>
      <c r="E34" s="130">
        <v>0.94799999999999995</v>
      </c>
      <c r="F34" s="163">
        <v>1.2310000000000001</v>
      </c>
      <c r="G34" s="130">
        <v>1.4343999999999999</v>
      </c>
      <c r="H34" s="130">
        <v>1.0292870000000001</v>
      </c>
      <c r="I34" s="130">
        <v>1.198</v>
      </c>
      <c r="J34" s="130">
        <v>1.3009999999999999</v>
      </c>
      <c r="K34" s="55"/>
    </row>
    <row r="35" spans="1:11" s="3" customFormat="1" ht="15" customHeight="1">
      <c r="A35" s="3">
        <v>1967</v>
      </c>
      <c r="B35" s="55">
        <f t="shared" si="0"/>
        <v>1.1726296923875008</v>
      </c>
      <c r="C35" s="55"/>
      <c r="D35" s="130">
        <v>1.3</v>
      </c>
      <c r="E35" s="130">
        <v>0.76900000000000002</v>
      </c>
      <c r="F35" s="163">
        <v>1.0129999999999999</v>
      </c>
      <c r="G35" s="130">
        <v>1.3668</v>
      </c>
      <c r="H35" s="130">
        <v>0.69608300000000001</v>
      </c>
      <c r="I35" s="130">
        <v>0.97499999999999998</v>
      </c>
      <c r="J35" s="130">
        <v>0.98099999999999998</v>
      </c>
      <c r="K35" s="55"/>
    </row>
    <row r="36" spans="1:11" s="3" customFormat="1" ht="15" customHeight="1">
      <c r="A36" s="3">
        <v>1968</v>
      </c>
      <c r="B36" s="55">
        <f t="shared" si="0"/>
        <v>1.1801326843653377</v>
      </c>
      <c r="C36" s="55"/>
      <c r="D36" s="130">
        <v>1.28</v>
      </c>
      <c r="E36" s="130">
        <v>0.69599999999999995</v>
      </c>
      <c r="F36" s="163">
        <v>0.93</v>
      </c>
      <c r="G36" s="130">
        <v>1.4657</v>
      </c>
      <c r="H36" s="130">
        <v>0.75912400000000002</v>
      </c>
      <c r="I36" s="130">
        <v>0.93200000000000005</v>
      </c>
      <c r="J36" s="130">
        <v>1.1140000000000001</v>
      </c>
      <c r="K36" s="55"/>
    </row>
    <row r="37" spans="1:11" s="3" customFormat="1" ht="15" customHeight="1">
      <c r="A37" s="3">
        <v>1969</v>
      </c>
      <c r="B37" s="55">
        <f t="shared" si="0"/>
        <v>1.2192349144038224</v>
      </c>
      <c r="C37" s="55"/>
      <c r="D37" s="130">
        <v>1.4</v>
      </c>
      <c r="E37" s="130">
        <v>0.95499999999999996</v>
      </c>
      <c r="F37" s="163">
        <v>0.96699999999999997</v>
      </c>
      <c r="G37" s="130">
        <v>1.3594999999999999</v>
      </c>
      <c r="H37" s="130">
        <v>0.74420799999999998</v>
      </c>
      <c r="I37" s="130">
        <v>0.755</v>
      </c>
      <c r="J37" s="130">
        <v>1.2430000000000001</v>
      </c>
      <c r="K37" s="55"/>
    </row>
    <row r="38" spans="1:11" s="3" customFormat="1" ht="15" customHeight="1">
      <c r="A38" s="3">
        <v>1970</v>
      </c>
      <c r="B38" s="55">
        <f t="shared" si="0"/>
        <v>1.1333101364815348</v>
      </c>
      <c r="C38" s="55"/>
      <c r="D38" s="130">
        <v>1.19</v>
      </c>
      <c r="E38" s="130">
        <v>0.86</v>
      </c>
      <c r="F38" s="163">
        <v>0.89500000000000002</v>
      </c>
      <c r="G38" s="130">
        <v>1.4482999999999999</v>
      </c>
      <c r="H38" s="130">
        <v>0.69943100000000002</v>
      </c>
      <c r="I38" s="130">
        <v>1.004</v>
      </c>
      <c r="J38" s="130">
        <v>0.80200000000000005</v>
      </c>
      <c r="K38" s="55"/>
    </row>
    <row r="39" spans="1:11" s="3" customFormat="1" ht="15" customHeight="1">
      <c r="A39" s="3">
        <v>1971</v>
      </c>
      <c r="B39" s="55">
        <f t="shared" si="0"/>
        <v>1.2660616073779341</v>
      </c>
      <c r="C39" s="55"/>
      <c r="D39" s="130">
        <v>1.29</v>
      </c>
      <c r="E39" s="130">
        <v>0.84699999999999998</v>
      </c>
      <c r="F39" s="163">
        <v>1.034</v>
      </c>
      <c r="G39" s="130">
        <v>1.6166</v>
      </c>
      <c r="H39" s="130">
        <v>0.897837</v>
      </c>
      <c r="I39" s="130">
        <v>1.048</v>
      </c>
      <c r="J39" s="130">
        <v>0.93500000000000005</v>
      </c>
      <c r="K39" s="55"/>
    </row>
    <row r="40" spans="1:11" s="3" customFormat="1" ht="15" customHeight="1">
      <c r="A40" s="3">
        <v>1972</v>
      </c>
      <c r="B40" s="55">
        <f t="shared" si="0"/>
        <v>1.5741724886053956</v>
      </c>
      <c r="C40" s="55"/>
      <c r="D40" s="130">
        <v>1.65</v>
      </c>
      <c r="E40" s="130">
        <v>1.1160000000000001</v>
      </c>
      <c r="F40" s="163">
        <v>1.28</v>
      </c>
      <c r="G40" s="130">
        <v>1.7130000000000001</v>
      </c>
      <c r="H40" s="130">
        <v>1.122795</v>
      </c>
      <c r="I40" s="130">
        <v>1.113</v>
      </c>
      <c r="J40" s="130">
        <v>1.4950000000000001</v>
      </c>
      <c r="K40" s="55"/>
    </row>
    <row r="41" spans="1:11" s="3" customFormat="1" ht="15" customHeight="1">
      <c r="A41" s="3">
        <v>1973</v>
      </c>
      <c r="B41" s="55">
        <f t="shared" si="0"/>
        <v>1.510712262265244</v>
      </c>
      <c r="C41" s="55"/>
      <c r="D41" s="130">
        <v>1.7</v>
      </c>
      <c r="E41" s="130">
        <v>1.2689999999999999</v>
      </c>
      <c r="F41" s="163">
        <v>0.97</v>
      </c>
      <c r="G41" s="130">
        <v>1.8161</v>
      </c>
      <c r="H41" s="130">
        <v>1.0545789999999999</v>
      </c>
      <c r="I41" s="130">
        <v>1.141</v>
      </c>
      <c r="J41" s="130">
        <v>1.274</v>
      </c>
      <c r="K41" s="55"/>
    </row>
    <row r="42" spans="1:11" s="3" customFormat="1" ht="15" customHeight="1">
      <c r="A42" s="3">
        <v>1974</v>
      </c>
      <c r="B42" s="55">
        <f t="shared" si="0"/>
        <v>1.4502398692832472</v>
      </c>
      <c r="C42" s="55"/>
      <c r="D42" s="130">
        <v>1.43</v>
      </c>
      <c r="E42" s="130">
        <v>1</v>
      </c>
      <c r="F42" s="163">
        <v>1.022</v>
      </c>
      <c r="G42" s="130">
        <v>1.8535999999999999</v>
      </c>
      <c r="H42" s="130">
        <v>0.949793</v>
      </c>
      <c r="I42" s="130">
        <v>1.3779999999999999</v>
      </c>
      <c r="J42" s="130">
        <v>1.19</v>
      </c>
      <c r="K42" s="55"/>
    </row>
    <row r="43" spans="1:11" s="3" customFormat="1" ht="15" customHeight="1">
      <c r="A43" s="3">
        <v>1975</v>
      </c>
      <c r="B43" s="55">
        <f t="shared" si="0"/>
        <v>1.5190166351519601</v>
      </c>
      <c r="C43" s="55"/>
      <c r="D43" s="130">
        <v>1.64</v>
      </c>
      <c r="E43" s="130">
        <v>1.163</v>
      </c>
      <c r="F43" s="163">
        <v>1.1160000000000001</v>
      </c>
      <c r="G43" s="130">
        <v>1.8036000000000001</v>
      </c>
      <c r="H43" s="130">
        <v>1.126539</v>
      </c>
      <c r="I43" s="130">
        <v>1.202</v>
      </c>
      <c r="J43" s="130">
        <v>1.1499999999999999</v>
      </c>
      <c r="K43" s="55"/>
    </row>
    <row r="44" spans="1:11" s="3" customFormat="1" ht="15" customHeight="1">
      <c r="A44" s="3">
        <v>1976</v>
      </c>
      <c r="B44" s="55">
        <f t="shared" si="0"/>
        <v>1.627235097236478</v>
      </c>
      <c r="C44" s="55"/>
      <c r="D44" s="130">
        <v>1.68</v>
      </c>
      <c r="E44" s="130">
        <v>1.1919999999999999</v>
      </c>
      <c r="F44" s="163">
        <v>1.149</v>
      </c>
      <c r="G44" s="130">
        <v>1.8253999999999999</v>
      </c>
      <c r="H44" s="130">
        <v>1.137532</v>
      </c>
      <c r="I44" s="130">
        <v>1.3660000000000001</v>
      </c>
      <c r="J44" s="130">
        <v>1.496</v>
      </c>
      <c r="K44" s="55"/>
    </row>
    <row r="45" spans="1:11" s="3" customFormat="1" ht="15" customHeight="1">
      <c r="A45" s="3">
        <v>1977</v>
      </c>
      <c r="B45" s="55">
        <f t="shared" si="0"/>
        <v>1.7222708532769773</v>
      </c>
      <c r="C45" s="55"/>
      <c r="D45" s="130">
        <v>1.76</v>
      </c>
      <c r="E45" s="130">
        <v>1.329</v>
      </c>
      <c r="F45" s="163">
        <v>1.389</v>
      </c>
      <c r="G45" s="130">
        <v>1.8541000000000001</v>
      </c>
      <c r="H45" s="130">
        <v>1.3549610000000001</v>
      </c>
      <c r="I45" s="130">
        <v>1.093</v>
      </c>
      <c r="J45" s="130">
        <v>1.58</v>
      </c>
      <c r="K45" s="55"/>
    </row>
    <row r="46" spans="1:11" s="3" customFormat="1" ht="15" customHeight="1">
      <c r="A46" s="3">
        <v>1978</v>
      </c>
      <c r="B46" s="55">
        <f t="shared" si="0"/>
        <v>1.7034403764465778</v>
      </c>
      <c r="C46" s="55"/>
      <c r="D46" s="130">
        <v>1.73</v>
      </c>
      <c r="E46" s="130">
        <v>1.401</v>
      </c>
      <c r="F46" s="163">
        <v>1.296</v>
      </c>
      <c r="G46" s="130">
        <v>1.9358</v>
      </c>
      <c r="H46" s="130">
        <v>1.1401699999999999</v>
      </c>
      <c r="I46" s="130">
        <v>1.3129999999999999</v>
      </c>
      <c r="J46" s="130">
        <v>1.5049999999999999</v>
      </c>
      <c r="K46" s="55"/>
    </row>
    <row r="47" spans="1:11" s="3" customFormat="1" ht="15" customHeight="1">
      <c r="A47" s="3">
        <v>1979</v>
      </c>
      <c r="B47" s="55">
        <f t="shared" si="0"/>
        <v>1.4766651796178489</v>
      </c>
      <c r="C47" s="55"/>
      <c r="D47" s="130">
        <v>1.54</v>
      </c>
      <c r="E47" s="130">
        <v>1.2270000000000001</v>
      </c>
      <c r="F47" s="163">
        <v>0.89200000000000002</v>
      </c>
      <c r="G47" s="130">
        <v>1.5730999999999999</v>
      </c>
      <c r="H47" s="130">
        <v>0.92591999999999997</v>
      </c>
      <c r="I47" s="130">
        <v>1.2290000000000001</v>
      </c>
      <c r="J47" s="130">
        <v>1.6020000000000001</v>
      </c>
      <c r="K47" s="55"/>
    </row>
    <row r="48" spans="1:11" s="3" customFormat="1" ht="15" customHeight="1">
      <c r="A48" s="3">
        <v>1980</v>
      </c>
      <c r="B48" s="55">
        <f t="shared" si="0"/>
        <v>1.8184523701833251</v>
      </c>
      <c r="C48" s="55"/>
      <c r="D48" s="130">
        <v>1.78</v>
      </c>
      <c r="E48" s="130">
        <v>1.5580000000000001</v>
      </c>
      <c r="F48" s="163">
        <v>1.33</v>
      </c>
      <c r="G48" s="130">
        <v>2.2117</v>
      </c>
      <c r="H48" s="130">
        <v>1.512982</v>
      </c>
      <c r="I48" s="130">
        <v>1.1970000000000001</v>
      </c>
      <c r="J48" s="130">
        <v>1.4159999999999999</v>
      </c>
      <c r="K48" s="55"/>
    </row>
    <row r="49" spans="1:15" s="3" customFormat="1" ht="15" customHeight="1">
      <c r="A49" s="3">
        <v>1981</v>
      </c>
      <c r="B49" s="55">
        <f t="shared" si="0"/>
        <v>1.8198421878968714</v>
      </c>
      <c r="C49" s="55"/>
      <c r="D49" s="130">
        <v>1.69</v>
      </c>
      <c r="E49" s="130">
        <v>1.397</v>
      </c>
      <c r="F49" s="163">
        <v>1.349</v>
      </c>
      <c r="G49" s="130">
        <v>2.1972999999999998</v>
      </c>
      <c r="H49" s="130">
        <v>1.3434900000000001</v>
      </c>
      <c r="I49" s="130">
        <v>1.52</v>
      </c>
      <c r="J49" s="130">
        <v>1.5069999999999999</v>
      </c>
      <c r="K49" s="55"/>
    </row>
    <row r="50" spans="1:15" s="3" customFormat="1" ht="15" customHeight="1">
      <c r="A50" s="3">
        <v>1982</v>
      </c>
      <c r="B50" s="55">
        <f t="shared" si="0"/>
        <v>1.8955644714777322</v>
      </c>
      <c r="C50" s="55"/>
      <c r="D50" s="130">
        <v>1.87</v>
      </c>
      <c r="E50" s="130">
        <v>1.643</v>
      </c>
      <c r="F50" s="163">
        <v>1.444</v>
      </c>
      <c r="G50" s="130">
        <v>1.9922</v>
      </c>
      <c r="H50" s="130">
        <v>1.30111</v>
      </c>
      <c r="I50" s="130">
        <v>1.413</v>
      </c>
      <c r="J50" s="130">
        <v>1.7769999999999999</v>
      </c>
      <c r="K50" s="55"/>
      <c r="L50" s="130">
        <v>1.3080000000000001</v>
      </c>
    </row>
    <row r="51" spans="1:15" s="3" customFormat="1" ht="15" customHeight="1">
      <c r="A51" s="3">
        <v>1983</v>
      </c>
      <c r="B51" s="55">
        <f t="shared" si="0"/>
        <v>2.1114585110826765</v>
      </c>
      <c r="C51" s="55"/>
      <c r="D51" s="130">
        <v>2.0699999999999998</v>
      </c>
      <c r="E51" s="130">
        <v>1.8180000000000001</v>
      </c>
      <c r="F51" s="163">
        <v>1.665</v>
      </c>
      <c r="G51" s="130">
        <v>2.234</v>
      </c>
      <c r="H51" s="130">
        <v>1.4589780000000001</v>
      </c>
      <c r="I51" s="130">
        <v>1.659</v>
      </c>
      <c r="J51" s="130">
        <v>1.8129999999999999</v>
      </c>
      <c r="K51" s="55"/>
      <c r="L51" s="130">
        <v>1.34</v>
      </c>
    </row>
    <row r="52" spans="1:15" s="3" customFormat="1" ht="15" customHeight="1">
      <c r="A52" s="3">
        <v>1984</v>
      </c>
      <c r="B52" s="55">
        <f t="shared" si="0"/>
        <v>1.9916637765813034</v>
      </c>
      <c r="C52" s="55"/>
      <c r="D52" s="130">
        <v>1.86</v>
      </c>
      <c r="E52" s="130">
        <v>1.6080000000000001</v>
      </c>
      <c r="F52" s="163">
        <v>1.4910000000000001</v>
      </c>
      <c r="G52" s="130">
        <v>2.3500999999999999</v>
      </c>
      <c r="H52" s="130">
        <v>1.4157709999999999</v>
      </c>
      <c r="I52" s="130">
        <v>1.7110000000000001</v>
      </c>
      <c r="J52" s="130">
        <v>1.6020000000000001</v>
      </c>
      <c r="K52" s="55"/>
      <c r="L52" s="130">
        <v>1.379</v>
      </c>
    </row>
    <row r="53" spans="1:15" s="3" customFormat="1" ht="15" customHeight="1">
      <c r="A53" s="3">
        <v>1985</v>
      </c>
      <c r="B53" s="55">
        <f t="shared" si="0"/>
        <v>1.9571364110911105</v>
      </c>
      <c r="C53" s="55"/>
      <c r="D53" s="130">
        <v>1.98</v>
      </c>
      <c r="E53" s="130">
        <v>1.6890000000000001</v>
      </c>
      <c r="F53" s="163">
        <v>1.3049999999999999</v>
      </c>
      <c r="G53" s="130">
        <v>2.2023000000000001</v>
      </c>
      <c r="H53" s="130">
        <v>1.374309</v>
      </c>
      <c r="I53" s="130">
        <v>1.6259999999999999</v>
      </c>
      <c r="J53" s="130">
        <v>1.6910000000000001</v>
      </c>
      <c r="K53" s="55"/>
      <c r="L53" s="130">
        <v>1.3460000000000001</v>
      </c>
      <c r="M53" s="130"/>
    </row>
    <row r="54" spans="1:15" s="3" customFormat="1" ht="15" customHeight="1">
      <c r="A54" s="3">
        <v>1986</v>
      </c>
      <c r="B54" s="55">
        <f t="shared" si="0"/>
        <v>1.9607898514133801</v>
      </c>
      <c r="C54" s="55"/>
      <c r="D54" s="130">
        <v>1.94</v>
      </c>
      <c r="E54" s="130">
        <v>1.762</v>
      </c>
      <c r="F54" s="163">
        <v>1.3859999999999999</v>
      </c>
      <c r="G54" s="130">
        <v>2.0743</v>
      </c>
      <c r="H54" s="130">
        <v>1.2798659999999999</v>
      </c>
      <c r="I54" s="130">
        <v>1.59</v>
      </c>
      <c r="J54" s="130">
        <v>1.837</v>
      </c>
      <c r="K54" s="55"/>
      <c r="L54" s="130">
        <v>1.425</v>
      </c>
      <c r="M54" s="130">
        <v>1.395</v>
      </c>
    </row>
    <row r="55" spans="1:15" s="3" customFormat="1" ht="15" customHeight="1">
      <c r="A55" s="3">
        <v>1987</v>
      </c>
      <c r="B55" s="55">
        <f t="shared" si="0"/>
        <v>1.9695231076106665</v>
      </c>
      <c r="C55" s="55"/>
      <c r="D55" s="130">
        <v>2.0499999999999998</v>
      </c>
      <c r="E55" s="130">
        <v>1.806</v>
      </c>
      <c r="F55" s="163">
        <v>1.2829999999999999</v>
      </c>
      <c r="G55" s="130">
        <v>2.0514000000000001</v>
      </c>
      <c r="H55" s="130">
        <v>1.3489739999999999</v>
      </c>
      <c r="I55" s="130">
        <v>1.546</v>
      </c>
      <c r="J55" s="130">
        <v>1.8520000000000001</v>
      </c>
      <c r="K55" s="55"/>
      <c r="L55" s="130">
        <v>1.5680000000000001</v>
      </c>
      <c r="M55" s="130">
        <v>1.26745</v>
      </c>
    </row>
    <row r="56" spans="1:15" s="3" customFormat="1" ht="15" customHeight="1">
      <c r="A56" s="3">
        <v>1988</v>
      </c>
      <c r="B56" s="55">
        <f t="shared" si="0"/>
        <v>1.8576331022248014</v>
      </c>
      <c r="C56" s="55"/>
      <c r="D56" s="130">
        <v>1.81</v>
      </c>
      <c r="E56" s="130">
        <v>1.698</v>
      </c>
      <c r="F56" s="163">
        <v>1.212</v>
      </c>
      <c r="G56" s="130">
        <v>2.4346999999999999</v>
      </c>
      <c r="H56" s="130">
        <v>1.254724</v>
      </c>
      <c r="I56" s="130">
        <v>1.484</v>
      </c>
      <c r="J56" s="130">
        <v>1.482</v>
      </c>
      <c r="K56" s="55"/>
      <c r="L56" s="130">
        <v>1.371</v>
      </c>
      <c r="M56" s="130">
        <v>1.4696</v>
      </c>
    </row>
    <row r="57" spans="1:15" s="3" customFormat="1" ht="15" customHeight="1">
      <c r="A57" s="3">
        <v>1989</v>
      </c>
      <c r="B57" s="55">
        <f t="shared" si="0"/>
        <v>1.9502327962018524</v>
      </c>
      <c r="C57" s="55"/>
      <c r="D57" s="130">
        <v>1.9</v>
      </c>
      <c r="E57" s="130">
        <v>1.7030000000000001</v>
      </c>
      <c r="F57" s="163">
        <v>1.137</v>
      </c>
      <c r="G57" s="130">
        <v>2.2351999999999999</v>
      </c>
      <c r="H57" s="130">
        <v>1.4509300000000001</v>
      </c>
      <c r="I57" s="130">
        <v>1.712</v>
      </c>
      <c r="J57" s="130">
        <v>1.7</v>
      </c>
      <c r="K57" s="55"/>
      <c r="L57" s="130">
        <v>1.2749999999999999</v>
      </c>
      <c r="M57" s="130">
        <v>1.3364</v>
      </c>
      <c r="O57" s="86"/>
    </row>
    <row r="58" spans="1:15" s="3" customFormat="1" ht="15" customHeight="1">
      <c r="A58" s="3">
        <v>1990</v>
      </c>
      <c r="B58" s="55">
        <f t="shared" si="0"/>
        <v>2.0276876877271737</v>
      </c>
      <c r="C58" s="55"/>
      <c r="D58" s="130">
        <v>2</v>
      </c>
      <c r="E58" s="130">
        <v>1.84</v>
      </c>
      <c r="F58" s="163">
        <v>1.3640000000000001</v>
      </c>
      <c r="G58" s="130">
        <v>2.3494999999999999</v>
      </c>
      <c r="H58" s="130">
        <v>1.4540930000000001</v>
      </c>
      <c r="I58" s="130">
        <v>1.502</v>
      </c>
      <c r="J58" s="130">
        <v>1.8129999999999999</v>
      </c>
      <c r="K58" s="55"/>
      <c r="L58" s="130">
        <v>1.3939999999999999</v>
      </c>
      <c r="M58" s="130">
        <v>1.2507600000000001</v>
      </c>
      <c r="N58" s="55">
        <v>0.82668649999999999</v>
      </c>
      <c r="O58" s="87"/>
    </row>
    <row r="59" spans="1:15" s="3" customFormat="1" ht="15" customHeight="1">
      <c r="A59" s="3">
        <v>1991</v>
      </c>
      <c r="B59" s="55">
        <f t="shared" si="0"/>
        <v>2.1506368132622522</v>
      </c>
      <c r="C59" s="55"/>
      <c r="D59" s="130">
        <v>2.06</v>
      </c>
      <c r="E59" s="130">
        <v>1.9219999999999999</v>
      </c>
      <c r="F59" s="163">
        <v>1.4830000000000001</v>
      </c>
      <c r="G59" s="130">
        <v>2.5125000000000002</v>
      </c>
      <c r="H59" s="130">
        <v>1.5595859999999999</v>
      </c>
      <c r="I59" s="130">
        <v>1.593</v>
      </c>
      <c r="J59" s="130">
        <v>1.9259999999999999</v>
      </c>
      <c r="K59" s="55"/>
      <c r="L59" s="130">
        <v>1.472</v>
      </c>
      <c r="M59" s="130">
        <v>1.5278099999999999</v>
      </c>
      <c r="N59" s="55">
        <v>1.0066980000000001</v>
      </c>
      <c r="O59" s="87"/>
    </row>
    <row r="60" spans="1:15" s="3" customFormat="1" ht="15" customHeight="1">
      <c r="A60" s="3">
        <v>1992</v>
      </c>
      <c r="B60" s="55">
        <f t="shared" si="0"/>
        <v>2.4462514844590761</v>
      </c>
      <c r="C60" s="55"/>
      <c r="D60" s="130">
        <v>2.23</v>
      </c>
      <c r="E60" s="130">
        <v>2.1240000000000001</v>
      </c>
      <c r="F60" s="163">
        <v>1.8819999999999999</v>
      </c>
      <c r="G60" s="130">
        <v>2.7414000000000001</v>
      </c>
      <c r="H60" s="130">
        <v>1.877102</v>
      </c>
      <c r="I60" s="130">
        <v>1.867</v>
      </c>
      <c r="J60" s="130">
        <v>2.0059999999999998</v>
      </c>
      <c r="K60" s="55"/>
      <c r="L60" s="130">
        <v>1.472</v>
      </c>
      <c r="M60" s="130">
        <v>2.10046</v>
      </c>
      <c r="N60" s="55">
        <v>1.150603</v>
      </c>
      <c r="O60" s="87"/>
    </row>
    <row r="61" spans="1:15" s="3" customFormat="1" ht="15" customHeight="1">
      <c r="A61" s="3">
        <v>1993</v>
      </c>
      <c r="B61" s="55">
        <f t="shared" si="0"/>
        <v>2.429524902641603</v>
      </c>
      <c r="C61" s="55"/>
      <c r="D61" s="130">
        <v>2.23</v>
      </c>
      <c r="E61" s="130">
        <v>2.0779999999999998</v>
      </c>
      <c r="F61" s="163">
        <v>1.8520000000000001</v>
      </c>
      <c r="G61" s="130">
        <v>2.6021000000000001</v>
      </c>
      <c r="H61" s="130">
        <v>1.7111689999999999</v>
      </c>
      <c r="I61" s="130">
        <v>2.0139999999999998</v>
      </c>
      <c r="J61" s="130">
        <v>2.1379999999999999</v>
      </c>
      <c r="K61" s="55"/>
      <c r="L61" s="130">
        <v>1.4850000000000001</v>
      </c>
      <c r="M61" s="130">
        <v>1.77756</v>
      </c>
      <c r="N61" s="55">
        <v>1.2800229999999999</v>
      </c>
      <c r="O61" s="87"/>
    </row>
    <row r="62" spans="1:15" s="3" customFormat="1" ht="15" customHeight="1">
      <c r="A62" s="3">
        <v>1994</v>
      </c>
      <c r="B62" s="55">
        <f t="shared" si="0"/>
        <v>2.20323512050502</v>
      </c>
      <c r="C62" s="55"/>
      <c r="D62" s="130">
        <v>2</v>
      </c>
      <c r="E62" s="130">
        <v>1.9319999999999999</v>
      </c>
      <c r="F62" s="163">
        <v>1.629</v>
      </c>
      <c r="G62" s="130">
        <v>2.6071</v>
      </c>
      <c r="H62" s="130">
        <v>1.4600869999999999</v>
      </c>
      <c r="I62" s="130">
        <v>1.8540000000000001</v>
      </c>
      <c r="J62" s="130">
        <v>1.877</v>
      </c>
      <c r="K62" s="55"/>
      <c r="L62" s="130">
        <v>1.3160000000000001</v>
      </c>
      <c r="M62" s="130">
        <v>1.2448699999999999</v>
      </c>
      <c r="N62" s="55">
        <v>1.163889</v>
      </c>
      <c r="O62" s="87"/>
    </row>
    <row r="63" spans="1:15" s="3" customFormat="1" ht="15" customHeight="1">
      <c r="A63" s="3">
        <v>1995</v>
      </c>
      <c r="B63" s="55">
        <f t="shared" si="0"/>
        <v>2.0778643821151381</v>
      </c>
      <c r="C63" s="55"/>
      <c r="D63" s="130">
        <v>1.9</v>
      </c>
      <c r="E63" s="130">
        <v>1.845</v>
      </c>
      <c r="F63" s="163">
        <v>1.4610000000000001</v>
      </c>
      <c r="G63" s="130">
        <v>2.4983</v>
      </c>
      <c r="H63" s="130">
        <v>1.357278</v>
      </c>
      <c r="I63" s="130">
        <v>1.6719999999999999</v>
      </c>
      <c r="J63" s="130">
        <v>1.911</v>
      </c>
      <c r="K63" s="55"/>
      <c r="L63" s="130">
        <v>1.1559999999999999</v>
      </c>
      <c r="M63" s="130">
        <v>1.0247599999999999</v>
      </c>
      <c r="N63" s="55">
        <v>1.0841810000000001</v>
      </c>
      <c r="O63" s="87"/>
    </row>
    <row r="64" spans="1:15" s="3" customFormat="1" ht="15" customHeight="1">
      <c r="A64" s="3">
        <v>1996</v>
      </c>
      <c r="B64" s="55">
        <f t="shared" si="0"/>
        <v>2.0623760648290252</v>
      </c>
      <c r="C64" s="55"/>
      <c r="D64" s="130">
        <v>1.77</v>
      </c>
      <c r="E64" s="130">
        <v>1.776</v>
      </c>
      <c r="F64" s="163">
        <v>1.464</v>
      </c>
      <c r="G64" s="130">
        <v>2.6677</v>
      </c>
      <c r="H64" s="130">
        <v>1.426342</v>
      </c>
      <c r="I64" s="130">
        <v>1.704</v>
      </c>
      <c r="J64" s="130">
        <v>1.748</v>
      </c>
      <c r="K64" s="55"/>
      <c r="L64" s="130">
        <v>1.044</v>
      </c>
      <c r="M64" s="130">
        <v>0.83335999999999999</v>
      </c>
      <c r="N64" s="55">
        <v>1.033911</v>
      </c>
      <c r="O64" s="87"/>
    </row>
    <row r="65" spans="1:15" s="3" customFormat="1" ht="15" customHeight="1">
      <c r="A65" s="3">
        <v>1997</v>
      </c>
      <c r="B65" s="55">
        <f t="shared" si="0"/>
        <v>2.1768181301848957</v>
      </c>
      <c r="C65" s="55"/>
      <c r="D65" s="130">
        <v>2.02</v>
      </c>
      <c r="E65" s="130">
        <v>1.9830000000000001</v>
      </c>
      <c r="F65" s="163">
        <v>1.542</v>
      </c>
      <c r="G65" s="130">
        <v>2.6442999999999999</v>
      </c>
      <c r="H65" s="130">
        <v>1.4512579999999999</v>
      </c>
      <c r="I65" s="130">
        <v>1.591</v>
      </c>
      <c r="J65" s="130">
        <v>2.0339999999999998</v>
      </c>
      <c r="K65" s="55"/>
      <c r="L65" s="130">
        <v>1.2390000000000001</v>
      </c>
      <c r="M65" s="130">
        <v>1.1922900000000001</v>
      </c>
      <c r="N65" s="55">
        <v>1.4011979999999999</v>
      </c>
      <c r="O65" s="87"/>
    </row>
    <row r="66" spans="1:15" s="3" customFormat="1" ht="15" customHeight="1">
      <c r="A66" s="3">
        <v>1998</v>
      </c>
      <c r="B66" s="55">
        <f t="shared" si="0"/>
        <v>2.2867436230445484</v>
      </c>
      <c r="C66" s="55"/>
      <c r="D66" s="130">
        <v>2.39</v>
      </c>
      <c r="E66" s="130">
        <v>2.3530000000000002</v>
      </c>
      <c r="F66" s="163">
        <v>1.478</v>
      </c>
      <c r="G66" s="130">
        <v>2.5722</v>
      </c>
      <c r="H66" s="130">
        <v>1.420242</v>
      </c>
      <c r="I66" s="130">
        <v>1.5920000000000001</v>
      </c>
      <c r="J66" s="130">
        <v>2.1789999999999998</v>
      </c>
      <c r="K66" s="55"/>
      <c r="L66" s="130">
        <v>1.125</v>
      </c>
      <c r="M66" s="130">
        <v>1.9230400000000001</v>
      </c>
      <c r="N66" s="55">
        <v>1.226785</v>
      </c>
      <c r="O66" s="87"/>
    </row>
    <row r="67" spans="1:15" s="3" customFormat="1" ht="15" customHeight="1">
      <c r="A67" s="3">
        <v>1999</v>
      </c>
      <c r="B67" s="55">
        <f t="shared" si="0"/>
        <v>2.1388617912312684</v>
      </c>
      <c r="C67" s="55"/>
      <c r="D67" s="130">
        <v>2.11</v>
      </c>
      <c r="E67" s="130">
        <v>2.0699999999999998</v>
      </c>
      <c r="F67" s="163">
        <v>1.335</v>
      </c>
      <c r="G67" s="130">
        <v>2.5407000000000002</v>
      </c>
      <c r="H67" s="130">
        <v>1.3759129999999999</v>
      </c>
      <c r="I67" s="130">
        <v>1.843</v>
      </c>
      <c r="J67" s="130">
        <v>1.7809999999999999</v>
      </c>
      <c r="K67" s="55"/>
      <c r="L67" s="130">
        <v>0.84699999999999998</v>
      </c>
      <c r="M67" s="130">
        <v>1.17544</v>
      </c>
      <c r="N67" s="55">
        <v>0.99170579999999997</v>
      </c>
      <c r="O67" s="87"/>
    </row>
    <row r="68" spans="1:15" s="3" customFormat="1" ht="15" customHeight="1">
      <c r="A68" s="3">
        <v>2000</v>
      </c>
      <c r="B68" s="55">
        <f t="shared" si="0"/>
        <v>2.1174488982634481</v>
      </c>
      <c r="C68" s="55"/>
      <c r="D68" s="130">
        <v>1.87</v>
      </c>
      <c r="E68" s="130">
        <v>1.8009999999999999</v>
      </c>
      <c r="F68" s="163">
        <v>1.4410000000000001</v>
      </c>
      <c r="G68" s="130">
        <v>2.6086999999999998</v>
      </c>
      <c r="H68" s="130">
        <v>1.6189720000000001</v>
      </c>
      <c r="I68" s="130">
        <v>1.7170000000000001</v>
      </c>
      <c r="J68" s="130">
        <v>1.7809999999999999</v>
      </c>
      <c r="K68" s="55"/>
      <c r="L68" s="130">
        <v>0.89300000000000002</v>
      </c>
      <c r="M68" s="130">
        <v>1.0709900000000001</v>
      </c>
      <c r="N68" s="55">
        <v>1.0662609999999999</v>
      </c>
      <c r="O68" s="87"/>
    </row>
    <row r="69" spans="1:15" s="3" customFormat="1" ht="15" customHeight="1">
      <c r="A69" s="3">
        <v>2001</v>
      </c>
      <c r="B69" s="55">
        <f t="shared" si="0"/>
        <v>1.9671344509517499</v>
      </c>
      <c r="C69" s="55"/>
      <c r="D69" s="130">
        <v>1.73</v>
      </c>
      <c r="E69" s="130">
        <v>1.748</v>
      </c>
      <c r="F69" s="163">
        <v>1.3380000000000001</v>
      </c>
      <c r="G69" s="130">
        <v>2.5242</v>
      </c>
      <c r="H69" s="130">
        <v>1.2950010000000001</v>
      </c>
      <c r="I69" s="130">
        <v>1.5109999999999999</v>
      </c>
      <c r="J69" s="130">
        <v>1.877</v>
      </c>
      <c r="K69" s="55"/>
      <c r="L69" s="130">
        <v>0.86699999999999999</v>
      </c>
      <c r="M69" s="130">
        <v>0.63944000000000001</v>
      </c>
      <c r="N69" s="55">
        <v>1.1254660000000001</v>
      </c>
      <c r="O69" s="87"/>
    </row>
    <row r="70" spans="1:15" s="3" customFormat="1" ht="15" customHeight="1">
      <c r="A70" s="3">
        <v>2002</v>
      </c>
      <c r="B70" s="55">
        <f t="shared" si="0"/>
        <v>2.3398914425827999</v>
      </c>
      <c r="C70" s="55"/>
      <c r="D70" s="130">
        <v>2.11</v>
      </c>
      <c r="E70" s="130">
        <v>2.2029999999999998</v>
      </c>
      <c r="F70" s="163">
        <v>1.681</v>
      </c>
      <c r="G70" s="130">
        <v>2.9912999999999998</v>
      </c>
      <c r="H70" s="130">
        <v>1.774902</v>
      </c>
      <c r="I70" s="130">
        <v>1.3169999999999999</v>
      </c>
      <c r="J70" s="130">
        <v>2.1989999999999998</v>
      </c>
      <c r="K70" s="55"/>
      <c r="L70" s="130">
        <v>1.1679999999999999</v>
      </c>
      <c r="M70" s="130">
        <v>1.41859</v>
      </c>
      <c r="N70" s="55">
        <v>1.3652759999999999</v>
      </c>
      <c r="O70" s="87"/>
    </row>
    <row r="71" spans="1:15" s="3" customFormat="1" ht="15" customHeight="1">
      <c r="A71" s="3">
        <v>2003</v>
      </c>
      <c r="B71" s="55">
        <f t="shared" si="0"/>
        <v>2.4552489508780497</v>
      </c>
      <c r="C71" s="55"/>
      <c r="D71" s="130">
        <v>2.11</v>
      </c>
      <c r="E71" s="130">
        <v>2.2250000000000001</v>
      </c>
      <c r="F71" s="163">
        <v>1.5429999999999999</v>
      </c>
      <c r="G71" s="130">
        <v>3.0676000000000001</v>
      </c>
      <c r="H71" s="130">
        <v>1.8351869999999999</v>
      </c>
      <c r="I71" s="130">
        <v>1.8540000000000001</v>
      </c>
      <c r="J71" s="130">
        <v>2.323</v>
      </c>
      <c r="K71" s="55"/>
      <c r="L71" s="130">
        <v>1.3779999999999999</v>
      </c>
      <c r="M71" s="130">
        <v>1.6444799999999999</v>
      </c>
      <c r="N71" s="55">
        <v>1.3049409999999999</v>
      </c>
      <c r="O71" s="87"/>
    </row>
    <row r="72" spans="1:15" s="3" customFormat="1" ht="15" customHeight="1">
      <c r="A72" s="3">
        <v>2004</v>
      </c>
      <c r="B72" s="55">
        <f t="shared" si="0"/>
        <v>2.3068736002978616</v>
      </c>
      <c r="C72" s="55"/>
      <c r="D72" s="130">
        <v>2.0499999999999998</v>
      </c>
      <c r="E72" s="130">
        <v>2.157</v>
      </c>
      <c r="F72" s="163">
        <v>1.522</v>
      </c>
      <c r="G72" s="130">
        <v>2.9413</v>
      </c>
      <c r="H72" s="130">
        <v>1.659713</v>
      </c>
      <c r="I72" s="130">
        <v>1.643</v>
      </c>
      <c r="J72" s="130">
        <v>2.1139999999999999</v>
      </c>
      <c r="K72" s="55"/>
      <c r="L72" s="130">
        <v>1.369</v>
      </c>
      <c r="M72" s="130">
        <v>1.78193</v>
      </c>
      <c r="N72" s="55">
        <v>1.256311</v>
      </c>
      <c r="O72" s="87"/>
    </row>
    <row r="73" spans="1:15" s="3" customFormat="1" ht="15" customHeight="1">
      <c r="A73" s="3">
        <v>2005</v>
      </c>
      <c r="B73" s="55">
        <f t="shared" si="0"/>
        <v>2.3573085827122005</v>
      </c>
      <c r="C73" s="55"/>
      <c r="D73" s="130">
        <v>2.1800000000000002</v>
      </c>
      <c r="E73" s="130">
        <v>2.2349999999999999</v>
      </c>
      <c r="F73" s="163">
        <v>1.5529999999999999</v>
      </c>
      <c r="G73" s="130">
        <v>3.1562999999999999</v>
      </c>
      <c r="H73" s="130">
        <v>1.6882170000000001</v>
      </c>
      <c r="I73" s="130">
        <v>1.548</v>
      </c>
      <c r="J73" s="130">
        <v>2.097</v>
      </c>
      <c r="K73" s="55"/>
      <c r="L73" s="130">
        <v>1.4430000000000001</v>
      </c>
      <c r="M73" s="130">
        <v>1.1210800000000001</v>
      </c>
      <c r="N73" s="55">
        <v>1.2906709999999999</v>
      </c>
      <c r="O73" s="87"/>
    </row>
    <row r="74" spans="1:15" s="3" customFormat="1" ht="15" customHeight="1">
      <c r="A74" s="3">
        <v>2006</v>
      </c>
      <c r="B74" s="55">
        <f t="shared" si="0"/>
        <v>2.5056835270185949</v>
      </c>
      <c r="C74" s="55"/>
      <c r="D74" s="130">
        <v>2.2200000000000002</v>
      </c>
      <c r="E74" s="130">
        <v>2.37</v>
      </c>
      <c r="F74" s="163">
        <v>1.6220000000000001</v>
      </c>
      <c r="G74" s="130">
        <v>3.1541999999999999</v>
      </c>
      <c r="H74" s="130">
        <v>1.830935</v>
      </c>
      <c r="I74" s="130">
        <v>1.8640000000000001</v>
      </c>
      <c r="J74" s="130">
        <v>2.2200000000000002</v>
      </c>
      <c r="K74" s="55"/>
      <c r="L74" s="130">
        <v>1.536</v>
      </c>
      <c r="M74" s="130">
        <v>1.2022299999999999</v>
      </c>
      <c r="N74" s="55">
        <v>1.317887</v>
      </c>
      <c r="O74" s="87"/>
    </row>
    <row r="75" spans="1:15" s="3" customFormat="1" ht="15" customHeight="1">
      <c r="A75" s="3">
        <v>2007</v>
      </c>
      <c r="B75" s="55">
        <f t="shared" si="0"/>
        <v>2.5148226133123268</v>
      </c>
      <c r="C75" s="55"/>
      <c r="D75" s="130">
        <v>2.36</v>
      </c>
      <c r="E75" s="130">
        <v>2.415</v>
      </c>
      <c r="F75" s="163">
        <v>1.6870000000000001</v>
      </c>
      <c r="G75" s="130">
        <v>3.1107999999999998</v>
      </c>
      <c r="H75" s="130">
        <v>1.726499</v>
      </c>
      <c r="I75" s="130">
        <v>1.927</v>
      </c>
      <c r="J75" s="130">
        <v>2.1160000000000001</v>
      </c>
      <c r="K75" s="55"/>
      <c r="L75" s="130">
        <v>1.49</v>
      </c>
      <c r="M75" s="130">
        <v>0.81920000000000004</v>
      </c>
      <c r="N75" s="55">
        <v>1.1825840000000001</v>
      </c>
      <c r="O75" s="87"/>
    </row>
    <row r="76" spans="1:15" s="3" customFormat="1" ht="15" customHeight="1">
      <c r="A76" s="3">
        <v>2008</v>
      </c>
      <c r="B76" s="55">
        <f t="shared" si="0"/>
        <v>2.4349006434810585</v>
      </c>
      <c r="C76" s="55"/>
      <c r="D76" s="130">
        <v>2.23</v>
      </c>
      <c r="E76" s="130">
        <v>2.323</v>
      </c>
      <c r="F76" s="163">
        <v>1.444</v>
      </c>
      <c r="G76" s="130">
        <v>2.9220999999999999</v>
      </c>
      <c r="H76" s="130">
        <v>1.6716709999999999</v>
      </c>
      <c r="I76" s="130">
        <v>2</v>
      </c>
      <c r="J76" s="130">
        <v>2.2690000000000001</v>
      </c>
      <c r="K76" s="55"/>
      <c r="L76" s="130">
        <v>1.593</v>
      </c>
      <c r="M76" s="130">
        <v>1.2266600000000001</v>
      </c>
      <c r="N76" s="55">
        <v>1.112652</v>
      </c>
      <c r="O76" s="87"/>
    </row>
    <row r="77" spans="1:15" s="3" customFormat="1" ht="15" customHeight="1">
      <c r="A77" s="3">
        <v>2009</v>
      </c>
      <c r="B77" s="55">
        <f t="shared" si="0"/>
        <v>2.5630475543218938</v>
      </c>
      <c r="C77" s="55"/>
      <c r="D77" s="130">
        <v>2.3199999999999998</v>
      </c>
      <c r="E77" s="130">
        <v>2.4220000000000002</v>
      </c>
      <c r="F77" s="163">
        <v>1.7150000000000001</v>
      </c>
      <c r="G77" s="130">
        <v>3.0720999999999998</v>
      </c>
      <c r="H77" s="130">
        <v>1.8028839999999999</v>
      </c>
      <c r="I77" s="130">
        <v>1.867</v>
      </c>
      <c r="J77" s="130">
        <v>2.4079999999999999</v>
      </c>
      <c r="K77" s="55"/>
      <c r="L77" s="130">
        <v>1.794</v>
      </c>
      <c r="M77" s="130">
        <v>1.1827000000000001</v>
      </c>
      <c r="N77" s="55">
        <v>1.268642</v>
      </c>
      <c r="O77" s="87"/>
    </row>
    <row r="78" spans="1:15" s="3" customFormat="1" ht="15" customHeight="1">
      <c r="A78" s="3">
        <v>2010</v>
      </c>
      <c r="B78" s="55">
        <f t="shared" si="0"/>
        <v>2.5477717120744083</v>
      </c>
      <c r="C78" s="55"/>
      <c r="D78" s="130">
        <v>2.31</v>
      </c>
      <c r="E78" s="130">
        <v>2.4790000000000001</v>
      </c>
      <c r="F78" s="163">
        <v>1.6719999999999999</v>
      </c>
      <c r="G78" s="130">
        <v>3.0215000000000001</v>
      </c>
      <c r="H78" s="130">
        <v>1.821054</v>
      </c>
      <c r="I78" s="130">
        <v>1.8919999999999999</v>
      </c>
      <c r="J78" s="130">
        <v>2.3079999999999998</v>
      </c>
      <c r="K78" s="55"/>
      <c r="L78" s="130">
        <v>1.8</v>
      </c>
      <c r="M78" s="130">
        <v>1.76403</v>
      </c>
      <c r="N78" s="55"/>
      <c r="O78" s="87"/>
    </row>
    <row r="79" spans="1:15" s="3" customFormat="1" ht="15" customHeight="1">
      <c r="A79" s="3">
        <v>2011</v>
      </c>
      <c r="B79" s="55">
        <f t="shared" si="0"/>
        <v>2.6876671554840592</v>
      </c>
      <c r="C79" s="55"/>
      <c r="D79" s="130">
        <v>2.38</v>
      </c>
      <c r="E79" s="130">
        <v>2.5049999999999999</v>
      </c>
      <c r="F79" s="163">
        <v>1.8560000000000001</v>
      </c>
      <c r="G79" s="130">
        <v>3.3414000000000001</v>
      </c>
      <c r="H79" s="130">
        <v>1.827752</v>
      </c>
      <c r="I79" s="130">
        <v>2.0630000000000002</v>
      </c>
      <c r="J79" s="130">
        <v>2.4079999999999999</v>
      </c>
      <c r="K79" s="55"/>
      <c r="L79" s="130">
        <v>1.867</v>
      </c>
      <c r="M79" s="130">
        <v>2.11015</v>
      </c>
      <c r="N79" s="55"/>
      <c r="O79" s="87"/>
    </row>
    <row r="80" spans="1:15" s="3" customFormat="1" ht="15" customHeight="1">
      <c r="A80" s="3">
        <v>2012</v>
      </c>
      <c r="B80" s="55">
        <f t="shared" si="0"/>
        <v>2.8484501322312838</v>
      </c>
      <c r="C80" s="55"/>
      <c r="D80" s="130">
        <v>2.66</v>
      </c>
      <c r="E80" s="130">
        <v>2.6440000000000001</v>
      </c>
      <c r="F80" s="163">
        <v>1.8779999999999999</v>
      </c>
      <c r="G80" s="130">
        <v>3.3039000000000001</v>
      </c>
      <c r="H80" s="130">
        <v>2.1669119999999999</v>
      </c>
      <c r="I80" s="130">
        <v>2.0369999999999999</v>
      </c>
      <c r="J80" s="130">
        <v>2.597</v>
      </c>
      <c r="K80" s="55"/>
      <c r="L80" s="130">
        <v>1.891</v>
      </c>
      <c r="M80" s="130">
        <v>2.0073799999999999</v>
      </c>
      <c r="N80" s="55"/>
    </row>
    <row r="81" spans="1:14" s="3" customFormat="1" ht="15" customHeight="1">
      <c r="A81" s="3">
        <v>2013</v>
      </c>
      <c r="B81" s="55">
        <f t="shared" si="0"/>
        <v>2.8756680357284354</v>
      </c>
      <c r="D81" s="130">
        <v>2.56</v>
      </c>
      <c r="E81" s="130">
        <v>2.7050000000000001</v>
      </c>
      <c r="F81" s="163">
        <v>1.92</v>
      </c>
      <c r="G81" s="130">
        <v>3.5402</v>
      </c>
      <c r="H81" s="130">
        <v>2.1563080000000001</v>
      </c>
      <c r="I81" s="130">
        <v>2.0699999999999998</v>
      </c>
      <c r="J81" s="130">
        <v>2.5449999999999999</v>
      </c>
      <c r="L81" s="130">
        <v>1.7589999999999999</v>
      </c>
      <c r="M81" s="130">
        <v>1.86833</v>
      </c>
    </row>
    <row r="82" spans="1:14" s="3" customFormat="1" ht="15" customHeight="1">
      <c r="B82" s="55"/>
      <c r="D82" s="130"/>
      <c r="E82" s="130"/>
      <c r="F82" s="130"/>
      <c r="G82" s="130"/>
      <c r="H82" s="130"/>
      <c r="I82" s="130"/>
      <c r="J82" s="130"/>
      <c r="L82" s="130"/>
      <c r="M82" s="130"/>
    </row>
    <row r="83" spans="1:14" ht="15" customHeight="1">
      <c r="A83" s="3"/>
      <c r="B83" s="3"/>
      <c r="C83" s="3"/>
      <c r="D83" s="3"/>
      <c r="E83" s="3"/>
      <c r="F83" s="3"/>
      <c r="G83" s="3"/>
      <c r="H83" s="3"/>
      <c r="I83" s="3"/>
      <c r="J83" s="3"/>
      <c r="L83" s="3" t="s">
        <v>716</v>
      </c>
      <c r="M83" s="3"/>
      <c r="N83" s="3"/>
    </row>
    <row r="84" spans="1:14" s="3" customFormat="1" ht="15" customHeight="1">
      <c r="C84" s="3" t="s">
        <v>243</v>
      </c>
      <c r="D84" s="55">
        <f>AVERAGE(D58:D67)</f>
        <v>2.0710000000000002</v>
      </c>
      <c r="E84" s="55">
        <f>AVERAGE(E58:E67)</f>
        <v>1.9923000000000002</v>
      </c>
      <c r="F84" s="55">
        <f>AVERAGE(F58:F67)</f>
        <v>1.5490000000000002</v>
      </c>
      <c r="G84" s="55">
        <f t="shared" ref="G84:J84" si="1">AVERAGE(G58:G67)</f>
        <v>2.5735800000000002</v>
      </c>
      <c r="H84" s="55">
        <f t="shared" si="1"/>
        <v>1.5093070000000002</v>
      </c>
      <c r="I84" s="55">
        <f t="shared" si="1"/>
        <v>1.7231999999999998</v>
      </c>
      <c r="J84" s="55">
        <f t="shared" si="1"/>
        <v>1.9412999999999996</v>
      </c>
      <c r="K84" s="55"/>
      <c r="L84" s="55">
        <f>AVERAGE(L58:L67)</f>
        <v>1.2550000000000001</v>
      </c>
      <c r="M84" s="55">
        <f>AVERAGE(M58:M67)</f>
        <v>1.4050350000000003</v>
      </c>
      <c r="N84" s="55">
        <f>AVERAGE(N58:N67)</f>
        <v>1.11656803</v>
      </c>
    </row>
    <row r="85" spans="1:14" ht="15" customHeight="1">
      <c r="D85" s="17"/>
      <c r="E85" s="17"/>
      <c r="F85" s="17"/>
      <c r="G85" s="17"/>
      <c r="H85" s="17"/>
      <c r="I85" s="17"/>
      <c r="J85" s="17"/>
      <c r="K85" s="25"/>
      <c r="L85" s="21"/>
    </row>
    <row r="86" spans="1:14" ht="15" customHeight="1">
      <c r="D86" s="18"/>
      <c r="E86" s="18"/>
      <c r="F86" s="18"/>
      <c r="G86" s="18"/>
      <c r="H86" s="18"/>
      <c r="I86" s="18"/>
      <c r="J86" s="18"/>
      <c r="K86" s="25"/>
      <c r="L86" s="21"/>
    </row>
    <row r="89" spans="1:14" ht="15" customHeight="1">
      <c r="K89" s="25"/>
      <c r="L89" s="21"/>
    </row>
    <row r="90" spans="1:14" ht="15" customHeight="1">
      <c r="K90" s="25"/>
      <c r="L90" s="21"/>
    </row>
    <row r="91" spans="1:14" ht="15" customHeight="1">
      <c r="K91" s="25"/>
      <c r="L91" s="21"/>
    </row>
    <row r="94" spans="1:14" ht="15" customHeight="1">
      <c r="K94" s="25"/>
      <c r="L94" s="21"/>
    </row>
    <row r="95" spans="1:14" ht="15" customHeight="1">
      <c r="K95" s="25"/>
      <c r="L95" s="21"/>
    </row>
    <row r="96" spans="1:14" ht="15" customHeight="1">
      <c r="K96" s="25"/>
      <c r="L96" s="21"/>
    </row>
    <row r="97" spans="12:12" ht="15" customHeight="1">
      <c r="L97" s="21"/>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O119"/>
  <sheetViews>
    <sheetView workbookViewId="0">
      <pane xSplit="1" ySplit="16" topLeftCell="B17" activePane="bottomRight" state="frozen"/>
      <selection pane="topRight" activeCell="B1" sqref="B1"/>
      <selection pane="bottomLeft" activeCell="A4" sqref="A4"/>
      <selection pane="bottomRight"/>
    </sheetView>
  </sheetViews>
  <sheetFormatPr baseColWidth="10" defaultColWidth="11" defaultRowHeight="15" x14ac:dyDescent="0"/>
  <cols>
    <col min="1" max="1" width="11" style="2"/>
    <col min="2" max="3" width="14.1640625" style="2" customWidth="1"/>
    <col min="4" max="4" width="16" style="2" customWidth="1"/>
    <col min="5" max="9" width="11" style="2"/>
    <col min="10" max="10" width="14.33203125" style="2" customWidth="1"/>
    <col min="11" max="16384" width="11" style="2"/>
  </cols>
  <sheetData>
    <row r="1" spans="1:15" ht="17">
      <c r="A1" s="3"/>
      <c r="B1" s="28" t="s">
        <v>3</v>
      </c>
      <c r="C1" s="29"/>
      <c r="D1" s="29"/>
      <c r="E1" s="29"/>
      <c r="F1" s="29"/>
      <c r="G1" s="29"/>
      <c r="H1" s="29"/>
      <c r="I1" s="29"/>
      <c r="J1" s="29"/>
      <c r="K1" s="29"/>
      <c r="L1" s="29"/>
      <c r="M1" s="29"/>
      <c r="N1" s="29"/>
      <c r="O1" s="29"/>
    </row>
    <row r="2" spans="1:15" ht="17">
      <c r="B2" s="30" t="s">
        <v>711</v>
      </c>
      <c r="C2" s="30"/>
      <c r="D2" s="30"/>
      <c r="E2" s="30"/>
      <c r="F2" s="30"/>
      <c r="G2" s="30"/>
      <c r="H2" s="30"/>
      <c r="I2" s="30"/>
      <c r="J2" s="30"/>
      <c r="K2" s="30"/>
      <c r="L2" s="30"/>
      <c r="M2" s="30"/>
      <c r="N2" s="30"/>
      <c r="O2" s="30"/>
    </row>
    <row r="3" spans="1:15">
      <c r="B3" s="50" t="s">
        <v>712</v>
      </c>
      <c r="C3" s="50"/>
      <c r="D3" s="31"/>
      <c r="E3" s="31"/>
      <c r="F3" s="31"/>
      <c r="G3" s="31"/>
      <c r="H3" s="31"/>
      <c r="I3" s="31"/>
      <c r="J3" s="31"/>
      <c r="K3" s="31"/>
      <c r="L3" s="31"/>
      <c r="M3" s="31"/>
      <c r="N3" s="31"/>
      <c r="O3" s="31"/>
    </row>
    <row r="4" spans="1:15" ht="17" customHeight="1">
      <c r="B4" s="35" t="s">
        <v>21</v>
      </c>
      <c r="C4" s="33"/>
      <c r="D4" s="33"/>
      <c r="E4" s="33"/>
      <c r="F4" s="33"/>
      <c r="G4" s="33"/>
      <c r="H4" s="33"/>
      <c r="I4" s="33"/>
      <c r="J4" s="33"/>
      <c r="K4" s="33"/>
      <c r="L4" s="33"/>
      <c r="M4" s="33"/>
      <c r="N4" s="33"/>
      <c r="O4" s="33"/>
    </row>
    <row r="5" spans="1:15" ht="17" customHeight="1">
      <c r="B5" s="33" t="s">
        <v>753</v>
      </c>
      <c r="C5" s="37" t="s">
        <v>784</v>
      </c>
      <c r="D5" s="33"/>
      <c r="E5" s="33"/>
      <c r="F5" s="33"/>
      <c r="G5" s="33"/>
      <c r="H5" s="33"/>
      <c r="I5" s="33"/>
      <c r="J5" s="33"/>
      <c r="K5" s="33"/>
      <c r="L5" s="33"/>
      <c r="M5" s="33"/>
      <c r="N5" s="33"/>
      <c r="O5" s="33"/>
    </row>
    <row r="6" spans="1:15" ht="17" customHeight="1">
      <c r="B6" s="53" t="s">
        <v>708</v>
      </c>
      <c r="C6" s="33" t="s">
        <v>767</v>
      </c>
      <c r="D6" s="33"/>
      <c r="E6" s="33"/>
      <c r="F6" s="33"/>
      <c r="G6" s="33"/>
      <c r="H6" s="33"/>
      <c r="I6" s="33"/>
      <c r="J6" s="33"/>
      <c r="K6" s="33"/>
      <c r="L6" s="33"/>
      <c r="M6" s="33"/>
      <c r="N6" s="33"/>
      <c r="O6" s="33"/>
    </row>
    <row r="7" spans="1:15" ht="17" customHeight="1">
      <c r="A7" s="3"/>
      <c r="B7" s="33" t="s">
        <v>295</v>
      </c>
      <c r="C7" s="40" t="s">
        <v>768</v>
      </c>
      <c r="D7" s="33"/>
      <c r="E7" s="33"/>
      <c r="F7" s="33"/>
      <c r="G7" s="33"/>
      <c r="H7" s="33"/>
      <c r="I7" s="33"/>
      <c r="J7" s="33"/>
      <c r="K7" s="33"/>
      <c r="L7" s="33"/>
      <c r="M7" s="33"/>
      <c r="N7" s="33"/>
      <c r="O7" s="33"/>
    </row>
    <row r="8" spans="1:15" ht="17" customHeight="1">
      <c r="B8" s="53" t="s">
        <v>273</v>
      </c>
      <c r="C8" s="33" t="s">
        <v>769</v>
      </c>
      <c r="D8" s="33"/>
      <c r="E8" s="33"/>
      <c r="F8" s="33"/>
      <c r="G8" s="33"/>
      <c r="H8" s="33"/>
      <c r="I8" s="33"/>
      <c r="J8" s="33"/>
      <c r="K8" s="33"/>
      <c r="L8" s="33"/>
      <c r="M8" s="33"/>
      <c r="N8" s="33"/>
      <c r="O8" s="33"/>
    </row>
    <row r="9" spans="1:15" ht="17" customHeight="1">
      <c r="B9" s="53" t="s">
        <v>272</v>
      </c>
      <c r="C9" s="33" t="s">
        <v>771</v>
      </c>
      <c r="D9" s="33"/>
      <c r="E9" s="33"/>
      <c r="F9" s="33"/>
      <c r="G9" s="33"/>
      <c r="H9" s="33"/>
      <c r="I9" s="33"/>
      <c r="J9" s="33"/>
      <c r="K9" s="33"/>
      <c r="L9" s="33"/>
      <c r="M9" s="33"/>
      <c r="N9" s="33"/>
      <c r="O9" s="33"/>
    </row>
    <row r="10" spans="1:15" ht="17" customHeight="1">
      <c r="B10" s="53" t="s">
        <v>244</v>
      </c>
      <c r="C10" s="33" t="s">
        <v>772</v>
      </c>
      <c r="D10" s="33"/>
      <c r="E10" s="33"/>
      <c r="F10" s="33"/>
      <c r="G10" s="33"/>
      <c r="H10" s="33"/>
      <c r="I10" s="33"/>
      <c r="J10" s="33"/>
      <c r="K10" s="33"/>
      <c r="L10" s="33"/>
      <c r="M10" s="33"/>
      <c r="N10" s="33"/>
      <c r="O10" s="33"/>
    </row>
    <row r="11" spans="1:15" ht="17" customHeight="1">
      <c r="A11" s="3"/>
      <c r="B11" s="122" t="s">
        <v>748</v>
      </c>
      <c r="C11" s="120" t="s">
        <v>770</v>
      </c>
      <c r="D11" s="33"/>
      <c r="E11" s="33"/>
      <c r="F11" s="33"/>
      <c r="G11" s="33"/>
      <c r="H11" s="33"/>
      <c r="I11" s="33"/>
      <c r="J11" s="33"/>
      <c r="K11" s="33"/>
      <c r="L11" s="33"/>
      <c r="M11" s="33"/>
      <c r="N11" s="33"/>
      <c r="O11" s="33"/>
    </row>
    <row r="12" spans="1:15" ht="17" customHeight="1">
      <c r="B12" s="53" t="s">
        <v>724</v>
      </c>
      <c r="C12" s="33" t="s">
        <v>783</v>
      </c>
      <c r="D12" s="33"/>
      <c r="E12" s="33"/>
      <c r="F12" s="33"/>
      <c r="G12" s="33"/>
      <c r="H12" s="33"/>
      <c r="I12" s="33"/>
      <c r="J12" s="33"/>
      <c r="K12" s="33"/>
      <c r="L12" s="33"/>
      <c r="M12" s="33"/>
      <c r="N12" s="33"/>
      <c r="O12" s="33"/>
    </row>
    <row r="13" spans="1:15" ht="17" customHeight="1">
      <c r="A13" s="3"/>
      <c r="B13" s="122" t="s">
        <v>9</v>
      </c>
      <c r="C13" s="116" t="s">
        <v>773</v>
      </c>
      <c r="D13" s="33"/>
      <c r="E13" s="54"/>
      <c r="F13" s="33"/>
      <c r="G13" s="33"/>
      <c r="H13" s="33"/>
      <c r="I13" s="33"/>
      <c r="J13" s="33"/>
      <c r="K13" s="33"/>
      <c r="L13" s="33"/>
      <c r="M13" s="33"/>
      <c r="N13" s="33"/>
      <c r="O13" s="33"/>
    </row>
    <row r="14" spans="1:15" s="13" customFormat="1" ht="15" customHeight="1">
      <c r="B14" s="14"/>
      <c r="E14" s="15"/>
    </row>
    <row r="15" spans="1:15" s="168" customFormat="1" ht="15" customHeight="1">
      <c r="A15" s="142"/>
      <c r="B15" s="23" t="s">
        <v>444</v>
      </c>
      <c r="C15" s="136"/>
      <c r="D15" s="174" t="s">
        <v>750</v>
      </c>
      <c r="E15" s="175"/>
      <c r="F15" s="175"/>
      <c r="G15" s="144"/>
      <c r="H15" s="144"/>
      <c r="I15" s="176"/>
      <c r="J15" s="176"/>
      <c r="K15" s="176"/>
      <c r="L15" s="176"/>
      <c r="M15" s="151"/>
      <c r="N15" s="102" t="s">
        <v>704</v>
      </c>
    </row>
    <row r="16" spans="1:15" s="168" customFormat="1">
      <c r="A16" s="23" t="s">
        <v>373</v>
      </c>
      <c r="B16" s="23" t="s">
        <v>4</v>
      </c>
      <c r="C16" s="23"/>
      <c r="D16" s="177" t="s">
        <v>753</v>
      </c>
      <c r="E16" s="139" t="s">
        <v>752</v>
      </c>
      <c r="F16" s="139" t="s">
        <v>295</v>
      </c>
      <c r="G16" s="139" t="s">
        <v>273</v>
      </c>
      <c r="H16" s="139" t="s">
        <v>272</v>
      </c>
      <c r="I16" s="139" t="s">
        <v>244</v>
      </c>
      <c r="J16" s="139" t="s">
        <v>748</v>
      </c>
      <c r="K16" s="139" t="s">
        <v>723</v>
      </c>
      <c r="L16" s="140" t="s">
        <v>749</v>
      </c>
      <c r="M16" s="170"/>
      <c r="N16" s="170" t="s">
        <v>785</v>
      </c>
    </row>
    <row r="17" spans="1:14" s="3" customFormat="1">
      <c r="A17" s="22">
        <v>1959</v>
      </c>
      <c r="B17" s="55">
        <f>'Global Carbon Budget'!F21</f>
        <v>1.0554658773461116</v>
      </c>
      <c r="C17" s="55"/>
      <c r="D17" s="130">
        <v>0.96565999999999996</v>
      </c>
      <c r="E17" s="130">
        <v>1.3683271524326299</v>
      </c>
      <c r="F17" s="178">
        <v>0.59931749999999995</v>
      </c>
      <c r="G17" s="130">
        <v>-1.2558199999999999</v>
      </c>
      <c r="H17" s="130">
        <v>0.52244199999999996</v>
      </c>
      <c r="I17" s="130">
        <v>-0.73431209255726104</v>
      </c>
      <c r="J17" s="130">
        <v>0.53100000000000003</v>
      </c>
      <c r="K17" s="130">
        <v>1.9970000000000001</v>
      </c>
      <c r="L17" s="130">
        <v>1.1759999999999999</v>
      </c>
      <c r="M17" s="126"/>
      <c r="N17" s="171">
        <f t="shared" ref="N17:N48" si="0">AVERAGE(D17:L17)</f>
        <v>0.57440161776392984</v>
      </c>
    </row>
    <row r="18" spans="1:14" s="3" customFormat="1">
      <c r="A18" s="22">
        <v>1960</v>
      </c>
      <c r="B18" s="55">
        <f>'Global Carbon Budget'!F22</f>
        <v>1.6684785548084791</v>
      </c>
      <c r="C18" s="55"/>
      <c r="D18" s="130">
        <v>3.2980200000000002</v>
      </c>
      <c r="E18" s="130">
        <v>0.20699955267280001</v>
      </c>
      <c r="F18" s="178">
        <v>1.3702354000000001</v>
      </c>
      <c r="G18" s="130">
        <v>0.64829099999999995</v>
      </c>
      <c r="H18" s="130">
        <v>1.18699</v>
      </c>
      <c r="I18" s="130">
        <v>0.444775732302013</v>
      </c>
      <c r="J18" s="130">
        <v>1.1100000000000001</v>
      </c>
      <c r="K18" s="130">
        <v>0.89200000000000002</v>
      </c>
      <c r="L18" s="130">
        <v>1.798</v>
      </c>
      <c r="M18" s="126"/>
      <c r="N18" s="171">
        <f t="shared" si="0"/>
        <v>1.2172568538860902</v>
      </c>
    </row>
    <row r="19" spans="1:14" s="3" customFormat="1">
      <c r="A19" s="22">
        <v>1961</v>
      </c>
      <c r="B19" s="55">
        <f>'Global Carbon Budget'!F23</f>
        <v>1.7396414048306674</v>
      </c>
      <c r="C19" s="55"/>
      <c r="D19" s="130">
        <v>1.33545</v>
      </c>
      <c r="E19" s="130">
        <v>0.94035115090535504</v>
      </c>
      <c r="F19" s="178">
        <v>0.53281909999999999</v>
      </c>
      <c r="G19" s="130">
        <v>0.10655000000000001</v>
      </c>
      <c r="H19" s="130">
        <v>-0.26448899999999997</v>
      </c>
      <c r="I19" s="130">
        <v>-0.68115192491653398</v>
      </c>
      <c r="J19" s="130">
        <v>0.14699999999999999</v>
      </c>
      <c r="K19" s="130">
        <v>0.81899999999999995</v>
      </c>
      <c r="L19" s="130">
        <v>1.18</v>
      </c>
      <c r="M19" s="126"/>
      <c r="N19" s="171">
        <f t="shared" si="0"/>
        <v>0.45728103622098015</v>
      </c>
    </row>
    <row r="20" spans="1:14" s="3" customFormat="1">
      <c r="A20" s="22">
        <v>1962</v>
      </c>
      <c r="B20" s="55">
        <f>'Global Carbon Budget'!F24</f>
        <v>2.2378616646620104</v>
      </c>
      <c r="C20" s="55"/>
      <c r="D20" s="130">
        <v>1.7706</v>
      </c>
      <c r="E20" s="130">
        <v>1.1081240696891499</v>
      </c>
      <c r="F20" s="178">
        <v>1.0862533999999999</v>
      </c>
      <c r="G20" s="130">
        <v>1.9613700000000001</v>
      </c>
      <c r="H20" s="130">
        <v>0.98867700000000003</v>
      </c>
      <c r="I20" s="130">
        <v>-1.9824179596191999E-2</v>
      </c>
      <c r="J20" s="130">
        <v>0.25700000000000001</v>
      </c>
      <c r="K20" s="130">
        <v>1.948</v>
      </c>
      <c r="L20" s="130">
        <v>2.2890000000000001</v>
      </c>
      <c r="M20" s="126"/>
      <c r="N20" s="171">
        <f t="shared" si="0"/>
        <v>1.2654666988992174</v>
      </c>
    </row>
    <row r="21" spans="1:14" s="3" customFormat="1">
      <c r="A21" s="22">
        <v>1963</v>
      </c>
      <c r="B21" s="55">
        <f>'Global Carbon Budget'!F25</f>
        <v>2.1857698883679526</v>
      </c>
      <c r="C21" s="55"/>
      <c r="D21" s="130">
        <v>1.4786699999999999</v>
      </c>
      <c r="E21" s="130">
        <v>-0.53377465621431897</v>
      </c>
      <c r="F21" s="178">
        <v>0.2701288</v>
      </c>
      <c r="G21" s="130">
        <v>0.71795600000000004</v>
      </c>
      <c r="H21" s="130">
        <v>0.37234200000000001</v>
      </c>
      <c r="I21" s="130">
        <v>-0.63839316527280199</v>
      </c>
      <c r="J21" s="130">
        <v>0.34899999999999998</v>
      </c>
      <c r="K21" s="130">
        <v>1.46</v>
      </c>
      <c r="L21" s="130">
        <v>1.8080000000000001</v>
      </c>
      <c r="M21" s="126"/>
      <c r="N21" s="171">
        <f t="shared" si="0"/>
        <v>0.58710321983476432</v>
      </c>
    </row>
    <row r="22" spans="1:14" s="3" customFormat="1">
      <c r="A22" s="22">
        <v>1964</v>
      </c>
      <c r="B22" s="55">
        <f>'Global Carbon Budget'!F26</f>
        <v>2.2254406189737317</v>
      </c>
      <c r="C22" s="55"/>
      <c r="D22" s="130">
        <v>2.1833499999999999</v>
      </c>
      <c r="E22" s="130">
        <v>1.8518560612857999</v>
      </c>
      <c r="F22" s="178">
        <v>1.9843459000000001</v>
      </c>
      <c r="G22" s="130">
        <v>1.51928</v>
      </c>
      <c r="H22" s="130">
        <v>2.1021100000000001</v>
      </c>
      <c r="I22" s="130">
        <v>0.69254895586028198</v>
      </c>
      <c r="J22" s="130">
        <v>0.73799999999999999</v>
      </c>
      <c r="K22" s="130">
        <v>2.625</v>
      </c>
      <c r="L22" s="130">
        <v>1.4410000000000001</v>
      </c>
      <c r="M22" s="126"/>
      <c r="N22" s="171">
        <f t="shared" si="0"/>
        <v>1.6819434352384537</v>
      </c>
    </row>
    <row r="23" spans="1:14" s="3" customFormat="1">
      <c r="A23" s="22">
        <v>1965</v>
      </c>
      <c r="B23" s="55">
        <f>'Global Carbon Budget'!F27</f>
        <v>0.86968942667233784</v>
      </c>
      <c r="C23" s="55"/>
      <c r="D23" s="130">
        <v>1.0781499999999999</v>
      </c>
      <c r="E23" s="130">
        <v>1.2314612007569901</v>
      </c>
      <c r="F23" s="178">
        <v>1.3485091</v>
      </c>
      <c r="G23" s="130">
        <v>-0.103488</v>
      </c>
      <c r="H23" s="130">
        <v>0.16645399999999999</v>
      </c>
      <c r="I23" s="130">
        <v>-0.69662865086855397</v>
      </c>
      <c r="J23" s="130">
        <v>-0.57699999999999996</v>
      </c>
      <c r="K23" s="130">
        <v>0.84499999999999997</v>
      </c>
      <c r="L23" s="130">
        <v>1.335</v>
      </c>
      <c r="M23" s="126"/>
      <c r="N23" s="171">
        <f t="shared" si="0"/>
        <v>0.51416196109871515</v>
      </c>
    </row>
    <row r="24" spans="1:14" s="3" customFormat="1">
      <c r="A24" s="22">
        <v>1966</v>
      </c>
      <c r="B24" s="55">
        <f>'Global Carbon Budget'!F28</f>
        <v>1.0491187203782664</v>
      </c>
      <c r="C24" s="55"/>
      <c r="D24" s="130">
        <v>0.84019999999999995</v>
      </c>
      <c r="E24" s="130">
        <v>1.4550306344361501</v>
      </c>
      <c r="F24" s="178">
        <v>0.73258959999999995</v>
      </c>
      <c r="G24" s="130">
        <v>-0.84220499999999998</v>
      </c>
      <c r="H24" s="130">
        <v>1.54203</v>
      </c>
      <c r="I24" s="130">
        <v>0.18548077686303099</v>
      </c>
      <c r="J24" s="130">
        <v>0.9</v>
      </c>
      <c r="K24" s="130">
        <v>1.2430000000000001</v>
      </c>
      <c r="L24" s="130">
        <v>1.1639999999999999</v>
      </c>
      <c r="M24" s="126"/>
      <c r="N24" s="171">
        <f t="shared" si="0"/>
        <v>0.80223622347768675</v>
      </c>
    </row>
    <row r="25" spans="1:14" s="3" customFormat="1">
      <c r="A25" s="22">
        <v>1967</v>
      </c>
      <c r="B25" s="55">
        <f>'Global Carbon Budget'!F29</f>
        <v>2.5220693076124987</v>
      </c>
      <c r="C25" s="55"/>
      <c r="D25" s="130">
        <v>1.5457000000000001</v>
      </c>
      <c r="E25" s="130">
        <v>1.27694473521979</v>
      </c>
      <c r="F25" s="178">
        <v>1.3155285999999999</v>
      </c>
      <c r="G25" s="130">
        <v>1.3982300000000001</v>
      </c>
      <c r="H25" s="130">
        <v>1.79922</v>
      </c>
      <c r="I25" s="130">
        <v>0.95083687838620501</v>
      </c>
      <c r="J25" s="130">
        <v>1.1399999999999999</v>
      </c>
      <c r="K25" s="130">
        <v>2.4159999999999999</v>
      </c>
      <c r="L25" s="130">
        <v>1.42</v>
      </c>
      <c r="M25" s="126"/>
      <c r="N25" s="171">
        <f t="shared" si="0"/>
        <v>1.4736066904006662</v>
      </c>
    </row>
    <row r="26" spans="1:14" s="3" customFormat="1">
      <c r="A26" s="22">
        <v>1968</v>
      </c>
      <c r="B26" s="55">
        <f>'Global Carbon Budget'!F30</f>
        <v>1.833123615634662</v>
      </c>
      <c r="C26" s="55"/>
      <c r="D26" s="130">
        <v>2.96584</v>
      </c>
      <c r="E26" s="130">
        <v>1.3754147184588901</v>
      </c>
      <c r="F26" s="178">
        <v>2.0421870000000002</v>
      </c>
      <c r="G26" s="130">
        <v>1.82159</v>
      </c>
      <c r="H26" s="130">
        <v>5.2589499999999996</v>
      </c>
      <c r="I26" s="130">
        <v>2.4181126325125502</v>
      </c>
      <c r="J26" s="130">
        <v>2.15</v>
      </c>
      <c r="K26" s="130">
        <v>2.4359999999999999</v>
      </c>
      <c r="L26" s="130">
        <v>2.6779999999999999</v>
      </c>
      <c r="M26" s="126"/>
      <c r="N26" s="171">
        <f t="shared" si="0"/>
        <v>2.5717882612190488</v>
      </c>
    </row>
    <row r="27" spans="1:14" s="3" customFormat="1">
      <c r="A27" s="22">
        <v>1969</v>
      </c>
      <c r="B27" s="55">
        <f>'Global Carbon Budget'!F31</f>
        <v>1.3051391855961774</v>
      </c>
      <c r="C27" s="55"/>
      <c r="D27" s="130">
        <v>0.49292000000000002</v>
      </c>
      <c r="E27" s="130">
        <v>0.37660977970682902</v>
      </c>
      <c r="F27" s="178">
        <v>0.36672379999999999</v>
      </c>
      <c r="G27" s="130">
        <v>-0.499025</v>
      </c>
      <c r="H27" s="130">
        <v>1.627</v>
      </c>
      <c r="I27" s="130">
        <v>0.170249036978952</v>
      </c>
      <c r="J27" s="130">
        <v>0.47199999999999998</v>
      </c>
      <c r="K27" s="130">
        <v>-2.1000000000000001E-2</v>
      </c>
      <c r="L27" s="130">
        <v>0.53600000000000003</v>
      </c>
      <c r="M27" s="126"/>
      <c r="N27" s="171">
        <f t="shared" si="0"/>
        <v>0.39127529074286455</v>
      </c>
    </row>
    <row r="28" spans="1:14" s="3" customFormat="1">
      <c r="A28" s="22">
        <v>1970</v>
      </c>
      <c r="B28" s="55">
        <f>'Global Carbon Budget'!F32</f>
        <v>2.0550912635184653</v>
      </c>
      <c r="C28" s="55"/>
      <c r="D28" s="130">
        <v>0.91471999999999998</v>
      </c>
      <c r="E28" s="130">
        <v>1.5986509539217</v>
      </c>
      <c r="F28" s="178">
        <v>0.67595019999999995</v>
      </c>
      <c r="G28" s="130">
        <v>-1.3229200000000001</v>
      </c>
      <c r="H28" s="130">
        <v>-0.17356199999999999</v>
      </c>
      <c r="I28" s="130">
        <v>-1.0311182947002999</v>
      </c>
      <c r="J28" s="130">
        <v>-0.23300000000000001</v>
      </c>
      <c r="K28" s="130">
        <v>-0.55600000000000005</v>
      </c>
      <c r="L28" s="130">
        <v>0.71499999999999997</v>
      </c>
      <c r="M28" s="126"/>
      <c r="N28" s="171">
        <f t="shared" si="0"/>
        <v>6.5302317691266654E-2</v>
      </c>
    </row>
    <row r="29" spans="1:14" s="3" customFormat="1">
      <c r="A29" s="22">
        <v>1971</v>
      </c>
      <c r="B29" s="55">
        <f>'Global Carbon Budget'!F33</f>
        <v>2.7990414926220657</v>
      </c>
      <c r="C29" s="55"/>
      <c r="D29" s="130">
        <v>2.9858899999999999</v>
      </c>
      <c r="E29" s="130">
        <v>2.1485384545672002</v>
      </c>
      <c r="F29" s="178">
        <v>2.7218741999999998</v>
      </c>
      <c r="G29" s="130">
        <v>1.57189</v>
      </c>
      <c r="H29" s="130">
        <v>2.95214</v>
      </c>
      <c r="I29" s="130">
        <v>2.1154908229821099</v>
      </c>
      <c r="J29" s="130">
        <v>1.89</v>
      </c>
      <c r="K29" s="130">
        <v>3.528</v>
      </c>
      <c r="L29" s="130">
        <v>2.5979999999999999</v>
      </c>
      <c r="M29" s="126"/>
      <c r="N29" s="171">
        <f t="shared" si="0"/>
        <v>2.5013137197277007</v>
      </c>
    </row>
    <row r="30" spans="1:14" s="3" customFormat="1">
      <c r="A30" s="22">
        <v>1972</v>
      </c>
      <c r="B30" s="55">
        <f>'Global Carbon Budget'!F34</f>
        <v>1.0115611113946041</v>
      </c>
      <c r="C30" s="55"/>
      <c r="D30" s="130">
        <v>2.63117</v>
      </c>
      <c r="E30" s="130">
        <v>0.25029802115800198</v>
      </c>
      <c r="F30" s="178">
        <v>1.0133122999999999</v>
      </c>
      <c r="G30" s="130">
        <v>-0.20120499999999999</v>
      </c>
      <c r="H30" s="130">
        <v>2.08487</v>
      </c>
      <c r="I30" s="130">
        <v>1.51014760945739</v>
      </c>
      <c r="J30" s="130">
        <v>1.05</v>
      </c>
      <c r="K30" s="130">
        <v>1.8180000000000001</v>
      </c>
      <c r="L30" s="130">
        <v>1.734</v>
      </c>
      <c r="M30" s="126"/>
      <c r="N30" s="171">
        <f t="shared" si="0"/>
        <v>1.3211769922905992</v>
      </c>
    </row>
    <row r="31" spans="1:14" s="3" customFormat="1">
      <c r="A31" s="22">
        <v>1973</v>
      </c>
      <c r="B31" s="55">
        <f>'Global Carbon Budget'!F35</f>
        <v>1.3256750377347561</v>
      </c>
      <c r="C31" s="55"/>
      <c r="D31" s="130">
        <v>1.81776</v>
      </c>
      <c r="E31" s="130">
        <v>2.4530643362050002</v>
      </c>
      <c r="F31" s="178">
        <v>1.1608445999999999</v>
      </c>
      <c r="G31" s="130">
        <v>-0.37756200000000001</v>
      </c>
      <c r="H31" s="130">
        <v>0.76744100000000004</v>
      </c>
      <c r="I31" s="130">
        <v>0.72435408696762205</v>
      </c>
      <c r="J31" s="130">
        <v>-0.19500000000000001</v>
      </c>
      <c r="K31" s="130">
        <v>1.0640000000000001</v>
      </c>
      <c r="L31" s="130">
        <v>0.61099999999999999</v>
      </c>
      <c r="M31" s="126"/>
      <c r="N31" s="171">
        <f t="shared" si="0"/>
        <v>0.89176689146362464</v>
      </c>
    </row>
    <row r="32" spans="1:14" s="3" customFormat="1">
      <c r="A32" s="22">
        <v>1974</v>
      </c>
      <c r="B32" s="55">
        <f>'Global Carbon Budget'!F36</f>
        <v>3.020927630716753</v>
      </c>
      <c r="C32" s="55"/>
      <c r="D32" s="130">
        <v>5.5598099999999997</v>
      </c>
      <c r="E32" s="130">
        <v>3.6662859893972599</v>
      </c>
      <c r="F32" s="178">
        <v>3.0146570000000001</v>
      </c>
      <c r="G32" s="130">
        <v>4.8834499999999998</v>
      </c>
      <c r="H32" s="130">
        <v>4.1924200000000003</v>
      </c>
      <c r="I32" s="130">
        <v>3.5237411323216001</v>
      </c>
      <c r="J32" s="130">
        <v>2.92</v>
      </c>
      <c r="K32" s="130">
        <v>4.6950000000000003</v>
      </c>
      <c r="L32" s="130">
        <v>4.1970000000000001</v>
      </c>
      <c r="M32" s="126"/>
      <c r="N32" s="171">
        <f t="shared" si="0"/>
        <v>4.0724849024132066</v>
      </c>
    </row>
    <row r="33" spans="1:14" s="3" customFormat="1">
      <c r="A33" s="22">
        <v>1975</v>
      </c>
      <c r="B33" s="55">
        <f>'Global Carbon Budget'!F37</f>
        <v>1.7717991648480402</v>
      </c>
      <c r="C33" s="55"/>
      <c r="D33" s="130">
        <v>4.1512399999999996</v>
      </c>
      <c r="E33" s="130">
        <v>1.37090440782709</v>
      </c>
      <c r="F33" s="178">
        <v>1.8154866999999999</v>
      </c>
      <c r="G33" s="130">
        <v>1.67472</v>
      </c>
      <c r="H33" s="130">
        <v>1.1895800000000001</v>
      </c>
      <c r="I33" s="130">
        <v>1.95595241070319</v>
      </c>
      <c r="J33" s="130">
        <v>1.86</v>
      </c>
      <c r="K33" s="130">
        <v>2.6560000000000001</v>
      </c>
      <c r="L33" s="130">
        <v>2.9740000000000002</v>
      </c>
      <c r="M33" s="126"/>
      <c r="N33" s="171">
        <f t="shared" si="0"/>
        <v>2.1830981687255866</v>
      </c>
    </row>
    <row r="34" spans="1:14" s="3" customFormat="1">
      <c r="A34" s="22">
        <v>1976</v>
      </c>
      <c r="B34" s="55">
        <f>'Global Carbon Budget'!F38</f>
        <v>2.4997708027635221</v>
      </c>
      <c r="C34" s="55"/>
      <c r="D34" s="130">
        <v>5.9129800000000001</v>
      </c>
      <c r="E34" s="130">
        <v>2.32144828897348</v>
      </c>
      <c r="F34" s="178">
        <v>2.6622376000000001</v>
      </c>
      <c r="G34" s="130">
        <v>3.4500600000000001</v>
      </c>
      <c r="H34" s="130">
        <v>4.3144600000000004</v>
      </c>
      <c r="I34" s="130">
        <v>3.9831198135516201</v>
      </c>
      <c r="J34" s="130">
        <v>2.2599999999999998</v>
      </c>
      <c r="K34" s="130">
        <v>4.0170000000000003</v>
      </c>
      <c r="L34" s="130">
        <v>4.2119999999999997</v>
      </c>
      <c r="M34" s="126"/>
      <c r="N34" s="171">
        <f t="shared" si="0"/>
        <v>3.6814784113916779</v>
      </c>
    </row>
    <row r="35" spans="1:14" s="3" customFormat="1">
      <c r="A35" s="22">
        <v>1977</v>
      </c>
      <c r="B35" s="55">
        <f>'Global Carbon Budget'!F39</f>
        <v>0.58460834672302275</v>
      </c>
      <c r="C35" s="55"/>
      <c r="D35" s="130">
        <v>3.0893600000000001</v>
      </c>
      <c r="E35" s="130">
        <v>1.6837111648509899</v>
      </c>
      <c r="F35" s="178">
        <v>0.94364079999999995</v>
      </c>
      <c r="G35" s="130">
        <v>0.324936</v>
      </c>
      <c r="H35" s="130">
        <v>0.28478999999999999</v>
      </c>
      <c r="I35" s="130">
        <v>1.69633752132417</v>
      </c>
      <c r="J35" s="130">
        <v>1.17</v>
      </c>
      <c r="K35" s="130">
        <v>2.2010000000000001</v>
      </c>
      <c r="L35" s="130">
        <v>2.2589999999999999</v>
      </c>
      <c r="M35" s="126"/>
      <c r="N35" s="171">
        <f t="shared" si="0"/>
        <v>1.5169750540194622</v>
      </c>
    </row>
    <row r="36" spans="1:14" s="3" customFormat="1">
      <c r="A36" s="22">
        <v>1978</v>
      </c>
      <c r="B36" s="55">
        <f>'Global Carbon Budget'!F40</f>
        <v>1.947274723553422</v>
      </c>
      <c r="C36" s="55"/>
      <c r="D36" s="130">
        <v>4.1608799999999997</v>
      </c>
      <c r="E36" s="130">
        <v>3.3797881161246899</v>
      </c>
      <c r="F36" s="178">
        <v>2.2623806000000002</v>
      </c>
      <c r="G36" s="130">
        <v>3.1077699999999999</v>
      </c>
      <c r="H36" s="130">
        <v>3.2001599999999999</v>
      </c>
      <c r="I36" s="130">
        <v>2.3598393189289499</v>
      </c>
      <c r="J36" s="130">
        <v>1.52</v>
      </c>
      <c r="K36" s="130">
        <v>2.7450000000000001</v>
      </c>
      <c r="L36" s="130">
        <v>2.9820000000000002</v>
      </c>
      <c r="M36" s="126"/>
      <c r="N36" s="171">
        <f t="shared" si="0"/>
        <v>2.8575353372281822</v>
      </c>
    </row>
    <row r="37" spans="1:14" s="3" customFormat="1" ht="15" customHeight="1">
      <c r="A37" s="22">
        <v>1979</v>
      </c>
      <c r="B37" s="55">
        <f>'Global Carbon Budget'!F41</f>
        <v>0.60709412038215071</v>
      </c>
      <c r="C37" s="55"/>
      <c r="D37" s="130">
        <v>2.37832</v>
      </c>
      <c r="E37" s="130">
        <v>1.2988498196701601</v>
      </c>
      <c r="F37" s="178">
        <v>1.1756352999999999</v>
      </c>
      <c r="G37" s="130">
        <v>-0.23507900000000001</v>
      </c>
      <c r="H37" s="130">
        <v>1.4868600000000001</v>
      </c>
      <c r="I37" s="130">
        <v>1.1569795054442999</v>
      </c>
      <c r="J37" s="130">
        <v>1.03</v>
      </c>
      <c r="K37" s="130">
        <v>1.8859999999999999</v>
      </c>
      <c r="L37" s="130">
        <v>2.0289999999999999</v>
      </c>
      <c r="M37" s="126"/>
      <c r="N37" s="171">
        <f t="shared" si="0"/>
        <v>1.3562850694571622</v>
      </c>
    </row>
    <row r="38" spans="1:14" s="3" customFormat="1" ht="15" customHeight="1">
      <c r="A38" s="22">
        <v>1980</v>
      </c>
      <c r="B38" s="55">
        <f>'Global Carbon Budget'!F42</f>
        <v>1.0935300298166748</v>
      </c>
      <c r="C38" s="55"/>
      <c r="D38" s="130">
        <v>3.1129699999999998</v>
      </c>
      <c r="E38" s="130">
        <v>1.6888022330314201</v>
      </c>
      <c r="F38" s="178">
        <v>1.3020544000000001</v>
      </c>
      <c r="G38" s="130">
        <v>-0.692743</v>
      </c>
      <c r="H38" s="130">
        <v>-0.92069299999999998</v>
      </c>
      <c r="I38" s="130">
        <v>-0.50432526996734595</v>
      </c>
      <c r="J38" s="130">
        <v>-1.1100000000000001</v>
      </c>
      <c r="K38" s="130">
        <v>-0.41199999999999998</v>
      </c>
      <c r="L38" s="130">
        <v>1.218</v>
      </c>
      <c r="M38" s="126"/>
      <c r="N38" s="171">
        <f t="shared" si="0"/>
        <v>0.40911837367378595</v>
      </c>
    </row>
    <row r="39" spans="1:14" s="3" customFormat="1" ht="15" customHeight="1">
      <c r="A39" s="22">
        <v>1981</v>
      </c>
      <c r="B39" s="55">
        <f>'Global Carbon Budget'!F43</f>
        <v>2.1462127121031291</v>
      </c>
      <c r="C39" s="55"/>
      <c r="D39" s="130">
        <v>3.6087500000000001</v>
      </c>
      <c r="E39" s="130">
        <v>2.5438896536385802</v>
      </c>
      <c r="F39" s="178">
        <v>1.5052395999999999</v>
      </c>
      <c r="G39" s="130">
        <v>1.0964</v>
      </c>
      <c r="H39" s="130">
        <v>1.6154900000000001</v>
      </c>
      <c r="I39" s="130">
        <v>1.0505651348090801</v>
      </c>
      <c r="J39" s="130">
        <v>0.71899999999999997</v>
      </c>
      <c r="K39" s="130">
        <v>3.3250000000000002</v>
      </c>
      <c r="L39" s="130">
        <v>1.962</v>
      </c>
      <c r="M39" s="126"/>
      <c r="N39" s="171">
        <f t="shared" si="0"/>
        <v>1.936259376494184</v>
      </c>
    </row>
    <row r="40" spans="1:14" s="3" customFormat="1" ht="15" customHeight="1">
      <c r="A40" s="22">
        <v>1982</v>
      </c>
      <c r="B40" s="55">
        <f>'Global Carbon Budget'!F44</f>
        <v>2.3548191285222679</v>
      </c>
      <c r="C40" s="55"/>
      <c r="D40" s="130">
        <v>2.70181</v>
      </c>
      <c r="E40" s="130">
        <v>2.1396803827177302</v>
      </c>
      <c r="F40" s="178">
        <v>1.6490172000000001</v>
      </c>
      <c r="G40" s="130">
        <v>0.52453099999999997</v>
      </c>
      <c r="H40" s="130">
        <v>2.0409199999999998</v>
      </c>
      <c r="I40" s="130">
        <v>1.72901690458966</v>
      </c>
      <c r="J40" s="130">
        <v>0.88900000000000001</v>
      </c>
      <c r="K40" s="130">
        <v>1.944</v>
      </c>
      <c r="L40" s="130">
        <v>2.2629999999999999</v>
      </c>
      <c r="M40" s="126"/>
      <c r="N40" s="171">
        <f t="shared" si="0"/>
        <v>1.764552831923043</v>
      </c>
    </row>
    <row r="41" spans="1:14" s="3" customFormat="1" ht="15" customHeight="1">
      <c r="A41" s="22">
        <v>1983</v>
      </c>
      <c r="B41" s="55">
        <f>'Global Carbon Budget'!F45</f>
        <v>0.55629788891732357</v>
      </c>
      <c r="C41" s="55"/>
      <c r="D41" s="130">
        <v>0.46516000000000002</v>
      </c>
      <c r="E41" s="130">
        <v>1.1022090498733501</v>
      </c>
      <c r="F41" s="178">
        <v>0.36703910000000001</v>
      </c>
      <c r="G41" s="130">
        <v>-1.55928</v>
      </c>
      <c r="H41" s="130">
        <v>-0.59849300000000005</v>
      </c>
      <c r="I41" s="130">
        <v>-0.71041961621294503</v>
      </c>
      <c r="J41" s="130">
        <v>-1.4</v>
      </c>
      <c r="K41" s="130">
        <v>0.19400000000000001</v>
      </c>
      <c r="L41" s="130">
        <v>6.3E-2</v>
      </c>
      <c r="M41" s="126"/>
      <c r="N41" s="171">
        <f t="shared" si="0"/>
        <v>-0.23075382959328833</v>
      </c>
    </row>
    <row r="42" spans="1:14" s="3" customFormat="1" ht="15" customHeight="1">
      <c r="A42" s="22">
        <v>1984</v>
      </c>
      <c r="B42" s="55">
        <f>'Global Carbon Budget'!F46</f>
        <v>2.0986762234186962</v>
      </c>
      <c r="C42" s="55"/>
      <c r="D42" s="130">
        <v>4.8372200000000003</v>
      </c>
      <c r="E42" s="130">
        <v>2.8723671424120898</v>
      </c>
      <c r="F42" s="178">
        <v>2.4401906000000002</v>
      </c>
      <c r="G42" s="130">
        <v>0.59196599999999999</v>
      </c>
      <c r="H42" s="130">
        <v>2.6697500000000001</v>
      </c>
      <c r="I42" s="130">
        <v>2.09641467961983</v>
      </c>
      <c r="J42" s="130">
        <v>1.56</v>
      </c>
      <c r="K42" s="130">
        <v>3.7480000000000002</v>
      </c>
      <c r="L42" s="130">
        <v>3.4449999999999998</v>
      </c>
      <c r="M42" s="126"/>
      <c r="N42" s="171">
        <f t="shared" si="0"/>
        <v>2.6956564913368801</v>
      </c>
    </row>
    <row r="43" spans="1:14" s="3" customFormat="1" ht="15" customHeight="1">
      <c r="A43" s="22">
        <v>1985</v>
      </c>
      <c r="B43" s="55">
        <f>'Global Carbon Budget'!F47</f>
        <v>1.5038991889088893</v>
      </c>
      <c r="C43" s="55"/>
      <c r="D43" s="130">
        <v>4.7767200000000001</v>
      </c>
      <c r="E43" s="130">
        <v>3.30991275361596</v>
      </c>
      <c r="F43" s="178">
        <v>2.4798225999999999</v>
      </c>
      <c r="G43" s="130">
        <v>1.85968</v>
      </c>
      <c r="H43" s="130">
        <v>3.1902699999999999</v>
      </c>
      <c r="I43" s="130">
        <v>2.2880506040697899</v>
      </c>
      <c r="J43" s="130">
        <v>1.28</v>
      </c>
      <c r="K43" s="130">
        <v>2.6930000000000001</v>
      </c>
      <c r="L43" s="130">
        <v>2.5419999999999998</v>
      </c>
      <c r="M43" s="126"/>
      <c r="N43" s="171">
        <f t="shared" si="0"/>
        <v>2.7132728841873064</v>
      </c>
    </row>
    <row r="44" spans="1:14" s="3" customFormat="1" ht="15" customHeight="1">
      <c r="A44" s="22">
        <v>1986</v>
      </c>
      <c r="B44" s="55">
        <f>'Global Carbon Budget'!F48</f>
        <v>2.9917971485866195</v>
      </c>
      <c r="C44" s="55"/>
      <c r="D44" s="130">
        <v>3.1613099999999998</v>
      </c>
      <c r="E44" s="130">
        <v>2.4953841844213001</v>
      </c>
      <c r="F44" s="178">
        <v>2.0728409000000001</v>
      </c>
      <c r="G44" s="130">
        <v>1.3183400000000001</v>
      </c>
      <c r="H44" s="130">
        <v>3.2982999999999998</v>
      </c>
      <c r="I44" s="130">
        <v>1.96590694284613</v>
      </c>
      <c r="J44" s="130">
        <v>0.20200000000000001</v>
      </c>
      <c r="K44" s="130">
        <v>1.768</v>
      </c>
      <c r="L44" s="130">
        <v>2.6219999999999999</v>
      </c>
      <c r="M44" s="126"/>
      <c r="N44" s="171">
        <f t="shared" si="0"/>
        <v>2.1004535585852699</v>
      </c>
    </row>
    <row r="45" spans="1:14" s="3" customFormat="1" ht="15" customHeight="1">
      <c r="A45" s="22">
        <v>1987</v>
      </c>
      <c r="B45" s="55">
        <f>'Global Carbon Budget'!F49</f>
        <v>-0.4479516076106671</v>
      </c>
      <c r="C45" s="55"/>
      <c r="D45" s="130">
        <v>0.78120999999999996</v>
      </c>
      <c r="E45" s="130">
        <v>1.8027883090508801</v>
      </c>
      <c r="F45" s="178">
        <v>0.2372794</v>
      </c>
      <c r="G45" s="130">
        <v>-1.2499100000000001</v>
      </c>
      <c r="H45" s="130">
        <v>0.312749</v>
      </c>
      <c r="I45" s="130">
        <v>0.23105556949193601</v>
      </c>
      <c r="J45" s="130">
        <v>-0.996</v>
      </c>
      <c r="K45" s="130">
        <v>0.20300000000000001</v>
      </c>
      <c r="L45" s="130">
        <v>0.82199999999999995</v>
      </c>
      <c r="M45" s="126"/>
      <c r="N45" s="171">
        <f t="shared" si="0"/>
        <v>0.23824136428253506</v>
      </c>
    </row>
    <row r="46" spans="1:14" s="3" customFormat="1" ht="15" customHeight="1">
      <c r="A46" s="22">
        <v>1988</v>
      </c>
      <c r="B46" s="55">
        <f>'Global Carbon Budget'!F50</f>
        <v>0.87274419777519752</v>
      </c>
      <c r="C46" s="55"/>
      <c r="D46" s="130">
        <v>3.22316</v>
      </c>
      <c r="E46" s="130">
        <v>1.8362809679918499</v>
      </c>
      <c r="F46" s="178">
        <v>1.3764537999999999</v>
      </c>
      <c r="G46" s="130">
        <v>1.41557</v>
      </c>
      <c r="H46" s="130">
        <v>-0.94722799999999996</v>
      </c>
      <c r="I46" s="130">
        <v>9.9807790889713005E-2</v>
      </c>
      <c r="J46" s="130">
        <v>-0.11899999999999999</v>
      </c>
      <c r="K46" s="130">
        <v>2.6120000000000001</v>
      </c>
      <c r="L46" s="130">
        <v>1.099</v>
      </c>
      <c r="M46" s="126"/>
      <c r="N46" s="171">
        <f t="shared" si="0"/>
        <v>1.1773382843201736</v>
      </c>
    </row>
    <row r="47" spans="1:14" s="3" customFormat="1" ht="15" customHeight="1">
      <c r="A47" s="22">
        <v>1989</v>
      </c>
      <c r="B47" s="55">
        <f>'Global Carbon Budget'!F51</f>
        <v>2.794769303798148</v>
      </c>
      <c r="C47" s="55"/>
      <c r="D47" s="130">
        <v>4.7298299999999998</v>
      </c>
      <c r="E47" s="130">
        <v>3.4055596941386401</v>
      </c>
      <c r="F47" s="178">
        <v>2.5601687000000002</v>
      </c>
      <c r="G47" s="130">
        <v>2.1308199999999999</v>
      </c>
      <c r="H47" s="130">
        <v>2.8606799999999999</v>
      </c>
      <c r="I47" s="130">
        <v>3.2963850440520899</v>
      </c>
      <c r="J47" s="130">
        <v>2.25</v>
      </c>
      <c r="K47" s="130">
        <v>4.5439999999999996</v>
      </c>
      <c r="L47" s="130">
        <v>3.3279999999999998</v>
      </c>
      <c r="M47" s="126"/>
      <c r="N47" s="171">
        <f t="shared" si="0"/>
        <v>3.2339381597989698</v>
      </c>
    </row>
    <row r="48" spans="1:14" s="3" customFormat="1" ht="15" customHeight="1">
      <c r="A48" s="22">
        <v>1990</v>
      </c>
      <c r="B48" s="55">
        <f>'Global Carbon Budget'!F52</f>
        <v>3.0631341122728268</v>
      </c>
      <c r="C48" s="55"/>
      <c r="D48" s="130">
        <v>3.47898</v>
      </c>
      <c r="E48" s="130">
        <v>2.6889269596252801</v>
      </c>
      <c r="F48" s="178">
        <v>0.98438510000000001</v>
      </c>
      <c r="G48" s="130">
        <v>0.37087500000000001</v>
      </c>
      <c r="H48" s="130">
        <v>1.5423899999999999</v>
      </c>
      <c r="I48" s="130">
        <v>2.21674075683215</v>
      </c>
      <c r="J48" s="130">
        <v>1.26</v>
      </c>
      <c r="K48" s="130">
        <v>0.34599999999999997</v>
      </c>
      <c r="L48" s="130">
        <v>2.105</v>
      </c>
      <c r="M48" s="126"/>
      <c r="N48" s="171">
        <f t="shared" si="0"/>
        <v>1.6659219796063811</v>
      </c>
    </row>
    <row r="49" spans="1:14" s="3" customFormat="1" ht="15" customHeight="1">
      <c r="A49" s="22">
        <v>1991</v>
      </c>
      <c r="B49" s="55">
        <f>'Global Carbon Budget'!F53</f>
        <v>4.0274320867377469</v>
      </c>
      <c r="C49" s="55"/>
      <c r="D49" s="130">
        <v>3.10189</v>
      </c>
      <c r="E49" s="130">
        <v>1.6784417824628901</v>
      </c>
      <c r="F49" s="178">
        <v>1.1794658</v>
      </c>
      <c r="G49" s="130">
        <v>1.5787800000000001</v>
      </c>
      <c r="H49" s="130">
        <v>1.43631</v>
      </c>
      <c r="I49" s="130">
        <v>1.1180571214430299</v>
      </c>
      <c r="J49" s="130">
        <v>0.34300000000000003</v>
      </c>
      <c r="K49" s="130">
        <v>2.3090000000000002</v>
      </c>
      <c r="L49" s="130">
        <v>2.1280000000000001</v>
      </c>
      <c r="M49" s="126"/>
      <c r="N49" s="171">
        <f t="shared" ref="N49:N71" si="1">AVERAGE(D49:L49)</f>
        <v>1.6525494115451025</v>
      </c>
    </row>
    <row r="50" spans="1:14" s="3" customFormat="1" ht="15" customHeight="1">
      <c r="A50" s="22">
        <v>1992</v>
      </c>
      <c r="B50" s="55">
        <f>'Global Carbon Budget'!F54</f>
        <v>3.9793864155409238</v>
      </c>
      <c r="C50" s="55"/>
      <c r="D50" s="130">
        <v>4.5753599999999999</v>
      </c>
      <c r="E50" s="130">
        <v>1.4152958318351001</v>
      </c>
      <c r="F50" s="178">
        <v>2.8590431000000001</v>
      </c>
      <c r="G50" s="130">
        <v>1.6475500000000001</v>
      </c>
      <c r="H50" s="130">
        <v>3.6675599999999999</v>
      </c>
      <c r="I50" s="130">
        <v>3.1089554150521601</v>
      </c>
      <c r="J50" s="130">
        <v>0.82499999999999996</v>
      </c>
      <c r="K50" s="130">
        <v>3.6080000000000001</v>
      </c>
      <c r="L50" s="130">
        <v>1.611</v>
      </c>
      <c r="M50" s="126"/>
      <c r="N50" s="171">
        <f t="shared" si="1"/>
        <v>2.590862705209696</v>
      </c>
    </row>
    <row r="51" spans="1:14" s="3" customFormat="1" ht="15" customHeight="1">
      <c r="A51" s="22">
        <v>1993</v>
      </c>
      <c r="B51" s="55">
        <f>'Global Carbon Budget'!F55</f>
        <v>2.6918658973583964</v>
      </c>
      <c r="C51" s="55"/>
      <c r="D51" s="130">
        <v>4.8306500000000003</v>
      </c>
      <c r="E51" s="130">
        <v>4.2575071318553697</v>
      </c>
      <c r="F51" s="178">
        <v>2.4333033999999998</v>
      </c>
      <c r="G51" s="130">
        <v>1.9207000000000001</v>
      </c>
      <c r="H51" s="130">
        <v>4.0792099999999998</v>
      </c>
      <c r="I51" s="130">
        <v>3.2452319620947301</v>
      </c>
      <c r="J51" s="130">
        <v>1.26</v>
      </c>
      <c r="K51" s="130">
        <v>3.91</v>
      </c>
      <c r="L51" s="130">
        <v>2.218</v>
      </c>
      <c r="M51" s="126"/>
      <c r="N51" s="171">
        <f t="shared" si="1"/>
        <v>3.1282891659944556</v>
      </c>
    </row>
    <row r="52" spans="1:14" s="3" customFormat="1" ht="15" customHeight="1">
      <c r="A52" s="22">
        <v>1994</v>
      </c>
      <c r="B52" s="55">
        <f>'Global Carbon Budget'!F56</f>
        <v>1.9827709794949802</v>
      </c>
      <c r="C52" s="55"/>
      <c r="D52" s="130">
        <v>3.0413399999999999</v>
      </c>
      <c r="E52" s="130">
        <v>1.94211421595277</v>
      </c>
      <c r="F52" s="178">
        <v>1.1671556999999999</v>
      </c>
      <c r="G52" s="130">
        <v>0.55762999999999996</v>
      </c>
      <c r="H52" s="130">
        <v>-0.43751099999999998</v>
      </c>
      <c r="I52" s="130">
        <v>1.02193742140566</v>
      </c>
      <c r="J52" s="130">
        <v>0.24299999999999999</v>
      </c>
      <c r="K52" s="130">
        <v>1.853</v>
      </c>
      <c r="L52" s="130">
        <v>1.9890000000000001</v>
      </c>
      <c r="M52" s="126"/>
      <c r="N52" s="171">
        <f t="shared" si="1"/>
        <v>1.2641851485953814</v>
      </c>
    </row>
    <row r="53" spans="1:14" s="3" customFormat="1" ht="15" customHeight="1">
      <c r="A53" s="22">
        <v>1995</v>
      </c>
      <c r="B53" s="55">
        <f>'Global Carbon Budget'!F57</f>
        <v>1.6925162178848612</v>
      </c>
      <c r="C53" s="55"/>
      <c r="D53" s="130">
        <v>1.9493</v>
      </c>
      <c r="E53" s="130">
        <v>1.9515401541341899</v>
      </c>
      <c r="F53" s="178">
        <v>0.74486850000000004</v>
      </c>
      <c r="G53" s="130">
        <v>1.0426</v>
      </c>
      <c r="H53" s="130">
        <v>0.94590399999999997</v>
      </c>
      <c r="I53" s="130">
        <v>0.89511796667893195</v>
      </c>
      <c r="J53" s="130">
        <v>-0.30399999999999999</v>
      </c>
      <c r="K53" s="130">
        <v>1.4530000000000001</v>
      </c>
      <c r="L53" s="130">
        <v>1.268</v>
      </c>
      <c r="M53" s="126"/>
      <c r="N53" s="171">
        <f t="shared" si="1"/>
        <v>1.1051478467570135</v>
      </c>
    </row>
    <row r="54" spans="1:14" s="3" customFormat="1" ht="15" customHeight="1">
      <c r="A54" s="22">
        <v>1996</v>
      </c>
      <c r="B54" s="55">
        <f>'Global Carbon Budget'!F58</f>
        <v>3.6593276351709738</v>
      </c>
      <c r="C54" s="55"/>
      <c r="D54" s="130">
        <v>5.85541</v>
      </c>
      <c r="E54" s="130">
        <v>2.7088643550754901</v>
      </c>
      <c r="F54" s="178">
        <v>2.8112545</v>
      </c>
      <c r="G54" s="130">
        <v>2.9232200000000002</v>
      </c>
      <c r="H54" s="130">
        <v>2.65733</v>
      </c>
      <c r="I54" s="130">
        <v>2.5361492481649099</v>
      </c>
      <c r="J54" s="130">
        <v>1.74</v>
      </c>
      <c r="K54" s="130">
        <v>3.298</v>
      </c>
      <c r="L54" s="130">
        <v>3.0990000000000002</v>
      </c>
      <c r="M54" s="126"/>
      <c r="N54" s="171">
        <f t="shared" si="1"/>
        <v>3.0699142336933773</v>
      </c>
    </row>
    <row r="55" spans="1:14" s="3" customFormat="1" ht="15" customHeight="1">
      <c r="A55" s="22">
        <v>1997</v>
      </c>
      <c r="B55" s="119">
        <f>'Global Carbon Budget'!F59</f>
        <v>2.5907023126722457</v>
      </c>
      <c r="C55" s="55"/>
      <c r="D55" s="130">
        <v>3.14636</v>
      </c>
      <c r="E55" s="130">
        <v>3.3553504890160202</v>
      </c>
      <c r="F55" s="178">
        <v>1.1923546</v>
      </c>
      <c r="G55" s="130">
        <v>2.7168800000000002</v>
      </c>
      <c r="H55" s="130">
        <v>2.9286400000000001</v>
      </c>
      <c r="I55" s="130">
        <v>3.1121525807088899</v>
      </c>
      <c r="J55" s="130">
        <v>2.0299999999999998</v>
      </c>
      <c r="K55" s="130">
        <v>2.3919999999999999</v>
      </c>
      <c r="L55" s="130">
        <v>2.44</v>
      </c>
      <c r="M55" s="126"/>
      <c r="N55" s="171">
        <f t="shared" si="1"/>
        <v>2.5904152966361012</v>
      </c>
    </row>
    <row r="56" spans="1:14" s="3" customFormat="1" ht="15" customHeight="1">
      <c r="A56" s="22">
        <v>1998</v>
      </c>
      <c r="B56" s="119">
        <f>'Global Carbon Budget'!F60</f>
        <v>-7.4303080187406056E-2</v>
      </c>
      <c r="C56" s="55"/>
      <c r="D56" s="130">
        <v>0.53930999999999996</v>
      </c>
      <c r="E56" s="130">
        <v>1.5025916626433899</v>
      </c>
      <c r="F56" s="178">
        <v>-0.35920350000000001</v>
      </c>
      <c r="G56" s="130">
        <v>0.31565300000000002</v>
      </c>
      <c r="H56" s="130">
        <v>-0.84719</v>
      </c>
      <c r="I56" s="130">
        <v>0.163245676987891</v>
      </c>
      <c r="J56" s="130">
        <v>0.27200000000000002</v>
      </c>
      <c r="K56" s="130">
        <v>0.67600000000000005</v>
      </c>
      <c r="L56" s="130">
        <v>1.492</v>
      </c>
      <c r="M56" s="126"/>
      <c r="N56" s="171">
        <f t="shared" si="1"/>
        <v>0.41715631551458676</v>
      </c>
    </row>
    <row r="57" spans="1:14" s="3" customFormat="1" ht="15" customHeight="1">
      <c r="A57" s="22">
        <v>1999</v>
      </c>
      <c r="B57" s="119">
        <f>'Global Carbon Budget'!F61</f>
        <v>2.9689079516258738</v>
      </c>
      <c r="C57" s="55"/>
      <c r="D57" s="130">
        <v>4.5033399999999997</v>
      </c>
      <c r="E57" s="130">
        <v>2.15300406796438</v>
      </c>
      <c r="F57" s="178">
        <v>2.8202740999999998</v>
      </c>
      <c r="G57" s="130">
        <v>3.1017299999999999</v>
      </c>
      <c r="H57" s="130">
        <v>2.7855300000000001</v>
      </c>
      <c r="I57" s="130">
        <v>2.93899840386569</v>
      </c>
      <c r="J57" s="130">
        <v>2.2799999999999998</v>
      </c>
      <c r="K57" s="130">
        <v>3.9529999999999998</v>
      </c>
      <c r="L57" s="130">
        <v>4.4809999999999999</v>
      </c>
      <c r="M57" s="126"/>
      <c r="N57" s="171">
        <f t="shared" si="1"/>
        <v>3.2240973968700075</v>
      </c>
    </row>
    <row r="58" spans="1:14" s="3" customFormat="1" ht="15" customHeight="1">
      <c r="A58" s="22">
        <v>2000</v>
      </c>
      <c r="B58" s="119">
        <f>'Global Carbon Budget'!F62</f>
        <v>3.2270902445936942</v>
      </c>
      <c r="C58" s="55"/>
      <c r="D58" s="130">
        <v>5.0314100000000002</v>
      </c>
      <c r="E58" s="130">
        <v>3.29239387579634</v>
      </c>
      <c r="F58" s="178">
        <v>2.6384835</v>
      </c>
      <c r="G58" s="130">
        <v>3.9712800000000001</v>
      </c>
      <c r="H58" s="130">
        <v>3.52041</v>
      </c>
      <c r="I58" s="130">
        <v>3.64427313727212</v>
      </c>
      <c r="J58" s="130">
        <v>2.29</v>
      </c>
      <c r="K58" s="130">
        <v>2.569</v>
      </c>
      <c r="L58" s="130">
        <v>4.2030000000000003</v>
      </c>
      <c r="M58" s="126"/>
      <c r="N58" s="171">
        <f t="shared" si="1"/>
        <v>3.4622500570076067</v>
      </c>
    </row>
    <row r="59" spans="1:14" s="3" customFormat="1" ht="15" customHeight="1">
      <c r="A59" s="22">
        <v>2001</v>
      </c>
      <c r="B59" s="119">
        <f>'Global Carbon Budget'!F63</f>
        <v>2.1180137919053927</v>
      </c>
      <c r="C59" s="55"/>
      <c r="D59" s="130">
        <v>3.1237300000000001</v>
      </c>
      <c r="E59" s="130">
        <v>2.73706187405705</v>
      </c>
      <c r="F59" s="178">
        <v>0.95110360000000005</v>
      </c>
      <c r="G59" s="130">
        <v>1.2162200000000001</v>
      </c>
      <c r="H59" s="130">
        <v>0.83801700000000001</v>
      </c>
      <c r="I59" s="130">
        <v>1.9294604222498499</v>
      </c>
      <c r="J59" s="130">
        <v>1.23</v>
      </c>
      <c r="K59" s="130">
        <v>2.3530000000000002</v>
      </c>
      <c r="L59" s="130">
        <v>3.319</v>
      </c>
      <c r="M59" s="126"/>
      <c r="N59" s="171">
        <f t="shared" si="1"/>
        <v>1.9663992107007668</v>
      </c>
    </row>
    <row r="60" spans="1:14" s="3" customFormat="1" ht="15" customHeight="1">
      <c r="A60" s="22">
        <v>2002</v>
      </c>
      <c r="B60" s="119">
        <f>'Global Carbon Budget'!F64</f>
        <v>0.66244130027434212</v>
      </c>
      <c r="C60" s="55"/>
      <c r="D60" s="130">
        <v>2.0837400000000001</v>
      </c>
      <c r="E60" s="130">
        <v>1.11704716382988</v>
      </c>
      <c r="F60" s="178">
        <v>0.92843629999999999</v>
      </c>
      <c r="G60" s="130">
        <v>-0.17763499999999999</v>
      </c>
      <c r="H60" s="130">
        <v>-0.33005200000000001</v>
      </c>
      <c r="I60" s="130">
        <v>0.45520664306324199</v>
      </c>
      <c r="J60" s="130">
        <v>-0.92600000000000005</v>
      </c>
      <c r="K60" s="130">
        <v>1.631</v>
      </c>
      <c r="L60" s="130">
        <v>1.3919999999999999</v>
      </c>
      <c r="M60" s="126"/>
      <c r="N60" s="171">
        <f t="shared" si="1"/>
        <v>0.68597145632145817</v>
      </c>
    </row>
    <row r="61" spans="1:14" s="3" customFormat="1" ht="15" customHeight="1">
      <c r="A61" s="22">
        <v>2003</v>
      </c>
      <c r="B61" s="119">
        <f>'Global Carbon Budget'!F65</f>
        <v>1.1113758919790935</v>
      </c>
      <c r="C61" s="55"/>
      <c r="D61" s="130">
        <v>2.4415100000000001</v>
      </c>
      <c r="E61" s="130">
        <v>2.1817279466935302</v>
      </c>
      <c r="F61" s="178">
        <v>1.2171468000000001</v>
      </c>
      <c r="G61" s="130">
        <v>1.3956200000000001</v>
      </c>
      <c r="H61" s="130">
        <v>2.1466799999999999</v>
      </c>
      <c r="I61" s="130">
        <v>1.5493195986812001</v>
      </c>
      <c r="J61" s="130">
        <v>0.33700000000000002</v>
      </c>
      <c r="K61" s="130">
        <v>2.8740000000000001</v>
      </c>
      <c r="L61" s="130">
        <v>2.3199999999999998</v>
      </c>
      <c r="M61" s="126"/>
      <c r="N61" s="171">
        <f t="shared" si="1"/>
        <v>1.8292227050416368</v>
      </c>
    </row>
    <row r="62" spans="1:14" s="3" customFormat="1" ht="15" customHeight="1">
      <c r="A62" s="22">
        <v>2004</v>
      </c>
      <c r="B62" s="119">
        <f>'Global Carbon Budget'!F66</f>
        <v>3.1174394425592817</v>
      </c>
      <c r="C62" s="55"/>
      <c r="D62" s="130">
        <v>5.4799699999999998</v>
      </c>
      <c r="E62" s="130">
        <v>3.2000391984020999</v>
      </c>
      <c r="F62" s="178">
        <v>2.6432818999999999</v>
      </c>
      <c r="G62" s="130">
        <v>3.7815699999999999</v>
      </c>
      <c r="H62" s="130">
        <v>4.3481800000000002</v>
      </c>
      <c r="I62" s="130">
        <v>3.5803174150139401</v>
      </c>
      <c r="J62" s="130">
        <v>1.77</v>
      </c>
      <c r="K62" s="130">
        <v>3.4060000000000001</v>
      </c>
      <c r="L62" s="130">
        <v>4.2389999999999999</v>
      </c>
      <c r="M62" s="126"/>
      <c r="N62" s="171">
        <f t="shared" si="1"/>
        <v>3.6053731681573375</v>
      </c>
    </row>
    <row r="63" spans="1:14" s="3" customFormat="1" ht="15" customHeight="1">
      <c r="A63" s="22">
        <v>2005</v>
      </c>
      <c r="B63" s="119">
        <f>'Global Carbon Budget'!F67</f>
        <v>1.610056060144943</v>
      </c>
      <c r="C63" s="55"/>
      <c r="D63" s="130">
        <v>1.54051</v>
      </c>
      <c r="E63" s="130">
        <v>2.6886637425220501</v>
      </c>
      <c r="F63" s="178">
        <v>0.81099520000000003</v>
      </c>
      <c r="G63" s="130">
        <v>1.5471299999999999</v>
      </c>
      <c r="H63" s="130">
        <v>1.8184499999999999</v>
      </c>
      <c r="I63" s="130">
        <v>1.7396665342569799</v>
      </c>
      <c r="J63" s="130">
        <v>0.26600000000000001</v>
      </c>
      <c r="K63" s="130">
        <v>2.3279999999999998</v>
      </c>
      <c r="L63" s="130">
        <v>1.853</v>
      </c>
      <c r="M63" s="126"/>
      <c r="N63" s="171">
        <f t="shared" si="1"/>
        <v>1.6213794974198921</v>
      </c>
    </row>
    <row r="64" spans="1:14" s="3" customFormat="1" ht="15" customHeight="1">
      <c r="A64" s="22">
        <v>2006</v>
      </c>
      <c r="B64" s="119">
        <f>'Global Carbon Budget'!F68</f>
        <v>3.1844262158385477</v>
      </c>
      <c r="C64" s="55"/>
      <c r="D64" s="130">
        <v>2.5054099999999999</v>
      </c>
      <c r="E64" s="130">
        <v>2.6285792506154202</v>
      </c>
      <c r="F64" s="178">
        <v>2.1357097999999999</v>
      </c>
      <c r="G64" s="130">
        <v>2.4220899999999999</v>
      </c>
      <c r="H64" s="130">
        <v>1.9416899999999999</v>
      </c>
      <c r="I64" s="130">
        <v>2.4208077809029298</v>
      </c>
      <c r="J64" s="130">
        <v>1.24</v>
      </c>
      <c r="K64" s="130">
        <v>3.0649999999999999</v>
      </c>
      <c r="L64" s="130">
        <v>3.2989999999999999</v>
      </c>
      <c r="M64" s="126"/>
      <c r="N64" s="171">
        <f t="shared" si="1"/>
        <v>2.4064763146131498</v>
      </c>
    </row>
    <row r="65" spans="1:14" s="3" customFormat="1" ht="15" customHeight="1">
      <c r="A65" s="22">
        <v>2007</v>
      </c>
      <c r="B65" s="119">
        <f>'Global Carbon Budget'!F69</f>
        <v>2.5559328295448163</v>
      </c>
      <c r="C65" s="55"/>
      <c r="D65" s="130">
        <v>2.66099</v>
      </c>
      <c r="E65" s="130">
        <v>2.1217224447057399</v>
      </c>
      <c r="F65" s="178">
        <v>1.8906775</v>
      </c>
      <c r="G65" s="130">
        <v>2.41073</v>
      </c>
      <c r="H65" s="130">
        <v>1.13107</v>
      </c>
      <c r="I65" s="130">
        <v>1.3632331889395499</v>
      </c>
      <c r="J65" s="130">
        <v>0.60399999999999998</v>
      </c>
      <c r="K65" s="130">
        <v>2.851</v>
      </c>
      <c r="L65" s="130">
        <v>3.903</v>
      </c>
      <c r="M65" s="126"/>
      <c r="N65" s="171">
        <f t="shared" si="1"/>
        <v>2.1040470148494763</v>
      </c>
    </row>
    <row r="66" spans="1:14" s="3" customFormat="1" ht="15" customHeight="1">
      <c r="A66" s="22">
        <v>2008</v>
      </c>
      <c r="B66" s="119">
        <f>'Global Carbon Budget'!F70</f>
        <v>3.2545611993760852</v>
      </c>
      <c r="C66" s="55"/>
      <c r="D66" s="130">
        <v>5.9852800000000004</v>
      </c>
      <c r="E66" s="130">
        <v>3.4071664915172799</v>
      </c>
      <c r="F66" s="178">
        <v>3.1531997</v>
      </c>
      <c r="G66" s="130">
        <v>3.2147000000000001</v>
      </c>
      <c r="H66" s="130">
        <v>2.9841799999999998</v>
      </c>
      <c r="I66" s="130">
        <v>2.8572692404534599</v>
      </c>
      <c r="J66" s="130">
        <v>1.61</v>
      </c>
      <c r="K66" s="130">
        <v>3.5840000000000001</v>
      </c>
      <c r="L66" s="130">
        <v>4.3019999999999996</v>
      </c>
      <c r="M66" s="126"/>
      <c r="N66" s="171">
        <f t="shared" si="1"/>
        <v>3.455310603552304</v>
      </c>
    </row>
    <row r="67" spans="1:14" s="3" customFormat="1" ht="15" customHeight="1">
      <c r="A67" s="22">
        <v>2009</v>
      </c>
      <c r="B67" s="119">
        <f>'Global Carbon Budget'!F71</f>
        <v>3.3084871885352496</v>
      </c>
      <c r="C67" s="55"/>
      <c r="D67" s="130">
        <v>2.83162</v>
      </c>
      <c r="E67" s="130">
        <v>3.6122209759183499</v>
      </c>
      <c r="F67" s="178">
        <v>1.7691433000000001</v>
      </c>
      <c r="G67" s="130">
        <v>1.9972300000000001</v>
      </c>
      <c r="H67" s="130">
        <v>3.0632000000000001</v>
      </c>
      <c r="I67" s="130">
        <v>3.06113947227196</v>
      </c>
      <c r="J67" s="130">
        <v>1.35</v>
      </c>
      <c r="K67" s="130">
        <v>2.0870000000000002</v>
      </c>
      <c r="L67" s="130">
        <v>3.3719999999999999</v>
      </c>
      <c r="M67" s="126"/>
      <c r="N67" s="171">
        <f t="shared" si="1"/>
        <v>2.5715059720211455</v>
      </c>
    </row>
    <row r="68" spans="1:14" s="3" customFormat="1" ht="15" customHeight="1">
      <c r="A68" s="22">
        <v>2010</v>
      </c>
      <c r="B68" s="119">
        <f>'Global Carbon Budget'!F72</f>
        <v>2.3435309307827339</v>
      </c>
      <c r="C68" s="55"/>
      <c r="D68" s="130">
        <v>2.8661699999999999</v>
      </c>
      <c r="E68" s="130">
        <v>1.0561586730878101</v>
      </c>
      <c r="F68" s="178">
        <v>1.2627794000000001</v>
      </c>
      <c r="G68" s="130">
        <v>1.9659800000000001</v>
      </c>
      <c r="H68" s="130">
        <v>2.88727</v>
      </c>
      <c r="I68" s="130">
        <v>2.2098528832110902</v>
      </c>
      <c r="J68" s="130">
        <v>-0.624</v>
      </c>
      <c r="K68" s="130">
        <v>2.13</v>
      </c>
      <c r="L68" s="130">
        <v>3.5270000000000001</v>
      </c>
      <c r="M68" s="126"/>
      <c r="N68" s="171">
        <f t="shared" si="1"/>
        <v>1.9201345506998777</v>
      </c>
    </row>
    <row r="69" spans="1:14" s="3" customFormat="1" ht="15" customHeight="1">
      <c r="A69" s="22">
        <v>2011</v>
      </c>
      <c r="B69" s="119">
        <f>'Global Carbon Budget'!F73</f>
        <v>4.0284089956484532</v>
      </c>
      <c r="C69" s="55"/>
      <c r="D69" s="130">
        <v>3.8031600000000001</v>
      </c>
      <c r="E69" s="130">
        <v>3.9373655623953501</v>
      </c>
      <c r="F69" s="178">
        <v>2.5695827000000002</v>
      </c>
      <c r="G69" s="130">
        <v>3.6086999999999998</v>
      </c>
      <c r="H69" s="130">
        <v>4.5758999999999999</v>
      </c>
      <c r="I69" s="130">
        <v>3.6066164827390299</v>
      </c>
      <c r="J69" s="130">
        <v>1.1599999999999999</v>
      </c>
      <c r="K69" s="130">
        <v>4.6120000000000001</v>
      </c>
      <c r="L69" s="130">
        <v>4.8499999999999996</v>
      </c>
      <c r="M69" s="126"/>
      <c r="N69" s="171">
        <f t="shared" si="1"/>
        <v>3.6359249716815976</v>
      </c>
    </row>
    <row r="70" spans="1:14" s="3" customFormat="1">
      <c r="A70" s="22">
        <v>2012</v>
      </c>
      <c r="B70" s="119">
        <f>'Global Carbon Budget'!F74</f>
        <v>2.6630218178803742</v>
      </c>
      <c r="C70" s="55"/>
      <c r="D70" s="130">
        <v>2.8118599999999998</v>
      </c>
      <c r="E70" s="130">
        <v>0.76852647188416201</v>
      </c>
      <c r="F70" s="178">
        <v>1.2633513000000001</v>
      </c>
      <c r="G70" s="130">
        <v>0.92180200000000001</v>
      </c>
      <c r="H70" s="130">
        <v>0.48283599999999999</v>
      </c>
      <c r="I70" s="130">
        <v>1.35742755673256</v>
      </c>
      <c r="J70" s="130">
        <v>-0.13800000000000001</v>
      </c>
      <c r="K70" s="130">
        <v>3.1379999999999999</v>
      </c>
      <c r="L70" s="130">
        <v>3.089</v>
      </c>
      <c r="M70" s="126"/>
      <c r="N70" s="171">
        <f t="shared" si="1"/>
        <v>1.521644814290747</v>
      </c>
    </row>
    <row r="71" spans="1:14" s="3" customFormat="1">
      <c r="A71" s="22">
        <v>2013</v>
      </c>
      <c r="B71" s="119">
        <f>'Global Carbon Budget'!F75</f>
        <v>2.5068439779532357</v>
      </c>
      <c r="C71" s="179"/>
      <c r="D71" s="130">
        <v>4.0700900000000004</v>
      </c>
      <c r="E71" s="130">
        <v>3.4972093105162898</v>
      </c>
      <c r="F71" s="178">
        <v>1.7305263</v>
      </c>
      <c r="G71" s="130">
        <v>1.6303799999999999</v>
      </c>
      <c r="H71" s="130">
        <v>2.91947</v>
      </c>
      <c r="I71" s="130">
        <v>3.14123104480757</v>
      </c>
      <c r="J71" s="130">
        <v>0.51100000000000001</v>
      </c>
      <c r="K71" s="130">
        <v>0.90300000000000002</v>
      </c>
      <c r="L71" s="130">
        <v>3.3069999999999999</v>
      </c>
      <c r="M71" s="126"/>
      <c r="N71" s="171">
        <f t="shared" si="1"/>
        <v>2.4122118505915395</v>
      </c>
    </row>
    <row r="72" spans="1:14">
      <c r="A72" s="143"/>
      <c r="B72" s="138"/>
      <c r="C72" s="138"/>
      <c r="D72" s="138"/>
      <c r="E72" s="138"/>
      <c r="F72" s="138"/>
      <c r="G72" s="138"/>
      <c r="H72" s="138"/>
      <c r="I72" s="138"/>
      <c r="J72" s="138"/>
      <c r="K72" s="138"/>
    </row>
    <row r="73" spans="1:14">
      <c r="A73" s="143"/>
      <c r="B73" s="107"/>
      <c r="C73" s="138"/>
      <c r="D73" s="138"/>
      <c r="E73" s="138"/>
      <c r="F73" s="138"/>
      <c r="G73" s="138"/>
      <c r="H73" s="138"/>
      <c r="I73" s="138"/>
      <c r="J73" s="138"/>
      <c r="K73" s="138"/>
      <c r="N73" s="107"/>
    </row>
    <row r="74" spans="1:14">
      <c r="A74" s="143"/>
      <c r="B74" s="107"/>
      <c r="C74" s="138"/>
      <c r="D74" s="138"/>
      <c r="E74" s="138"/>
      <c r="F74" s="138"/>
      <c r="G74" s="138"/>
      <c r="H74" s="138"/>
      <c r="I74" s="138"/>
      <c r="J74" s="138"/>
      <c r="K74" s="138"/>
      <c r="N74" s="107"/>
    </row>
    <row r="75" spans="1:14">
      <c r="A75" s="143"/>
      <c r="B75" s="107"/>
      <c r="C75" s="138"/>
      <c r="D75" s="138"/>
      <c r="E75" s="138"/>
      <c r="F75" s="138"/>
      <c r="G75" s="138"/>
      <c r="H75" s="138"/>
      <c r="I75" s="138"/>
      <c r="J75" s="138"/>
      <c r="K75" s="138"/>
      <c r="N75" s="107"/>
    </row>
    <row r="76" spans="1:14">
      <c r="A76" s="143"/>
      <c r="B76" s="107"/>
      <c r="C76" s="138"/>
      <c r="D76" s="138"/>
      <c r="E76" s="138"/>
      <c r="F76" s="138"/>
      <c r="G76" s="138"/>
      <c r="H76" s="138"/>
      <c r="I76" s="138"/>
      <c r="J76" s="138"/>
      <c r="K76" s="138"/>
      <c r="N76" s="107"/>
    </row>
    <row r="77" spans="1:14">
      <c r="A77" s="143"/>
      <c r="B77" s="107"/>
      <c r="C77" s="138"/>
      <c r="D77" s="138"/>
      <c r="E77" s="138"/>
      <c r="F77" s="138"/>
      <c r="G77" s="138"/>
      <c r="H77" s="138"/>
      <c r="I77" s="138"/>
      <c r="J77" s="138"/>
      <c r="K77" s="138"/>
      <c r="N77" s="107"/>
    </row>
    <row r="78" spans="1:14">
      <c r="A78" s="143"/>
      <c r="B78" s="107"/>
      <c r="C78" s="138"/>
      <c r="D78" s="138"/>
      <c r="E78" s="138"/>
      <c r="F78" s="138"/>
      <c r="G78" s="138"/>
      <c r="H78" s="138"/>
      <c r="I78" s="138"/>
      <c r="J78" s="138"/>
      <c r="K78" s="138"/>
      <c r="N78" s="107"/>
    </row>
    <row r="79" spans="1:14">
      <c r="A79" s="143"/>
      <c r="B79" s="107"/>
      <c r="C79" s="138"/>
      <c r="D79" s="138"/>
      <c r="E79" s="138"/>
      <c r="F79" s="138"/>
      <c r="G79" s="138"/>
      <c r="H79" s="138"/>
      <c r="I79" s="138"/>
      <c r="J79" s="138"/>
      <c r="K79" s="138"/>
      <c r="N79" s="107"/>
    </row>
    <row r="80" spans="1:14">
      <c r="A80" s="143"/>
      <c r="B80" s="107"/>
      <c r="C80" s="138"/>
      <c r="D80" s="138"/>
      <c r="E80" s="138"/>
      <c r="F80" s="138"/>
      <c r="G80" s="138"/>
      <c r="H80" s="138"/>
      <c r="I80" s="138"/>
      <c r="J80" s="138"/>
      <c r="K80" s="138"/>
      <c r="N80" s="107"/>
    </row>
    <row r="81" spans="1:11">
      <c r="A81" s="143"/>
      <c r="B81" s="138"/>
      <c r="C81" s="138"/>
      <c r="D81" s="138"/>
      <c r="E81" s="138"/>
      <c r="F81" s="138"/>
      <c r="G81" s="138"/>
      <c r="H81" s="138"/>
      <c r="I81" s="138"/>
      <c r="J81" s="138"/>
      <c r="K81" s="138"/>
    </row>
    <row r="82" spans="1:11">
      <c r="A82" s="143"/>
      <c r="B82" s="138"/>
      <c r="C82" s="138"/>
      <c r="D82" s="138"/>
      <c r="E82" s="138"/>
      <c r="F82" s="138"/>
      <c r="G82" s="138"/>
      <c r="H82" s="138"/>
      <c r="I82" s="138"/>
      <c r="J82" s="138"/>
      <c r="K82" s="138"/>
    </row>
    <row r="83" spans="1:11">
      <c r="A83" s="143"/>
      <c r="B83" s="138"/>
      <c r="C83" s="138"/>
      <c r="D83" s="138"/>
      <c r="E83" s="138"/>
      <c r="F83" s="138"/>
      <c r="G83" s="138"/>
      <c r="H83" s="138"/>
      <c r="I83" s="138"/>
      <c r="J83" s="138"/>
      <c r="K83" s="138"/>
    </row>
    <row r="84" spans="1:11">
      <c r="A84" s="143"/>
      <c r="B84" s="138"/>
      <c r="C84" s="138"/>
      <c r="D84" s="138"/>
      <c r="E84" s="138"/>
      <c r="F84" s="138"/>
      <c r="G84" s="138"/>
      <c r="H84" s="138"/>
      <c r="I84" s="138"/>
      <c r="J84" s="138"/>
      <c r="K84" s="138"/>
    </row>
    <row r="85" spans="1:11">
      <c r="A85" s="143"/>
      <c r="B85" s="138"/>
      <c r="C85" s="138"/>
      <c r="D85" s="138"/>
      <c r="E85" s="138"/>
      <c r="F85" s="138"/>
      <c r="G85" s="138"/>
      <c r="H85" s="138"/>
      <c r="I85" s="138"/>
      <c r="J85" s="138"/>
      <c r="K85" s="138"/>
    </row>
    <row r="86" spans="1:11">
      <c r="A86" s="143"/>
      <c r="B86" s="138"/>
      <c r="C86" s="138"/>
      <c r="D86" s="138"/>
      <c r="E86" s="138"/>
      <c r="F86" s="138"/>
      <c r="G86" s="138"/>
      <c r="H86" s="138"/>
      <c r="I86" s="138"/>
      <c r="J86" s="138"/>
      <c r="K86" s="138"/>
    </row>
    <row r="87" spans="1:11">
      <c r="A87" s="143"/>
      <c r="B87" s="138"/>
      <c r="C87" s="138"/>
      <c r="D87" s="138"/>
      <c r="E87" s="138"/>
      <c r="F87" s="138"/>
      <c r="G87" s="138"/>
      <c r="H87" s="138"/>
      <c r="I87" s="138"/>
      <c r="J87" s="138"/>
      <c r="K87" s="138"/>
    </row>
    <row r="88" spans="1:11">
      <c r="A88" s="143"/>
      <c r="B88" s="138"/>
      <c r="C88" s="138"/>
      <c r="D88" s="138"/>
      <c r="E88" s="138"/>
      <c r="F88" s="138"/>
      <c r="G88" s="138"/>
      <c r="H88" s="138"/>
      <c r="I88" s="138"/>
      <c r="J88" s="138"/>
      <c r="K88" s="138"/>
    </row>
    <row r="89" spans="1:11">
      <c r="A89" s="143"/>
      <c r="B89" s="138"/>
      <c r="C89" s="138"/>
      <c r="D89" s="138"/>
      <c r="E89" s="138"/>
      <c r="F89" s="138"/>
      <c r="G89" s="138"/>
      <c r="H89" s="138"/>
      <c r="I89" s="138"/>
      <c r="J89" s="138"/>
      <c r="K89" s="138"/>
    </row>
    <row r="90" spans="1:11">
      <c r="A90" s="143"/>
      <c r="B90" s="138"/>
      <c r="C90" s="138"/>
      <c r="D90" s="138"/>
      <c r="E90" s="138"/>
      <c r="F90" s="138"/>
      <c r="G90" s="138"/>
      <c r="H90" s="138"/>
      <c r="I90" s="138"/>
      <c r="J90" s="138"/>
      <c r="K90" s="138"/>
    </row>
    <row r="91" spans="1:11">
      <c r="A91" s="143"/>
      <c r="B91" s="138"/>
      <c r="C91" s="138"/>
      <c r="D91" s="138"/>
      <c r="E91" s="138"/>
      <c r="F91" s="138"/>
      <c r="G91" s="138"/>
      <c r="H91" s="138"/>
      <c r="I91" s="138"/>
      <c r="J91" s="138"/>
      <c r="K91" s="138"/>
    </row>
    <row r="92" spans="1:11">
      <c r="A92" s="143"/>
      <c r="B92" s="138"/>
      <c r="C92" s="138"/>
      <c r="D92" s="138"/>
      <c r="F92" s="138"/>
      <c r="G92" s="138"/>
      <c r="H92" s="138"/>
      <c r="I92" s="138"/>
      <c r="J92" s="138"/>
      <c r="K92" s="138"/>
    </row>
    <row r="93" spans="1:11">
      <c r="A93" s="143"/>
      <c r="B93" s="138"/>
      <c r="C93" s="138"/>
      <c r="D93" s="138"/>
      <c r="F93" s="138"/>
      <c r="G93" s="138"/>
      <c r="H93" s="138"/>
      <c r="I93" s="138"/>
      <c r="J93" s="138"/>
      <c r="K93" s="138"/>
    </row>
    <row r="94" spans="1:11">
      <c r="A94" s="143"/>
      <c r="B94" s="138"/>
      <c r="C94" s="138"/>
      <c r="D94" s="138"/>
      <c r="F94" s="138"/>
      <c r="G94" s="138"/>
      <c r="H94" s="138"/>
      <c r="I94" s="138"/>
      <c r="J94" s="138"/>
      <c r="K94" s="138"/>
    </row>
    <row r="95" spans="1:11">
      <c r="A95" s="143"/>
      <c r="B95" s="138"/>
      <c r="C95" s="138"/>
      <c r="D95" s="138"/>
      <c r="F95" s="138"/>
      <c r="G95" s="138"/>
      <c r="H95" s="138"/>
      <c r="I95" s="138"/>
      <c r="J95" s="138"/>
      <c r="K95" s="138"/>
    </row>
    <row r="96" spans="1:11">
      <c r="A96" s="143"/>
      <c r="B96" s="138"/>
      <c r="C96" s="138"/>
      <c r="D96" s="138"/>
      <c r="F96" s="138"/>
      <c r="G96" s="138"/>
      <c r="H96" s="138"/>
      <c r="I96" s="138"/>
      <c r="J96" s="138"/>
      <c r="K96" s="138"/>
    </row>
    <row r="97" spans="1:11">
      <c r="A97" s="143"/>
      <c r="B97" s="138"/>
      <c r="C97" s="138"/>
      <c r="D97" s="138"/>
      <c r="F97" s="138"/>
      <c r="G97" s="138"/>
      <c r="H97" s="138"/>
      <c r="I97" s="138"/>
      <c r="J97" s="138"/>
      <c r="K97" s="138"/>
    </row>
    <row r="98" spans="1:11">
      <c r="A98" s="143"/>
      <c r="B98" s="138"/>
      <c r="C98" s="138"/>
      <c r="D98" s="138"/>
      <c r="F98" s="138"/>
      <c r="G98" s="138"/>
      <c r="H98" s="138"/>
      <c r="I98" s="138"/>
      <c r="J98" s="138"/>
      <c r="K98" s="138"/>
    </row>
    <row r="99" spans="1:11">
      <c r="A99" s="143"/>
      <c r="B99" s="138"/>
      <c r="C99" s="138"/>
      <c r="D99" s="138"/>
      <c r="F99" s="138"/>
      <c r="G99" s="138"/>
      <c r="H99" s="138"/>
      <c r="I99" s="138"/>
      <c r="J99" s="138"/>
      <c r="K99" s="138"/>
    </row>
    <row r="100" spans="1:11">
      <c r="A100" s="143"/>
      <c r="B100" s="138"/>
      <c r="C100" s="138"/>
      <c r="D100" s="138"/>
      <c r="F100" s="138"/>
      <c r="G100" s="138"/>
      <c r="H100" s="138"/>
      <c r="I100" s="138"/>
      <c r="J100" s="138"/>
      <c r="K100" s="138"/>
    </row>
    <row r="101" spans="1:11">
      <c r="A101" s="143"/>
      <c r="B101" s="138"/>
      <c r="C101" s="138"/>
      <c r="D101" s="138"/>
      <c r="F101" s="138"/>
      <c r="G101" s="138"/>
      <c r="H101" s="138"/>
      <c r="I101" s="138"/>
      <c r="J101" s="138"/>
      <c r="K101" s="138"/>
    </row>
    <row r="102" spans="1:11">
      <c r="A102" s="143"/>
      <c r="B102" s="138"/>
      <c r="C102" s="138"/>
      <c r="D102" s="138"/>
      <c r="F102" s="138"/>
      <c r="G102" s="138"/>
      <c r="H102" s="138"/>
      <c r="I102" s="138"/>
      <c r="J102" s="138"/>
      <c r="K102" s="138"/>
    </row>
    <row r="103" spans="1:11">
      <c r="A103" s="143"/>
      <c r="B103" s="138"/>
      <c r="C103" s="138"/>
      <c r="D103" s="138"/>
      <c r="F103" s="138"/>
      <c r="G103" s="138"/>
      <c r="H103" s="138"/>
      <c r="I103" s="138"/>
      <c r="J103" s="138"/>
      <c r="K103" s="138"/>
    </row>
    <row r="104" spans="1:11">
      <c r="A104" s="143"/>
      <c r="B104" s="138"/>
      <c r="C104" s="138"/>
      <c r="D104" s="138"/>
      <c r="F104" s="138"/>
      <c r="G104" s="138"/>
      <c r="H104" s="138"/>
      <c r="I104" s="138"/>
      <c r="J104" s="138"/>
      <c r="K104" s="138"/>
    </row>
    <row r="105" spans="1:11">
      <c r="A105" s="143"/>
      <c r="B105" s="138"/>
      <c r="C105" s="138"/>
      <c r="D105" s="138"/>
      <c r="F105" s="138"/>
      <c r="G105" s="138"/>
      <c r="H105" s="138"/>
      <c r="I105" s="138"/>
      <c r="J105" s="138"/>
      <c r="K105" s="138"/>
    </row>
    <row r="106" spans="1:11">
      <c r="A106" s="143"/>
      <c r="B106" s="138"/>
      <c r="C106" s="138"/>
      <c r="D106" s="138"/>
      <c r="F106" s="138"/>
      <c r="G106" s="138"/>
      <c r="H106" s="138"/>
      <c r="I106" s="138"/>
      <c r="J106" s="138"/>
      <c r="K106" s="138"/>
    </row>
    <row r="107" spans="1:11">
      <c r="A107" s="143"/>
      <c r="B107" s="138"/>
      <c r="C107" s="138"/>
      <c r="D107" s="138"/>
      <c r="F107" s="138"/>
      <c r="G107" s="138"/>
      <c r="H107" s="138"/>
      <c r="I107" s="138"/>
      <c r="J107" s="138"/>
      <c r="K107" s="138"/>
    </row>
    <row r="108" spans="1:11">
      <c r="A108" s="143"/>
      <c r="B108" s="138"/>
      <c r="C108" s="138"/>
      <c r="D108" s="138"/>
      <c r="F108" s="138"/>
      <c r="G108" s="138"/>
      <c r="H108" s="138"/>
      <c r="I108" s="138"/>
      <c r="J108" s="138"/>
      <c r="K108" s="138"/>
    </row>
    <row r="109" spans="1:11">
      <c r="A109" s="143"/>
      <c r="B109" s="138"/>
      <c r="C109" s="138"/>
      <c r="D109" s="138"/>
      <c r="F109" s="138"/>
      <c r="G109" s="138"/>
      <c r="H109" s="138"/>
      <c r="I109" s="138"/>
      <c r="J109" s="138"/>
      <c r="K109" s="138"/>
    </row>
    <row r="110" spans="1:11">
      <c r="A110" s="143"/>
      <c r="B110" s="138"/>
      <c r="C110" s="138"/>
      <c r="D110" s="138"/>
      <c r="F110" s="138"/>
      <c r="G110" s="138"/>
      <c r="H110" s="138"/>
      <c r="I110" s="138"/>
      <c r="J110" s="138"/>
      <c r="K110" s="138"/>
    </row>
    <row r="111" spans="1:11">
      <c r="A111" s="143"/>
      <c r="B111" s="138"/>
      <c r="C111" s="138"/>
      <c r="D111" s="138"/>
      <c r="F111" s="138"/>
      <c r="G111" s="138"/>
      <c r="H111" s="138"/>
      <c r="I111" s="138"/>
      <c r="J111" s="138"/>
      <c r="K111" s="138"/>
    </row>
    <row r="112" spans="1:11">
      <c r="A112" s="143"/>
      <c r="B112" s="138"/>
      <c r="C112" s="138"/>
      <c r="D112" s="138"/>
      <c r="F112" s="138"/>
      <c r="G112" s="138"/>
      <c r="H112" s="138"/>
      <c r="I112" s="138"/>
      <c r="J112" s="138"/>
      <c r="K112" s="138"/>
    </row>
    <row r="113" spans="1:11">
      <c r="A113" s="143"/>
      <c r="B113" s="138"/>
      <c r="C113" s="138"/>
      <c r="D113" s="138"/>
      <c r="F113" s="138"/>
      <c r="G113" s="138"/>
      <c r="H113" s="138"/>
      <c r="I113" s="138"/>
      <c r="J113" s="138"/>
      <c r="K113" s="138"/>
    </row>
    <row r="114" spans="1:11">
      <c r="A114" s="143"/>
      <c r="B114" s="138"/>
      <c r="C114" s="138"/>
      <c r="D114" s="138"/>
      <c r="F114" s="138"/>
      <c r="G114" s="138"/>
      <c r="H114" s="138"/>
      <c r="I114" s="138"/>
      <c r="J114" s="138"/>
      <c r="K114" s="138"/>
    </row>
    <row r="115" spans="1:11">
      <c r="A115" s="143"/>
      <c r="B115" s="138"/>
      <c r="C115" s="138"/>
      <c r="D115" s="138"/>
      <c r="F115" s="138"/>
      <c r="G115" s="138"/>
      <c r="H115" s="138"/>
      <c r="I115" s="138"/>
      <c r="J115" s="138"/>
      <c r="K115" s="138"/>
    </row>
    <row r="116" spans="1:11">
      <c r="A116" s="143"/>
      <c r="B116" s="138"/>
      <c r="C116" s="138"/>
      <c r="D116" s="138"/>
      <c r="F116" s="138"/>
      <c r="G116" s="138"/>
      <c r="H116" s="138"/>
      <c r="I116" s="138"/>
      <c r="J116" s="138"/>
      <c r="K116" s="138"/>
    </row>
    <row r="117" spans="1:11">
      <c r="A117" s="143"/>
      <c r="B117" s="138"/>
      <c r="C117" s="138"/>
      <c r="D117" s="138"/>
      <c r="F117" s="138"/>
      <c r="G117" s="138"/>
      <c r="H117" s="138"/>
      <c r="I117" s="138"/>
      <c r="J117" s="138"/>
      <c r="K117" s="138"/>
    </row>
    <row r="118" spans="1:11">
      <c r="A118" s="143"/>
      <c r="B118" s="138"/>
      <c r="C118" s="138"/>
      <c r="D118" s="138"/>
      <c r="F118" s="138"/>
      <c r="G118" s="138"/>
      <c r="H118" s="138"/>
      <c r="I118" s="138"/>
      <c r="J118" s="138"/>
      <c r="K118" s="138"/>
    </row>
    <row r="119" spans="1:11">
      <c r="A119" s="143"/>
      <c r="B119" s="138"/>
      <c r="C119" s="138"/>
      <c r="D119" s="138"/>
      <c r="F119" s="138"/>
      <c r="G119" s="138"/>
      <c r="H119" s="138"/>
      <c r="I119" s="138"/>
      <c r="J119" s="138"/>
      <c r="K119" s="138"/>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Global Carbon Budget</vt:lpstr>
      <vt:lpstr>Fossil Emissions by Fuel Type</vt:lpstr>
      <vt:lpstr>Territorial Emissions</vt:lpstr>
      <vt:lpstr>Consumption Emissions</vt:lpstr>
      <vt:lpstr>Emissions Transfers</vt:lpstr>
      <vt:lpstr>Land-Use Change Emissions</vt:lpstr>
      <vt:lpstr>Ocean Sink</vt:lpstr>
      <vt:lpstr>Terrestrial Sink</vt:lpstr>
      <vt:lpstr>Historical Budget</vt:lpstr>
      <vt:lpstr>Country Definitions</vt:lpstr>
    </vt:vector>
  </TitlesOfParts>
  <Company>UEA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Róisín Moriarty</cp:lastModifiedBy>
  <cp:lastPrinted>2012-08-21T14:35:37Z</cp:lastPrinted>
  <dcterms:created xsi:type="dcterms:W3CDTF">2012-07-23T15:03:57Z</dcterms:created>
  <dcterms:modified xsi:type="dcterms:W3CDTF">2014-09-05T17:34:58Z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