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printinWSL\"/>
    </mc:Choice>
  </mc:AlternateContent>
  <bookViews>
    <workbookView xWindow="0" yWindow="0" windowWidth="15840" windowHeight="7140"/>
  </bookViews>
  <sheets>
    <sheet name="Px_y" sheetId="1" r:id="rId1"/>
    <sheet name="P##" sheetId="2" r:id="rId2"/>
    <sheet name="Pixels" sheetId="4" r:id="rId3"/>
    <sheet name="packedGlyph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7" i="7" l="1"/>
  <c r="T98" i="7"/>
  <c r="T89" i="7"/>
  <c r="T80" i="7"/>
  <c r="T71" i="7"/>
  <c r="T62" i="7"/>
  <c r="T53" i="7"/>
  <c r="T44" i="7"/>
  <c r="T35" i="7"/>
  <c r="T26" i="7"/>
  <c r="AH40" i="7" l="1"/>
  <c r="AG39" i="7"/>
  <c r="W38" i="7"/>
  <c r="AI40" i="7"/>
  <c r="M92" i="7"/>
  <c r="AG98" i="7" s="1"/>
  <c r="AE56" i="7"/>
  <c r="AH56" i="7"/>
  <c r="AB56" i="7"/>
  <c r="AG57" i="7"/>
  <c r="K47" i="7"/>
  <c r="AJ53" i="7"/>
  <c r="L47" i="7"/>
  <c r="AI53" i="7" s="1"/>
  <c r="AG52" i="7"/>
  <c r="Q47" i="7"/>
  <c r="AH51" i="7" s="1"/>
  <c r="T47" i="7"/>
  <c r="AI50" i="7" s="1"/>
  <c r="Z47" i="7"/>
  <c r="AJ48" i="7"/>
  <c r="AG48" i="7"/>
  <c r="AB47" i="7"/>
  <c r="L38" i="7"/>
  <c r="AI44" i="7"/>
  <c r="N38" i="7"/>
  <c r="AI43" i="7"/>
  <c r="T38" i="7"/>
  <c r="AI41" i="7"/>
  <c r="V38" i="7"/>
  <c r="AG41" i="7" s="1"/>
  <c r="AI42" i="7"/>
  <c r="AH42" i="7"/>
  <c r="AJ44" i="7"/>
  <c r="A38" i="7"/>
  <c r="B38" i="7"/>
  <c r="C38" i="7"/>
  <c r="D38" i="7"/>
  <c r="E38" i="7"/>
  <c r="F38" i="7"/>
  <c r="G38" i="7"/>
  <c r="H38" i="7"/>
  <c r="I38" i="7"/>
  <c r="J38" i="7"/>
  <c r="K38" i="7"/>
  <c r="M38" i="7"/>
  <c r="AG44" i="7" s="1"/>
  <c r="O38" i="7"/>
  <c r="AG43" i="7" s="1"/>
  <c r="P38" i="7"/>
  <c r="AJ42" i="7" s="1"/>
  <c r="Q38" i="7"/>
  <c r="R38" i="7"/>
  <c r="AG42" i="7" s="1"/>
  <c r="S38" i="7"/>
  <c r="AJ41" i="7" s="1"/>
  <c r="U38" i="7"/>
  <c r="AH41" i="7" s="1"/>
  <c r="X38" i="7"/>
  <c r="Y38" i="7"/>
  <c r="AG40" i="7" s="1"/>
  <c r="Z38" i="7"/>
  <c r="AJ40" i="7" s="1"/>
  <c r="AA38" i="7"/>
  <c r="AI39" i="7" s="1"/>
  <c r="AB38" i="7"/>
  <c r="AC38" i="7"/>
  <c r="AJ38" i="7" s="1"/>
  <c r="AD38" i="7"/>
  <c r="AI38" i="7" s="1"/>
  <c r="AE38" i="7"/>
  <c r="AH38" i="7" s="1"/>
  <c r="AF38" i="7"/>
  <c r="AG38" i="7" s="1"/>
  <c r="AM116" i="7"/>
  <c r="AJ116" i="7"/>
  <c r="AO115" i="7"/>
  <c r="AN114" i="7"/>
  <c r="AH114" i="7"/>
  <c r="AO112" i="7"/>
  <c r="AH112" i="7"/>
  <c r="AG111" i="7"/>
  <c r="AF110" i="7"/>
  <c r="AG110" i="7" s="1"/>
  <c r="AE110" i="7"/>
  <c r="AH110" i="7" s="1"/>
  <c r="AD110" i="7"/>
  <c r="AI110" i="7" s="1"/>
  <c r="AC110" i="7"/>
  <c r="AJ110" i="7" s="1"/>
  <c r="AB110" i="7"/>
  <c r="AH116" i="7" s="1"/>
  <c r="AA110" i="7"/>
  <c r="AI111" i="7" s="1"/>
  <c r="Z110" i="7"/>
  <c r="AJ112" i="7" s="1"/>
  <c r="Y110" i="7"/>
  <c r="AG112" i="7" s="1"/>
  <c r="X110" i="7"/>
  <c r="W110" i="7"/>
  <c r="AI112" i="7" s="1"/>
  <c r="V110" i="7"/>
  <c r="AG113" i="7" s="1"/>
  <c r="U110" i="7"/>
  <c r="AH113" i="7" s="1"/>
  <c r="T110" i="7"/>
  <c r="AI113" i="7" s="1"/>
  <c r="S110" i="7"/>
  <c r="AJ113" i="7" s="1"/>
  <c r="R110" i="7"/>
  <c r="AG114" i="7" s="1"/>
  <c r="Q110" i="7"/>
  <c r="P110" i="7"/>
  <c r="AJ115" i="7" s="1"/>
  <c r="O110" i="7"/>
  <c r="AG115" i="7" s="1"/>
  <c r="N110" i="7"/>
  <c r="AI115" i="7" s="1"/>
  <c r="M110" i="7"/>
  <c r="AG116" i="7" s="1"/>
  <c r="L110" i="7"/>
  <c r="AI116" i="7" s="1"/>
  <c r="K110" i="7"/>
  <c r="J110" i="7"/>
  <c r="I110" i="7"/>
  <c r="H110" i="7"/>
  <c r="G110" i="7"/>
  <c r="F110" i="7"/>
  <c r="E110" i="7"/>
  <c r="D110" i="7"/>
  <c r="C110" i="7"/>
  <c r="B110" i="7"/>
  <c r="A110" i="7"/>
  <c r="AM107" i="7"/>
  <c r="AO106" i="7"/>
  <c r="AN105" i="7"/>
  <c r="AO103" i="7"/>
  <c r="AF101" i="7"/>
  <c r="AG101" i="7" s="1"/>
  <c r="AE101" i="7"/>
  <c r="AH101" i="7" s="1"/>
  <c r="AD101" i="7"/>
  <c r="AI101" i="7" s="1"/>
  <c r="AC101" i="7"/>
  <c r="AJ101" i="7" s="1"/>
  <c r="AB101" i="7"/>
  <c r="AH107" i="7" s="1"/>
  <c r="AA101" i="7"/>
  <c r="AI102" i="7" s="1"/>
  <c r="Z101" i="7"/>
  <c r="AJ103" i="7" s="1"/>
  <c r="Y101" i="7"/>
  <c r="AG103" i="7" s="1"/>
  <c r="X101" i="7"/>
  <c r="AH103" i="7" s="1"/>
  <c r="W101" i="7"/>
  <c r="AI103" i="7" s="1"/>
  <c r="V101" i="7"/>
  <c r="AG104" i="7" s="1"/>
  <c r="U101" i="7"/>
  <c r="AH104" i="7" s="1"/>
  <c r="T101" i="7"/>
  <c r="AI104" i="7" s="1"/>
  <c r="S101" i="7"/>
  <c r="AJ104" i="7" s="1"/>
  <c r="R101" i="7"/>
  <c r="AG105" i="7" s="1"/>
  <c r="Q101" i="7"/>
  <c r="AH105" i="7" s="1"/>
  <c r="P101" i="7"/>
  <c r="AJ105" i="7" s="1"/>
  <c r="O101" i="7"/>
  <c r="AG106" i="7" s="1"/>
  <c r="N101" i="7"/>
  <c r="AI106" i="7" s="1"/>
  <c r="M101" i="7"/>
  <c r="AG107" i="7" s="1"/>
  <c r="L101" i="7"/>
  <c r="AI107" i="7" s="1"/>
  <c r="K101" i="7"/>
  <c r="AJ107" i="7" s="1"/>
  <c r="J101" i="7"/>
  <c r="I101" i="7"/>
  <c r="H101" i="7"/>
  <c r="G101" i="7"/>
  <c r="F101" i="7"/>
  <c r="E101" i="7"/>
  <c r="D101" i="7"/>
  <c r="C101" i="7"/>
  <c r="B101" i="7"/>
  <c r="A101" i="7"/>
  <c r="AM98" i="7"/>
  <c r="AO97" i="7"/>
  <c r="AN96" i="7"/>
  <c r="AJ96" i="7"/>
  <c r="AO94" i="7"/>
  <c r="AF92" i="7"/>
  <c r="AG92" i="7" s="1"/>
  <c r="AE92" i="7"/>
  <c r="AH92" i="7" s="1"/>
  <c r="AD92" i="7"/>
  <c r="AI92" i="7" s="1"/>
  <c r="AC92" i="7"/>
  <c r="AJ92" i="7" s="1"/>
  <c r="AB92" i="7"/>
  <c r="AH98" i="7" s="1"/>
  <c r="AA92" i="7"/>
  <c r="AI96" i="7" s="1"/>
  <c r="Z92" i="7"/>
  <c r="AJ94" i="7" s="1"/>
  <c r="Y92" i="7"/>
  <c r="AG94" i="7" s="1"/>
  <c r="X92" i="7"/>
  <c r="AH94" i="7" s="1"/>
  <c r="W92" i="7"/>
  <c r="AI94" i="7" s="1"/>
  <c r="V92" i="7"/>
  <c r="AG95" i="7" s="1"/>
  <c r="U92" i="7"/>
  <c r="AH95" i="7" s="1"/>
  <c r="T92" i="7"/>
  <c r="AI95" i="7" s="1"/>
  <c r="S92" i="7"/>
  <c r="AJ95" i="7" s="1"/>
  <c r="R92" i="7"/>
  <c r="AG96" i="7" s="1"/>
  <c r="Q92" i="7"/>
  <c r="AH96" i="7" s="1"/>
  <c r="P92" i="7"/>
  <c r="AJ97" i="7" s="1"/>
  <c r="O92" i="7"/>
  <c r="AG97" i="7" s="1"/>
  <c r="N92" i="7"/>
  <c r="AI97" i="7" s="1"/>
  <c r="L92" i="7"/>
  <c r="AI98" i="7" s="1"/>
  <c r="K92" i="7"/>
  <c r="AJ98" i="7" s="1"/>
  <c r="J92" i="7"/>
  <c r="I92" i="7"/>
  <c r="H92" i="7"/>
  <c r="G92" i="7"/>
  <c r="F92" i="7"/>
  <c r="E92" i="7"/>
  <c r="D92" i="7"/>
  <c r="C92" i="7"/>
  <c r="B92" i="7"/>
  <c r="A92" i="7"/>
  <c r="AM89" i="7"/>
  <c r="AJ89" i="7"/>
  <c r="AO88" i="7"/>
  <c r="AN87" i="7"/>
  <c r="AO85" i="7"/>
  <c r="AF83" i="7"/>
  <c r="AG83" i="7" s="1"/>
  <c r="AE83" i="7"/>
  <c r="AH83" i="7" s="1"/>
  <c r="AD83" i="7"/>
  <c r="AI83" i="7" s="1"/>
  <c r="AC83" i="7"/>
  <c r="AJ83" i="7" s="1"/>
  <c r="AB83" i="7"/>
  <c r="AH89" i="7" s="1"/>
  <c r="AA83" i="7"/>
  <c r="AI87" i="7" s="1"/>
  <c r="Z83" i="7"/>
  <c r="AJ85" i="7" s="1"/>
  <c r="Y83" i="7"/>
  <c r="AG85" i="7" s="1"/>
  <c r="X83" i="7"/>
  <c r="AH85" i="7" s="1"/>
  <c r="W83" i="7"/>
  <c r="AI85" i="7" s="1"/>
  <c r="V83" i="7"/>
  <c r="AG86" i="7" s="1"/>
  <c r="U83" i="7"/>
  <c r="AH86" i="7" s="1"/>
  <c r="T83" i="7"/>
  <c r="AI86" i="7" s="1"/>
  <c r="S83" i="7"/>
  <c r="AJ86" i="7" s="1"/>
  <c r="R83" i="7"/>
  <c r="AG87" i="7" s="1"/>
  <c r="Q83" i="7"/>
  <c r="AH87" i="7" s="1"/>
  <c r="P83" i="7"/>
  <c r="AJ88" i="7" s="1"/>
  <c r="O83" i="7"/>
  <c r="AG88" i="7" s="1"/>
  <c r="N83" i="7"/>
  <c r="AI88" i="7" s="1"/>
  <c r="M83" i="7"/>
  <c r="AG89" i="7" s="1"/>
  <c r="L83" i="7"/>
  <c r="AI89" i="7" s="1"/>
  <c r="K83" i="7"/>
  <c r="J83" i="7"/>
  <c r="I83" i="7"/>
  <c r="H83" i="7"/>
  <c r="G83" i="7"/>
  <c r="F83" i="7"/>
  <c r="E83" i="7"/>
  <c r="D83" i="7"/>
  <c r="C83" i="7"/>
  <c r="B83" i="7"/>
  <c r="A83" i="7"/>
  <c r="AM80" i="7"/>
  <c r="AJ80" i="7"/>
  <c r="AO79" i="7"/>
  <c r="AI79" i="7"/>
  <c r="AN78" i="7"/>
  <c r="AO76" i="7"/>
  <c r="AJ75" i="7"/>
  <c r="AF74" i="7"/>
  <c r="AG74" i="7" s="1"/>
  <c r="AE74" i="7"/>
  <c r="AH74" i="7" s="1"/>
  <c r="AD74" i="7"/>
  <c r="AI74" i="7" s="1"/>
  <c r="AC74" i="7"/>
  <c r="AJ74" i="7" s="1"/>
  <c r="AB74" i="7"/>
  <c r="AH80" i="7" s="1"/>
  <c r="AA74" i="7"/>
  <c r="AI78" i="7" s="1"/>
  <c r="Z74" i="7"/>
  <c r="AJ76" i="7" s="1"/>
  <c r="Y74" i="7"/>
  <c r="AG76" i="7" s="1"/>
  <c r="X74" i="7"/>
  <c r="AH76" i="7" s="1"/>
  <c r="W74" i="7"/>
  <c r="AI76" i="7" s="1"/>
  <c r="V74" i="7"/>
  <c r="AG77" i="7" s="1"/>
  <c r="U74" i="7"/>
  <c r="AH77" i="7" s="1"/>
  <c r="T74" i="7"/>
  <c r="AI77" i="7" s="1"/>
  <c r="S74" i="7"/>
  <c r="AJ77" i="7" s="1"/>
  <c r="R74" i="7"/>
  <c r="AG78" i="7" s="1"/>
  <c r="Q74" i="7"/>
  <c r="AH78" i="7" s="1"/>
  <c r="P74" i="7"/>
  <c r="AJ78" i="7" s="1"/>
  <c r="O74" i="7"/>
  <c r="AG79" i="7" s="1"/>
  <c r="N74" i="7"/>
  <c r="M74" i="7"/>
  <c r="AG80" i="7" s="1"/>
  <c r="L74" i="7"/>
  <c r="AI80" i="7" s="1"/>
  <c r="K74" i="7"/>
  <c r="J74" i="7"/>
  <c r="I74" i="7"/>
  <c r="H74" i="7"/>
  <c r="G74" i="7"/>
  <c r="F74" i="7"/>
  <c r="E74" i="7"/>
  <c r="D74" i="7"/>
  <c r="C74" i="7"/>
  <c r="B74" i="7"/>
  <c r="A74" i="7"/>
  <c r="AM71" i="7"/>
  <c r="AO70" i="7"/>
  <c r="AN69" i="7"/>
  <c r="AO67" i="7"/>
  <c r="AF65" i="7"/>
  <c r="AG65" i="7" s="1"/>
  <c r="AE65" i="7"/>
  <c r="AH65" i="7" s="1"/>
  <c r="AD65" i="7"/>
  <c r="AI65" i="7" s="1"/>
  <c r="AC65" i="7"/>
  <c r="AJ65" i="7" s="1"/>
  <c r="AB65" i="7"/>
  <c r="AH71" i="7" s="1"/>
  <c r="AA65" i="7"/>
  <c r="AI69" i="7" s="1"/>
  <c r="Z65" i="7"/>
  <c r="AJ67" i="7" s="1"/>
  <c r="Y65" i="7"/>
  <c r="AG67" i="7" s="1"/>
  <c r="X65" i="7"/>
  <c r="AH67" i="7" s="1"/>
  <c r="W65" i="7"/>
  <c r="AI67" i="7" s="1"/>
  <c r="V65" i="7"/>
  <c r="AG68" i="7" s="1"/>
  <c r="U65" i="7"/>
  <c r="AH68" i="7" s="1"/>
  <c r="T65" i="7"/>
  <c r="AI68" i="7" s="1"/>
  <c r="S65" i="7"/>
  <c r="AJ68" i="7" s="1"/>
  <c r="R65" i="7"/>
  <c r="AG69" i="7" s="1"/>
  <c r="Q65" i="7"/>
  <c r="AH69" i="7" s="1"/>
  <c r="P65" i="7"/>
  <c r="AJ70" i="7" s="1"/>
  <c r="O65" i="7"/>
  <c r="AG70" i="7" s="1"/>
  <c r="N65" i="7"/>
  <c r="AI70" i="7" s="1"/>
  <c r="M65" i="7"/>
  <c r="AG71" i="7" s="1"/>
  <c r="L65" i="7"/>
  <c r="AI71" i="7" s="1"/>
  <c r="K65" i="7"/>
  <c r="AJ71" i="7" s="1"/>
  <c r="J65" i="7"/>
  <c r="I65" i="7"/>
  <c r="H65" i="7"/>
  <c r="G65" i="7"/>
  <c r="F65" i="7"/>
  <c r="E65" i="7"/>
  <c r="D65" i="7"/>
  <c r="C65" i="7"/>
  <c r="B65" i="7"/>
  <c r="A65" i="7"/>
  <c r="AM62" i="7"/>
  <c r="AO61" i="7"/>
  <c r="AN60" i="7"/>
  <c r="AI59" i="7"/>
  <c r="AO58" i="7"/>
  <c r="AF56" i="7"/>
  <c r="AG56" i="7" s="1"/>
  <c r="AD56" i="7"/>
  <c r="AI56" i="7" s="1"/>
  <c r="AC56" i="7"/>
  <c r="AJ56" i="7" s="1"/>
  <c r="AH62" i="7"/>
  <c r="AA56" i="7"/>
  <c r="AI60" i="7" s="1"/>
  <c r="Z56" i="7"/>
  <c r="AJ58" i="7" s="1"/>
  <c r="Y56" i="7"/>
  <c r="AG58" i="7" s="1"/>
  <c r="X56" i="7"/>
  <c r="AH58" i="7" s="1"/>
  <c r="W56" i="7"/>
  <c r="AI58" i="7" s="1"/>
  <c r="V56" i="7"/>
  <c r="AG59" i="7" s="1"/>
  <c r="U56" i="7"/>
  <c r="AH59" i="7" s="1"/>
  <c r="T56" i="7"/>
  <c r="S56" i="7"/>
  <c r="AJ59" i="7" s="1"/>
  <c r="R56" i="7"/>
  <c r="AG60" i="7" s="1"/>
  <c r="Q56" i="7"/>
  <c r="AH60" i="7" s="1"/>
  <c r="P56" i="7"/>
  <c r="AJ60" i="7" s="1"/>
  <c r="O56" i="7"/>
  <c r="AG61" i="7" s="1"/>
  <c r="N56" i="7"/>
  <c r="AI61" i="7" s="1"/>
  <c r="M56" i="7"/>
  <c r="AG62" i="7" s="1"/>
  <c r="L56" i="7"/>
  <c r="AI62" i="7" s="1"/>
  <c r="K56" i="7"/>
  <c r="AJ62" i="7" s="1"/>
  <c r="J56" i="7"/>
  <c r="I56" i="7"/>
  <c r="H56" i="7"/>
  <c r="G56" i="7"/>
  <c r="F56" i="7"/>
  <c r="E56" i="7"/>
  <c r="D56" i="7"/>
  <c r="C56" i="7"/>
  <c r="B56" i="7"/>
  <c r="A56" i="7"/>
  <c r="AM53" i="7"/>
  <c r="AO52" i="7"/>
  <c r="AI52" i="7"/>
  <c r="AN51" i="7"/>
  <c r="AO49" i="7"/>
  <c r="AH49" i="7"/>
  <c r="AF47" i="7"/>
  <c r="AG47" i="7" s="1"/>
  <c r="AE47" i="7"/>
  <c r="AH47" i="7" s="1"/>
  <c r="AD47" i="7"/>
  <c r="AI47" i="7" s="1"/>
  <c r="AC47" i="7"/>
  <c r="AJ47" i="7" s="1"/>
  <c r="AA47" i="7"/>
  <c r="AI48" i="7" s="1"/>
  <c r="AJ49" i="7"/>
  <c r="Y47" i="7"/>
  <c r="AG49" i="7" s="1"/>
  <c r="X47" i="7"/>
  <c r="W47" i="7"/>
  <c r="AI49" i="7" s="1"/>
  <c r="V47" i="7"/>
  <c r="AG50" i="7" s="1"/>
  <c r="U47" i="7"/>
  <c r="AH50" i="7" s="1"/>
  <c r="S47" i="7"/>
  <c r="AJ50" i="7" s="1"/>
  <c r="R47" i="7"/>
  <c r="AG51" i="7" s="1"/>
  <c r="P47" i="7"/>
  <c r="AJ51" i="7" s="1"/>
  <c r="O47" i="7"/>
  <c r="N47" i="7"/>
  <c r="M47" i="7"/>
  <c r="AG53" i="7" s="1"/>
  <c r="J47" i="7"/>
  <c r="I47" i="7"/>
  <c r="H47" i="7"/>
  <c r="G47" i="7"/>
  <c r="F47" i="7"/>
  <c r="E47" i="7"/>
  <c r="D47" i="7"/>
  <c r="C47" i="7"/>
  <c r="B47" i="7"/>
  <c r="A47" i="7"/>
  <c r="AM44" i="7"/>
  <c r="AO43" i="7"/>
  <c r="AN42" i="7"/>
  <c r="AO40" i="7"/>
  <c r="AJ35" i="7"/>
  <c r="AJ29" i="7"/>
  <c r="AI29" i="7"/>
  <c r="AH29" i="7"/>
  <c r="AG29" i="7"/>
  <c r="AM35" i="7"/>
  <c r="AO34" i="7"/>
  <c r="AN33" i="7"/>
  <c r="AO31" i="7"/>
  <c r="J29" i="7"/>
  <c r="I29" i="7"/>
  <c r="H29" i="7"/>
  <c r="G29" i="7"/>
  <c r="F29" i="7"/>
  <c r="E29" i="7"/>
  <c r="D29" i="7"/>
  <c r="C29" i="7"/>
  <c r="B29" i="7"/>
  <c r="A29" i="7"/>
  <c r="B15" i="7"/>
  <c r="C15" i="7"/>
  <c r="D15" i="7"/>
  <c r="E15" i="7"/>
  <c r="F15" i="7"/>
  <c r="G15" i="7"/>
  <c r="H15" i="7"/>
  <c r="I15" i="7"/>
  <c r="J15" i="7"/>
  <c r="A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B11" i="7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B3" i="7"/>
  <c r="AC3" i="7" s="1"/>
  <c r="AD3" i="7" s="1"/>
  <c r="AA4" i="7" s="1"/>
  <c r="AB4" i="7" s="1"/>
  <c r="AC4" i="7" s="1"/>
  <c r="AD4" i="7" s="1"/>
  <c r="AA5" i="7" s="1"/>
  <c r="AB5" i="7" s="1"/>
  <c r="AC5" i="7" s="1"/>
  <c r="AD5" i="7" s="1"/>
  <c r="AA6" i="7" s="1"/>
  <c r="AB6" i="7" s="1"/>
  <c r="AC6" i="7" s="1"/>
  <c r="AD6" i="7" s="1"/>
  <c r="AA7" i="7" s="1"/>
  <c r="AB7" i="7" s="1"/>
  <c r="AC7" i="7" s="1"/>
  <c r="AD7" i="7" s="1"/>
  <c r="AA8" i="7" s="1"/>
  <c r="AB8" i="7" s="1"/>
  <c r="AC8" i="7" s="1"/>
  <c r="AD8" i="7" s="1"/>
  <c r="AA9" i="7" s="1"/>
  <c r="AB9" i="7" s="1"/>
  <c r="AC9" i="7" s="1"/>
  <c r="AD9" i="7" s="1"/>
  <c r="W9" i="7"/>
  <c r="X7" i="7"/>
  <c r="Y5" i="7"/>
  <c r="Y8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L7" i="7"/>
  <c r="M7" i="7" s="1"/>
  <c r="N7" i="7" s="1"/>
  <c r="O7" i="7" s="1"/>
  <c r="P7" i="7" s="1"/>
  <c r="Q7" i="7" s="1"/>
  <c r="R7" i="7" s="1"/>
  <c r="S7" i="7" s="1"/>
  <c r="T7" i="7" s="1"/>
  <c r="B7" i="7"/>
  <c r="C7" i="7" s="1"/>
  <c r="D7" i="7" s="1"/>
  <c r="E7" i="7" s="1"/>
  <c r="F7" i="7" s="1"/>
  <c r="G7" i="7" s="1"/>
  <c r="H7" i="7" s="1"/>
  <c r="I7" i="7" s="1"/>
  <c r="J7" i="7" s="1"/>
  <c r="L6" i="7"/>
  <c r="M6" i="7" s="1"/>
  <c r="N6" i="7" s="1"/>
  <c r="O6" i="7" s="1"/>
  <c r="P6" i="7" s="1"/>
  <c r="Q6" i="7" s="1"/>
  <c r="R6" i="7" s="1"/>
  <c r="S6" i="7" s="1"/>
  <c r="T6" i="7" s="1"/>
  <c r="B6" i="7"/>
  <c r="C6" i="7" s="1"/>
  <c r="D6" i="7" s="1"/>
  <c r="E6" i="7" s="1"/>
  <c r="F6" i="7" s="1"/>
  <c r="G6" i="7" s="1"/>
  <c r="H6" i="7" s="1"/>
  <c r="I6" i="7" s="1"/>
  <c r="J6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C111" i="7" l="1"/>
  <c r="AJ114" i="7"/>
  <c r="C102" i="7"/>
  <c r="AG102" i="7"/>
  <c r="AJ102" i="7"/>
  <c r="C93" i="7"/>
  <c r="AG93" i="7"/>
  <c r="AI93" i="7"/>
  <c r="C84" i="7"/>
  <c r="AG84" i="7"/>
  <c r="AI84" i="7"/>
  <c r="AJ84" i="7"/>
  <c r="AJ87" i="7"/>
  <c r="C75" i="7"/>
  <c r="AG75" i="7"/>
  <c r="AI75" i="7"/>
  <c r="AJ69" i="7"/>
  <c r="C66" i="7"/>
  <c r="AG66" i="7"/>
  <c r="AI57" i="7"/>
  <c r="AJ57" i="7"/>
  <c r="C57" i="7"/>
  <c r="C48" i="7"/>
  <c r="AH44" i="7"/>
  <c r="AJ39" i="7"/>
  <c r="AJ43" i="7"/>
  <c r="C39" i="7"/>
  <c r="AJ111" i="7"/>
  <c r="AI114" i="7"/>
  <c r="AJ106" i="7"/>
  <c r="AI105" i="7"/>
  <c r="AJ93" i="7"/>
  <c r="AJ79" i="7"/>
  <c r="AJ66" i="7"/>
  <c r="AI66" i="7"/>
  <c r="AJ61" i="7"/>
  <c r="AJ52" i="7"/>
  <c r="AI51" i="7"/>
  <c r="AH53" i="7"/>
  <c r="K29" i="7"/>
  <c r="L14" i="7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L29" i="7" l="1"/>
  <c r="AI35" i="7" s="1"/>
  <c r="M14" i="7"/>
  <c r="B2" i="2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M29" i="7" l="1"/>
  <c r="AG35" i="7" s="1"/>
  <c r="N14" i="7"/>
  <c r="C1" i="2"/>
  <c r="D1" i="2" s="1"/>
  <c r="E1" i="2" s="1"/>
  <c r="F1" i="2" s="1"/>
  <c r="G1" i="2" s="1"/>
  <c r="H1" i="2" s="1"/>
  <c r="I1" i="2" s="1"/>
  <c r="J1" i="2" s="1"/>
  <c r="N29" i="7" l="1"/>
  <c r="AI34" i="7" s="1"/>
  <c r="O14" i="7"/>
  <c r="O29" i="7" l="1"/>
  <c r="AG34" i="7" s="1"/>
  <c r="P14" i="7"/>
  <c r="P29" i="7" l="1"/>
  <c r="Q14" i="7"/>
  <c r="AJ34" i="7" l="1"/>
  <c r="AJ33" i="7"/>
  <c r="Q29" i="7"/>
  <c r="AH33" i="7" s="1"/>
  <c r="R14" i="7"/>
  <c r="R29" i="7" l="1"/>
  <c r="AG33" i="7" s="1"/>
  <c r="S14" i="7"/>
  <c r="S29" i="7" l="1"/>
  <c r="T14" i="7"/>
  <c r="AJ32" i="7" l="1"/>
  <c r="T29" i="7"/>
  <c r="AI32" i="7" s="1"/>
  <c r="U14" i="7"/>
  <c r="U29" i="7" l="1"/>
  <c r="V14" i="7"/>
  <c r="AH32" i="7" l="1"/>
  <c r="V29" i="7"/>
  <c r="AG32" i="7" s="1"/>
  <c r="W14" i="7"/>
  <c r="W29" i="7" l="1"/>
  <c r="AI31" i="7" s="1"/>
  <c r="X14" i="7"/>
  <c r="X29" i="7" l="1"/>
  <c r="Y14" i="7"/>
  <c r="AH31" i="7" l="1"/>
  <c r="Y29" i="7"/>
  <c r="AG31" i="7" s="1"/>
  <c r="Z14" i="7"/>
  <c r="AA14" i="7" s="1"/>
  <c r="Z29" i="7" l="1"/>
  <c r="AB14" i="7"/>
  <c r="AJ31" i="7" l="1"/>
  <c r="AJ30" i="7"/>
  <c r="AA29" i="7"/>
  <c r="AC14" i="7"/>
  <c r="AB15" i="7"/>
  <c r="AI30" i="7" l="1"/>
  <c r="AI33" i="7"/>
  <c r="AB29" i="7"/>
  <c r="C30" i="7" s="1"/>
  <c r="AD14" i="7"/>
  <c r="AC15" i="7"/>
  <c r="AH35" i="7" l="1"/>
  <c r="AG30" i="7"/>
  <c r="AC29" i="7"/>
  <c r="AE14" i="7"/>
  <c r="AD15" i="7"/>
  <c r="AD29" i="7" l="1"/>
  <c r="AF14" i="7"/>
  <c r="AF15" i="7" s="1"/>
  <c r="AE15" i="7"/>
  <c r="AF29" i="7" l="1"/>
  <c r="AE29" i="7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<sst xmlns="http://schemas.openxmlformats.org/spreadsheetml/2006/main" count="246" uniqueCount="109">
  <si>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</si>
  <si>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</si>
  <si>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</si>
  <si>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</si>
  <si>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</si>
  <si>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</si>
  <si>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</si>
  <si>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</si>
  <si>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</si>
  <si>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</si>
  <si>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</si>
  <si>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</si>
  <si>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</si>
  <si>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</si>
  <si>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</si>
  <si>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</si>
  <si>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</si>
  <si>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</si>
  <si>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</si>
  <si>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</si>
  <si>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</si>
  <si>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</si>
  <si>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</si>
  <si>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</si>
  <si>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</si>
  <si>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</si>
  <si>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</si>
  <si>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</si>
  <si>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</si>
  <si>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</si>
  <si>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</si>
  <si>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</si>
  <si>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</si>
  <si>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</si>
  <si>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</si>
  <si>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</si>
  <si>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</si>
  <si>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</si>
  <si>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</si>
  <si>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</si>
  <si>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</si>
  <si>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</si>
  <si>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</si>
  <si>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</si>
  <si>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</si>
  <si>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</si>
  <si>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</si>
  <si>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</si>
  <si>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</si>
  <si>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</si>
  <si>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</si>
  <si>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</si>
  <si>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</si>
  <si>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</si>
  <si>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</si>
  <si>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</si>
  <si>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</si>
  <si>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</si>
  <si>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</si>
  <si>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</si>
  <si>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</si>
  <si>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</si>
  <si>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Unallocated non-rows</t>
  </si>
  <si>
    <t>Column pin candidates</t>
  </si>
  <si>
    <t xml:space="preserve"> Row pin candidates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</si>
  <si>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</si>
  <si>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</si>
  <si>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</si>
  <si>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</si>
  <si>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</si>
  <si>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</si>
  <si>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</si>
  <si>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</si>
  <si>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</si>
  <si>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</si>
  <si>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(B00000010 &lt;&lt; 24) + (B00100010 &lt;&lt; 16) + (B00100010 &lt;&lt; 8) + B00100010;</t>
  </si>
  <si>
    <t>(B00000011 &lt;&lt; 24) + (B01001100 &lt;&lt; 16) + (B11001101 &lt;&lt; 8) + B10010110;</t>
  </si>
  <si>
    <t>(B00001111 &lt;&lt; 24) + (B10000100 &lt;&lt; 16) + (B00100001 &lt;&lt; 8) + B10010110;</t>
  </si>
  <si>
    <t>(B00000110 &lt;&lt; 24) + (B10010001 &lt;&lt; 16) + (B00100001 &lt;&lt; 8) + B10010110;</t>
  </si>
  <si>
    <t>(B00000001 &lt;&lt; 24) + (B00011111 &lt;&lt; 16) + (B10010101 &lt;&lt; 8) + B00110001;</t>
  </si>
  <si>
    <t>(B00000110 &lt;&lt; 24) + (B10010001 &lt;&lt; 16) + (B00011110 &lt;&lt; 8) + B10001111;</t>
  </si>
  <si>
    <t>(B00000110 &lt;&lt; 24) + (B10011001 &lt;&lt; 16) + (B11101000 &lt;&lt; 8) + B10000110;</t>
  </si>
  <si>
    <t>(B00001000 &lt;&lt; 24) + (B10000100 &lt;&lt; 16) + (B00100001 &lt;&lt; 8) + B00011111;</t>
  </si>
  <si>
    <t>(B00000110 &lt;&lt; 24) + (B10011001 &lt;&lt; 16) + (B01101001 &lt;&lt; 8) + B10010110;</t>
  </si>
  <si>
    <t>(B00000110 &lt;&lt; 24) + (B00010001 &lt;&lt; 16) + (B01111001 &lt;&lt; 8) + B10010110;</t>
  </si>
  <si>
    <t>(B00000110 &lt;&lt; 24) + (B01100110 &lt;&lt; 16) + (B01100110 &lt;&lt; 8) + B01100110;</t>
  </si>
  <si>
    <t>rows in order (one-indexed)</t>
  </si>
  <si>
    <t>Columns in order      (one-indexed)</t>
  </si>
  <si>
    <t>Perfboard silkscreen #s</t>
  </si>
  <si>
    <t>&gt;</t>
  </si>
  <si>
    <t>\</t>
  </si>
  <si>
    <t>/</t>
  </si>
  <si>
    <t>Microcontroller-to-breadboard breakout board</t>
  </si>
  <si>
    <t>Pin names and functions</t>
  </si>
  <si>
    <t>Zero-indexed            light number (4/row + 1/col)</t>
  </si>
  <si>
    <t>Zero-indexed pixel:pin index</t>
  </si>
  <si>
    <t>32-bit packed 28-bit representation of decimal glyphs (an old format)</t>
  </si>
  <si>
    <t>32-bit packed 28-bit representation of decimal glyphs (old form)</t>
  </si>
  <si>
    <t>pin associated with old bit-packing format; the mapping associated with 22-bit packing (new form)</t>
  </si>
  <si>
    <t>original 28-bit representation of decimal glyph</t>
  </si>
  <si>
    <t>LEGEND</t>
  </si>
  <si>
    <t>Simulated display from re-packed            22-from-28 remap</t>
  </si>
  <si>
    <t>placement of bits relevant to 22-bit form relative to 28-bit form (blanks do not have an LED; bits were wasted in 28-bit format)</t>
  </si>
  <si>
    <t>28-bit representation of decimal glyph, 1 bit per cell</t>
  </si>
  <si>
    <t>Dynamically-simulated display which reads from 22-bit packed format at left</t>
  </si>
  <si>
    <t>Pin reference to help manually replace/remap bits from 28-bit format</t>
  </si>
  <si>
    <t># name</t>
  </si>
  <si>
    <t>Dynamically rewritten C-compatible declaration of packed 22-bit decimal glyph for copying and pasting</t>
  </si>
  <si>
    <t>Dynamically re-packed 22-bit form with cell references to 28-bit format for auto-remapping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</si>
</sst>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8"/>
      <color theme="1"/>
      <name val="Courier New"/>
      <family val="3"/>
    </font>
    <font>
      <strike/>
      <sz val="9"/>
      <color theme="1"/>
      <name val="Courier New"/>
      <family val="3"/>
    </font>
    <font>
      <sz val="9"/>
      <name val="Courier New"/>
      <family val="3"/>
    </font>
    <font>
      <sz val="9"/>
      <color theme="0"/>
      <name val="Courier New"/>
      <family val="3"/>
    </font>
    <font>
      <b/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Fill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Fill="1" applyBorder="1"/>
    <xf numFmtId="0" fontId="8" fillId="0" borderId="1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selection activeCell="A9" sqref="A9:T9"/>
    </sheetView>
  </sheetViews>
  <sheetFormatPr defaultColWidth="4.28515625" defaultRowHeight="23.25" customHeight="1" x14ac:dyDescent="0.25"/>
  <cols>
    <col min="1" max="16384" width="4.28515625" style="10"/>
  </cols>
  <sheetData>
    <row r="1" spans="1:25" ht="23.25" customHeight="1" x14ac:dyDescent="0.2">
      <c r="A1" s="65" t="s">
        <v>18</v>
      </c>
      <c r="B1" s="65" t="s">
        <v>0</v>
      </c>
      <c r="C1" s="65" t="s">
        <v>1</v>
      </c>
      <c r="D1" s="65" t="s">
        <v>2</v>
      </c>
      <c r="E1" s="65" t="s">
        <v>39</v>
      </c>
      <c r="F1" s="65" t="s">
        <v>3</v>
      </c>
      <c r="G1" s="65" t="s">
        <v>4</v>
      </c>
      <c r="H1" s="65" t="s">
        <v>5</v>
      </c>
      <c r="I1" s="65" t="s">
        <v>6</v>
      </c>
      <c r="J1" s="65" t="s">
        <v>7</v>
      </c>
      <c r="K1" s="65" t="s">
        <v>19</v>
      </c>
      <c r="L1" s="65" t="s">
        <v>21</v>
      </c>
      <c r="M1" s="65" t="s">
        <v>22</v>
      </c>
      <c r="N1" s="65" t="s">
        <v>23</v>
      </c>
      <c r="O1" s="65" t="s">
        <v>24</v>
      </c>
      <c r="P1" s="65" t="s">
        <v>25</v>
      </c>
      <c r="Q1" s="65" t="s">
        <v>26</v>
      </c>
      <c r="R1" s="65" t="s">
        <v>27</v>
      </c>
      <c r="S1" s="65" t="s">
        <v>28</v>
      </c>
      <c r="T1" s="65" t="s">
        <v>29</v>
      </c>
      <c r="U1" s="7" t="s">
        <v>90</v>
      </c>
      <c r="V1" s="16" t="s">
        <v>93</v>
      </c>
      <c r="W1" s="16"/>
      <c r="X1" s="16"/>
      <c r="Y1" s="16"/>
    </row>
    <row r="2" spans="1:25" ht="23.25" customHeight="1" x14ac:dyDescent="0.25">
      <c r="A2" s="65" t="s">
        <v>8</v>
      </c>
      <c r="B2" s="65" t="s">
        <v>9</v>
      </c>
      <c r="C2" s="65" t="s">
        <v>10</v>
      </c>
      <c r="D2" s="65" t="s">
        <v>11</v>
      </c>
      <c r="E2" s="65" t="s">
        <v>12</v>
      </c>
      <c r="F2" s="65" t="s">
        <v>13</v>
      </c>
      <c r="G2" s="65" t="s">
        <v>14</v>
      </c>
      <c r="H2" s="65" t="s">
        <v>15</v>
      </c>
      <c r="I2" s="65" t="s">
        <v>16</v>
      </c>
      <c r="J2" s="65" t="s">
        <v>17</v>
      </c>
      <c r="K2" s="66" t="s">
        <v>20</v>
      </c>
      <c r="L2" s="65" t="s">
        <v>30</v>
      </c>
      <c r="M2" s="65" t="s">
        <v>31</v>
      </c>
      <c r="N2" s="65" t="s">
        <v>32</v>
      </c>
      <c r="O2" s="65" t="s">
        <v>33</v>
      </c>
      <c r="P2" s="65" t="s">
        <v>34</v>
      </c>
      <c r="Q2" s="65" t="s">
        <v>35</v>
      </c>
      <c r="R2" s="65" t="s">
        <v>36</v>
      </c>
      <c r="S2" s="65" t="s">
        <v>37</v>
      </c>
      <c r="T2" s="65" t="s">
        <v>38</v>
      </c>
      <c r="U2" s="8" t="s">
        <v>91</v>
      </c>
      <c r="V2" s="16"/>
      <c r="W2" s="16"/>
      <c r="X2" s="16"/>
      <c r="Y2" s="16"/>
    </row>
    <row r="3" spans="1:25" ht="23.25" customHeight="1" x14ac:dyDescent="0.2">
      <c r="U3" s="2"/>
      <c r="V3" s="3" t="s">
        <v>88</v>
      </c>
      <c r="W3" s="3"/>
      <c r="X3" s="3"/>
      <c r="Y3" s="3"/>
    </row>
    <row r="4" spans="1:25" ht="23.25" customHeight="1" x14ac:dyDescent="0.25">
      <c r="A4" s="67">
        <v>1</v>
      </c>
      <c r="B4" s="67">
        <f>A4+1</f>
        <v>2</v>
      </c>
      <c r="C4" s="67">
        <f t="shared" ref="C4:T4" si="0">B4+1</f>
        <v>3</v>
      </c>
      <c r="D4" s="67">
        <f t="shared" si="0"/>
        <v>4</v>
      </c>
      <c r="E4" s="67">
        <f t="shared" si="0"/>
        <v>5</v>
      </c>
      <c r="F4" s="67">
        <f t="shared" si="0"/>
        <v>6</v>
      </c>
      <c r="G4" s="67">
        <f t="shared" si="0"/>
        <v>7</v>
      </c>
      <c r="H4" s="67">
        <f t="shared" si="0"/>
        <v>8</v>
      </c>
      <c r="I4" s="67">
        <f t="shared" si="0"/>
        <v>9</v>
      </c>
      <c r="J4" s="67">
        <f t="shared" si="0"/>
        <v>10</v>
      </c>
      <c r="K4" s="67">
        <f t="shared" si="0"/>
        <v>11</v>
      </c>
      <c r="L4" s="67">
        <f t="shared" si="0"/>
        <v>12</v>
      </c>
      <c r="M4" s="67">
        <f t="shared" si="0"/>
        <v>13</v>
      </c>
      <c r="N4" s="67">
        <f t="shared" si="0"/>
        <v>14</v>
      </c>
      <c r="O4" s="67">
        <f t="shared" si="0"/>
        <v>15</v>
      </c>
      <c r="P4" s="67">
        <f t="shared" si="0"/>
        <v>16</v>
      </c>
      <c r="Q4" s="67">
        <f t="shared" si="0"/>
        <v>17</v>
      </c>
      <c r="R4" s="67">
        <f t="shared" si="0"/>
        <v>18</v>
      </c>
      <c r="S4" s="67">
        <f t="shared" si="0"/>
        <v>19</v>
      </c>
      <c r="T4" s="67">
        <f t="shared" si="0"/>
        <v>20</v>
      </c>
      <c r="U4" s="17" t="s">
        <v>89</v>
      </c>
      <c r="V4" s="3"/>
      <c r="W4" s="3"/>
      <c r="X4" s="3"/>
      <c r="Y4" s="3"/>
    </row>
    <row r="6" spans="1:25" ht="23.25" customHeight="1" x14ac:dyDescent="0.2">
      <c r="A6" s="65">
        <v>20</v>
      </c>
      <c r="B6" s="65">
        <f>A6-1</f>
        <v>19</v>
      </c>
      <c r="C6" s="65">
        <f t="shared" ref="C6:J7" si="1">B6-1</f>
        <v>18</v>
      </c>
      <c r="D6" s="65">
        <f t="shared" si="1"/>
        <v>17</v>
      </c>
      <c r="E6" s="65">
        <f t="shared" si="1"/>
        <v>16</v>
      </c>
      <c r="F6" s="65">
        <f t="shared" si="1"/>
        <v>15</v>
      </c>
      <c r="G6" s="65">
        <f t="shared" si="1"/>
        <v>14</v>
      </c>
      <c r="H6" s="65">
        <f t="shared" si="1"/>
        <v>13</v>
      </c>
      <c r="I6" s="65">
        <f t="shared" si="1"/>
        <v>12</v>
      </c>
      <c r="J6" s="65">
        <f t="shared" si="1"/>
        <v>11</v>
      </c>
      <c r="K6" s="65">
        <v>21</v>
      </c>
      <c r="L6" s="65">
        <f t="shared" ref="L6:T7" si="2">K6+1</f>
        <v>22</v>
      </c>
      <c r="M6" s="65">
        <f t="shared" si="2"/>
        <v>23</v>
      </c>
      <c r="N6" s="65">
        <f t="shared" si="2"/>
        <v>24</v>
      </c>
      <c r="O6" s="65">
        <f t="shared" si="2"/>
        <v>25</v>
      </c>
      <c r="P6" s="65">
        <f t="shared" si="2"/>
        <v>26</v>
      </c>
      <c r="Q6" s="65">
        <f t="shared" si="2"/>
        <v>27</v>
      </c>
      <c r="R6" s="65">
        <f t="shared" si="2"/>
        <v>28</v>
      </c>
      <c r="S6" s="65">
        <f t="shared" si="2"/>
        <v>29</v>
      </c>
      <c r="T6" s="65">
        <f t="shared" si="2"/>
        <v>30</v>
      </c>
      <c r="U6" s="7" t="s">
        <v>90</v>
      </c>
      <c r="V6" s="3" t="s">
        <v>92</v>
      </c>
      <c r="W6" s="3"/>
      <c r="X6" s="3"/>
      <c r="Y6" s="3"/>
    </row>
    <row r="7" spans="1:25" ht="23.25" customHeight="1" x14ac:dyDescent="0.25">
      <c r="A7" s="65">
        <v>40</v>
      </c>
      <c r="B7" s="65">
        <f>A7-1</f>
        <v>39</v>
      </c>
      <c r="C7" s="65">
        <f t="shared" si="1"/>
        <v>38</v>
      </c>
      <c r="D7" s="65">
        <f t="shared" si="1"/>
        <v>37</v>
      </c>
      <c r="E7" s="65">
        <f t="shared" si="1"/>
        <v>36</v>
      </c>
      <c r="F7" s="65">
        <f t="shared" si="1"/>
        <v>35</v>
      </c>
      <c r="G7" s="65">
        <f t="shared" si="1"/>
        <v>34</v>
      </c>
      <c r="H7" s="65">
        <f t="shared" si="1"/>
        <v>33</v>
      </c>
      <c r="I7" s="65">
        <f t="shared" si="1"/>
        <v>32</v>
      </c>
      <c r="J7" s="65">
        <f t="shared" si="1"/>
        <v>31</v>
      </c>
      <c r="K7" s="68">
        <v>1</v>
      </c>
      <c r="L7" s="68">
        <f>K7+1</f>
        <v>2</v>
      </c>
      <c r="M7" s="68">
        <f t="shared" si="2"/>
        <v>3</v>
      </c>
      <c r="N7" s="68">
        <f t="shared" si="2"/>
        <v>4</v>
      </c>
      <c r="O7" s="68">
        <f t="shared" si="2"/>
        <v>5</v>
      </c>
      <c r="P7" s="68">
        <f t="shared" si="2"/>
        <v>6</v>
      </c>
      <c r="Q7" s="68">
        <f t="shared" si="2"/>
        <v>7</v>
      </c>
      <c r="R7" s="68">
        <f t="shared" si="2"/>
        <v>8</v>
      </c>
      <c r="S7" s="68">
        <f t="shared" si="2"/>
        <v>9</v>
      </c>
      <c r="T7" s="68">
        <f t="shared" si="2"/>
        <v>10</v>
      </c>
      <c r="U7" s="8" t="s">
        <v>91</v>
      </c>
      <c r="V7" s="3"/>
      <c r="W7" s="3"/>
      <c r="X7" s="3"/>
      <c r="Y7" s="3"/>
    </row>
    <row r="8" spans="1:25" ht="23.25" customHeight="1" x14ac:dyDescent="0.2">
      <c r="U8" s="2"/>
      <c r="V8" s="3" t="s">
        <v>88</v>
      </c>
      <c r="W8" s="3"/>
      <c r="X8" s="3"/>
      <c r="Y8" s="3"/>
    </row>
    <row r="9" spans="1:25" ht="23.25" customHeight="1" x14ac:dyDescent="0.25">
      <c r="A9" s="67">
        <v>1</v>
      </c>
      <c r="B9" s="67">
        <f>A9+1</f>
        <v>2</v>
      </c>
      <c r="C9" s="67">
        <f t="shared" ref="C9:T9" si="3">B9+1</f>
        <v>3</v>
      </c>
      <c r="D9" s="67">
        <f t="shared" si="3"/>
        <v>4</v>
      </c>
      <c r="E9" s="67">
        <f t="shared" si="3"/>
        <v>5</v>
      </c>
      <c r="F9" s="67">
        <f t="shared" si="3"/>
        <v>6</v>
      </c>
      <c r="G9" s="67">
        <f t="shared" si="3"/>
        <v>7</v>
      </c>
      <c r="H9" s="67">
        <f t="shared" si="3"/>
        <v>8</v>
      </c>
      <c r="I9" s="67">
        <f t="shared" si="3"/>
        <v>9</v>
      </c>
      <c r="J9" s="67">
        <f t="shared" si="3"/>
        <v>10</v>
      </c>
      <c r="K9" s="67">
        <f t="shared" si="3"/>
        <v>11</v>
      </c>
      <c r="L9" s="67">
        <f t="shared" si="3"/>
        <v>12</v>
      </c>
      <c r="M9" s="67">
        <f t="shared" si="3"/>
        <v>13</v>
      </c>
      <c r="N9" s="67">
        <f t="shared" si="3"/>
        <v>14</v>
      </c>
      <c r="O9" s="67">
        <f t="shared" si="3"/>
        <v>15</v>
      </c>
      <c r="P9" s="67">
        <f t="shared" si="3"/>
        <v>16</v>
      </c>
      <c r="Q9" s="67">
        <f t="shared" si="3"/>
        <v>17</v>
      </c>
      <c r="R9" s="67">
        <f t="shared" si="3"/>
        <v>18</v>
      </c>
      <c r="S9" s="67">
        <f t="shared" si="3"/>
        <v>19</v>
      </c>
      <c r="T9" s="67">
        <f t="shared" si="3"/>
        <v>20</v>
      </c>
      <c r="U9" s="17" t="s">
        <v>89</v>
      </c>
      <c r="V9" s="3"/>
      <c r="W9" s="3"/>
      <c r="X9" s="3"/>
      <c r="Y9" s="3"/>
    </row>
    <row r="17" spans="27:51" ht="23.25" customHeight="1" x14ac:dyDescent="0.2"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7"/>
      <c r="AV17" s="3"/>
      <c r="AW17" s="3"/>
      <c r="AX17" s="3"/>
      <c r="AY17" s="3"/>
    </row>
    <row r="18" spans="27:51" ht="23.25" customHeight="1" x14ac:dyDescent="0.2"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8"/>
      <c r="AV18" s="3"/>
      <c r="AW18" s="3"/>
      <c r="AX18" s="3"/>
      <c r="AY18" s="3"/>
    </row>
    <row r="19" spans="27:51" ht="23.25" customHeight="1" x14ac:dyDescent="0.2"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2"/>
      <c r="AV19" s="3"/>
      <c r="AW19" s="3"/>
      <c r="AX19" s="3"/>
      <c r="AY19" s="3"/>
    </row>
    <row r="20" spans="27:51" ht="23.25" customHeight="1" x14ac:dyDescent="0.2"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  <c r="AV20" s="3"/>
      <c r="AW20" s="3"/>
      <c r="AX20" s="3"/>
      <c r="AY20" s="3"/>
    </row>
  </sheetData>
  <mergeCells count="6">
    <mergeCell ref="AV17:AY18"/>
    <mergeCell ref="AV19:AY20"/>
    <mergeCell ref="V6:Y7"/>
    <mergeCell ref="V8:Y9"/>
    <mergeCell ref="V1:Y2"/>
    <mergeCell ref="V3:Y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zoomScale="202" zoomScaleNormal="202" workbookViewId="0">
      <selection activeCell="A9" sqref="A9:T9"/>
    </sheetView>
  </sheetViews>
  <sheetFormatPr defaultColWidth="4.28515625" defaultRowHeight="22.5" customHeight="1" x14ac:dyDescent="0.25"/>
  <cols>
    <col min="1" max="16384" width="4.28515625" style="1"/>
  </cols>
  <sheetData>
    <row r="1" spans="1:25" ht="22.5" customHeight="1" x14ac:dyDescent="0.2">
      <c r="A1" s="69">
        <v>20</v>
      </c>
      <c r="B1" s="69">
        <f>A1-1</f>
        <v>19</v>
      </c>
      <c r="C1" s="69">
        <f t="shared" ref="C1:J2" si="0">B1-1</f>
        <v>18</v>
      </c>
      <c r="D1" s="69">
        <f t="shared" si="0"/>
        <v>17</v>
      </c>
      <c r="E1" s="69">
        <f t="shared" si="0"/>
        <v>16</v>
      </c>
      <c r="F1" s="69">
        <f t="shared" si="0"/>
        <v>15</v>
      </c>
      <c r="G1" s="69">
        <f t="shared" si="0"/>
        <v>14</v>
      </c>
      <c r="H1" s="69">
        <f t="shared" si="0"/>
        <v>13</v>
      </c>
      <c r="I1" s="69">
        <f t="shared" si="0"/>
        <v>12</v>
      </c>
      <c r="J1" s="69">
        <f t="shared" si="0"/>
        <v>11</v>
      </c>
      <c r="K1" s="69">
        <v>21</v>
      </c>
      <c r="L1" s="69">
        <f t="shared" ref="L1:T1" si="1">K1+1</f>
        <v>22</v>
      </c>
      <c r="M1" s="69">
        <f t="shared" si="1"/>
        <v>23</v>
      </c>
      <c r="N1" s="69">
        <f t="shared" si="1"/>
        <v>24</v>
      </c>
      <c r="O1" s="69">
        <f t="shared" si="1"/>
        <v>25</v>
      </c>
      <c r="P1" s="69">
        <f t="shared" si="1"/>
        <v>26</v>
      </c>
      <c r="Q1" s="69">
        <f t="shared" si="1"/>
        <v>27</v>
      </c>
      <c r="R1" s="69">
        <f t="shared" si="1"/>
        <v>28</v>
      </c>
      <c r="S1" s="69">
        <f t="shared" si="1"/>
        <v>29</v>
      </c>
      <c r="T1" s="69">
        <f t="shared" si="1"/>
        <v>30</v>
      </c>
      <c r="U1" s="7" t="s">
        <v>90</v>
      </c>
      <c r="V1" s="16" t="s">
        <v>92</v>
      </c>
      <c r="W1" s="16"/>
      <c r="X1" s="16"/>
      <c r="Y1" s="16"/>
    </row>
    <row r="2" spans="1:25" ht="22.5" customHeight="1" x14ac:dyDescent="0.25">
      <c r="A2" s="69">
        <v>40</v>
      </c>
      <c r="B2" s="69">
        <f>A2-1</f>
        <v>39</v>
      </c>
      <c r="C2" s="69">
        <f t="shared" si="0"/>
        <v>38</v>
      </c>
      <c r="D2" s="69">
        <f t="shared" si="0"/>
        <v>37</v>
      </c>
      <c r="E2" s="69">
        <f t="shared" si="0"/>
        <v>36</v>
      </c>
      <c r="F2" s="69">
        <f t="shared" si="0"/>
        <v>35</v>
      </c>
      <c r="G2" s="69">
        <f t="shared" si="0"/>
        <v>34</v>
      </c>
      <c r="H2" s="69">
        <f t="shared" si="0"/>
        <v>33</v>
      </c>
      <c r="I2" s="69">
        <f t="shared" si="0"/>
        <v>32</v>
      </c>
      <c r="J2" s="69">
        <f t="shared" si="0"/>
        <v>31</v>
      </c>
      <c r="K2" s="70">
        <v>1</v>
      </c>
      <c r="L2" s="70">
        <f>K2+1</f>
        <v>2</v>
      </c>
      <c r="M2" s="70">
        <f t="shared" ref="M2:T2" si="2">L2+1</f>
        <v>3</v>
      </c>
      <c r="N2" s="70">
        <f t="shared" si="2"/>
        <v>4</v>
      </c>
      <c r="O2" s="70">
        <f t="shared" si="2"/>
        <v>5</v>
      </c>
      <c r="P2" s="70">
        <f t="shared" si="2"/>
        <v>6</v>
      </c>
      <c r="Q2" s="70">
        <f t="shared" si="2"/>
        <v>7</v>
      </c>
      <c r="R2" s="70">
        <f t="shared" si="2"/>
        <v>8</v>
      </c>
      <c r="S2" s="70">
        <f t="shared" si="2"/>
        <v>9</v>
      </c>
      <c r="T2" s="70">
        <f t="shared" si="2"/>
        <v>10</v>
      </c>
      <c r="U2" s="8" t="s">
        <v>91</v>
      </c>
      <c r="V2" s="16"/>
      <c r="W2" s="16"/>
      <c r="X2" s="16"/>
      <c r="Y2" s="16"/>
    </row>
    <row r="3" spans="1:25" ht="22.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2"/>
      <c r="V3" s="3" t="s">
        <v>88</v>
      </c>
      <c r="W3" s="3"/>
      <c r="X3" s="3"/>
      <c r="Y3" s="3"/>
    </row>
    <row r="4" spans="1:25" ht="22.5" customHeight="1" x14ac:dyDescent="0.25">
      <c r="A4" s="71">
        <v>1</v>
      </c>
      <c r="B4" s="71">
        <f>A4+1</f>
        <v>2</v>
      </c>
      <c r="C4" s="71">
        <f t="shared" ref="C4:T4" si="3">B4+1</f>
        <v>3</v>
      </c>
      <c r="D4" s="71">
        <f t="shared" si="3"/>
        <v>4</v>
      </c>
      <c r="E4" s="71">
        <f t="shared" si="3"/>
        <v>5</v>
      </c>
      <c r="F4" s="71">
        <f t="shared" si="3"/>
        <v>6</v>
      </c>
      <c r="G4" s="71">
        <f t="shared" si="3"/>
        <v>7</v>
      </c>
      <c r="H4" s="71">
        <f t="shared" si="3"/>
        <v>8</v>
      </c>
      <c r="I4" s="71">
        <f t="shared" si="3"/>
        <v>9</v>
      </c>
      <c r="J4" s="71">
        <f t="shared" si="3"/>
        <v>10</v>
      </c>
      <c r="K4" s="71">
        <f t="shared" si="3"/>
        <v>11</v>
      </c>
      <c r="L4" s="71">
        <f t="shared" si="3"/>
        <v>12</v>
      </c>
      <c r="M4" s="71">
        <f t="shared" si="3"/>
        <v>13</v>
      </c>
      <c r="N4" s="71">
        <f t="shared" si="3"/>
        <v>14</v>
      </c>
      <c r="O4" s="71">
        <f t="shared" si="3"/>
        <v>15</v>
      </c>
      <c r="P4" s="71">
        <f t="shared" si="3"/>
        <v>16</v>
      </c>
      <c r="Q4" s="71">
        <f t="shared" si="3"/>
        <v>17</v>
      </c>
      <c r="R4" s="71">
        <f t="shared" si="3"/>
        <v>18</v>
      </c>
      <c r="S4" s="71">
        <f t="shared" si="3"/>
        <v>19</v>
      </c>
      <c r="T4" s="71">
        <f t="shared" si="3"/>
        <v>20</v>
      </c>
      <c r="U4" s="17" t="s">
        <v>89</v>
      </c>
      <c r="V4" s="3"/>
      <c r="W4" s="3"/>
      <c r="X4" s="3"/>
      <c r="Y4" s="3"/>
    </row>
    <row r="5" spans="1:25" ht="22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0"/>
      <c r="V5" s="10"/>
      <c r="W5" s="10"/>
      <c r="X5" s="10"/>
      <c r="Y5" s="10"/>
    </row>
    <row r="6" spans="1:25" ht="22.5" customHeight="1" x14ac:dyDescent="0.2">
      <c r="A6" s="69" t="s">
        <v>18</v>
      </c>
      <c r="B6" s="69" t="s">
        <v>0</v>
      </c>
      <c r="C6" s="69" t="s">
        <v>1</v>
      </c>
      <c r="D6" s="69" t="s">
        <v>2</v>
      </c>
      <c r="E6" s="69" t="s">
        <v>39</v>
      </c>
      <c r="F6" s="69" t="s">
        <v>3</v>
      </c>
      <c r="G6" s="69" t="s">
        <v>4</v>
      </c>
      <c r="H6" s="69" t="s">
        <v>5</v>
      </c>
      <c r="I6" s="69" t="s">
        <v>6</v>
      </c>
      <c r="J6" s="69" t="s">
        <v>7</v>
      </c>
      <c r="K6" s="69" t="s">
        <v>19</v>
      </c>
      <c r="L6" s="69" t="s">
        <v>21</v>
      </c>
      <c r="M6" s="69" t="s">
        <v>22</v>
      </c>
      <c r="N6" s="69" t="s">
        <v>23</v>
      </c>
      <c r="O6" s="69" t="s">
        <v>24</v>
      </c>
      <c r="P6" s="69" t="s">
        <v>25</v>
      </c>
      <c r="Q6" s="69" t="s">
        <v>26</v>
      </c>
      <c r="R6" s="69" t="s">
        <v>27</v>
      </c>
      <c r="S6" s="69" t="s">
        <v>28</v>
      </c>
      <c r="T6" s="69" t="s">
        <v>29</v>
      </c>
      <c r="U6" s="7" t="s">
        <v>90</v>
      </c>
      <c r="V6" s="16" t="s">
        <v>93</v>
      </c>
      <c r="W6" s="16"/>
      <c r="X6" s="16"/>
      <c r="Y6" s="16"/>
    </row>
    <row r="7" spans="1:25" ht="22.5" customHeight="1" x14ac:dyDescent="0.25">
      <c r="A7" s="69" t="s">
        <v>8</v>
      </c>
      <c r="B7" s="69" t="s">
        <v>9</v>
      </c>
      <c r="C7" s="69" t="s">
        <v>10</v>
      </c>
      <c r="D7" s="69" t="s">
        <v>11</v>
      </c>
      <c r="E7" s="69" t="s">
        <v>12</v>
      </c>
      <c r="F7" s="69" t="s">
        <v>13</v>
      </c>
      <c r="G7" s="69" t="s">
        <v>14</v>
      </c>
      <c r="H7" s="69" t="s">
        <v>15</v>
      </c>
      <c r="I7" s="69" t="s">
        <v>16</v>
      </c>
      <c r="J7" s="69" t="s">
        <v>17</v>
      </c>
      <c r="K7" s="72" t="s">
        <v>20</v>
      </c>
      <c r="L7" s="69" t="s">
        <v>30</v>
      </c>
      <c r="M7" s="69" t="s">
        <v>31</v>
      </c>
      <c r="N7" s="69" t="s">
        <v>32</v>
      </c>
      <c r="O7" s="69" t="s">
        <v>33</v>
      </c>
      <c r="P7" s="69" t="s">
        <v>34</v>
      </c>
      <c r="Q7" s="69" t="s">
        <v>35</v>
      </c>
      <c r="R7" s="69" t="s">
        <v>36</v>
      </c>
      <c r="S7" s="69" t="s">
        <v>37</v>
      </c>
      <c r="T7" s="69" t="s">
        <v>38</v>
      </c>
      <c r="U7" s="8" t="s">
        <v>91</v>
      </c>
      <c r="V7" s="16"/>
      <c r="W7" s="16"/>
      <c r="X7" s="16"/>
      <c r="Y7" s="16"/>
    </row>
    <row r="8" spans="1:25" ht="22.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"/>
      <c r="V8" s="3" t="s">
        <v>88</v>
      </c>
      <c r="W8" s="3"/>
      <c r="X8" s="3"/>
      <c r="Y8" s="3"/>
    </row>
    <row r="9" spans="1:25" ht="22.5" customHeight="1" x14ac:dyDescent="0.25">
      <c r="A9" s="71">
        <v>1</v>
      </c>
      <c r="B9" s="71">
        <f>A9+1</f>
        <v>2</v>
      </c>
      <c r="C9" s="71">
        <f t="shared" ref="C9:T9" si="4">B9+1</f>
        <v>3</v>
      </c>
      <c r="D9" s="71">
        <f t="shared" si="4"/>
        <v>4</v>
      </c>
      <c r="E9" s="71">
        <f t="shared" si="4"/>
        <v>5</v>
      </c>
      <c r="F9" s="71">
        <f t="shared" si="4"/>
        <v>6</v>
      </c>
      <c r="G9" s="71">
        <f t="shared" si="4"/>
        <v>7</v>
      </c>
      <c r="H9" s="71">
        <f t="shared" si="4"/>
        <v>8</v>
      </c>
      <c r="I9" s="71">
        <f t="shared" si="4"/>
        <v>9</v>
      </c>
      <c r="J9" s="71">
        <f t="shared" si="4"/>
        <v>10</v>
      </c>
      <c r="K9" s="71">
        <f t="shared" si="4"/>
        <v>11</v>
      </c>
      <c r="L9" s="71">
        <f t="shared" si="4"/>
        <v>12</v>
      </c>
      <c r="M9" s="71">
        <f t="shared" si="4"/>
        <v>13</v>
      </c>
      <c r="N9" s="71">
        <f t="shared" si="4"/>
        <v>14</v>
      </c>
      <c r="O9" s="71">
        <f t="shared" si="4"/>
        <v>15</v>
      </c>
      <c r="P9" s="71">
        <f t="shared" si="4"/>
        <v>16</v>
      </c>
      <c r="Q9" s="71">
        <f t="shared" si="4"/>
        <v>17</v>
      </c>
      <c r="R9" s="71">
        <f t="shared" si="4"/>
        <v>18</v>
      </c>
      <c r="S9" s="71">
        <f t="shared" si="4"/>
        <v>19</v>
      </c>
      <c r="T9" s="71">
        <f t="shared" si="4"/>
        <v>20</v>
      </c>
      <c r="U9" s="17" t="s">
        <v>89</v>
      </c>
      <c r="V9" s="3"/>
      <c r="W9" s="3"/>
      <c r="X9" s="3"/>
      <c r="Y9" s="3"/>
    </row>
  </sheetData>
  <mergeCells count="4">
    <mergeCell ref="V6:Y7"/>
    <mergeCell ref="V3:Y4"/>
    <mergeCell ref="V1:Y2"/>
    <mergeCell ref="V8:Y9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zoomScale="170" zoomScaleNormal="170" workbookViewId="0">
      <selection activeCell="U1" sqref="U1"/>
    </sheetView>
  </sheetViews>
  <sheetFormatPr defaultColWidth="3.5703125" defaultRowHeight="18.75" customHeight="1" x14ac:dyDescent="0.2"/>
  <cols>
    <col min="1" max="20" width="3.85546875" style="2" bestFit="1" customWidth="1"/>
    <col min="21" max="16384" width="3.5703125" style="2"/>
  </cols>
  <sheetData>
    <row r="1" spans="1:25" ht="18.75" customHeight="1" x14ac:dyDescent="0.2">
      <c r="A1" s="73">
        <v>20</v>
      </c>
      <c r="B1" s="73"/>
      <c r="C1" s="73"/>
      <c r="D1" s="73"/>
      <c r="E1" s="73">
        <v>16</v>
      </c>
      <c r="F1" s="73">
        <v>15</v>
      </c>
      <c r="G1" s="73">
        <v>14</v>
      </c>
      <c r="H1" s="73"/>
      <c r="I1" s="73"/>
      <c r="J1" s="73"/>
      <c r="K1" s="73">
        <v>21</v>
      </c>
      <c r="L1" s="73">
        <v>22</v>
      </c>
      <c r="M1" s="73"/>
      <c r="N1" s="73"/>
      <c r="O1" s="73"/>
      <c r="P1" s="73"/>
      <c r="Q1" s="73"/>
      <c r="R1" s="73"/>
      <c r="S1" s="73">
        <v>29</v>
      </c>
      <c r="T1" s="73">
        <v>30</v>
      </c>
      <c r="V1" s="3" t="s">
        <v>62</v>
      </c>
      <c r="W1" s="3"/>
      <c r="X1" s="3"/>
      <c r="Y1" s="3"/>
    </row>
    <row r="2" spans="1:25" ht="18.75" customHeight="1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4">
        <v>1</v>
      </c>
      <c r="L2" s="75">
        <v>2</v>
      </c>
      <c r="M2" s="73">
        <v>3</v>
      </c>
      <c r="N2" s="73">
        <v>4</v>
      </c>
      <c r="O2" s="73"/>
      <c r="P2" s="73">
        <v>6</v>
      </c>
      <c r="Q2" s="73">
        <v>7</v>
      </c>
      <c r="R2" s="73"/>
      <c r="S2" s="73">
        <v>9</v>
      </c>
      <c r="T2" s="75">
        <v>10</v>
      </c>
      <c r="V2" s="3"/>
      <c r="W2" s="3"/>
      <c r="X2" s="3"/>
      <c r="Y2" s="3"/>
    </row>
    <row r="3" spans="1:25" ht="18.75" customHeight="1" x14ac:dyDescent="0.2">
      <c r="V3" s="3" t="s">
        <v>88</v>
      </c>
      <c r="W3" s="3"/>
      <c r="X3" s="3"/>
      <c r="Y3" s="3"/>
    </row>
    <row r="4" spans="1:25" ht="18.75" customHeight="1" x14ac:dyDescent="0.2">
      <c r="A4" s="73">
        <v>1</v>
      </c>
      <c r="B4" s="73">
        <v>2</v>
      </c>
      <c r="C4" s="73">
        <v>3</v>
      </c>
      <c r="D4" s="73">
        <v>4</v>
      </c>
      <c r="E4" s="73">
        <v>5</v>
      </c>
      <c r="F4" s="73">
        <v>6</v>
      </c>
      <c r="G4" s="73">
        <v>7</v>
      </c>
      <c r="H4" s="73">
        <v>8</v>
      </c>
      <c r="I4" s="73">
        <v>9</v>
      </c>
      <c r="J4" s="73">
        <v>10</v>
      </c>
      <c r="K4" s="73">
        <v>11</v>
      </c>
      <c r="L4" s="73">
        <v>12</v>
      </c>
      <c r="M4" s="73">
        <v>13</v>
      </c>
      <c r="N4" s="73">
        <v>14</v>
      </c>
      <c r="O4" s="73">
        <v>15</v>
      </c>
      <c r="P4" s="73">
        <v>16</v>
      </c>
      <c r="Q4" s="73">
        <v>17</v>
      </c>
      <c r="R4" s="73">
        <v>18</v>
      </c>
      <c r="S4" s="73">
        <v>19</v>
      </c>
      <c r="T4" s="73">
        <v>20</v>
      </c>
      <c r="U4" s="17" t="s">
        <v>89</v>
      </c>
      <c r="V4" s="3"/>
      <c r="W4" s="3"/>
      <c r="X4" s="3"/>
      <c r="Y4" s="3"/>
    </row>
    <row r="6" spans="1:25" ht="18.75" customHeight="1" x14ac:dyDescent="0.2">
      <c r="A6" s="73"/>
      <c r="B6" s="73">
        <v>19</v>
      </c>
      <c r="C6" s="73">
        <v>18</v>
      </c>
      <c r="D6" s="73">
        <v>17</v>
      </c>
      <c r="E6" s="73"/>
      <c r="F6" s="73"/>
      <c r="G6" s="73"/>
      <c r="H6" s="73">
        <v>13</v>
      </c>
      <c r="I6" s="73">
        <v>12</v>
      </c>
      <c r="J6" s="73">
        <v>11</v>
      </c>
      <c r="K6" s="73"/>
      <c r="L6" s="73"/>
      <c r="M6" s="73">
        <v>23</v>
      </c>
      <c r="N6" s="73">
        <v>24</v>
      </c>
      <c r="O6" s="73">
        <v>25</v>
      </c>
      <c r="P6" s="73">
        <v>26</v>
      </c>
      <c r="Q6" s="73">
        <v>27</v>
      </c>
      <c r="R6" s="73">
        <v>28</v>
      </c>
      <c r="S6" s="73"/>
      <c r="T6" s="73"/>
      <c r="V6" s="3" t="s">
        <v>64</v>
      </c>
      <c r="W6" s="3"/>
      <c r="X6" s="3"/>
      <c r="Y6" s="3"/>
    </row>
    <row r="7" spans="1:25" ht="18.75" customHeight="1" x14ac:dyDescent="0.2">
      <c r="A7" s="73">
        <v>40</v>
      </c>
      <c r="B7" s="73">
        <v>39</v>
      </c>
      <c r="C7" s="73">
        <v>38</v>
      </c>
      <c r="D7" s="73">
        <v>37</v>
      </c>
      <c r="E7" s="73">
        <v>36</v>
      </c>
      <c r="F7" s="73">
        <v>35</v>
      </c>
      <c r="G7" s="73">
        <v>34</v>
      </c>
      <c r="H7" s="73">
        <v>33</v>
      </c>
      <c r="I7" s="73">
        <v>32</v>
      </c>
      <c r="J7" s="73">
        <v>31</v>
      </c>
      <c r="K7" s="73"/>
      <c r="L7" s="73"/>
      <c r="M7" s="73"/>
      <c r="N7" s="73"/>
      <c r="O7" s="73">
        <v>5</v>
      </c>
      <c r="P7" s="73"/>
      <c r="Q7" s="73"/>
      <c r="R7" s="73">
        <v>8</v>
      </c>
      <c r="S7" s="73"/>
      <c r="T7" s="73"/>
      <c r="V7" s="3"/>
      <c r="W7" s="3"/>
      <c r="X7" s="3"/>
      <c r="Y7" s="3"/>
    </row>
    <row r="8" spans="1:25" ht="18.75" customHeight="1" x14ac:dyDescent="0.2">
      <c r="V8" s="3" t="s">
        <v>88</v>
      </c>
      <c r="W8" s="3"/>
      <c r="X8" s="3"/>
      <c r="Y8" s="3"/>
    </row>
    <row r="9" spans="1:25" ht="18.75" customHeight="1" x14ac:dyDescent="0.2">
      <c r="A9" s="73">
        <v>1</v>
      </c>
      <c r="B9" s="73">
        <v>2</v>
      </c>
      <c r="C9" s="73">
        <v>3</v>
      </c>
      <c r="D9" s="73">
        <v>4</v>
      </c>
      <c r="E9" s="73">
        <v>5</v>
      </c>
      <c r="F9" s="73">
        <v>6</v>
      </c>
      <c r="G9" s="73">
        <v>7</v>
      </c>
      <c r="H9" s="73">
        <v>8</v>
      </c>
      <c r="I9" s="73">
        <v>9</v>
      </c>
      <c r="J9" s="73">
        <v>10</v>
      </c>
      <c r="K9" s="73">
        <v>11</v>
      </c>
      <c r="L9" s="73">
        <v>12</v>
      </c>
      <c r="M9" s="73">
        <v>13</v>
      </c>
      <c r="N9" s="73">
        <v>14</v>
      </c>
      <c r="O9" s="73">
        <v>15</v>
      </c>
      <c r="P9" s="73">
        <v>16</v>
      </c>
      <c r="Q9" s="73">
        <v>17</v>
      </c>
      <c r="R9" s="73">
        <v>18</v>
      </c>
      <c r="S9" s="73">
        <v>19</v>
      </c>
      <c r="T9" s="73">
        <v>20</v>
      </c>
      <c r="U9" s="17" t="s">
        <v>89</v>
      </c>
      <c r="V9" s="3"/>
      <c r="W9" s="3"/>
      <c r="X9" s="3"/>
      <c r="Y9" s="3"/>
    </row>
    <row r="11" spans="1:25" ht="18.75" customHeight="1" x14ac:dyDescent="0.2">
      <c r="A11" s="73"/>
      <c r="B11" s="73"/>
      <c r="C11" s="73"/>
      <c r="D11" s="73" t="s">
        <v>61</v>
      </c>
      <c r="E11" s="73"/>
      <c r="F11" s="73"/>
      <c r="G11" s="73"/>
      <c r="H11" s="73" t="s">
        <v>60</v>
      </c>
      <c r="I11" s="73" t="s">
        <v>59</v>
      </c>
      <c r="J11" s="73" t="s">
        <v>58</v>
      </c>
      <c r="K11" s="73"/>
      <c r="L11" s="73"/>
      <c r="M11" s="73"/>
      <c r="N11" s="73"/>
      <c r="O11" s="73" t="s">
        <v>43</v>
      </c>
      <c r="P11" s="73" t="s">
        <v>42</v>
      </c>
      <c r="Q11" s="73" t="s">
        <v>41</v>
      </c>
      <c r="R11" s="73" t="s">
        <v>40</v>
      </c>
      <c r="S11" s="73"/>
      <c r="T11" s="73"/>
      <c r="V11" s="3" t="s">
        <v>86</v>
      </c>
      <c r="W11" s="3"/>
      <c r="X11" s="3"/>
      <c r="Y11" s="3"/>
    </row>
    <row r="12" spans="1:25" ht="18.75" customHeight="1" x14ac:dyDescent="0.2">
      <c r="A12" s="73" t="s">
        <v>57</v>
      </c>
      <c r="B12" s="73" t="s">
        <v>56</v>
      </c>
      <c r="C12" s="73" t="s">
        <v>55</v>
      </c>
      <c r="D12" s="73" t="s">
        <v>54</v>
      </c>
      <c r="E12" s="73" t="s">
        <v>53</v>
      </c>
      <c r="F12" s="73" t="s">
        <v>52</v>
      </c>
      <c r="G12" s="73" t="s">
        <v>51</v>
      </c>
      <c r="H12" s="73" t="s">
        <v>50</v>
      </c>
      <c r="I12" s="73" t="s">
        <v>49</v>
      </c>
      <c r="J12" s="73" t="s">
        <v>48</v>
      </c>
      <c r="K12" s="73"/>
      <c r="L12" s="73" t="s">
        <v>44</v>
      </c>
      <c r="M12" s="73"/>
      <c r="N12" s="73"/>
      <c r="O12" s="73" t="s">
        <v>47</v>
      </c>
      <c r="P12" s="73"/>
      <c r="Q12" s="73"/>
      <c r="R12" s="73" t="s">
        <v>46</v>
      </c>
      <c r="S12" s="73"/>
      <c r="T12" s="73" t="s">
        <v>45</v>
      </c>
      <c r="V12" s="3"/>
      <c r="W12" s="3"/>
      <c r="X12" s="3"/>
      <c r="Y12" s="3"/>
    </row>
    <row r="13" spans="1:25" ht="18.75" customHeight="1" x14ac:dyDescent="0.2">
      <c r="V13" s="3" t="s">
        <v>88</v>
      </c>
      <c r="W13" s="3"/>
      <c r="X13" s="3"/>
      <c r="Y13" s="3"/>
    </row>
    <row r="14" spans="1:25" ht="18.75" customHeight="1" x14ac:dyDescent="0.2">
      <c r="A14" s="73">
        <v>1</v>
      </c>
      <c r="B14" s="73">
        <v>2</v>
      </c>
      <c r="C14" s="73">
        <v>3</v>
      </c>
      <c r="D14" s="73">
        <v>4</v>
      </c>
      <c r="E14" s="73">
        <v>5</v>
      </c>
      <c r="F14" s="73">
        <v>6</v>
      </c>
      <c r="G14" s="73">
        <v>7</v>
      </c>
      <c r="H14" s="73">
        <v>8</v>
      </c>
      <c r="I14" s="73">
        <v>9</v>
      </c>
      <c r="J14" s="73">
        <v>10</v>
      </c>
      <c r="K14" s="73">
        <v>11</v>
      </c>
      <c r="L14" s="73">
        <v>12</v>
      </c>
      <c r="M14" s="73">
        <v>13</v>
      </c>
      <c r="N14" s="73">
        <v>14</v>
      </c>
      <c r="O14" s="73">
        <v>15</v>
      </c>
      <c r="P14" s="73">
        <v>16</v>
      </c>
      <c r="Q14" s="73">
        <v>17</v>
      </c>
      <c r="R14" s="73">
        <v>18</v>
      </c>
      <c r="S14" s="73">
        <v>19</v>
      </c>
      <c r="T14" s="73">
        <v>20</v>
      </c>
      <c r="U14" s="17" t="s">
        <v>89</v>
      </c>
      <c r="V14" s="3"/>
      <c r="W14" s="3"/>
      <c r="X14" s="3"/>
      <c r="Y14" s="3"/>
    </row>
    <row r="16" spans="1:25" ht="18.75" customHeight="1" x14ac:dyDescent="0.2">
      <c r="A16" s="73"/>
      <c r="B16" s="73" t="s">
        <v>43</v>
      </c>
      <c r="C16" s="73" t="s">
        <v>42</v>
      </c>
      <c r="D16" s="73"/>
      <c r="E16" s="73"/>
      <c r="F16" s="73" t="s">
        <v>41</v>
      </c>
      <c r="G16" s="73" t="s">
        <v>40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V16" s="3" t="s">
        <v>87</v>
      </c>
      <c r="W16" s="3"/>
      <c r="X16" s="3"/>
      <c r="Y16" s="3"/>
    </row>
    <row r="17" spans="1:25" ht="18.75" customHeight="1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V17" s="3"/>
      <c r="W17" s="3"/>
      <c r="X17" s="3"/>
      <c r="Y17" s="3"/>
    </row>
    <row r="18" spans="1:25" ht="18.75" customHeight="1" x14ac:dyDescent="0.2">
      <c r="V18" s="3" t="s">
        <v>88</v>
      </c>
      <c r="W18" s="3"/>
      <c r="X18" s="3"/>
      <c r="Y18" s="3"/>
    </row>
    <row r="19" spans="1:25" ht="18.75" customHeight="1" x14ac:dyDescent="0.2">
      <c r="A19" s="73">
        <v>1</v>
      </c>
      <c r="B19" s="73">
        <v>2</v>
      </c>
      <c r="C19" s="73">
        <v>3</v>
      </c>
      <c r="D19" s="73">
        <v>4</v>
      </c>
      <c r="E19" s="73">
        <v>5</v>
      </c>
      <c r="F19" s="73">
        <v>6</v>
      </c>
      <c r="G19" s="73">
        <v>7</v>
      </c>
      <c r="H19" s="73">
        <v>8</v>
      </c>
      <c r="I19" s="73">
        <v>9</v>
      </c>
      <c r="J19" s="73">
        <v>10</v>
      </c>
      <c r="K19" s="73">
        <v>11</v>
      </c>
      <c r="L19" s="73">
        <v>12</v>
      </c>
      <c r="M19" s="73">
        <v>13</v>
      </c>
      <c r="N19" s="73">
        <v>14</v>
      </c>
      <c r="O19" s="73">
        <v>15</v>
      </c>
      <c r="P19" s="73">
        <v>16</v>
      </c>
      <c r="Q19" s="73">
        <v>17</v>
      </c>
      <c r="R19" s="73">
        <v>18</v>
      </c>
      <c r="S19" s="73">
        <v>19</v>
      </c>
      <c r="T19" s="73">
        <v>20</v>
      </c>
      <c r="U19" s="17" t="s">
        <v>89</v>
      </c>
      <c r="V19" s="3"/>
      <c r="W19" s="3"/>
      <c r="X19" s="3"/>
      <c r="Y19" s="3"/>
    </row>
    <row r="21" spans="1:25" ht="18.75" customHeight="1" x14ac:dyDescent="0.2">
      <c r="A21" s="73"/>
      <c r="B21" s="73">
        <v>19</v>
      </c>
      <c r="C21" s="73">
        <v>18</v>
      </c>
      <c r="D21" s="73"/>
      <c r="E21" s="73"/>
      <c r="F21" s="73">
        <v>15</v>
      </c>
      <c r="G21" s="73">
        <v>14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V21" s="3" t="s">
        <v>63</v>
      </c>
      <c r="W21" s="3"/>
      <c r="X21" s="3"/>
      <c r="Y21" s="3"/>
    </row>
    <row r="22" spans="1:25" ht="18.75" customHeight="1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V22" s="3"/>
      <c r="W22" s="3"/>
      <c r="X22" s="3"/>
      <c r="Y22" s="3"/>
    </row>
    <row r="23" spans="1:25" ht="18.75" customHeight="1" x14ac:dyDescent="0.2">
      <c r="V23" s="3" t="s">
        <v>88</v>
      </c>
      <c r="W23" s="3"/>
      <c r="X23" s="3"/>
      <c r="Y23" s="3"/>
    </row>
    <row r="24" spans="1:25" ht="18.75" customHeight="1" x14ac:dyDescent="0.2">
      <c r="A24" s="73">
        <v>1</v>
      </c>
      <c r="B24" s="73">
        <v>2</v>
      </c>
      <c r="C24" s="73">
        <v>3</v>
      </c>
      <c r="D24" s="73">
        <v>4</v>
      </c>
      <c r="E24" s="73">
        <v>5</v>
      </c>
      <c r="F24" s="73">
        <v>6</v>
      </c>
      <c r="G24" s="73">
        <v>7</v>
      </c>
      <c r="H24" s="73">
        <v>8</v>
      </c>
      <c r="I24" s="73">
        <v>9</v>
      </c>
      <c r="J24" s="73">
        <v>10</v>
      </c>
      <c r="K24" s="73">
        <v>11</v>
      </c>
      <c r="L24" s="73">
        <v>12</v>
      </c>
      <c r="M24" s="73">
        <v>13</v>
      </c>
      <c r="N24" s="73">
        <v>14</v>
      </c>
      <c r="O24" s="73">
        <v>15</v>
      </c>
      <c r="P24" s="73">
        <v>16</v>
      </c>
      <c r="Q24" s="73">
        <v>17</v>
      </c>
      <c r="R24" s="73">
        <v>18</v>
      </c>
      <c r="S24" s="73">
        <v>19</v>
      </c>
      <c r="T24" s="73">
        <v>20</v>
      </c>
      <c r="U24" s="17" t="s">
        <v>89</v>
      </c>
      <c r="V24" s="3"/>
      <c r="W24" s="3"/>
      <c r="X24" s="3"/>
      <c r="Y24" s="3"/>
    </row>
    <row r="26" spans="1:25" ht="18.75" customHeight="1" x14ac:dyDescent="0.2">
      <c r="A26" s="73">
        <v>20</v>
      </c>
      <c r="B26" s="73">
        <v>19</v>
      </c>
      <c r="C26" s="73">
        <v>18</v>
      </c>
      <c r="D26" s="73">
        <v>17</v>
      </c>
      <c r="E26" s="73">
        <v>16</v>
      </c>
      <c r="F26" s="73">
        <v>15</v>
      </c>
      <c r="G26" s="73">
        <v>14</v>
      </c>
      <c r="H26" s="73">
        <v>13</v>
      </c>
      <c r="I26" s="73">
        <v>12</v>
      </c>
      <c r="J26" s="73">
        <v>11</v>
      </c>
      <c r="K26" s="73">
        <v>21</v>
      </c>
      <c r="L26" s="73">
        <v>22</v>
      </c>
      <c r="M26" s="73">
        <v>23</v>
      </c>
      <c r="N26" s="73">
        <v>24</v>
      </c>
      <c r="O26" s="73">
        <v>25</v>
      </c>
      <c r="P26" s="73">
        <v>26</v>
      </c>
      <c r="Q26" s="73">
        <v>27</v>
      </c>
      <c r="R26" s="73">
        <v>28</v>
      </c>
      <c r="S26" s="73">
        <v>29</v>
      </c>
      <c r="T26" s="73">
        <v>30</v>
      </c>
      <c r="U26" s="7" t="s">
        <v>90</v>
      </c>
      <c r="V26" s="5" t="s">
        <v>92</v>
      </c>
      <c r="W26" s="5"/>
      <c r="X26" s="5"/>
      <c r="Y26" s="5"/>
    </row>
    <row r="27" spans="1:25" ht="18.75" customHeight="1" x14ac:dyDescent="0.2">
      <c r="A27" s="73">
        <v>40</v>
      </c>
      <c r="B27" s="73">
        <v>39</v>
      </c>
      <c r="C27" s="73">
        <v>38</v>
      </c>
      <c r="D27" s="73">
        <v>37</v>
      </c>
      <c r="E27" s="73">
        <v>36</v>
      </c>
      <c r="F27" s="73">
        <v>35</v>
      </c>
      <c r="G27" s="73">
        <v>34</v>
      </c>
      <c r="H27" s="73">
        <v>33</v>
      </c>
      <c r="I27" s="73">
        <v>32</v>
      </c>
      <c r="J27" s="73">
        <v>31</v>
      </c>
      <c r="K27" s="73">
        <v>1</v>
      </c>
      <c r="L27" s="73">
        <v>2</v>
      </c>
      <c r="M27" s="73">
        <v>3</v>
      </c>
      <c r="N27" s="73">
        <v>4</v>
      </c>
      <c r="O27" s="73">
        <v>5</v>
      </c>
      <c r="P27" s="73">
        <v>6</v>
      </c>
      <c r="Q27" s="73">
        <v>7</v>
      </c>
      <c r="R27" s="73">
        <v>8</v>
      </c>
      <c r="S27" s="73">
        <v>9</v>
      </c>
      <c r="T27" s="73">
        <v>10</v>
      </c>
      <c r="U27" s="8" t="s">
        <v>91</v>
      </c>
      <c r="V27" s="5"/>
      <c r="W27" s="5"/>
      <c r="X27" s="5"/>
      <c r="Y27" s="5"/>
    </row>
    <row r="28" spans="1:25" ht="18.75" customHeight="1" x14ac:dyDescent="0.2">
      <c r="V28" s="3" t="s">
        <v>88</v>
      </c>
      <c r="W28" s="3"/>
      <c r="X28" s="3"/>
      <c r="Y28" s="3"/>
    </row>
    <row r="29" spans="1:25" ht="18.75" customHeight="1" x14ac:dyDescent="0.2">
      <c r="A29" s="73">
        <v>1</v>
      </c>
      <c r="B29" s="73">
        <v>2</v>
      </c>
      <c r="C29" s="73">
        <v>3</v>
      </c>
      <c r="D29" s="73">
        <v>4</v>
      </c>
      <c r="E29" s="73">
        <v>5</v>
      </c>
      <c r="F29" s="73">
        <v>6</v>
      </c>
      <c r="G29" s="73">
        <v>7</v>
      </c>
      <c r="H29" s="73">
        <v>8</v>
      </c>
      <c r="I29" s="73">
        <v>9</v>
      </c>
      <c r="J29" s="73">
        <v>10</v>
      </c>
      <c r="K29" s="73">
        <v>11</v>
      </c>
      <c r="L29" s="73">
        <v>12</v>
      </c>
      <c r="M29" s="73">
        <v>13</v>
      </c>
      <c r="N29" s="73">
        <v>14</v>
      </c>
      <c r="O29" s="73">
        <v>15</v>
      </c>
      <c r="P29" s="73">
        <v>16</v>
      </c>
      <c r="Q29" s="73">
        <v>17</v>
      </c>
      <c r="R29" s="73">
        <v>18</v>
      </c>
      <c r="S29" s="73">
        <v>19</v>
      </c>
      <c r="T29" s="73">
        <v>20</v>
      </c>
      <c r="U29" s="17" t="s">
        <v>89</v>
      </c>
      <c r="V29" s="3"/>
      <c r="W29" s="3"/>
      <c r="X29" s="3"/>
      <c r="Y29" s="3"/>
    </row>
  </sheetData>
  <mergeCells count="12">
    <mergeCell ref="V26:Y27"/>
    <mergeCell ref="V28:Y29"/>
    <mergeCell ref="V23:Y24"/>
    <mergeCell ref="V1:Y2"/>
    <mergeCell ref="V6:Y7"/>
    <mergeCell ref="V11:Y12"/>
    <mergeCell ref="V16:Y17"/>
    <mergeCell ref="V21:Y22"/>
    <mergeCell ref="V18:Y19"/>
    <mergeCell ref="V13:Y14"/>
    <mergeCell ref="V8:Y9"/>
    <mergeCell ref="V3:Y4"/>
  </mergeCells>
  <pageMargins left="0.7" right="0.7" top="0.75" bottom="0.75" header="0.3" footer="0.3"/>
  <pageSetup scale="9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6"/>
  <sheetViews>
    <sheetView workbookViewId="0">
      <selection activeCell="H25" sqref="A1:XFD1048576"/>
    </sheetView>
  </sheetViews>
  <sheetFormatPr defaultColWidth="4.28515625" defaultRowHeight="22.5" customHeight="1" x14ac:dyDescent="0.2"/>
  <cols>
    <col min="1" max="1" width="4.28515625" style="2" customWidth="1"/>
    <col min="2" max="2" width="4.28515625" style="2"/>
    <col min="3" max="3" width="4.28515625" style="2" customWidth="1"/>
    <col min="4" max="16384" width="4.28515625" style="2"/>
  </cols>
  <sheetData>
    <row r="1" spans="1:34" ht="22.5" customHeight="1" x14ac:dyDescent="0.2">
      <c r="A1" s="10" t="s">
        <v>18</v>
      </c>
      <c r="B1" s="10" t="s">
        <v>0</v>
      </c>
      <c r="C1" s="10" t="s">
        <v>1</v>
      </c>
      <c r="D1" s="10" t="s">
        <v>2</v>
      </c>
      <c r="E1" s="10" t="s">
        <v>39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19</v>
      </c>
      <c r="L1" s="10" t="s">
        <v>21</v>
      </c>
      <c r="M1" s="10" t="s">
        <v>22</v>
      </c>
      <c r="N1" s="10" t="s">
        <v>23</v>
      </c>
      <c r="O1" s="10" t="s">
        <v>24</v>
      </c>
      <c r="P1" s="10" t="s">
        <v>25</v>
      </c>
      <c r="Q1" s="10" t="s">
        <v>26</v>
      </c>
      <c r="R1" s="10" t="s">
        <v>27</v>
      </c>
      <c r="S1" s="10" t="s">
        <v>28</v>
      </c>
      <c r="T1" s="10" t="s">
        <v>29</v>
      </c>
      <c r="V1" s="18" t="s">
        <v>95</v>
      </c>
      <c r="W1" s="18"/>
      <c r="X1" s="18"/>
      <c r="Y1" s="18"/>
      <c r="AA1" s="18" t="s">
        <v>94</v>
      </c>
      <c r="AB1" s="18"/>
      <c r="AC1" s="18"/>
      <c r="AD1" s="18"/>
    </row>
    <row r="2" spans="1:34" ht="22.5" customHeight="1" thickBot="1" x14ac:dyDescent="0.25">
      <c r="A2" s="10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3" t="s">
        <v>20</v>
      </c>
      <c r="L2" s="10" t="s">
        <v>30</v>
      </c>
      <c r="M2" s="10" t="s">
        <v>31</v>
      </c>
      <c r="N2" s="10" t="s">
        <v>32</v>
      </c>
      <c r="O2" s="10" t="s">
        <v>33</v>
      </c>
      <c r="P2" s="10" t="s">
        <v>34</v>
      </c>
      <c r="Q2" s="10" t="s">
        <v>35</v>
      </c>
      <c r="R2" s="10" t="s">
        <v>36</v>
      </c>
      <c r="S2" s="10" t="s">
        <v>37</v>
      </c>
      <c r="T2" s="10" t="s">
        <v>38</v>
      </c>
      <c r="V2" s="19"/>
      <c r="W2" s="19"/>
      <c r="X2" s="19"/>
      <c r="Y2" s="19"/>
      <c r="AA2" s="18"/>
      <c r="AB2" s="18"/>
      <c r="AC2" s="18"/>
      <c r="AD2" s="18"/>
    </row>
    <row r="3" spans="1:34" ht="22.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V3" s="20">
        <v>0</v>
      </c>
      <c r="W3" s="21">
        <v>1</v>
      </c>
      <c r="X3" s="21">
        <v>2</v>
      </c>
      <c r="Y3" s="22">
        <v>3</v>
      </c>
      <c r="AA3" s="20">
        <v>0</v>
      </c>
      <c r="AB3" s="21">
        <f>AA3+1</f>
        <v>1</v>
      </c>
      <c r="AC3" s="21">
        <f t="shared" ref="AC3:AD3" si="0">AB3+1</f>
        <v>2</v>
      </c>
      <c r="AD3" s="21">
        <f t="shared" si="0"/>
        <v>3</v>
      </c>
    </row>
    <row r="4" spans="1:34" ht="22.5" customHeight="1" x14ac:dyDescent="0.2">
      <c r="A4" s="14">
        <v>1</v>
      </c>
      <c r="B4" s="14">
        <f>A4+1</f>
        <v>2</v>
      </c>
      <c r="C4" s="14">
        <f t="shared" ref="C4:T4" si="1">B4+1</f>
        <v>3</v>
      </c>
      <c r="D4" s="14">
        <f t="shared" si="1"/>
        <v>4</v>
      </c>
      <c r="E4" s="14">
        <f t="shared" si="1"/>
        <v>5</v>
      </c>
      <c r="F4" s="14">
        <f t="shared" si="1"/>
        <v>6</v>
      </c>
      <c r="G4" s="14">
        <f t="shared" si="1"/>
        <v>7</v>
      </c>
      <c r="H4" s="14">
        <f t="shared" si="1"/>
        <v>8</v>
      </c>
      <c r="I4" s="14">
        <f t="shared" si="1"/>
        <v>9</v>
      </c>
      <c r="J4" s="14">
        <f t="shared" si="1"/>
        <v>10</v>
      </c>
      <c r="K4" s="14">
        <f t="shared" si="1"/>
        <v>11</v>
      </c>
      <c r="L4" s="14">
        <f t="shared" si="1"/>
        <v>12</v>
      </c>
      <c r="M4" s="14">
        <f t="shared" si="1"/>
        <v>13</v>
      </c>
      <c r="N4" s="14">
        <f t="shared" si="1"/>
        <v>14</v>
      </c>
      <c r="O4" s="14">
        <f t="shared" si="1"/>
        <v>15</v>
      </c>
      <c r="P4" s="14">
        <f t="shared" si="1"/>
        <v>16</v>
      </c>
      <c r="Q4" s="14">
        <f t="shared" si="1"/>
        <v>17</v>
      </c>
      <c r="R4" s="14">
        <f t="shared" si="1"/>
        <v>18</v>
      </c>
      <c r="S4" s="14">
        <f t="shared" si="1"/>
        <v>19</v>
      </c>
      <c r="T4" s="14">
        <f t="shared" si="1"/>
        <v>20</v>
      </c>
      <c r="V4" s="23">
        <v>4</v>
      </c>
      <c r="W4" s="24"/>
      <c r="X4" s="25">
        <v>5</v>
      </c>
      <c r="Y4" s="26">
        <v>6</v>
      </c>
      <c r="AA4" s="23">
        <f>AD3+1</f>
        <v>4</v>
      </c>
      <c r="AB4" s="24">
        <f>AA4+1</f>
        <v>5</v>
      </c>
      <c r="AC4" s="25">
        <f t="shared" ref="AC4:AD4" si="2">AB4+1</f>
        <v>6</v>
      </c>
      <c r="AD4" s="26">
        <f t="shared" si="2"/>
        <v>7</v>
      </c>
    </row>
    <row r="5" spans="1:34" ht="22.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V5" s="23">
        <v>7</v>
      </c>
      <c r="W5" s="25">
        <v>8</v>
      </c>
      <c r="X5" s="25">
        <v>9</v>
      </c>
      <c r="Y5" s="26">
        <f>Y4</f>
        <v>6</v>
      </c>
      <c r="AA5" s="23">
        <f t="shared" ref="AA5:AA9" si="3">AD4+1</f>
        <v>8</v>
      </c>
      <c r="AB5" s="25">
        <f t="shared" ref="AB5:AD9" si="4">AA5+1</f>
        <v>9</v>
      </c>
      <c r="AC5" s="25">
        <f t="shared" si="4"/>
        <v>10</v>
      </c>
      <c r="AD5" s="26">
        <f t="shared" si="4"/>
        <v>11</v>
      </c>
    </row>
    <row r="6" spans="1:34" ht="22.5" customHeight="1" x14ac:dyDescent="0.2">
      <c r="A6" s="10">
        <v>20</v>
      </c>
      <c r="B6" s="10">
        <f>A6-1</f>
        <v>19</v>
      </c>
      <c r="C6" s="10">
        <f t="shared" ref="C6:J7" si="5">B6-1</f>
        <v>18</v>
      </c>
      <c r="D6" s="10">
        <f t="shared" si="5"/>
        <v>17</v>
      </c>
      <c r="E6" s="10">
        <f t="shared" si="5"/>
        <v>16</v>
      </c>
      <c r="F6" s="10">
        <f t="shared" si="5"/>
        <v>15</v>
      </c>
      <c r="G6" s="10">
        <f t="shared" si="5"/>
        <v>14</v>
      </c>
      <c r="H6" s="10">
        <f t="shared" si="5"/>
        <v>13</v>
      </c>
      <c r="I6" s="10">
        <f t="shared" si="5"/>
        <v>12</v>
      </c>
      <c r="J6" s="10">
        <f t="shared" si="5"/>
        <v>11</v>
      </c>
      <c r="K6" s="10">
        <v>21</v>
      </c>
      <c r="L6" s="10">
        <f t="shared" ref="L6:T7" si="6">K6+1</f>
        <v>22</v>
      </c>
      <c r="M6" s="10">
        <f t="shared" si="6"/>
        <v>23</v>
      </c>
      <c r="N6" s="10">
        <f t="shared" si="6"/>
        <v>24</v>
      </c>
      <c r="O6" s="10">
        <f t="shared" si="6"/>
        <v>25</v>
      </c>
      <c r="P6" s="10">
        <f t="shared" si="6"/>
        <v>26</v>
      </c>
      <c r="Q6" s="10">
        <f t="shared" si="6"/>
        <v>27</v>
      </c>
      <c r="R6" s="10">
        <f t="shared" si="6"/>
        <v>28</v>
      </c>
      <c r="S6" s="10">
        <f t="shared" si="6"/>
        <v>29</v>
      </c>
      <c r="T6" s="10">
        <f t="shared" si="6"/>
        <v>30</v>
      </c>
      <c r="V6" s="23">
        <v>10</v>
      </c>
      <c r="W6" s="25">
        <v>11</v>
      </c>
      <c r="X6" s="25">
        <v>12</v>
      </c>
      <c r="Y6" s="26">
        <v>13</v>
      </c>
      <c r="AA6" s="23">
        <f t="shared" si="3"/>
        <v>12</v>
      </c>
      <c r="AB6" s="25">
        <f t="shared" si="4"/>
        <v>13</v>
      </c>
      <c r="AC6" s="25">
        <f t="shared" si="4"/>
        <v>14</v>
      </c>
      <c r="AD6" s="26">
        <f t="shared" si="4"/>
        <v>15</v>
      </c>
    </row>
    <row r="7" spans="1:34" ht="22.5" customHeight="1" x14ac:dyDescent="0.2">
      <c r="A7" s="10">
        <v>40</v>
      </c>
      <c r="B7" s="10">
        <f>A7-1</f>
        <v>39</v>
      </c>
      <c r="C7" s="10">
        <f t="shared" si="5"/>
        <v>38</v>
      </c>
      <c r="D7" s="10">
        <f t="shared" si="5"/>
        <v>37</v>
      </c>
      <c r="E7" s="10">
        <f t="shared" si="5"/>
        <v>36</v>
      </c>
      <c r="F7" s="10">
        <f t="shared" si="5"/>
        <v>35</v>
      </c>
      <c r="G7" s="10">
        <f t="shared" si="5"/>
        <v>34</v>
      </c>
      <c r="H7" s="10">
        <f t="shared" si="5"/>
        <v>33</v>
      </c>
      <c r="I7" s="10">
        <f t="shared" si="5"/>
        <v>32</v>
      </c>
      <c r="J7" s="10">
        <f t="shared" si="5"/>
        <v>31</v>
      </c>
      <c r="K7" s="15">
        <v>1</v>
      </c>
      <c r="L7" s="15">
        <f>K7+1</f>
        <v>2</v>
      </c>
      <c r="M7" s="15">
        <f t="shared" si="6"/>
        <v>3</v>
      </c>
      <c r="N7" s="15">
        <f t="shared" si="6"/>
        <v>4</v>
      </c>
      <c r="O7" s="15">
        <f t="shared" si="6"/>
        <v>5</v>
      </c>
      <c r="P7" s="15">
        <f t="shared" si="6"/>
        <v>6</v>
      </c>
      <c r="Q7" s="15">
        <f t="shared" si="6"/>
        <v>7</v>
      </c>
      <c r="R7" s="15">
        <f t="shared" si="6"/>
        <v>8</v>
      </c>
      <c r="S7" s="15">
        <f t="shared" si="6"/>
        <v>9</v>
      </c>
      <c r="T7" s="15">
        <f t="shared" si="6"/>
        <v>10</v>
      </c>
      <c r="V7" s="23">
        <v>14</v>
      </c>
      <c r="W7" s="27">
        <v>15</v>
      </c>
      <c r="X7" s="25">
        <f>X4</f>
        <v>5</v>
      </c>
      <c r="Y7" s="28">
        <v>16</v>
      </c>
      <c r="AA7" s="23">
        <f t="shared" si="3"/>
        <v>16</v>
      </c>
      <c r="AB7" s="25">
        <f t="shared" si="4"/>
        <v>17</v>
      </c>
      <c r="AC7" s="25">
        <f t="shared" si="4"/>
        <v>18</v>
      </c>
      <c r="AD7" s="26">
        <f t="shared" si="4"/>
        <v>19</v>
      </c>
    </row>
    <row r="8" spans="1:34" ht="22.5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V8" s="23">
        <v>17</v>
      </c>
      <c r="W8" s="24"/>
      <c r="X8" s="25">
        <v>18</v>
      </c>
      <c r="Y8" s="28">
        <f>Y7</f>
        <v>16</v>
      </c>
      <c r="AA8" s="23">
        <f t="shared" si="3"/>
        <v>20</v>
      </c>
      <c r="AB8" s="24">
        <f t="shared" si="4"/>
        <v>21</v>
      </c>
      <c r="AC8" s="25">
        <f t="shared" si="4"/>
        <v>22</v>
      </c>
      <c r="AD8" s="26">
        <f t="shared" si="4"/>
        <v>23</v>
      </c>
    </row>
    <row r="9" spans="1:34" ht="22.5" customHeight="1" thickBot="1" x14ac:dyDescent="0.25">
      <c r="A9" s="14">
        <v>1</v>
      </c>
      <c r="B9" s="14">
        <f>A9+1</f>
        <v>2</v>
      </c>
      <c r="C9" s="14">
        <f t="shared" ref="C9:T9" si="7">B9+1</f>
        <v>3</v>
      </c>
      <c r="D9" s="14">
        <f t="shared" si="7"/>
        <v>4</v>
      </c>
      <c r="E9" s="14">
        <f t="shared" si="7"/>
        <v>5</v>
      </c>
      <c r="F9" s="14">
        <f t="shared" si="7"/>
        <v>6</v>
      </c>
      <c r="G9" s="14">
        <f t="shared" si="7"/>
        <v>7</v>
      </c>
      <c r="H9" s="14">
        <f t="shared" si="7"/>
        <v>8</v>
      </c>
      <c r="I9" s="14">
        <f t="shared" si="7"/>
        <v>9</v>
      </c>
      <c r="J9" s="14">
        <f t="shared" si="7"/>
        <v>10</v>
      </c>
      <c r="K9" s="14">
        <f t="shared" si="7"/>
        <v>11</v>
      </c>
      <c r="L9" s="14">
        <f t="shared" si="7"/>
        <v>12</v>
      </c>
      <c r="M9" s="14">
        <f t="shared" si="7"/>
        <v>13</v>
      </c>
      <c r="N9" s="14">
        <f t="shared" si="7"/>
        <v>14</v>
      </c>
      <c r="O9" s="14">
        <f t="shared" si="7"/>
        <v>15</v>
      </c>
      <c r="P9" s="14">
        <f t="shared" si="7"/>
        <v>16</v>
      </c>
      <c r="Q9" s="14">
        <f t="shared" si="7"/>
        <v>17</v>
      </c>
      <c r="R9" s="14">
        <f t="shared" si="7"/>
        <v>18</v>
      </c>
      <c r="S9" s="14">
        <f t="shared" si="7"/>
        <v>19</v>
      </c>
      <c r="T9" s="14">
        <f t="shared" si="7"/>
        <v>20</v>
      </c>
      <c r="V9" s="29">
        <v>19</v>
      </c>
      <c r="W9" s="30">
        <f>V4</f>
        <v>4</v>
      </c>
      <c r="X9" s="31">
        <v>20</v>
      </c>
      <c r="Y9" s="32">
        <v>21</v>
      </c>
      <c r="AA9" s="29">
        <f t="shared" si="3"/>
        <v>24</v>
      </c>
      <c r="AB9" s="31">
        <f t="shared" si="4"/>
        <v>25</v>
      </c>
      <c r="AC9" s="31">
        <f t="shared" si="4"/>
        <v>26</v>
      </c>
      <c r="AD9" s="32">
        <f t="shared" si="4"/>
        <v>27</v>
      </c>
    </row>
    <row r="11" spans="1:34" s="10" customFormat="1" ht="22.5" customHeight="1" x14ac:dyDescent="0.25">
      <c r="A11" s="33">
        <v>31</v>
      </c>
      <c r="B11" s="33">
        <f t="shared" ref="B11:AE11" si="8">A11-1</f>
        <v>30</v>
      </c>
      <c r="C11" s="33">
        <f t="shared" si="8"/>
        <v>29</v>
      </c>
      <c r="D11" s="33">
        <f t="shared" si="8"/>
        <v>28</v>
      </c>
      <c r="E11" s="10">
        <f t="shared" si="8"/>
        <v>27</v>
      </c>
      <c r="F11" s="10">
        <f t="shared" si="8"/>
        <v>26</v>
      </c>
      <c r="G11" s="10">
        <f t="shared" si="8"/>
        <v>25</v>
      </c>
      <c r="H11" s="10">
        <f t="shared" si="8"/>
        <v>24</v>
      </c>
      <c r="I11" s="10">
        <f t="shared" si="8"/>
        <v>23</v>
      </c>
      <c r="J11" s="10">
        <f t="shared" si="8"/>
        <v>22</v>
      </c>
      <c r="K11" s="10">
        <f t="shared" si="8"/>
        <v>21</v>
      </c>
      <c r="L11" s="10">
        <f t="shared" si="8"/>
        <v>20</v>
      </c>
      <c r="M11" s="10">
        <f t="shared" si="8"/>
        <v>19</v>
      </c>
      <c r="N11" s="10">
        <f t="shared" si="8"/>
        <v>18</v>
      </c>
      <c r="O11" s="10">
        <f t="shared" si="8"/>
        <v>17</v>
      </c>
      <c r="P11" s="10">
        <f t="shared" si="8"/>
        <v>16</v>
      </c>
      <c r="Q11" s="10">
        <f t="shared" si="8"/>
        <v>15</v>
      </c>
      <c r="R11" s="10">
        <f t="shared" si="8"/>
        <v>14</v>
      </c>
      <c r="S11" s="10">
        <f t="shared" si="8"/>
        <v>13</v>
      </c>
      <c r="T11" s="10">
        <f t="shared" si="8"/>
        <v>12</v>
      </c>
      <c r="U11" s="10">
        <f t="shared" si="8"/>
        <v>11</v>
      </c>
      <c r="V11" s="10">
        <f t="shared" si="8"/>
        <v>10</v>
      </c>
      <c r="W11" s="10">
        <f t="shared" si="8"/>
        <v>9</v>
      </c>
      <c r="X11" s="10">
        <f t="shared" si="8"/>
        <v>8</v>
      </c>
      <c r="Y11" s="10">
        <f t="shared" si="8"/>
        <v>7</v>
      </c>
      <c r="Z11" s="10">
        <f t="shared" si="8"/>
        <v>6</v>
      </c>
      <c r="AA11" s="10">
        <f t="shared" si="8"/>
        <v>5</v>
      </c>
      <c r="AB11" s="10">
        <f t="shared" si="8"/>
        <v>4</v>
      </c>
      <c r="AC11" s="10">
        <f t="shared" si="8"/>
        <v>3</v>
      </c>
      <c r="AD11" s="10">
        <f t="shared" si="8"/>
        <v>2</v>
      </c>
      <c r="AE11" s="10">
        <f t="shared" si="8"/>
        <v>1</v>
      </c>
      <c r="AF11" s="10">
        <f t="shared" ref="AF11" si="9">AE11-1</f>
        <v>0</v>
      </c>
      <c r="AH11" s="34" t="s">
        <v>96</v>
      </c>
    </row>
    <row r="12" spans="1:34" s="10" customFormat="1" ht="22.5" customHeight="1" x14ac:dyDescent="0.25">
      <c r="E12" s="10">
        <v>21</v>
      </c>
      <c r="F12" s="10">
        <v>20</v>
      </c>
      <c r="G12" s="10">
        <v>4</v>
      </c>
      <c r="H12" s="10">
        <v>19</v>
      </c>
      <c r="I12" s="10">
        <v>16</v>
      </c>
      <c r="J12" s="10">
        <v>18</v>
      </c>
      <c r="L12" s="10">
        <v>17</v>
      </c>
      <c r="M12" s="10">
        <v>16</v>
      </c>
      <c r="N12" s="10">
        <v>5</v>
      </c>
      <c r="O12" s="10">
        <v>15</v>
      </c>
      <c r="P12" s="10">
        <v>14</v>
      </c>
      <c r="Q12" s="10">
        <v>13</v>
      </c>
      <c r="R12" s="10">
        <v>12</v>
      </c>
      <c r="S12" s="10">
        <v>11</v>
      </c>
      <c r="T12" s="10">
        <v>10</v>
      </c>
      <c r="U12" s="10">
        <v>6</v>
      </c>
      <c r="V12" s="10">
        <v>9</v>
      </c>
      <c r="W12" s="10">
        <v>8</v>
      </c>
      <c r="X12" s="10">
        <v>7</v>
      </c>
      <c r="Y12" s="10">
        <v>6</v>
      </c>
      <c r="Z12" s="10">
        <v>5</v>
      </c>
      <c r="AB12" s="10">
        <v>4</v>
      </c>
      <c r="AC12" s="10">
        <v>3</v>
      </c>
      <c r="AD12" s="10">
        <v>2</v>
      </c>
      <c r="AE12" s="10">
        <v>1</v>
      </c>
      <c r="AF12" s="10">
        <v>0</v>
      </c>
      <c r="AH12" s="34" t="s">
        <v>98</v>
      </c>
    </row>
    <row r="14" spans="1:34" s="10" customFormat="1" ht="22.5" customHeight="1" x14ac:dyDescent="0.25">
      <c r="A14" s="10">
        <v>31</v>
      </c>
      <c r="B14" s="10">
        <f t="shared" ref="B14:AE14" si="10">A14-1</f>
        <v>30</v>
      </c>
      <c r="C14" s="10">
        <f t="shared" si="10"/>
        <v>29</v>
      </c>
      <c r="D14" s="10">
        <f t="shared" si="10"/>
        <v>28</v>
      </c>
      <c r="E14" s="10">
        <f t="shared" si="10"/>
        <v>27</v>
      </c>
      <c r="F14" s="10">
        <f t="shared" si="10"/>
        <v>26</v>
      </c>
      <c r="G14" s="10">
        <f t="shared" si="10"/>
        <v>25</v>
      </c>
      <c r="H14" s="10">
        <f t="shared" si="10"/>
        <v>24</v>
      </c>
      <c r="I14" s="10">
        <f t="shared" si="10"/>
        <v>23</v>
      </c>
      <c r="J14" s="10">
        <f t="shared" si="10"/>
        <v>22</v>
      </c>
      <c r="K14" s="10">
        <f t="shared" si="10"/>
        <v>21</v>
      </c>
      <c r="L14" s="10">
        <f t="shared" si="10"/>
        <v>20</v>
      </c>
      <c r="M14" s="10">
        <f t="shared" si="10"/>
        <v>19</v>
      </c>
      <c r="N14" s="10">
        <f t="shared" si="10"/>
        <v>18</v>
      </c>
      <c r="O14" s="10">
        <f t="shared" si="10"/>
        <v>17</v>
      </c>
      <c r="P14" s="10">
        <f t="shared" si="10"/>
        <v>16</v>
      </c>
      <c r="Q14" s="10">
        <f t="shared" si="10"/>
        <v>15</v>
      </c>
      <c r="R14" s="10">
        <f t="shared" si="10"/>
        <v>14</v>
      </c>
      <c r="S14" s="10">
        <f t="shared" si="10"/>
        <v>13</v>
      </c>
      <c r="T14" s="10">
        <f t="shared" si="10"/>
        <v>12</v>
      </c>
      <c r="U14" s="10">
        <f t="shared" si="10"/>
        <v>11</v>
      </c>
      <c r="V14" s="10">
        <f t="shared" si="10"/>
        <v>10</v>
      </c>
      <c r="W14" s="10">
        <f t="shared" si="10"/>
        <v>9</v>
      </c>
      <c r="X14" s="10">
        <f t="shared" si="10"/>
        <v>8</v>
      </c>
      <c r="Y14" s="10">
        <f t="shared" si="10"/>
        <v>7</v>
      </c>
      <c r="Z14" s="10">
        <f t="shared" si="10"/>
        <v>6</v>
      </c>
      <c r="AA14" s="10">
        <f t="shared" si="10"/>
        <v>5</v>
      </c>
      <c r="AB14" s="10">
        <f t="shared" si="10"/>
        <v>4</v>
      </c>
      <c r="AC14" s="10">
        <f t="shared" si="10"/>
        <v>3</v>
      </c>
      <c r="AD14" s="10">
        <f t="shared" si="10"/>
        <v>2</v>
      </c>
      <c r="AE14" s="10">
        <f t="shared" si="10"/>
        <v>1</v>
      </c>
      <c r="AF14" s="10">
        <f t="shared" ref="AF14" si="11">AE14-1</f>
        <v>0</v>
      </c>
      <c r="AH14" s="34" t="s">
        <v>97</v>
      </c>
    </row>
    <row r="15" spans="1:34" s="10" customFormat="1" ht="22.5" customHeight="1" x14ac:dyDescent="0.25">
      <c r="A15" s="10">
        <f>0</f>
        <v>0</v>
      </c>
      <c r="B15" s="10">
        <f>0</f>
        <v>0</v>
      </c>
      <c r="C15" s="10">
        <f>0</f>
        <v>0</v>
      </c>
      <c r="D15" s="10">
        <f>0</f>
        <v>0</v>
      </c>
      <c r="E15" s="10">
        <f>0</f>
        <v>0</v>
      </c>
      <c r="F15" s="10">
        <f>0</f>
        <v>0</v>
      </c>
      <c r="G15" s="10">
        <f>0</f>
        <v>0</v>
      </c>
      <c r="H15" s="10">
        <f>0</f>
        <v>0</v>
      </c>
      <c r="I15" s="10">
        <f>0</f>
        <v>0</v>
      </c>
      <c r="J15" s="10">
        <f>0</f>
        <v>0</v>
      </c>
      <c r="K15" s="10">
        <f>E14</f>
        <v>27</v>
      </c>
      <c r="L15" s="10">
        <f>F14</f>
        <v>26</v>
      </c>
      <c r="M15" s="10">
        <f>G14</f>
        <v>25</v>
      </c>
      <c r="N15" s="10">
        <f>J14</f>
        <v>22</v>
      </c>
      <c r="O15" s="10">
        <f>L14</f>
        <v>20</v>
      </c>
      <c r="P15" s="10">
        <f>M14</f>
        <v>19</v>
      </c>
      <c r="Q15" s="10">
        <f t="shared" ref="Q15:V15" si="12">O14</f>
        <v>17</v>
      </c>
      <c r="R15" s="10">
        <f t="shared" si="12"/>
        <v>16</v>
      </c>
      <c r="S15" s="10">
        <f t="shared" si="12"/>
        <v>15</v>
      </c>
      <c r="T15" s="10">
        <f t="shared" si="12"/>
        <v>14</v>
      </c>
      <c r="U15" s="10">
        <f t="shared" si="12"/>
        <v>13</v>
      </c>
      <c r="V15" s="10">
        <f t="shared" si="12"/>
        <v>12</v>
      </c>
      <c r="W15" s="10">
        <f>V14</f>
        <v>10</v>
      </c>
      <c r="X15" s="10">
        <f>W14</f>
        <v>9</v>
      </c>
      <c r="Y15" s="10">
        <f>X14</f>
        <v>8</v>
      </c>
      <c r="Z15" s="10">
        <f>Y14</f>
        <v>7</v>
      </c>
      <c r="AA15" s="10">
        <f>Z14</f>
        <v>6</v>
      </c>
      <c r="AB15" s="10">
        <f t="shared" ref="AB15:AE15" si="13">AB14</f>
        <v>4</v>
      </c>
      <c r="AC15" s="10">
        <f t="shared" si="13"/>
        <v>3</v>
      </c>
      <c r="AD15" s="10">
        <f t="shared" si="13"/>
        <v>2</v>
      </c>
      <c r="AE15" s="10">
        <f t="shared" si="13"/>
        <v>1</v>
      </c>
      <c r="AF15" s="10">
        <f>AF14</f>
        <v>0</v>
      </c>
    </row>
    <row r="16" spans="1:34" s="35" customFormat="1" ht="22.5" customHeight="1" x14ac:dyDescent="0.25"/>
    <row r="17" spans="1:41" s="36" customFormat="1" ht="22.5" customHeight="1" x14ac:dyDescent="0.25"/>
    <row r="18" spans="1:41" s="36" customFormat="1" ht="22.5" customHeight="1" thickBot="1" x14ac:dyDescent="0.3">
      <c r="A18" s="37" t="s">
        <v>100</v>
      </c>
    </row>
    <row r="19" spans="1:41" s="10" customFormat="1" ht="22.5" customHeight="1" thickBot="1" x14ac:dyDescent="0.3">
      <c r="A19" s="38" t="s">
        <v>99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 t="s">
        <v>104</v>
      </c>
      <c r="AH19" s="41"/>
      <c r="AI19" s="41"/>
      <c r="AJ19" s="42"/>
      <c r="AL19" s="40" t="s">
        <v>105</v>
      </c>
      <c r="AM19" s="41"/>
      <c r="AN19" s="41"/>
      <c r="AO19" s="42"/>
    </row>
    <row r="20" spans="1:41" s="10" customFormat="1" ht="22.5" customHeight="1" thickBot="1" x14ac:dyDescent="0.3">
      <c r="A20" s="43" t="s">
        <v>102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6"/>
      <c r="AI20" s="46"/>
      <c r="AJ20" s="47"/>
      <c r="AL20" s="45"/>
      <c r="AM20" s="46"/>
      <c r="AN20" s="46"/>
      <c r="AO20" s="47"/>
    </row>
    <row r="21" spans="1:41" s="10" customFormat="1" ht="22.5" customHeight="1" thickBot="1" x14ac:dyDescent="0.3">
      <c r="A21" s="43" t="s">
        <v>103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6"/>
      <c r="AI21" s="46"/>
      <c r="AJ21" s="47"/>
      <c r="AL21" s="45"/>
      <c r="AM21" s="46"/>
      <c r="AN21" s="46"/>
      <c r="AO21" s="47"/>
    </row>
    <row r="22" spans="1:41" s="10" customFormat="1" ht="22.5" customHeight="1" thickBot="1" x14ac:dyDescent="0.3">
      <c r="A22" s="43" t="s">
        <v>108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6"/>
      <c r="AI22" s="46"/>
      <c r="AJ22" s="47"/>
      <c r="AL22" s="45"/>
      <c r="AM22" s="46"/>
      <c r="AN22" s="46"/>
      <c r="AO22" s="47"/>
    </row>
    <row r="23" spans="1:41" s="10" customFormat="1" ht="22.5" customHeight="1" thickBot="1" x14ac:dyDescent="0.3">
      <c r="A23" s="43" t="s">
        <v>106</v>
      </c>
      <c r="B23" s="48"/>
      <c r="C23" s="49" t="s">
        <v>107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1"/>
      <c r="AG23" s="45"/>
      <c r="AH23" s="46"/>
      <c r="AI23" s="46"/>
      <c r="AJ23" s="47"/>
      <c r="AL23" s="45"/>
      <c r="AM23" s="46"/>
      <c r="AN23" s="46"/>
      <c r="AO23" s="47"/>
    </row>
    <row r="24" spans="1:41" s="10" customFormat="1" ht="22.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AG24" s="45"/>
      <c r="AH24" s="46"/>
      <c r="AI24" s="46"/>
      <c r="AJ24" s="47"/>
      <c r="AL24" s="45"/>
      <c r="AM24" s="46"/>
      <c r="AN24" s="46"/>
      <c r="AO24" s="47"/>
    </row>
    <row r="25" spans="1:41" s="10" customFormat="1" ht="22.5" customHeight="1" thickBo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AG25" s="52"/>
      <c r="AH25" s="53"/>
      <c r="AI25" s="53"/>
      <c r="AJ25" s="54"/>
      <c r="AL25" s="52"/>
      <c r="AM25" s="53"/>
      <c r="AN25" s="53"/>
      <c r="AO25" s="54"/>
    </row>
    <row r="26" spans="1:41" ht="22.5" customHeight="1" x14ac:dyDescent="0.2">
      <c r="A26" s="2" t="s">
        <v>85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/>
      <c r="T26" s="4" t="str">
        <f>CONCATENATE("&lt;- the original 28-bit representation of decimal glyph (",A30,")")</f>
        <v>&lt;- the original 28-bit representation of decimal glyph (zero)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L26" s="55"/>
    </row>
    <row r="27" spans="1:41" ht="22.5" customHeight="1" x14ac:dyDescent="0.2">
      <c r="A27" s="56"/>
      <c r="B27" s="56"/>
      <c r="C27" s="56"/>
      <c r="D27" s="56"/>
      <c r="E27" s="10">
        <v>21</v>
      </c>
      <c r="F27" s="10">
        <v>20</v>
      </c>
      <c r="G27" s="10">
        <v>4</v>
      </c>
      <c r="H27" s="10">
        <v>19</v>
      </c>
      <c r="I27" s="10">
        <v>16</v>
      </c>
      <c r="J27" s="10">
        <v>18</v>
      </c>
      <c r="K27" s="10"/>
      <c r="L27" s="10">
        <v>17</v>
      </c>
      <c r="M27" s="10">
        <v>16</v>
      </c>
      <c r="N27" s="10">
        <v>5</v>
      </c>
      <c r="O27" s="10">
        <v>15</v>
      </c>
      <c r="P27" s="10">
        <v>14</v>
      </c>
      <c r="Q27" s="10">
        <v>13</v>
      </c>
      <c r="R27" s="10">
        <v>12</v>
      </c>
      <c r="S27" s="10">
        <v>11</v>
      </c>
      <c r="T27" s="10">
        <v>10</v>
      </c>
      <c r="U27" s="10">
        <v>6</v>
      </c>
      <c r="V27" s="10">
        <v>9</v>
      </c>
      <c r="W27" s="10">
        <v>8</v>
      </c>
      <c r="X27" s="10">
        <v>7</v>
      </c>
      <c r="Y27" s="10">
        <v>6</v>
      </c>
      <c r="Z27" s="10">
        <v>5</v>
      </c>
      <c r="AA27" s="10"/>
      <c r="AB27" s="10">
        <v>4</v>
      </c>
      <c r="AC27" s="10">
        <v>3</v>
      </c>
      <c r="AD27" s="10">
        <v>2</v>
      </c>
      <c r="AE27" s="10">
        <v>1</v>
      </c>
      <c r="AF27" s="10">
        <v>0</v>
      </c>
      <c r="AG27" s="18" t="s">
        <v>101</v>
      </c>
      <c r="AH27" s="18"/>
      <c r="AI27" s="18"/>
      <c r="AJ27" s="18"/>
      <c r="AL27" s="18" t="s">
        <v>95</v>
      </c>
      <c r="AM27" s="18"/>
      <c r="AN27" s="18"/>
      <c r="AO27" s="18"/>
    </row>
    <row r="28" spans="1:41" ht="22.5" customHeight="1" thickBot="1" x14ac:dyDescent="0.25">
      <c r="A28" s="10">
        <v>0</v>
      </c>
      <c r="B28" s="10">
        <v>0</v>
      </c>
      <c r="C28" s="10">
        <v>0</v>
      </c>
      <c r="D28" s="10">
        <v>0</v>
      </c>
      <c r="E28" s="10">
        <v>0</v>
      </c>
      <c r="F28" s="10">
        <v>1</v>
      </c>
      <c r="G28" s="10">
        <v>0</v>
      </c>
      <c r="H28" s="10">
        <v>0</v>
      </c>
      <c r="I28" s="10">
        <v>1</v>
      </c>
      <c r="J28" s="10">
        <v>0</v>
      </c>
      <c r="K28" s="10">
        <v>0</v>
      </c>
      <c r="L28" s="10">
        <v>1</v>
      </c>
      <c r="M28" s="10">
        <v>1</v>
      </c>
      <c r="N28" s="10">
        <v>0</v>
      </c>
      <c r="O28" s="10">
        <v>0</v>
      </c>
      <c r="P28" s="10">
        <v>1</v>
      </c>
      <c r="Q28" s="10">
        <v>1</v>
      </c>
      <c r="R28" s="10">
        <v>0</v>
      </c>
      <c r="S28" s="10">
        <v>0</v>
      </c>
      <c r="T28" s="10">
        <v>1</v>
      </c>
      <c r="U28" s="10">
        <v>1</v>
      </c>
      <c r="V28" s="10">
        <v>0</v>
      </c>
      <c r="W28" s="10">
        <v>0</v>
      </c>
      <c r="X28" s="10">
        <v>1</v>
      </c>
      <c r="Y28" s="10">
        <v>1</v>
      </c>
      <c r="Z28" s="10">
        <v>0</v>
      </c>
      <c r="AA28" s="10">
        <v>0</v>
      </c>
      <c r="AB28" s="10">
        <v>1</v>
      </c>
      <c r="AC28" s="10">
        <v>0</v>
      </c>
      <c r="AD28" s="10">
        <v>1</v>
      </c>
      <c r="AE28" s="10">
        <v>1</v>
      </c>
      <c r="AF28" s="10">
        <v>0</v>
      </c>
      <c r="AG28" s="19"/>
      <c r="AH28" s="19"/>
      <c r="AI28" s="19"/>
      <c r="AJ28" s="19"/>
      <c r="AL28" s="19"/>
      <c r="AM28" s="19"/>
      <c r="AN28" s="19"/>
      <c r="AO28" s="19"/>
    </row>
    <row r="29" spans="1:41" ht="22.5" customHeight="1" x14ac:dyDescent="0.2">
      <c r="A29" s="10">
        <f>0</f>
        <v>0</v>
      </c>
      <c r="B29" s="10">
        <f>0</f>
        <v>0</v>
      </c>
      <c r="C29" s="10">
        <f>0</f>
        <v>0</v>
      </c>
      <c r="D29" s="10">
        <f>0</f>
        <v>0</v>
      </c>
      <c r="E29" s="10">
        <f>0</f>
        <v>0</v>
      </c>
      <c r="F29" s="10">
        <f>0</f>
        <v>0</v>
      </c>
      <c r="G29" s="10">
        <f>0</f>
        <v>0</v>
      </c>
      <c r="H29" s="10">
        <f>0</f>
        <v>0</v>
      </c>
      <c r="I29" s="10">
        <f>0</f>
        <v>0</v>
      </c>
      <c r="J29" s="10">
        <f>0</f>
        <v>0</v>
      </c>
      <c r="K29" s="10">
        <f>E28</f>
        <v>0</v>
      </c>
      <c r="L29" s="10">
        <f>F28</f>
        <v>1</v>
      </c>
      <c r="M29" s="10">
        <f>G28</f>
        <v>0</v>
      </c>
      <c r="N29" s="10">
        <f>J28</f>
        <v>0</v>
      </c>
      <c r="O29" s="10">
        <f>L28</f>
        <v>1</v>
      </c>
      <c r="P29" s="10">
        <f>M28</f>
        <v>1</v>
      </c>
      <c r="Q29" s="10">
        <f t="shared" ref="Q29:V29" si="14">O28</f>
        <v>0</v>
      </c>
      <c r="R29" s="10">
        <f t="shared" si="14"/>
        <v>1</v>
      </c>
      <c r="S29" s="10">
        <f t="shared" si="14"/>
        <v>1</v>
      </c>
      <c r="T29" s="10">
        <f t="shared" si="14"/>
        <v>0</v>
      </c>
      <c r="U29" s="10">
        <f t="shared" si="14"/>
        <v>0</v>
      </c>
      <c r="V29" s="10">
        <f t="shared" si="14"/>
        <v>1</v>
      </c>
      <c r="W29" s="10">
        <f>V28</f>
        <v>0</v>
      </c>
      <c r="X29" s="10">
        <f>W28</f>
        <v>0</v>
      </c>
      <c r="Y29" s="10">
        <f>X28</f>
        <v>1</v>
      </c>
      <c r="Z29" s="10">
        <f>Y28</f>
        <v>1</v>
      </c>
      <c r="AA29" s="10">
        <f>Z28</f>
        <v>0</v>
      </c>
      <c r="AB29" s="10">
        <f t="shared" ref="AB29" si="15">AB28</f>
        <v>1</v>
      </c>
      <c r="AC29" s="10">
        <f t="shared" ref="AC29" si="16">AC28</f>
        <v>0</v>
      </c>
      <c r="AD29" s="10">
        <f t="shared" ref="AD29" si="17">AD28</f>
        <v>1</v>
      </c>
      <c r="AE29" s="10">
        <f t="shared" ref="AE29" si="18">AE28</f>
        <v>1</v>
      </c>
      <c r="AF29" s="10">
        <f>AF28</f>
        <v>0</v>
      </c>
      <c r="AG29" s="20">
        <f>AF29</f>
        <v>0</v>
      </c>
      <c r="AH29" s="21">
        <f>AE29</f>
        <v>1</v>
      </c>
      <c r="AI29" s="21">
        <f>AD29</f>
        <v>1</v>
      </c>
      <c r="AJ29" s="22">
        <f>AC29</f>
        <v>0</v>
      </c>
      <c r="AL29" s="20">
        <v>0</v>
      </c>
      <c r="AM29" s="21">
        <v>1</v>
      </c>
      <c r="AN29" s="21">
        <v>2</v>
      </c>
      <c r="AO29" s="22">
        <v>3</v>
      </c>
    </row>
    <row r="30" spans="1:41" ht="22.5" customHeight="1" x14ac:dyDescent="0.2">
      <c r="A30" s="57" t="s">
        <v>65</v>
      </c>
      <c r="B30" s="57"/>
      <c r="C30" s="58" t="str">
        <f>CONCATENATE("uint32_t ",A30," = (B",A29,B29,C29,D29,E29,F29,G29,H29," &lt;&lt; 24) + (B",I29,J29,K29,L29,M29,N29,O29,P29," &lt;&lt; 16) + (B",Q29,R29,S29,T29,U29,V29,W29,X29," &lt;&lt; 8) + B",Y29,Z29,AA29,AB29,AC29,AD29,AE29,AF29,";")</f>
        <v>uint32_t zero = (B00000000 &lt;&lt; 24) + (B00010011 &lt;&lt; 16) + (B01100100 &lt;&lt; 8) + B11010110;</v>
      </c>
      <c r="D30" s="59"/>
      <c r="E30" s="60"/>
      <c r="F30" s="59"/>
      <c r="G30" s="59"/>
      <c r="H30" s="59"/>
      <c r="I30" s="59"/>
      <c r="J30" s="60"/>
      <c r="K30" s="60"/>
      <c r="L30" s="59"/>
      <c r="M30" s="59"/>
      <c r="N30" s="59"/>
      <c r="O30" s="59"/>
      <c r="P30" s="60"/>
      <c r="Q30" s="59"/>
      <c r="R30" s="59"/>
      <c r="S30" s="59"/>
      <c r="T30" s="59"/>
      <c r="AG30" s="23">
        <f>AB29</f>
        <v>1</v>
      </c>
      <c r="AH30" s="24"/>
      <c r="AI30" s="25">
        <f>AA29</f>
        <v>0</v>
      </c>
      <c r="AJ30" s="26">
        <f>Z29</f>
        <v>1</v>
      </c>
      <c r="AL30" s="23">
        <v>4</v>
      </c>
      <c r="AM30" s="24"/>
      <c r="AN30" s="25">
        <v>5</v>
      </c>
      <c r="AO30" s="26">
        <v>6</v>
      </c>
    </row>
    <row r="31" spans="1:41" ht="22.5" customHeight="1" x14ac:dyDescent="0.2">
      <c r="A31" s="61"/>
      <c r="B31" s="61"/>
      <c r="C31" s="58"/>
      <c r="D31" s="59"/>
      <c r="E31" s="60"/>
      <c r="F31" s="59"/>
      <c r="G31" s="59"/>
      <c r="H31" s="59"/>
      <c r="I31" s="59"/>
      <c r="J31" s="60"/>
      <c r="K31" s="60"/>
      <c r="L31" s="59"/>
      <c r="M31" s="59"/>
      <c r="N31" s="59"/>
      <c r="O31" s="59"/>
      <c r="P31" s="60"/>
      <c r="Q31" s="59"/>
      <c r="R31" s="59"/>
      <c r="S31" s="59"/>
      <c r="T31" s="59"/>
      <c r="AG31" s="23">
        <f>Y29</f>
        <v>1</v>
      </c>
      <c r="AH31" s="25">
        <f>X29</f>
        <v>0</v>
      </c>
      <c r="AI31" s="25">
        <f>W29</f>
        <v>0</v>
      </c>
      <c r="AJ31" s="26">
        <f>Z29</f>
        <v>1</v>
      </c>
      <c r="AL31" s="23">
        <v>7</v>
      </c>
      <c r="AM31" s="25">
        <v>8</v>
      </c>
      <c r="AN31" s="25">
        <v>9</v>
      </c>
      <c r="AO31" s="26">
        <f>AO30</f>
        <v>6</v>
      </c>
    </row>
    <row r="32" spans="1:41" ht="22.5" customHeight="1" x14ac:dyDescent="0.2">
      <c r="A32" s="61"/>
      <c r="B32" s="61"/>
      <c r="C32" s="58"/>
      <c r="D32" s="59"/>
      <c r="E32" s="60"/>
      <c r="F32" s="59"/>
      <c r="G32" s="59"/>
      <c r="H32" s="59"/>
      <c r="I32" s="59"/>
      <c r="J32" s="60"/>
      <c r="K32" s="60"/>
      <c r="L32" s="59"/>
      <c r="M32" s="59"/>
      <c r="N32" s="59"/>
      <c r="O32" s="59"/>
      <c r="P32" s="60"/>
      <c r="Q32" s="59"/>
      <c r="R32" s="59"/>
      <c r="S32" s="59"/>
      <c r="T32" s="59"/>
      <c r="AG32" s="23">
        <f>V29</f>
        <v>1</v>
      </c>
      <c r="AH32" s="25">
        <f>U29</f>
        <v>0</v>
      </c>
      <c r="AI32" s="25">
        <f>T29</f>
        <v>0</v>
      </c>
      <c r="AJ32" s="26">
        <f>S29</f>
        <v>1</v>
      </c>
      <c r="AL32" s="23">
        <v>10</v>
      </c>
      <c r="AM32" s="25">
        <v>11</v>
      </c>
      <c r="AN32" s="25">
        <v>12</v>
      </c>
      <c r="AO32" s="26">
        <v>13</v>
      </c>
    </row>
    <row r="33" spans="1:41" ht="22.5" customHeight="1" x14ac:dyDescent="0.2">
      <c r="A33" s="61"/>
      <c r="B33" s="61"/>
      <c r="C33" s="58"/>
      <c r="D33" s="59"/>
      <c r="E33" s="60"/>
      <c r="F33" s="59"/>
      <c r="G33" s="59"/>
      <c r="H33" s="59"/>
      <c r="I33" s="59"/>
      <c r="J33" s="60"/>
      <c r="K33" s="60"/>
      <c r="L33" s="59"/>
      <c r="M33" s="59"/>
      <c r="N33" s="59"/>
      <c r="O33" s="59"/>
      <c r="P33" s="60"/>
      <c r="Q33" s="59"/>
      <c r="R33" s="59"/>
      <c r="S33" s="59"/>
      <c r="T33" s="59"/>
      <c r="AG33" s="23">
        <f>R29</f>
        <v>1</v>
      </c>
      <c r="AH33" s="27">
        <f>Q29</f>
        <v>0</v>
      </c>
      <c r="AI33" s="25">
        <f>AA29</f>
        <v>0</v>
      </c>
      <c r="AJ33" s="28">
        <f>P29</f>
        <v>1</v>
      </c>
      <c r="AL33" s="23">
        <v>14</v>
      </c>
      <c r="AM33" s="27">
        <v>15</v>
      </c>
      <c r="AN33" s="25">
        <f>AN30</f>
        <v>5</v>
      </c>
      <c r="AO33" s="28">
        <v>16</v>
      </c>
    </row>
    <row r="34" spans="1:41" ht="22.5" customHeight="1" x14ac:dyDescent="0.2">
      <c r="A34" s="59"/>
      <c r="B34" s="59"/>
      <c r="C34" s="59"/>
      <c r="D34" s="59"/>
      <c r="E34" s="60"/>
      <c r="F34" s="59"/>
      <c r="G34" s="59"/>
      <c r="H34" s="59"/>
      <c r="I34" s="59"/>
      <c r="J34" s="60"/>
      <c r="K34" s="60"/>
      <c r="L34" s="59"/>
      <c r="M34" s="59"/>
      <c r="N34" s="59"/>
      <c r="O34" s="59"/>
      <c r="P34" s="60"/>
      <c r="Q34" s="59"/>
      <c r="R34" s="59"/>
      <c r="S34" s="59"/>
      <c r="T34" s="59"/>
      <c r="AG34" s="23">
        <f>O29</f>
        <v>1</v>
      </c>
      <c r="AH34" s="24"/>
      <c r="AI34" s="25">
        <f>N29</f>
        <v>0</v>
      </c>
      <c r="AJ34" s="28">
        <f>P29</f>
        <v>1</v>
      </c>
      <c r="AL34" s="23">
        <v>17</v>
      </c>
      <c r="AM34" s="24"/>
      <c r="AN34" s="25">
        <v>18</v>
      </c>
      <c r="AO34" s="28">
        <f>AO33</f>
        <v>16</v>
      </c>
    </row>
    <row r="35" spans="1:41" ht="22.5" customHeight="1" thickBot="1" x14ac:dyDescent="0.25">
      <c r="A35" s="58" t="s">
        <v>75</v>
      </c>
      <c r="B35" s="59"/>
      <c r="C35" s="59"/>
      <c r="D35" s="59"/>
      <c r="E35" s="60"/>
      <c r="F35" s="59"/>
      <c r="G35" s="59"/>
      <c r="H35" s="59"/>
      <c r="I35" s="59"/>
      <c r="J35" s="60"/>
      <c r="K35" s="60"/>
      <c r="L35" s="59"/>
      <c r="M35" s="59"/>
      <c r="N35" s="59"/>
      <c r="O35" s="59"/>
      <c r="P35" s="60"/>
      <c r="Q35" s="59"/>
      <c r="R35" s="59"/>
      <c r="S35" s="59"/>
      <c r="T35" s="4" t="str">
        <f>CONCATENATE("&lt;- the original 28-bit representation of decimal glyph (",A39,")")</f>
        <v>&lt;- the original 28-bit representation of decimal glyph (one)</v>
      </c>
      <c r="AG35" s="29">
        <f>M29</f>
        <v>0</v>
      </c>
      <c r="AH35" s="30">
        <f>AB29</f>
        <v>1</v>
      </c>
      <c r="AI35" s="31">
        <f>L29</f>
        <v>1</v>
      </c>
      <c r="AJ35" s="32">
        <f>K29</f>
        <v>0</v>
      </c>
      <c r="AL35" s="29">
        <v>19</v>
      </c>
      <c r="AM35" s="30">
        <f>AL30</f>
        <v>4</v>
      </c>
      <c r="AN35" s="31">
        <v>20</v>
      </c>
      <c r="AO35" s="32">
        <v>21</v>
      </c>
    </row>
    <row r="36" spans="1:41" ht="22.5" customHeight="1" x14ac:dyDescent="0.2">
      <c r="A36" s="56"/>
      <c r="B36" s="56"/>
      <c r="C36" s="56"/>
      <c r="D36" s="56"/>
      <c r="E36" s="10">
        <v>21</v>
      </c>
      <c r="F36" s="10">
        <v>20</v>
      </c>
      <c r="G36" s="10">
        <v>4</v>
      </c>
      <c r="H36" s="10">
        <v>19</v>
      </c>
      <c r="I36" s="10">
        <v>16</v>
      </c>
      <c r="J36" s="10">
        <v>18</v>
      </c>
      <c r="K36" s="10"/>
      <c r="L36" s="10">
        <v>17</v>
      </c>
      <c r="M36" s="10">
        <v>16</v>
      </c>
      <c r="N36" s="10">
        <v>5</v>
      </c>
      <c r="O36" s="10">
        <v>15</v>
      </c>
      <c r="P36" s="10">
        <v>14</v>
      </c>
      <c r="Q36" s="10">
        <v>13</v>
      </c>
      <c r="R36" s="10">
        <v>12</v>
      </c>
      <c r="S36" s="10">
        <v>11</v>
      </c>
      <c r="T36" s="10">
        <v>10</v>
      </c>
      <c r="U36" s="10">
        <v>6</v>
      </c>
      <c r="V36" s="10">
        <v>9</v>
      </c>
      <c r="W36" s="10">
        <v>8</v>
      </c>
      <c r="X36" s="10">
        <v>7</v>
      </c>
      <c r="Y36" s="10">
        <v>6</v>
      </c>
      <c r="Z36" s="10">
        <v>5</v>
      </c>
      <c r="AA36" s="10"/>
      <c r="AB36" s="10">
        <v>4</v>
      </c>
      <c r="AC36" s="10">
        <v>3</v>
      </c>
      <c r="AD36" s="10">
        <v>2</v>
      </c>
      <c r="AE36" s="10">
        <v>1</v>
      </c>
      <c r="AF36" s="10">
        <v>0</v>
      </c>
      <c r="AG36" s="18" t="s">
        <v>101</v>
      </c>
      <c r="AH36" s="18"/>
      <c r="AI36" s="18"/>
      <c r="AJ36" s="18"/>
      <c r="AL36" s="18" t="s">
        <v>95</v>
      </c>
      <c r="AM36" s="18"/>
      <c r="AN36" s="18"/>
      <c r="AO36" s="18"/>
    </row>
    <row r="37" spans="1:41" ht="22.5" customHeight="1" thickBot="1" x14ac:dyDescent="0.25">
      <c r="A37" s="10">
        <v>0</v>
      </c>
      <c r="B37" s="10">
        <v>0</v>
      </c>
      <c r="C37" s="10">
        <v>0</v>
      </c>
      <c r="D37" s="10">
        <v>0</v>
      </c>
      <c r="E37" s="10">
        <v>0</v>
      </c>
      <c r="F37" s="10">
        <v>1</v>
      </c>
      <c r="G37" s="10">
        <v>0</v>
      </c>
      <c r="H37" s="10">
        <v>0</v>
      </c>
      <c r="I37" s="10">
        <v>0</v>
      </c>
      <c r="J37" s="10">
        <v>1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1</v>
      </c>
      <c r="S37" s="10">
        <v>0</v>
      </c>
      <c r="T37" s="10">
        <v>0</v>
      </c>
      <c r="U37" s="10">
        <v>0</v>
      </c>
      <c r="V37" s="10">
        <v>1</v>
      </c>
      <c r="W37" s="10">
        <v>0</v>
      </c>
      <c r="X37" s="10">
        <v>0</v>
      </c>
      <c r="Y37" s="10">
        <v>0</v>
      </c>
      <c r="Z37" s="10">
        <v>1</v>
      </c>
      <c r="AA37" s="10">
        <v>0</v>
      </c>
      <c r="AB37" s="10">
        <v>0</v>
      </c>
      <c r="AC37" s="10">
        <v>0</v>
      </c>
      <c r="AD37" s="10">
        <v>1</v>
      </c>
      <c r="AE37" s="10">
        <v>0</v>
      </c>
      <c r="AF37" s="10">
        <v>0</v>
      </c>
      <c r="AG37" s="19"/>
      <c r="AH37" s="19"/>
      <c r="AI37" s="19"/>
      <c r="AJ37" s="19"/>
      <c r="AL37" s="19"/>
      <c r="AM37" s="19"/>
      <c r="AN37" s="19"/>
      <c r="AO37" s="19"/>
    </row>
    <row r="38" spans="1:41" ht="22.5" customHeight="1" x14ac:dyDescent="0.2">
      <c r="A38" s="10">
        <f>0</f>
        <v>0</v>
      </c>
      <c r="B38" s="10">
        <f>0</f>
        <v>0</v>
      </c>
      <c r="C38" s="10">
        <f>0</f>
        <v>0</v>
      </c>
      <c r="D38" s="10">
        <f>0</f>
        <v>0</v>
      </c>
      <c r="E38" s="10">
        <f>0</f>
        <v>0</v>
      </c>
      <c r="F38" s="10">
        <f>0</f>
        <v>0</v>
      </c>
      <c r="G38" s="10">
        <f>0</f>
        <v>0</v>
      </c>
      <c r="H38" s="10">
        <f>0</f>
        <v>0</v>
      </c>
      <c r="I38" s="10">
        <f>0</f>
        <v>0</v>
      </c>
      <c r="J38" s="10">
        <f>0</f>
        <v>0</v>
      </c>
      <c r="K38" s="10">
        <f>E37</f>
        <v>0</v>
      </c>
      <c r="L38" s="10">
        <f>F37</f>
        <v>1</v>
      </c>
      <c r="M38" s="10">
        <f>G37</f>
        <v>0</v>
      </c>
      <c r="N38" s="10">
        <f>J37</f>
        <v>1</v>
      </c>
      <c r="O38" s="10">
        <f>L37</f>
        <v>0</v>
      </c>
      <c r="P38" s="10">
        <f>M37</f>
        <v>0</v>
      </c>
      <c r="Q38" s="10">
        <f t="shared" ref="Q38:V38" si="19">O37</f>
        <v>0</v>
      </c>
      <c r="R38" s="10">
        <f t="shared" si="19"/>
        <v>0</v>
      </c>
      <c r="S38" s="10">
        <f t="shared" si="19"/>
        <v>0</v>
      </c>
      <c r="T38" s="10">
        <f t="shared" si="19"/>
        <v>1</v>
      </c>
      <c r="U38" s="10">
        <f t="shared" si="19"/>
        <v>0</v>
      </c>
      <c r="V38" s="10">
        <f t="shared" si="19"/>
        <v>0</v>
      </c>
      <c r="W38" s="10">
        <f>V37</f>
        <v>1</v>
      </c>
      <c r="X38" s="10">
        <f>W37</f>
        <v>0</v>
      </c>
      <c r="Y38" s="10">
        <f>X37</f>
        <v>0</v>
      </c>
      <c r="Z38" s="10">
        <f>Y37</f>
        <v>0</v>
      </c>
      <c r="AA38" s="10">
        <f>Z37</f>
        <v>1</v>
      </c>
      <c r="AB38" s="10">
        <f t="shared" ref="AB38" si="20">AB37</f>
        <v>0</v>
      </c>
      <c r="AC38" s="10">
        <f t="shared" ref="AC38" si="21">AC37</f>
        <v>0</v>
      </c>
      <c r="AD38" s="10">
        <f t="shared" ref="AD38" si="22">AD37</f>
        <v>1</v>
      </c>
      <c r="AE38" s="10">
        <f t="shared" ref="AE38" si="23">AE37</f>
        <v>0</v>
      </c>
      <c r="AF38" s="10">
        <f>AF37</f>
        <v>0</v>
      </c>
      <c r="AG38" s="20">
        <f>AF38</f>
        <v>0</v>
      </c>
      <c r="AH38" s="21">
        <f>AE38</f>
        <v>0</v>
      </c>
      <c r="AI38" s="21">
        <f>AD38</f>
        <v>1</v>
      </c>
      <c r="AJ38" s="22">
        <f>AC38</f>
        <v>0</v>
      </c>
      <c r="AL38" s="20">
        <v>0</v>
      </c>
      <c r="AM38" s="21">
        <v>1</v>
      </c>
      <c r="AN38" s="21">
        <v>2</v>
      </c>
      <c r="AO38" s="22">
        <v>3</v>
      </c>
    </row>
    <row r="39" spans="1:41" ht="22.5" customHeight="1" x14ac:dyDescent="0.2">
      <c r="A39" s="57" t="s">
        <v>66</v>
      </c>
      <c r="B39" s="57"/>
      <c r="C39" s="58" t="str">
        <f>CONCATENATE("uint32_t ",A39," = (B",A38,B38,C38,D38,E38,F38,G38,H38," &lt;&lt; 24) + (B",I38,J38,K38,L38,M38,N38,O38,P38," &lt;&lt; 16) + (B",Q38,R38,S38,T38,U38,V38,W38,X38," &lt;&lt; 8) + B",Y38,Z38,AA38,AB38,AC38,AD38,AE38,AF38,";")</f>
        <v>uint32_t one = (B00000000 &lt;&lt; 24) + (B00010100 &lt;&lt; 16) + (B00010010 &lt;&lt; 8) + B00100100;</v>
      </c>
      <c r="D39" s="59"/>
      <c r="E39" s="60"/>
      <c r="F39" s="59"/>
      <c r="G39" s="59"/>
      <c r="H39" s="59"/>
      <c r="I39" s="59"/>
      <c r="J39" s="60"/>
      <c r="K39" s="60"/>
      <c r="L39" s="59"/>
      <c r="M39" s="59"/>
      <c r="N39" s="59"/>
      <c r="O39" s="59"/>
      <c r="P39" s="60"/>
      <c r="Q39" s="59"/>
      <c r="R39" s="59"/>
      <c r="S39" s="59"/>
      <c r="T39" s="59"/>
      <c r="AG39" s="23">
        <f>AB38</f>
        <v>0</v>
      </c>
      <c r="AH39" s="24"/>
      <c r="AI39" s="25">
        <f>AA38</f>
        <v>1</v>
      </c>
      <c r="AJ39" s="26">
        <f>Z38</f>
        <v>0</v>
      </c>
      <c r="AL39" s="23">
        <v>4</v>
      </c>
      <c r="AM39" s="24"/>
      <c r="AN39" s="25">
        <v>5</v>
      </c>
      <c r="AO39" s="26">
        <v>6</v>
      </c>
    </row>
    <row r="40" spans="1:41" ht="22.5" customHeight="1" x14ac:dyDescent="0.2">
      <c r="A40" s="61"/>
      <c r="B40" s="61"/>
      <c r="C40" s="58"/>
      <c r="D40" s="59"/>
      <c r="E40" s="60"/>
      <c r="F40" s="59"/>
      <c r="G40" s="59"/>
      <c r="H40" s="59"/>
      <c r="I40" s="59"/>
      <c r="J40" s="60"/>
      <c r="K40" s="60"/>
      <c r="L40" s="59"/>
      <c r="M40" s="59"/>
      <c r="N40" s="59"/>
      <c r="O40" s="59"/>
      <c r="P40" s="60"/>
      <c r="Q40" s="59"/>
      <c r="R40" s="59"/>
      <c r="S40" s="59"/>
      <c r="T40" s="59"/>
      <c r="AG40" s="23">
        <f>Y38</f>
        <v>0</v>
      </c>
      <c r="AH40" s="25">
        <f>X38</f>
        <v>0</v>
      </c>
      <c r="AI40" s="25">
        <f>W38</f>
        <v>1</v>
      </c>
      <c r="AJ40" s="26">
        <f>Z38</f>
        <v>0</v>
      </c>
      <c r="AL40" s="23">
        <v>7</v>
      </c>
      <c r="AM40" s="25">
        <v>8</v>
      </c>
      <c r="AN40" s="25">
        <v>9</v>
      </c>
      <c r="AO40" s="26">
        <f>AO39</f>
        <v>6</v>
      </c>
    </row>
    <row r="41" spans="1:41" ht="22.5" customHeight="1" x14ac:dyDescent="0.2">
      <c r="A41" s="61"/>
      <c r="B41" s="61"/>
      <c r="C41" s="58"/>
      <c r="D41" s="59"/>
      <c r="E41" s="60"/>
      <c r="F41" s="59"/>
      <c r="G41" s="59"/>
      <c r="H41" s="59"/>
      <c r="I41" s="59"/>
      <c r="J41" s="60"/>
      <c r="K41" s="60"/>
      <c r="L41" s="59"/>
      <c r="M41" s="59"/>
      <c r="N41" s="59"/>
      <c r="O41" s="59"/>
      <c r="P41" s="60"/>
      <c r="Q41" s="59"/>
      <c r="R41" s="59"/>
      <c r="S41" s="59"/>
      <c r="T41" s="59"/>
      <c r="AG41" s="23">
        <f>V38</f>
        <v>0</v>
      </c>
      <c r="AH41" s="25">
        <f>U38</f>
        <v>0</v>
      </c>
      <c r="AI41" s="25">
        <f>T38</f>
        <v>1</v>
      </c>
      <c r="AJ41" s="26">
        <f>S38</f>
        <v>0</v>
      </c>
      <c r="AL41" s="23">
        <v>10</v>
      </c>
      <c r="AM41" s="25">
        <v>11</v>
      </c>
      <c r="AN41" s="25">
        <v>12</v>
      </c>
      <c r="AO41" s="26">
        <v>13</v>
      </c>
    </row>
    <row r="42" spans="1:41" ht="22.5" customHeight="1" x14ac:dyDescent="0.2">
      <c r="A42" s="61"/>
      <c r="B42" s="61"/>
      <c r="C42" s="58"/>
      <c r="D42" s="59"/>
      <c r="E42" s="60"/>
      <c r="F42" s="59"/>
      <c r="G42" s="59"/>
      <c r="H42" s="59"/>
      <c r="I42" s="59"/>
      <c r="J42" s="60"/>
      <c r="K42" s="60"/>
      <c r="L42" s="59"/>
      <c r="M42" s="59"/>
      <c r="N42" s="59"/>
      <c r="O42" s="59"/>
      <c r="P42" s="60"/>
      <c r="Q42" s="59"/>
      <c r="R42" s="59"/>
      <c r="S42" s="59"/>
      <c r="T42" s="59"/>
      <c r="AG42" s="23">
        <f>R38</f>
        <v>0</v>
      </c>
      <c r="AH42" s="27">
        <f>Q38</f>
        <v>0</v>
      </c>
      <c r="AI42" s="25">
        <f>AA38</f>
        <v>1</v>
      </c>
      <c r="AJ42" s="28">
        <f>P38</f>
        <v>0</v>
      </c>
      <c r="AL42" s="23">
        <v>14</v>
      </c>
      <c r="AM42" s="27">
        <v>15</v>
      </c>
      <c r="AN42" s="25">
        <f>AN39</f>
        <v>5</v>
      </c>
      <c r="AO42" s="28">
        <v>16</v>
      </c>
    </row>
    <row r="43" spans="1:41" ht="22.5" customHeight="1" x14ac:dyDescent="0.2">
      <c r="A43" s="59"/>
      <c r="B43" s="59"/>
      <c r="C43" s="59"/>
      <c r="D43" s="59"/>
      <c r="E43" s="60"/>
      <c r="F43" s="59"/>
      <c r="G43" s="59"/>
      <c r="H43" s="59"/>
      <c r="I43" s="59"/>
      <c r="J43" s="60"/>
      <c r="K43" s="60"/>
      <c r="L43" s="59"/>
      <c r="M43" s="59"/>
      <c r="N43" s="59"/>
      <c r="O43" s="59"/>
      <c r="P43" s="60"/>
      <c r="Q43" s="59"/>
      <c r="R43" s="59"/>
      <c r="S43" s="59"/>
      <c r="T43" s="59"/>
      <c r="AG43" s="23">
        <f>O38</f>
        <v>0</v>
      </c>
      <c r="AH43" s="24"/>
      <c r="AI43" s="25">
        <f>N38</f>
        <v>1</v>
      </c>
      <c r="AJ43" s="28">
        <f>P38</f>
        <v>0</v>
      </c>
      <c r="AL43" s="23">
        <v>17</v>
      </c>
      <c r="AM43" s="24"/>
      <c r="AN43" s="25">
        <v>18</v>
      </c>
      <c r="AO43" s="28">
        <f>AO42</f>
        <v>16</v>
      </c>
    </row>
    <row r="44" spans="1:41" ht="22.5" customHeight="1" thickBot="1" x14ac:dyDescent="0.25">
      <c r="A44" s="62" t="s">
        <v>77</v>
      </c>
      <c r="B44" s="62"/>
      <c r="C44" s="59"/>
      <c r="D44" s="59"/>
      <c r="E44" s="60"/>
      <c r="F44" s="59"/>
      <c r="G44" s="59"/>
      <c r="H44" s="59"/>
      <c r="I44" s="59"/>
      <c r="J44" s="60"/>
      <c r="K44" s="60"/>
      <c r="L44" s="59"/>
      <c r="M44" s="59"/>
      <c r="N44" s="59"/>
      <c r="O44" s="59"/>
      <c r="P44" s="60"/>
      <c r="Q44" s="59"/>
      <c r="R44" s="59"/>
      <c r="S44" s="59"/>
      <c r="T44" s="4" t="str">
        <f>CONCATENATE("&lt;- the original 28-bit representation of decimal glyph (",A48,")")</f>
        <v>&lt;- the original 28-bit representation of decimal glyph (two)</v>
      </c>
      <c r="AG44" s="29">
        <f>M38</f>
        <v>0</v>
      </c>
      <c r="AH44" s="30">
        <f>AB38</f>
        <v>0</v>
      </c>
      <c r="AI44" s="31">
        <f>L38</f>
        <v>1</v>
      </c>
      <c r="AJ44" s="32">
        <f>K38</f>
        <v>0</v>
      </c>
      <c r="AL44" s="29">
        <v>19</v>
      </c>
      <c r="AM44" s="30">
        <f>AL39</f>
        <v>4</v>
      </c>
      <c r="AN44" s="31">
        <v>20</v>
      </c>
      <c r="AO44" s="32">
        <v>21</v>
      </c>
    </row>
    <row r="45" spans="1:41" ht="22.5" customHeight="1" x14ac:dyDescent="0.2">
      <c r="A45" s="56"/>
      <c r="B45" s="56"/>
      <c r="C45" s="56"/>
      <c r="D45" s="56"/>
      <c r="E45" s="10">
        <v>21</v>
      </c>
      <c r="F45" s="10">
        <v>20</v>
      </c>
      <c r="G45" s="10">
        <v>4</v>
      </c>
      <c r="H45" s="10">
        <v>19</v>
      </c>
      <c r="I45" s="10">
        <v>16</v>
      </c>
      <c r="J45" s="10">
        <v>18</v>
      </c>
      <c r="K45" s="10"/>
      <c r="L45" s="10">
        <v>17</v>
      </c>
      <c r="M45" s="10">
        <v>16</v>
      </c>
      <c r="N45" s="10">
        <v>5</v>
      </c>
      <c r="O45" s="10">
        <v>15</v>
      </c>
      <c r="P45" s="10">
        <v>14</v>
      </c>
      <c r="Q45" s="10">
        <v>13</v>
      </c>
      <c r="R45" s="10">
        <v>12</v>
      </c>
      <c r="S45" s="10">
        <v>11</v>
      </c>
      <c r="T45" s="10">
        <v>10</v>
      </c>
      <c r="U45" s="10">
        <v>6</v>
      </c>
      <c r="V45" s="10">
        <v>9</v>
      </c>
      <c r="W45" s="10">
        <v>8</v>
      </c>
      <c r="X45" s="10">
        <v>7</v>
      </c>
      <c r="Y45" s="10">
        <v>6</v>
      </c>
      <c r="Z45" s="10">
        <v>5</v>
      </c>
      <c r="AA45" s="10"/>
      <c r="AB45" s="10">
        <v>4</v>
      </c>
      <c r="AC45" s="10">
        <v>3</v>
      </c>
      <c r="AD45" s="10">
        <v>2</v>
      </c>
      <c r="AE45" s="10">
        <v>1</v>
      </c>
      <c r="AF45" s="10">
        <v>0</v>
      </c>
      <c r="AG45" s="18" t="s">
        <v>101</v>
      </c>
      <c r="AH45" s="18"/>
      <c r="AI45" s="18"/>
      <c r="AJ45" s="18"/>
      <c r="AL45" s="18" t="s">
        <v>95</v>
      </c>
      <c r="AM45" s="18"/>
      <c r="AN45" s="18"/>
      <c r="AO45" s="18"/>
    </row>
    <row r="46" spans="1:41" ht="22.5" customHeight="1" thickBot="1" x14ac:dyDescent="0.25">
      <c r="A46" s="9">
        <v>0</v>
      </c>
      <c r="B46" s="9">
        <v>0</v>
      </c>
      <c r="C46" s="10">
        <v>0</v>
      </c>
      <c r="D46" s="10">
        <v>0</v>
      </c>
      <c r="E46" s="10">
        <v>1</v>
      </c>
      <c r="F46" s="10">
        <v>1</v>
      </c>
      <c r="G46" s="10">
        <v>1</v>
      </c>
      <c r="H46" s="10">
        <v>0</v>
      </c>
      <c r="I46" s="10">
        <v>0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1</v>
      </c>
      <c r="P46" s="10">
        <v>0</v>
      </c>
      <c r="Q46" s="10">
        <v>0</v>
      </c>
      <c r="R46" s="10">
        <v>1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1</v>
      </c>
      <c r="Z46" s="10">
        <v>0</v>
      </c>
      <c r="AA46" s="10">
        <v>0</v>
      </c>
      <c r="AB46" s="10">
        <v>1</v>
      </c>
      <c r="AC46" s="10">
        <v>0</v>
      </c>
      <c r="AD46" s="10">
        <v>1</v>
      </c>
      <c r="AE46" s="10">
        <v>1</v>
      </c>
      <c r="AF46" s="10">
        <v>0</v>
      </c>
      <c r="AG46" s="19"/>
      <c r="AH46" s="19"/>
      <c r="AI46" s="19"/>
      <c r="AJ46" s="19"/>
      <c r="AL46" s="19"/>
      <c r="AM46" s="19"/>
      <c r="AN46" s="19"/>
      <c r="AO46" s="19"/>
    </row>
    <row r="47" spans="1:41" ht="22.5" customHeight="1" x14ac:dyDescent="0.2">
      <c r="A47" s="9">
        <f>0</f>
        <v>0</v>
      </c>
      <c r="B47" s="9">
        <f>0</f>
        <v>0</v>
      </c>
      <c r="C47" s="10">
        <f>0</f>
        <v>0</v>
      </c>
      <c r="D47" s="10">
        <f>0</f>
        <v>0</v>
      </c>
      <c r="E47" s="10">
        <f>0</f>
        <v>0</v>
      </c>
      <c r="F47" s="10">
        <f>0</f>
        <v>0</v>
      </c>
      <c r="G47" s="10">
        <f>0</f>
        <v>0</v>
      </c>
      <c r="H47" s="10">
        <f>0</f>
        <v>0</v>
      </c>
      <c r="I47" s="10">
        <f>0</f>
        <v>0</v>
      </c>
      <c r="J47" s="10">
        <f>0</f>
        <v>0</v>
      </c>
      <c r="K47" s="10">
        <f>E46</f>
        <v>1</v>
      </c>
      <c r="L47" s="10">
        <f>F46</f>
        <v>1</v>
      </c>
      <c r="M47" s="10">
        <f>G46</f>
        <v>1</v>
      </c>
      <c r="N47" s="10">
        <f>J46</f>
        <v>0</v>
      </c>
      <c r="O47" s="10">
        <f>L46</f>
        <v>1</v>
      </c>
      <c r="P47" s="10">
        <f>M46</f>
        <v>0</v>
      </c>
      <c r="Q47" s="10">
        <f t="shared" ref="Q47:V47" si="24">O46</f>
        <v>1</v>
      </c>
      <c r="R47" s="10">
        <f t="shared" si="24"/>
        <v>0</v>
      </c>
      <c r="S47" s="10">
        <f t="shared" si="24"/>
        <v>0</v>
      </c>
      <c r="T47" s="10">
        <f t="shared" si="24"/>
        <v>1</v>
      </c>
      <c r="U47" s="10">
        <f t="shared" si="24"/>
        <v>0</v>
      </c>
      <c r="V47" s="10">
        <f t="shared" si="24"/>
        <v>0</v>
      </c>
      <c r="W47" s="10">
        <f>V46</f>
        <v>0</v>
      </c>
      <c r="X47" s="10">
        <f>W46</f>
        <v>0</v>
      </c>
      <c r="Y47" s="10">
        <f>X46</f>
        <v>0</v>
      </c>
      <c r="Z47" s="10">
        <f>Y46</f>
        <v>1</v>
      </c>
      <c r="AA47" s="10">
        <f>Z46</f>
        <v>0</v>
      </c>
      <c r="AB47" s="10">
        <f>AB46</f>
        <v>1</v>
      </c>
      <c r="AC47" s="10">
        <f t="shared" ref="AC47" si="25">AC46</f>
        <v>0</v>
      </c>
      <c r="AD47" s="10">
        <f t="shared" ref="AD47" si="26">AD46</f>
        <v>1</v>
      </c>
      <c r="AE47" s="10">
        <f t="shared" ref="AE47" si="27">AE46</f>
        <v>1</v>
      </c>
      <c r="AF47" s="10">
        <f>AF46</f>
        <v>0</v>
      </c>
      <c r="AG47" s="20">
        <f>AF47</f>
        <v>0</v>
      </c>
      <c r="AH47" s="21">
        <f>AE47</f>
        <v>1</v>
      </c>
      <c r="AI47" s="21">
        <f>AD47</f>
        <v>1</v>
      </c>
      <c r="AJ47" s="22">
        <f>AC47</f>
        <v>0</v>
      </c>
      <c r="AL47" s="20">
        <v>0</v>
      </c>
      <c r="AM47" s="21">
        <v>1</v>
      </c>
      <c r="AN47" s="21">
        <v>2</v>
      </c>
      <c r="AO47" s="22">
        <v>3</v>
      </c>
    </row>
    <row r="48" spans="1:41" ht="22.5" customHeight="1" x14ac:dyDescent="0.2">
      <c r="A48" s="63" t="s">
        <v>67</v>
      </c>
      <c r="B48" s="63"/>
      <c r="C48" s="58" t="str">
        <f>CONCATENATE("uint32_t ",A48," = (B",A47,B47,C47,D47,E47,F47,G47,H47," &lt;&lt; 24) + (B",I47,J47,K47,L47,M47,N47,O47,P47," &lt;&lt; 16) + (B",Q47,R47,S47,T47,U47,V47,W47,X47," &lt;&lt; 8) + B",Y47,Z47,AA47,AB47,AC47,AD47,AE47,AF47,";")</f>
        <v>uint32_t two = (B00000000 &lt;&lt; 24) + (B00111010 &lt;&lt; 16) + (B10010000 &lt;&lt; 8) + B01010110;</v>
      </c>
      <c r="D48" s="59"/>
      <c r="E48" s="60"/>
      <c r="F48" s="59"/>
      <c r="G48" s="59"/>
      <c r="H48" s="59"/>
      <c r="I48" s="59"/>
      <c r="J48" s="60"/>
      <c r="K48" s="60"/>
      <c r="L48" s="59"/>
      <c r="M48" s="59"/>
      <c r="N48" s="59"/>
      <c r="O48" s="59"/>
      <c r="P48" s="60"/>
      <c r="Q48" s="59"/>
      <c r="R48" s="59"/>
      <c r="S48" s="59"/>
      <c r="T48" s="59"/>
      <c r="AG48" s="23">
        <f>AB47</f>
        <v>1</v>
      </c>
      <c r="AH48" s="24"/>
      <c r="AI48" s="25">
        <f>AA47</f>
        <v>0</v>
      </c>
      <c r="AJ48" s="26">
        <f>Z47</f>
        <v>1</v>
      </c>
      <c r="AL48" s="23">
        <v>4</v>
      </c>
      <c r="AM48" s="24"/>
      <c r="AN48" s="25">
        <v>5</v>
      </c>
      <c r="AO48" s="26">
        <v>6</v>
      </c>
    </row>
    <row r="49" spans="1:41" ht="22.5" customHeight="1" x14ac:dyDescent="0.2">
      <c r="A49" s="64"/>
      <c r="B49" s="64"/>
      <c r="C49" s="58"/>
      <c r="D49" s="59"/>
      <c r="E49" s="60"/>
      <c r="F49" s="59"/>
      <c r="G49" s="59"/>
      <c r="H49" s="59"/>
      <c r="I49" s="59"/>
      <c r="J49" s="60"/>
      <c r="K49" s="60"/>
      <c r="L49" s="59"/>
      <c r="M49" s="59"/>
      <c r="N49" s="59"/>
      <c r="O49" s="59"/>
      <c r="P49" s="60"/>
      <c r="Q49" s="59"/>
      <c r="R49" s="59"/>
      <c r="S49" s="59"/>
      <c r="T49" s="59"/>
      <c r="AG49" s="23">
        <f>Y47</f>
        <v>0</v>
      </c>
      <c r="AH49" s="25">
        <f>X47</f>
        <v>0</v>
      </c>
      <c r="AI49" s="25">
        <f>W47</f>
        <v>0</v>
      </c>
      <c r="AJ49" s="26">
        <f>Z47</f>
        <v>1</v>
      </c>
      <c r="AL49" s="23">
        <v>7</v>
      </c>
      <c r="AM49" s="25">
        <v>8</v>
      </c>
      <c r="AN49" s="25">
        <v>9</v>
      </c>
      <c r="AO49" s="26">
        <f>AO48</f>
        <v>6</v>
      </c>
    </row>
    <row r="50" spans="1:41" ht="22.5" customHeight="1" x14ac:dyDescent="0.2">
      <c r="A50" s="64"/>
      <c r="B50" s="64"/>
      <c r="C50" s="58"/>
      <c r="D50" s="59"/>
      <c r="E50" s="60"/>
      <c r="F50" s="59"/>
      <c r="G50" s="59"/>
      <c r="H50" s="59"/>
      <c r="I50" s="59"/>
      <c r="J50" s="60"/>
      <c r="K50" s="60"/>
      <c r="L50" s="59"/>
      <c r="M50" s="59"/>
      <c r="N50" s="59"/>
      <c r="O50" s="59"/>
      <c r="P50" s="60"/>
      <c r="Q50" s="59"/>
      <c r="R50" s="59"/>
      <c r="S50" s="59"/>
      <c r="T50" s="59"/>
      <c r="AG50" s="23">
        <f>V47</f>
        <v>0</v>
      </c>
      <c r="AH50" s="25">
        <f>U47</f>
        <v>0</v>
      </c>
      <c r="AI50" s="25">
        <f>T47</f>
        <v>1</v>
      </c>
      <c r="AJ50" s="26">
        <f>S47</f>
        <v>0</v>
      </c>
      <c r="AL50" s="23">
        <v>10</v>
      </c>
      <c r="AM50" s="25">
        <v>11</v>
      </c>
      <c r="AN50" s="25">
        <v>12</v>
      </c>
      <c r="AO50" s="26">
        <v>13</v>
      </c>
    </row>
    <row r="51" spans="1:41" ht="22.5" customHeight="1" x14ac:dyDescent="0.2">
      <c r="A51" s="64"/>
      <c r="B51" s="64"/>
      <c r="C51" s="58"/>
      <c r="D51" s="59"/>
      <c r="E51" s="60"/>
      <c r="F51" s="59"/>
      <c r="G51" s="59"/>
      <c r="H51" s="59"/>
      <c r="I51" s="59"/>
      <c r="J51" s="60"/>
      <c r="K51" s="60"/>
      <c r="L51" s="59"/>
      <c r="M51" s="59"/>
      <c r="N51" s="59"/>
      <c r="O51" s="59"/>
      <c r="P51" s="60"/>
      <c r="Q51" s="59"/>
      <c r="R51" s="59"/>
      <c r="S51" s="59"/>
      <c r="T51" s="59"/>
      <c r="AG51" s="23">
        <f>R47</f>
        <v>0</v>
      </c>
      <c r="AH51" s="27">
        <f>Q47</f>
        <v>1</v>
      </c>
      <c r="AI51" s="25">
        <f>AA47</f>
        <v>0</v>
      </c>
      <c r="AJ51" s="28">
        <f>P47</f>
        <v>0</v>
      </c>
      <c r="AL51" s="23">
        <v>14</v>
      </c>
      <c r="AM51" s="27">
        <v>15</v>
      </c>
      <c r="AN51" s="25">
        <f>AN48</f>
        <v>5</v>
      </c>
      <c r="AO51" s="28">
        <v>16</v>
      </c>
    </row>
    <row r="52" spans="1:41" ht="22.5" customHeight="1" x14ac:dyDescent="0.2">
      <c r="A52" s="62"/>
      <c r="B52" s="62"/>
      <c r="C52" s="59"/>
      <c r="D52" s="59"/>
      <c r="E52" s="60"/>
      <c r="F52" s="59"/>
      <c r="G52" s="59"/>
      <c r="H52" s="59"/>
      <c r="I52" s="59"/>
      <c r="J52" s="60"/>
      <c r="K52" s="60"/>
      <c r="L52" s="59"/>
      <c r="M52" s="59"/>
      <c r="N52" s="59"/>
      <c r="O52" s="59"/>
      <c r="P52" s="60"/>
      <c r="Q52" s="59"/>
      <c r="R52" s="59"/>
      <c r="S52" s="59"/>
      <c r="T52" s="59"/>
      <c r="AG52" s="23">
        <f>O47</f>
        <v>1</v>
      </c>
      <c r="AH52" s="24"/>
      <c r="AI52" s="25">
        <f>N47</f>
        <v>0</v>
      </c>
      <c r="AJ52" s="28">
        <f>P47</f>
        <v>0</v>
      </c>
      <c r="AL52" s="23">
        <v>17</v>
      </c>
      <c r="AM52" s="24"/>
      <c r="AN52" s="25">
        <v>18</v>
      </c>
      <c r="AO52" s="28">
        <f>AO51</f>
        <v>16</v>
      </c>
    </row>
    <row r="53" spans="1:41" ht="22.5" customHeight="1" thickBot="1" x14ac:dyDescent="0.25">
      <c r="A53" s="62" t="s">
        <v>78</v>
      </c>
      <c r="B53" s="62"/>
      <c r="C53" s="59"/>
      <c r="D53" s="59"/>
      <c r="E53" s="60"/>
      <c r="F53" s="59"/>
      <c r="G53" s="59"/>
      <c r="H53" s="59"/>
      <c r="I53" s="59"/>
      <c r="J53" s="60"/>
      <c r="K53" s="60"/>
      <c r="L53" s="59"/>
      <c r="M53" s="59"/>
      <c r="N53" s="59"/>
      <c r="O53" s="59"/>
      <c r="P53" s="60"/>
      <c r="Q53" s="59"/>
      <c r="R53" s="59"/>
      <c r="S53" s="59"/>
      <c r="T53" s="4" t="str">
        <f>CONCATENATE("&lt;- the original 28-bit representation of decimal glyph (",A57,")")</f>
        <v>&lt;- the original 28-bit representation of decimal glyph (three)</v>
      </c>
      <c r="AG53" s="29">
        <f>M47</f>
        <v>1</v>
      </c>
      <c r="AH53" s="30">
        <f>AB47</f>
        <v>1</v>
      </c>
      <c r="AI53" s="31">
        <f>L47</f>
        <v>1</v>
      </c>
      <c r="AJ53" s="32">
        <f>K47</f>
        <v>1</v>
      </c>
      <c r="AL53" s="29">
        <v>19</v>
      </c>
      <c r="AM53" s="30">
        <f>AL48</f>
        <v>4</v>
      </c>
      <c r="AN53" s="31">
        <v>20</v>
      </c>
      <c r="AO53" s="32">
        <v>21</v>
      </c>
    </row>
    <row r="54" spans="1:41" ht="22.5" customHeight="1" x14ac:dyDescent="0.2">
      <c r="A54" s="56"/>
      <c r="B54" s="56"/>
      <c r="C54" s="56"/>
      <c r="D54" s="56"/>
      <c r="E54" s="10">
        <v>21</v>
      </c>
      <c r="F54" s="10">
        <v>20</v>
      </c>
      <c r="G54" s="10">
        <v>4</v>
      </c>
      <c r="H54" s="10">
        <v>19</v>
      </c>
      <c r="I54" s="10">
        <v>16</v>
      </c>
      <c r="J54" s="10">
        <v>18</v>
      </c>
      <c r="K54" s="10"/>
      <c r="L54" s="10">
        <v>17</v>
      </c>
      <c r="M54" s="10">
        <v>16</v>
      </c>
      <c r="N54" s="10">
        <v>5</v>
      </c>
      <c r="O54" s="10">
        <v>15</v>
      </c>
      <c r="P54" s="10">
        <v>14</v>
      </c>
      <c r="Q54" s="10">
        <v>13</v>
      </c>
      <c r="R54" s="10">
        <v>12</v>
      </c>
      <c r="S54" s="10">
        <v>11</v>
      </c>
      <c r="T54" s="10">
        <v>10</v>
      </c>
      <c r="U54" s="10">
        <v>6</v>
      </c>
      <c r="V54" s="10">
        <v>9</v>
      </c>
      <c r="W54" s="10">
        <v>8</v>
      </c>
      <c r="X54" s="10">
        <v>7</v>
      </c>
      <c r="Y54" s="10">
        <v>6</v>
      </c>
      <c r="Z54" s="10">
        <v>5</v>
      </c>
      <c r="AA54" s="10"/>
      <c r="AB54" s="10">
        <v>4</v>
      </c>
      <c r="AC54" s="10">
        <v>3</v>
      </c>
      <c r="AD54" s="10">
        <v>2</v>
      </c>
      <c r="AE54" s="10">
        <v>1</v>
      </c>
      <c r="AF54" s="10">
        <v>0</v>
      </c>
      <c r="AG54" s="18" t="s">
        <v>101</v>
      </c>
      <c r="AH54" s="18"/>
      <c r="AI54" s="18"/>
      <c r="AJ54" s="18"/>
      <c r="AL54" s="18" t="s">
        <v>95</v>
      </c>
      <c r="AM54" s="18"/>
      <c r="AN54" s="18"/>
      <c r="AO54" s="18"/>
    </row>
    <row r="55" spans="1:41" ht="22.5" customHeight="1" thickBot="1" x14ac:dyDescent="0.25">
      <c r="A55" s="9">
        <v>0</v>
      </c>
      <c r="B55" s="9">
        <v>0</v>
      </c>
      <c r="C55" s="10">
        <v>0</v>
      </c>
      <c r="D55" s="10">
        <v>0</v>
      </c>
      <c r="E55" s="10">
        <v>0</v>
      </c>
      <c r="F55" s="10">
        <v>1</v>
      </c>
      <c r="G55" s="10">
        <v>0</v>
      </c>
      <c r="H55" s="10">
        <v>0</v>
      </c>
      <c r="I55" s="10">
        <v>0</v>
      </c>
      <c r="J55" s="10">
        <v>0</v>
      </c>
      <c r="K55" s="10">
        <v>1</v>
      </c>
      <c r="L55" s="10">
        <v>1</v>
      </c>
      <c r="M55" s="10">
        <v>1</v>
      </c>
      <c r="N55" s="10">
        <v>0</v>
      </c>
      <c r="O55" s="10">
        <v>0</v>
      </c>
      <c r="P55" s="10">
        <v>0</v>
      </c>
      <c r="Q55" s="10">
        <v>0</v>
      </c>
      <c r="R55" s="10">
        <v>1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1</v>
      </c>
      <c r="Z55" s="10">
        <v>0</v>
      </c>
      <c r="AA55" s="10">
        <v>0</v>
      </c>
      <c r="AB55" s="10">
        <v>1</v>
      </c>
      <c r="AC55" s="10">
        <v>0</v>
      </c>
      <c r="AD55" s="10">
        <v>1</v>
      </c>
      <c r="AE55" s="10">
        <v>1</v>
      </c>
      <c r="AF55" s="10">
        <v>0</v>
      </c>
      <c r="AG55" s="19"/>
      <c r="AH55" s="19"/>
      <c r="AI55" s="19"/>
      <c r="AJ55" s="19"/>
      <c r="AL55" s="19"/>
      <c r="AM55" s="19"/>
      <c r="AN55" s="19"/>
      <c r="AO55" s="19"/>
    </row>
    <row r="56" spans="1:41" ht="22.5" customHeight="1" x14ac:dyDescent="0.2">
      <c r="A56" s="9">
        <f>0</f>
        <v>0</v>
      </c>
      <c r="B56" s="9">
        <f>0</f>
        <v>0</v>
      </c>
      <c r="C56" s="10">
        <f>0</f>
        <v>0</v>
      </c>
      <c r="D56" s="10">
        <f>0</f>
        <v>0</v>
      </c>
      <c r="E56" s="10">
        <f>0</f>
        <v>0</v>
      </c>
      <c r="F56" s="10">
        <f>0</f>
        <v>0</v>
      </c>
      <c r="G56" s="10">
        <f>0</f>
        <v>0</v>
      </c>
      <c r="H56" s="10">
        <f>0</f>
        <v>0</v>
      </c>
      <c r="I56" s="10">
        <f>0</f>
        <v>0</v>
      </c>
      <c r="J56" s="10">
        <f>0</f>
        <v>0</v>
      </c>
      <c r="K56" s="10">
        <f>E55</f>
        <v>0</v>
      </c>
      <c r="L56" s="10">
        <f>F55</f>
        <v>1</v>
      </c>
      <c r="M56" s="10">
        <f>G55</f>
        <v>0</v>
      </c>
      <c r="N56" s="10">
        <f>J55</f>
        <v>0</v>
      </c>
      <c r="O56" s="10">
        <f>L55</f>
        <v>1</v>
      </c>
      <c r="P56" s="10">
        <f>M55</f>
        <v>1</v>
      </c>
      <c r="Q56" s="10">
        <f t="shared" ref="Q56:V56" si="28">O55</f>
        <v>0</v>
      </c>
      <c r="R56" s="10">
        <f t="shared" si="28"/>
        <v>0</v>
      </c>
      <c r="S56" s="10">
        <f t="shared" si="28"/>
        <v>0</v>
      </c>
      <c r="T56" s="10">
        <f t="shared" si="28"/>
        <v>1</v>
      </c>
      <c r="U56" s="10">
        <f t="shared" si="28"/>
        <v>0</v>
      </c>
      <c r="V56" s="10">
        <f t="shared" si="28"/>
        <v>0</v>
      </c>
      <c r="W56" s="10">
        <f>V55</f>
        <v>0</v>
      </c>
      <c r="X56" s="10">
        <f>W55</f>
        <v>0</v>
      </c>
      <c r="Y56" s="10">
        <f>X55</f>
        <v>0</v>
      </c>
      <c r="Z56" s="10">
        <f>Y55</f>
        <v>1</v>
      </c>
      <c r="AA56" s="10">
        <f>Z55</f>
        <v>0</v>
      </c>
      <c r="AB56" s="10">
        <f>AB55</f>
        <v>1</v>
      </c>
      <c r="AC56" s="10">
        <f t="shared" ref="AC56" si="29">AC55</f>
        <v>0</v>
      </c>
      <c r="AD56" s="10">
        <f t="shared" ref="AD56" si="30">AD55</f>
        <v>1</v>
      </c>
      <c r="AE56" s="10">
        <f>AE55</f>
        <v>1</v>
      </c>
      <c r="AF56" s="10">
        <f>AF55</f>
        <v>0</v>
      </c>
      <c r="AG56" s="20">
        <f>AF56</f>
        <v>0</v>
      </c>
      <c r="AH56" s="21">
        <f>AE56</f>
        <v>1</v>
      </c>
      <c r="AI56" s="21">
        <f>AD56</f>
        <v>1</v>
      </c>
      <c r="AJ56" s="22">
        <f>AC56</f>
        <v>0</v>
      </c>
      <c r="AL56" s="20">
        <v>0</v>
      </c>
      <c r="AM56" s="21">
        <v>1</v>
      </c>
      <c r="AN56" s="21">
        <v>2</v>
      </c>
      <c r="AO56" s="22">
        <v>3</v>
      </c>
    </row>
    <row r="57" spans="1:41" ht="22.5" customHeight="1" x14ac:dyDescent="0.2">
      <c r="A57" s="63" t="s">
        <v>68</v>
      </c>
      <c r="B57" s="63"/>
      <c r="C57" s="58" t="str">
        <f>CONCATENATE("uint32_t ",A57," = (B",A56,B56,C56,D56,E56,F56,G56,H56," &lt;&lt; 24) + (B",I56,J56,K56,L56,M56,N56,O56,P56," &lt;&lt; 16) + (B",Q56,R56,S56,T56,U56,V56,W56,X56," &lt;&lt; 8) + B",Y56,Z56,AA56,AB56,AC56,AD56,AE56,AF56,";")</f>
        <v>uint32_t three = (B00000000 &lt;&lt; 24) + (B00010011 &lt;&lt; 16) + (B00010000 &lt;&lt; 8) + B01010110;</v>
      </c>
      <c r="D57" s="59"/>
      <c r="E57" s="60"/>
      <c r="F57" s="59"/>
      <c r="G57" s="59"/>
      <c r="H57" s="59"/>
      <c r="I57" s="59"/>
      <c r="J57" s="60"/>
      <c r="K57" s="60"/>
      <c r="L57" s="59"/>
      <c r="M57" s="59"/>
      <c r="N57" s="59"/>
      <c r="O57" s="59"/>
      <c r="P57" s="60"/>
      <c r="Q57" s="59"/>
      <c r="R57" s="59"/>
      <c r="S57" s="59"/>
      <c r="T57" s="59"/>
      <c r="AG57" s="23">
        <f>AB56</f>
        <v>1</v>
      </c>
      <c r="AH57" s="24"/>
      <c r="AI57" s="25">
        <f>AA56</f>
        <v>0</v>
      </c>
      <c r="AJ57" s="26">
        <f>Z56</f>
        <v>1</v>
      </c>
      <c r="AL57" s="23">
        <v>4</v>
      </c>
      <c r="AM57" s="24"/>
      <c r="AN57" s="25">
        <v>5</v>
      </c>
      <c r="AO57" s="26">
        <v>6</v>
      </c>
    </row>
    <row r="58" spans="1:41" ht="22.5" customHeight="1" x14ac:dyDescent="0.2">
      <c r="A58" s="64"/>
      <c r="B58" s="64"/>
      <c r="C58" s="58"/>
      <c r="D58" s="59"/>
      <c r="E58" s="60"/>
      <c r="F58" s="59"/>
      <c r="G58" s="59"/>
      <c r="H58" s="59"/>
      <c r="I58" s="59"/>
      <c r="J58" s="60"/>
      <c r="K58" s="60"/>
      <c r="L58" s="59"/>
      <c r="M58" s="59"/>
      <c r="N58" s="59"/>
      <c r="O58" s="59"/>
      <c r="P58" s="60"/>
      <c r="Q58" s="59"/>
      <c r="R58" s="59"/>
      <c r="S58" s="59"/>
      <c r="T58" s="59"/>
      <c r="AG58" s="23">
        <f>Y56</f>
        <v>0</v>
      </c>
      <c r="AH58" s="25">
        <f>X56</f>
        <v>0</v>
      </c>
      <c r="AI58" s="25">
        <f>W56</f>
        <v>0</v>
      </c>
      <c r="AJ58" s="26">
        <f>Z56</f>
        <v>1</v>
      </c>
      <c r="AL58" s="23">
        <v>7</v>
      </c>
      <c r="AM58" s="25">
        <v>8</v>
      </c>
      <c r="AN58" s="25">
        <v>9</v>
      </c>
      <c r="AO58" s="26">
        <f>AO57</f>
        <v>6</v>
      </c>
    </row>
    <row r="59" spans="1:41" ht="22.5" customHeight="1" x14ac:dyDescent="0.2">
      <c r="A59" s="64"/>
      <c r="B59" s="64"/>
      <c r="C59" s="58"/>
      <c r="D59" s="59"/>
      <c r="E59" s="60"/>
      <c r="F59" s="59"/>
      <c r="G59" s="59"/>
      <c r="H59" s="59"/>
      <c r="I59" s="59"/>
      <c r="J59" s="60"/>
      <c r="K59" s="60"/>
      <c r="L59" s="59"/>
      <c r="M59" s="59"/>
      <c r="N59" s="59"/>
      <c r="O59" s="59"/>
      <c r="P59" s="60"/>
      <c r="Q59" s="59"/>
      <c r="R59" s="59"/>
      <c r="S59" s="59"/>
      <c r="T59" s="59"/>
      <c r="AG59" s="23">
        <f>V56</f>
        <v>0</v>
      </c>
      <c r="AH59" s="25">
        <f>U56</f>
        <v>0</v>
      </c>
      <c r="AI59" s="25">
        <f>T56</f>
        <v>1</v>
      </c>
      <c r="AJ59" s="26">
        <f>S56</f>
        <v>0</v>
      </c>
      <c r="AL59" s="23">
        <v>10</v>
      </c>
      <c r="AM59" s="25">
        <v>11</v>
      </c>
      <c r="AN59" s="25">
        <v>12</v>
      </c>
      <c r="AO59" s="26">
        <v>13</v>
      </c>
    </row>
    <row r="60" spans="1:41" ht="22.5" customHeight="1" x14ac:dyDescent="0.2">
      <c r="A60" s="64"/>
      <c r="B60" s="64"/>
      <c r="C60" s="58"/>
      <c r="D60" s="59"/>
      <c r="E60" s="60"/>
      <c r="F60" s="59"/>
      <c r="G60" s="59"/>
      <c r="H60" s="59"/>
      <c r="I60" s="59"/>
      <c r="J60" s="60"/>
      <c r="K60" s="60"/>
      <c r="L60" s="59"/>
      <c r="M60" s="59"/>
      <c r="N60" s="59"/>
      <c r="O60" s="59"/>
      <c r="P60" s="60"/>
      <c r="Q60" s="59"/>
      <c r="R60" s="59"/>
      <c r="S60" s="59"/>
      <c r="T60" s="59"/>
      <c r="AG60" s="23">
        <f>R56</f>
        <v>0</v>
      </c>
      <c r="AH60" s="27">
        <f>Q56</f>
        <v>0</v>
      </c>
      <c r="AI60" s="25">
        <f>AA56</f>
        <v>0</v>
      </c>
      <c r="AJ60" s="28">
        <f>P56</f>
        <v>1</v>
      </c>
      <c r="AL60" s="23">
        <v>14</v>
      </c>
      <c r="AM60" s="27">
        <v>15</v>
      </c>
      <c r="AN60" s="25">
        <f>AN57</f>
        <v>5</v>
      </c>
      <c r="AO60" s="28">
        <v>16</v>
      </c>
    </row>
    <row r="61" spans="1:41" ht="22.5" customHeight="1" x14ac:dyDescent="0.2">
      <c r="A61" s="62"/>
      <c r="B61" s="62"/>
      <c r="C61" s="59"/>
      <c r="D61" s="59"/>
      <c r="E61" s="60"/>
      <c r="F61" s="59"/>
      <c r="G61" s="59"/>
      <c r="H61" s="59"/>
      <c r="I61" s="59"/>
      <c r="J61" s="60"/>
      <c r="K61" s="60"/>
      <c r="L61" s="59"/>
      <c r="M61" s="59"/>
      <c r="N61" s="59"/>
      <c r="O61" s="59"/>
      <c r="P61" s="60"/>
      <c r="Q61" s="59"/>
      <c r="R61" s="59"/>
      <c r="S61" s="59"/>
      <c r="T61" s="59"/>
      <c r="AG61" s="23">
        <f>O56</f>
        <v>1</v>
      </c>
      <c r="AH61" s="24"/>
      <c r="AI61" s="25">
        <f>N56</f>
        <v>0</v>
      </c>
      <c r="AJ61" s="28">
        <f>P56</f>
        <v>1</v>
      </c>
      <c r="AL61" s="23">
        <v>17</v>
      </c>
      <c r="AM61" s="24"/>
      <c r="AN61" s="25">
        <v>18</v>
      </c>
      <c r="AO61" s="28">
        <f>AO60</f>
        <v>16</v>
      </c>
    </row>
    <row r="62" spans="1:41" ht="22.5" customHeight="1" thickBot="1" x14ac:dyDescent="0.25">
      <c r="A62" s="62" t="s">
        <v>79</v>
      </c>
      <c r="B62" s="62"/>
      <c r="C62" s="59"/>
      <c r="D62" s="59"/>
      <c r="E62" s="60"/>
      <c r="F62" s="59"/>
      <c r="G62" s="59"/>
      <c r="H62" s="59"/>
      <c r="I62" s="59"/>
      <c r="J62" s="60"/>
      <c r="K62" s="60"/>
      <c r="L62" s="59"/>
      <c r="M62" s="59"/>
      <c r="N62" s="59"/>
      <c r="O62" s="59"/>
      <c r="P62" s="60"/>
      <c r="Q62" s="59"/>
      <c r="R62" s="59"/>
      <c r="S62" s="59"/>
      <c r="T62" s="4" t="str">
        <f>CONCATENATE("&lt;- the original 28-bit representation of decimal glyph (",A66,")")</f>
        <v>&lt;- the original 28-bit representation of decimal glyph (four)</v>
      </c>
      <c r="AG62" s="29">
        <f>M56</f>
        <v>0</v>
      </c>
      <c r="AH62" s="30">
        <f>AB56</f>
        <v>1</v>
      </c>
      <c r="AI62" s="31">
        <f>L56</f>
        <v>1</v>
      </c>
      <c r="AJ62" s="32">
        <f>K56</f>
        <v>0</v>
      </c>
      <c r="AL62" s="29">
        <v>19</v>
      </c>
      <c r="AM62" s="30">
        <f>AL57</f>
        <v>4</v>
      </c>
      <c r="AN62" s="31">
        <v>20</v>
      </c>
      <c r="AO62" s="32">
        <v>21</v>
      </c>
    </row>
    <row r="63" spans="1:41" ht="22.5" customHeight="1" x14ac:dyDescent="0.2">
      <c r="A63" s="56" t="s">
        <v>76</v>
      </c>
      <c r="B63" s="56"/>
      <c r="C63" s="56"/>
      <c r="D63" s="56"/>
      <c r="E63" s="10">
        <v>21</v>
      </c>
      <c r="F63" s="10">
        <v>20</v>
      </c>
      <c r="G63" s="10">
        <v>4</v>
      </c>
      <c r="H63" s="10">
        <v>19</v>
      </c>
      <c r="I63" s="10">
        <v>16</v>
      </c>
      <c r="J63" s="10">
        <v>18</v>
      </c>
      <c r="K63" s="10"/>
      <c r="L63" s="10">
        <v>17</v>
      </c>
      <c r="M63" s="10">
        <v>16</v>
      </c>
      <c r="N63" s="10">
        <v>5</v>
      </c>
      <c r="O63" s="10">
        <v>15</v>
      </c>
      <c r="P63" s="10">
        <v>14</v>
      </c>
      <c r="Q63" s="10">
        <v>13</v>
      </c>
      <c r="R63" s="10">
        <v>12</v>
      </c>
      <c r="S63" s="10">
        <v>11</v>
      </c>
      <c r="T63" s="10">
        <v>10</v>
      </c>
      <c r="U63" s="10">
        <v>6</v>
      </c>
      <c r="V63" s="10">
        <v>9</v>
      </c>
      <c r="W63" s="10">
        <v>8</v>
      </c>
      <c r="X63" s="10">
        <v>7</v>
      </c>
      <c r="Y63" s="10">
        <v>6</v>
      </c>
      <c r="Z63" s="10">
        <v>5</v>
      </c>
      <c r="AA63" s="10"/>
      <c r="AB63" s="10">
        <v>4</v>
      </c>
      <c r="AC63" s="10">
        <v>3</v>
      </c>
      <c r="AD63" s="10">
        <v>2</v>
      </c>
      <c r="AE63" s="10">
        <v>1</v>
      </c>
      <c r="AF63" s="10">
        <v>0</v>
      </c>
      <c r="AG63" s="18" t="s">
        <v>101</v>
      </c>
      <c r="AH63" s="18"/>
      <c r="AI63" s="18"/>
      <c r="AJ63" s="18"/>
      <c r="AL63" s="18" t="s">
        <v>95</v>
      </c>
      <c r="AM63" s="18"/>
      <c r="AN63" s="18"/>
      <c r="AO63" s="18"/>
    </row>
    <row r="64" spans="1:41" ht="22.5" customHeight="1" thickBot="1" x14ac:dyDescent="0.25">
      <c r="A64" s="9">
        <v>0</v>
      </c>
      <c r="B64" s="9">
        <v>0</v>
      </c>
      <c r="C64" s="10">
        <v>0</v>
      </c>
      <c r="D64" s="10">
        <v>0</v>
      </c>
      <c r="E64" s="10">
        <v>1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1</v>
      </c>
      <c r="N64" s="10">
        <v>0</v>
      </c>
      <c r="O64" s="10">
        <v>1</v>
      </c>
      <c r="P64" s="10">
        <v>1</v>
      </c>
      <c r="Q64" s="10">
        <v>1</v>
      </c>
      <c r="R64" s="10">
        <v>0</v>
      </c>
      <c r="S64" s="10">
        <v>0</v>
      </c>
      <c r="T64" s="10">
        <v>1</v>
      </c>
      <c r="U64" s="10">
        <v>0</v>
      </c>
      <c r="V64" s="10">
        <v>0</v>
      </c>
      <c r="W64" s="10">
        <v>1</v>
      </c>
      <c r="X64" s="10">
        <v>0</v>
      </c>
      <c r="Y64" s="10">
        <v>1</v>
      </c>
      <c r="Z64" s="10">
        <v>1</v>
      </c>
      <c r="AA64" s="10">
        <v>0</v>
      </c>
      <c r="AB64" s="10">
        <v>0</v>
      </c>
      <c r="AC64" s="10">
        <v>1</v>
      </c>
      <c r="AD64" s="10">
        <v>0</v>
      </c>
      <c r="AE64" s="10">
        <v>0</v>
      </c>
      <c r="AF64" s="10">
        <v>0</v>
      </c>
      <c r="AG64" s="19"/>
      <c r="AH64" s="19"/>
      <c r="AI64" s="19"/>
      <c r="AJ64" s="19"/>
      <c r="AL64" s="19"/>
      <c r="AM64" s="19"/>
      <c r="AN64" s="19"/>
      <c r="AO64" s="19"/>
    </row>
    <row r="65" spans="1:41" ht="22.5" customHeight="1" x14ac:dyDescent="0.2">
      <c r="A65" s="9">
        <f>0</f>
        <v>0</v>
      </c>
      <c r="B65" s="9">
        <f>0</f>
        <v>0</v>
      </c>
      <c r="C65" s="10">
        <f>0</f>
        <v>0</v>
      </c>
      <c r="D65" s="10">
        <f>0</f>
        <v>0</v>
      </c>
      <c r="E65" s="10">
        <f>0</f>
        <v>0</v>
      </c>
      <c r="F65" s="10">
        <f>0</f>
        <v>0</v>
      </c>
      <c r="G65" s="10">
        <f>0</f>
        <v>0</v>
      </c>
      <c r="H65" s="10">
        <f>0</f>
        <v>0</v>
      </c>
      <c r="I65" s="10">
        <f>0</f>
        <v>0</v>
      </c>
      <c r="J65" s="10">
        <f>0</f>
        <v>0</v>
      </c>
      <c r="K65" s="10">
        <f>E64</f>
        <v>1</v>
      </c>
      <c r="L65" s="10">
        <f>F64</f>
        <v>0</v>
      </c>
      <c r="M65" s="10">
        <f>G64</f>
        <v>0</v>
      </c>
      <c r="N65" s="10">
        <f>J64</f>
        <v>0</v>
      </c>
      <c r="O65" s="10">
        <f>L64</f>
        <v>0</v>
      </c>
      <c r="P65" s="10">
        <f>M64</f>
        <v>1</v>
      </c>
      <c r="Q65" s="10">
        <f t="shared" ref="Q65:V65" si="31">O64</f>
        <v>1</v>
      </c>
      <c r="R65" s="10">
        <f t="shared" si="31"/>
        <v>1</v>
      </c>
      <c r="S65" s="10">
        <f t="shared" si="31"/>
        <v>1</v>
      </c>
      <c r="T65" s="10">
        <f t="shared" si="31"/>
        <v>0</v>
      </c>
      <c r="U65" s="10">
        <f t="shared" si="31"/>
        <v>0</v>
      </c>
      <c r="V65" s="10">
        <f t="shared" si="31"/>
        <v>1</v>
      </c>
      <c r="W65" s="10">
        <f>V64</f>
        <v>0</v>
      </c>
      <c r="X65" s="10">
        <f>W64</f>
        <v>1</v>
      </c>
      <c r="Y65" s="10">
        <f>X64</f>
        <v>0</v>
      </c>
      <c r="Z65" s="10">
        <f>Y64</f>
        <v>1</v>
      </c>
      <c r="AA65" s="10">
        <f>Z64</f>
        <v>1</v>
      </c>
      <c r="AB65" s="10">
        <f t="shared" ref="AB65" si="32">AB64</f>
        <v>0</v>
      </c>
      <c r="AC65" s="10">
        <f t="shared" ref="AC65" si="33">AC64</f>
        <v>1</v>
      </c>
      <c r="AD65" s="10">
        <f t="shared" ref="AD65" si="34">AD64</f>
        <v>0</v>
      </c>
      <c r="AE65" s="10">
        <f t="shared" ref="AE65" si="35">AE64</f>
        <v>0</v>
      </c>
      <c r="AF65" s="10">
        <f>AF64</f>
        <v>0</v>
      </c>
      <c r="AG65" s="20">
        <f>AF65</f>
        <v>0</v>
      </c>
      <c r="AH65" s="21">
        <f>AE65</f>
        <v>0</v>
      </c>
      <c r="AI65" s="21">
        <f>AD65</f>
        <v>0</v>
      </c>
      <c r="AJ65" s="22">
        <f>AC65</f>
        <v>1</v>
      </c>
      <c r="AL65" s="20">
        <v>0</v>
      </c>
      <c r="AM65" s="21">
        <v>1</v>
      </c>
      <c r="AN65" s="21">
        <v>2</v>
      </c>
      <c r="AO65" s="22">
        <v>3</v>
      </c>
    </row>
    <row r="66" spans="1:41" ht="22.5" customHeight="1" x14ac:dyDescent="0.2">
      <c r="A66" s="63" t="s">
        <v>69</v>
      </c>
      <c r="B66" s="63"/>
      <c r="C66" s="58" t="str">
        <f>CONCATENATE("uint32_t ",A66," = (B",A65,B65,C65,D65,E65,F65,G65,H65," &lt;&lt; 24) + (B",I65,J65,K65,L65,M65,N65,O65,P65," &lt;&lt; 16) + (B",Q65,R65,S65,T65,U65,V65,W65,X65," &lt;&lt; 8) + B",Y65,Z65,AA65,AB65,AC65,AD65,AE65,AF65,";")</f>
        <v>uint32_t four = (B00000000 &lt;&lt; 24) + (B00100001 &lt;&lt; 16) + (B11100101 &lt;&lt; 8) + B01101000;</v>
      </c>
      <c r="D66" s="59"/>
      <c r="E66" s="60"/>
      <c r="F66" s="59"/>
      <c r="G66" s="59"/>
      <c r="H66" s="59"/>
      <c r="I66" s="59"/>
      <c r="J66" s="60"/>
      <c r="K66" s="60"/>
      <c r="L66" s="59"/>
      <c r="M66" s="59"/>
      <c r="N66" s="59"/>
      <c r="O66" s="59"/>
      <c r="P66" s="60"/>
      <c r="Q66" s="59"/>
      <c r="R66" s="59"/>
      <c r="S66" s="59"/>
      <c r="T66" s="59"/>
      <c r="AG66" s="23">
        <f>AB65</f>
        <v>0</v>
      </c>
      <c r="AH66" s="24"/>
      <c r="AI66" s="25">
        <f>AA65</f>
        <v>1</v>
      </c>
      <c r="AJ66" s="26">
        <f>Z65</f>
        <v>1</v>
      </c>
      <c r="AL66" s="23">
        <v>4</v>
      </c>
      <c r="AM66" s="24"/>
      <c r="AN66" s="25">
        <v>5</v>
      </c>
      <c r="AO66" s="26">
        <v>6</v>
      </c>
    </row>
    <row r="67" spans="1:41" ht="22.5" customHeight="1" x14ac:dyDescent="0.2">
      <c r="A67" s="64"/>
      <c r="B67" s="64"/>
      <c r="C67" s="58"/>
      <c r="D67" s="59"/>
      <c r="E67" s="60"/>
      <c r="F67" s="59"/>
      <c r="G67" s="59"/>
      <c r="H67" s="59"/>
      <c r="I67" s="59"/>
      <c r="J67" s="60"/>
      <c r="K67" s="60"/>
      <c r="L67" s="59"/>
      <c r="M67" s="59"/>
      <c r="N67" s="59"/>
      <c r="O67" s="59"/>
      <c r="P67" s="60"/>
      <c r="Q67" s="59"/>
      <c r="R67" s="59"/>
      <c r="S67" s="59"/>
      <c r="T67" s="59"/>
      <c r="AG67" s="23">
        <f>Y65</f>
        <v>0</v>
      </c>
      <c r="AH67" s="25">
        <f>X65</f>
        <v>1</v>
      </c>
      <c r="AI67" s="25">
        <f>W65</f>
        <v>0</v>
      </c>
      <c r="AJ67" s="26">
        <f>Z65</f>
        <v>1</v>
      </c>
      <c r="AL67" s="23">
        <v>7</v>
      </c>
      <c r="AM67" s="25">
        <v>8</v>
      </c>
      <c r="AN67" s="25">
        <v>9</v>
      </c>
      <c r="AO67" s="26">
        <f>AO66</f>
        <v>6</v>
      </c>
    </row>
    <row r="68" spans="1:41" ht="22.5" customHeight="1" x14ac:dyDescent="0.2">
      <c r="A68" s="64"/>
      <c r="B68" s="64"/>
      <c r="C68" s="58"/>
      <c r="D68" s="59"/>
      <c r="E68" s="60"/>
      <c r="F68" s="59"/>
      <c r="G68" s="59"/>
      <c r="H68" s="59"/>
      <c r="I68" s="59"/>
      <c r="J68" s="60"/>
      <c r="K68" s="60"/>
      <c r="L68" s="59"/>
      <c r="M68" s="59"/>
      <c r="N68" s="59"/>
      <c r="O68" s="59"/>
      <c r="P68" s="60"/>
      <c r="Q68" s="59"/>
      <c r="R68" s="59"/>
      <c r="S68" s="59"/>
      <c r="T68" s="59"/>
      <c r="AG68" s="23">
        <f>V65</f>
        <v>1</v>
      </c>
      <c r="AH68" s="25">
        <f>U65</f>
        <v>0</v>
      </c>
      <c r="AI68" s="25">
        <f>T65</f>
        <v>0</v>
      </c>
      <c r="AJ68" s="26">
        <f>S65</f>
        <v>1</v>
      </c>
      <c r="AL68" s="23">
        <v>10</v>
      </c>
      <c r="AM68" s="25">
        <v>11</v>
      </c>
      <c r="AN68" s="25">
        <v>12</v>
      </c>
      <c r="AO68" s="26">
        <v>13</v>
      </c>
    </row>
    <row r="69" spans="1:41" ht="22.5" customHeight="1" x14ac:dyDescent="0.2">
      <c r="A69" s="64"/>
      <c r="B69" s="64"/>
      <c r="C69" s="58"/>
      <c r="D69" s="59"/>
      <c r="E69" s="60"/>
      <c r="F69" s="59"/>
      <c r="G69" s="59"/>
      <c r="H69" s="59"/>
      <c r="I69" s="59"/>
      <c r="J69" s="60"/>
      <c r="K69" s="60"/>
      <c r="L69" s="59"/>
      <c r="M69" s="59"/>
      <c r="N69" s="59"/>
      <c r="O69" s="59"/>
      <c r="P69" s="60"/>
      <c r="Q69" s="59"/>
      <c r="R69" s="59"/>
      <c r="S69" s="59"/>
      <c r="T69" s="59"/>
      <c r="AG69" s="23">
        <f>R65</f>
        <v>1</v>
      </c>
      <c r="AH69" s="27">
        <f>Q65</f>
        <v>1</v>
      </c>
      <c r="AI69" s="25">
        <f>AA65</f>
        <v>1</v>
      </c>
      <c r="AJ69" s="28">
        <f>P65</f>
        <v>1</v>
      </c>
      <c r="AL69" s="23">
        <v>14</v>
      </c>
      <c r="AM69" s="27">
        <v>15</v>
      </c>
      <c r="AN69" s="25">
        <f>AN66</f>
        <v>5</v>
      </c>
      <c r="AO69" s="28">
        <v>16</v>
      </c>
    </row>
    <row r="70" spans="1:41" ht="22.5" customHeight="1" x14ac:dyDescent="0.2">
      <c r="A70" s="62"/>
      <c r="B70" s="62"/>
      <c r="C70" s="59"/>
      <c r="D70" s="59"/>
      <c r="E70" s="60"/>
      <c r="F70" s="59"/>
      <c r="G70" s="59"/>
      <c r="H70" s="59"/>
      <c r="I70" s="59"/>
      <c r="J70" s="60"/>
      <c r="K70" s="60"/>
      <c r="L70" s="59"/>
      <c r="M70" s="59"/>
      <c r="N70" s="59"/>
      <c r="O70" s="59"/>
      <c r="P70" s="60"/>
      <c r="Q70" s="59"/>
      <c r="R70" s="59"/>
      <c r="S70" s="59"/>
      <c r="T70" s="59"/>
      <c r="AG70" s="23">
        <f>O65</f>
        <v>0</v>
      </c>
      <c r="AH70" s="24"/>
      <c r="AI70" s="25">
        <f>N65</f>
        <v>0</v>
      </c>
      <c r="AJ70" s="28">
        <f>P65</f>
        <v>1</v>
      </c>
      <c r="AL70" s="23">
        <v>17</v>
      </c>
      <c r="AM70" s="24"/>
      <c r="AN70" s="25">
        <v>18</v>
      </c>
      <c r="AO70" s="28">
        <f>AO69</f>
        <v>16</v>
      </c>
    </row>
    <row r="71" spans="1:41" ht="22.5" customHeight="1" thickBot="1" x14ac:dyDescent="0.25">
      <c r="A71" s="62" t="s">
        <v>80</v>
      </c>
      <c r="B71" s="62"/>
      <c r="C71" s="59"/>
      <c r="D71" s="59"/>
      <c r="E71" s="60"/>
      <c r="F71" s="59"/>
      <c r="G71" s="59"/>
      <c r="H71" s="59"/>
      <c r="I71" s="59"/>
      <c r="J71" s="60"/>
      <c r="K71" s="60"/>
      <c r="L71" s="59"/>
      <c r="M71" s="59"/>
      <c r="N71" s="59"/>
      <c r="O71" s="59"/>
      <c r="P71" s="60"/>
      <c r="Q71" s="59"/>
      <c r="R71" s="59"/>
      <c r="S71" s="59"/>
      <c r="T71" s="4" t="str">
        <f>CONCATENATE("&lt;- the original 28-bit representation of decimal glyph (",A75,")")</f>
        <v>&lt;- the original 28-bit representation of decimal glyph (five)</v>
      </c>
      <c r="AG71" s="29">
        <f>M65</f>
        <v>0</v>
      </c>
      <c r="AH71" s="30">
        <f>AB65</f>
        <v>0</v>
      </c>
      <c r="AI71" s="31">
        <f>L65</f>
        <v>0</v>
      </c>
      <c r="AJ71" s="32">
        <f>K65</f>
        <v>1</v>
      </c>
      <c r="AL71" s="29">
        <v>19</v>
      </c>
      <c r="AM71" s="30">
        <f>AL66</f>
        <v>4</v>
      </c>
      <c r="AN71" s="31">
        <v>20</v>
      </c>
      <c r="AO71" s="32">
        <v>21</v>
      </c>
    </row>
    <row r="72" spans="1:41" ht="22.5" customHeight="1" x14ac:dyDescent="0.2">
      <c r="A72" s="56" t="s">
        <v>76</v>
      </c>
      <c r="B72" s="56"/>
      <c r="C72" s="56"/>
      <c r="D72" s="56"/>
      <c r="E72" s="10">
        <v>21</v>
      </c>
      <c r="F72" s="10">
        <v>20</v>
      </c>
      <c r="G72" s="10">
        <v>4</v>
      </c>
      <c r="H72" s="10">
        <v>19</v>
      </c>
      <c r="I72" s="10">
        <v>16</v>
      </c>
      <c r="J72" s="10">
        <v>18</v>
      </c>
      <c r="K72" s="10"/>
      <c r="L72" s="10">
        <v>17</v>
      </c>
      <c r="M72" s="10">
        <v>16</v>
      </c>
      <c r="N72" s="10">
        <v>5</v>
      </c>
      <c r="O72" s="10">
        <v>15</v>
      </c>
      <c r="P72" s="10">
        <v>14</v>
      </c>
      <c r="Q72" s="10">
        <v>13</v>
      </c>
      <c r="R72" s="10">
        <v>12</v>
      </c>
      <c r="S72" s="10">
        <v>11</v>
      </c>
      <c r="T72" s="10">
        <v>10</v>
      </c>
      <c r="U72" s="10">
        <v>6</v>
      </c>
      <c r="V72" s="10">
        <v>9</v>
      </c>
      <c r="W72" s="10">
        <v>8</v>
      </c>
      <c r="X72" s="10">
        <v>7</v>
      </c>
      <c r="Y72" s="10">
        <v>6</v>
      </c>
      <c r="Z72" s="10">
        <v>5</v>
      </c>
      <c r="AA72" s="10"/>
      <c r="AB72" s="10">
        <v>4</v>
      </c>
      <c r="AC72" s="10">
        <v>3</v>
      </c>
      <c r="AD72" s="10">
        <v>2</v>
      </c>
      <c r="AE72" s="10">
        <v>1</v>
      </c>
      <c r="AF72" s="10">
        <v>0</v>
      </c>
      <c r="AG72" s="18" t="s">
        <v>101</v>
      </c>
      <c r="AH72" s="18"/>
      <c r="AI72" s="18"/>
      <c r="AJ72" s="18"/>
      <c r="AL72" s="18" t="s">
        <v>95</v>
      </c>
      <c r="AM72" s="18"/>
      <c r="AN72" s="18"/>
      <c r="AO72" s="18"/>
    </row>
    <row r="73" spans="1:41" ht="22.5" customHeight="1" thickBot="1" x14ac:dyDescent="0.25">
      <c r="A73" s="9">
        <v>0</v>
      </c>
      <c r="B73" s="9">
        <v>0</v>
      </c>
      <c r="C73" s="10">
        <v>0</v>
      </c>
      <c r="D73" s="10">
        <v>0</v>
      </c>
      <c r="E73" s="10">
        <v>0</v>
      </c>
      <c r="F73" s="10">
        <v>1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1</v>
      </c>
      <c r="M73" s="10">
        <v>1</v>
      </c>
      <c r="N73" s="10">
        <v>0</v>
      </c>
      <c r="O73" s="10">
        <v>0</v>
      </c>
      <c r="P73" s="10">
        <v>0</v>
      </c>
      <c r="Q73" s="10">
        <v>1</v>
      </c>
      <c r="R73" s="10">
        <v>0</v>
      </c>
      <c r="S73" s="10">
        <v>0</v>
      </c>
      <c r="T73" s="10">
        <v>0</v>
      </c>
      <c r="U73" s="10">
        <v>0</v>
      </c>
      <c r="V73" s="10">
        <v>1</v>
      </c>
      <c r="W73" s="10">
        <v>1</v>
      </c>
      <c r="X73" s="10">
        <v>1</v>
      </c>
      <c r="Y73" s="10">
        <v>0</v>
      </c>
      <c r="Z73" s="10">
        <v>0</v>
      </c>
      <c r="AA73" s="10">
        <v>0</v>
      </c>
      <c r="AB73" s="10">
        <v>1</v>
      </c>
      <c r="AC73" s="10">
        <v>1</v>
      </c>
      <c r="AD73" s="10">
        <v>1</v>
      </c>
      <c r="AE73" s="10">
        <v>1</v>
      </c>
      <c r="AF73" s="10">
        <v>1</v>
      </c>
      <c r="AG73" s="19"/>
      <c r="AH73" s="19"/>
      <c r="AI73" s="19"/>
      <c r="AJ73" s="19"/>
      <c r="AL73" s="19"/>
      <c r="AM73" s="19"/>
      <c r="AN73" s="19"/>
      <c r="AO73" s="19"/>
    </row>
    <row r="74" spans="1:41" ht="22.5" customHeight="1" x14ac:dyDescent="0.2">
      <c r="A74" s="9">
        <f>0</f>
        <v>0</v>
      </c>
      <c r="B74" s="9">
        <f>0</f>
        <v>0</v>
      </c>
      <c r="C74" s="10">
        <f>0</f>
        <v>0</v>
      </c>
      <c r="D74" s="10">
        <f>0</f>
        <v>0</v>
      </c>
      <c r="E74" s="10">
        <f>0</f>
        <v>0</v>
      </c>
      <c r="F74" s="10">
        <f>0</f>
        <v>0</v>
      </c>
      <c r="G74" s="10">
        <f>0</f>
        <v>0</v>
      </c>
      <c r="H74" s="10">
        <f>0</f>
        <v>0</v>
      </c>
      <c r="I74" s="10">
        <f>0</f>
        <v>0</v>
      </c>
      <c r="J74" s="10">
        <f>0</f>
        <v>0</v>
      </c>
      <c r="K74" s="10">
        <f>E73</f>
        <v>0</v>
      </c>
      <c r="L74" s="10">
        <f>F73</f>
        <v>1</v>
      </c>
      <c r="M74" s="10">
        <f>G73</f>
        <v>0</v>
      </c>
      <c r="N74" s="10">
        <f>J73</f>
        <v>0</v>
      </c>
      <c r="O74" s="10">
        <f>L73</f>
        <v>1</v>
      </c>
      <c r="P74" s="10">
        <f>M73</f>
        <v>1</v>
      </c>
      <c r="Q74" s="10">
        <f t="shared" ref="Q74:V74" si="36">O73</f>
        <v>0</v>
      </c>
      <c r="R74" s="10">
        <f t="shared" si="36"/>
        <v>0</v>
      </c>
      <c r="S74" s="10">
        <f t="shared" si="36"/>
        <v>1</v>
      </c>
      <c r="T74" s="10">
        <f t="shared" si="36"/>
        <v>0</v>
      </c>
      <c r="U74" s="10">
        <f t="shared" si="36"/>
        <v>0</v>
      </c>
      <c r="V74" s="10">
        <f t="shared" si="36"/>
        <v>0</v>
      </c>
      <c r="W74" s="10">
        <f>V73</f>
        <v>1</v>
      </c>
      <c r="X74" s="10">
        <f>W73</f>
        <v>1</v>
      </c>
      <c r="Y74" s="10">
        <f>X73</f>
        <v>1</v>
      </c>
      <c r="Z74" s="10">
        <f>Y73</f>
        <v>0</v>
      </c>
      <c r="AA74" s="10">
        <f>Z73</f>
        <v>0</v>
      </c>
      <c r="AB74" s="10">
        <f t="shared" ref="AB74" si="37">AB73</f>
        <v>1</v>
      </c>
      <c r="AC74" s="10">
        <f t="shared" ref="AC74" si="38">AC73</f>
        <v>1</v>
      </c>
      <c r="AD74" s="10">
        <f t="shared" ref="AD74" si="39">AD73</f>
        <v>1</v>
      </c>
      <c r="AE74" s="10">
        <f t="shared" ref="AE74" si="40">AE73</f>
        <v>1</v>
      </c>
      <c r="AF74" s="10">
        <f>AF73</f>
        <v>1</v>
      </c>
      <c r="AG74" s="20">
        <f>AF74</f>
        <v>1</v>
      </c>
      <c r="AH74" s="21">
        <f>AE74</f>
        <v>1</v>
      </c>
      <c r="AI74" s="21">
        <f>AD74</f>
        <v>1</v>
      </c>
      <c r="AJ74" s="22">
        <f>AC74</f>
        <v>1</v>
      </c>
      <c r="AL74" s="20">
        <v>0</v>
      </c>
      <c r="AM74" s="21">
        <v>1</v>
      </c>
      <c r="AN74" s="21">
        <v>2</v>
      </c>
      <c r="AO74" s="22">
        <v>3</v>
      </c>
    </row>
    <row r="75" spans="1:41" ht="22.5" customHeight="1" x14ac:dyDescent="0.2">
      <c r="A75" s="63" t="s">
        <v>70</v>
      </c>
      <c r="B75" s="63"/>
      <c r="C75" s="58" t="str">
        <f>CONCATENATE("uint32_t ",A75," = (B",A74,B74,C74,D74,E74,F74,G74,H74," &lt;&lt; 24) + (B",I74,J74,K74,L74,M74,N74,O74,P74," &lt;&lt; 16) + (B",Q74,R74,S74,T74,U74,V74,W74,X74," &lt;&lt; 8) + B",Y74,Z74,AA74,AB74,AC74,AD74,AE74,AF74,";")</f>
        <v>uint32_t five = (B00000000 &lt;&lt; 24) + (B00010011 &lt;&lt; 16) + (B00100011 &lt;&lt; 8) + B10011111;</v>
      </c>
      <c r="D75" s="59"/>
      <c r="E75" s="60"/>
      <c r="F75" s="59"/>
      <c r="G75" s="59"/>
      <c r="H75" s="59"/>
      <c r="I75" s="59"/>
      <c r="J75" s="60"/>
      <c r="K75" s="60"/>
      <c r="L75" s="59"/>
      <c r="M75" s="59"/>
      <c r="N75" s="59"/>
      <c r="O75" s="59"/>
      <c r="P75" s="60"/>
      <c r="Q75" s="59"/>
      <c r="R75" s="59"/>
      <c r="S75" s="59"/>
      <c r="T75" s="59"/>
      <c r="AG75" s="23">
        <f>AB74</f>
        <v>1</v>
      </c>
      <c r="AH75" s="24"/>
      <c r="AI75" s="25">
        <f>AA74</f>
        <v>0</v>
      </c>
      <c r="AJ75" s="26">
        <f>Z74</f>
        <v>0</v>
      </c>
      <c r="AL75" s="23">
        <v>4</v>
      </c>
      <c r="AM75" s="24"/>
      <c r="AN75" s="25">
        <v>5</v>
      </c>
      <c r="AO75" s="26">
        <v>6</v>
      </c>
    </row>
    <row r="76" spans="1:41" ht="22.5" customHeight="1" x14ac:dyDescent="0.2">
      <c r="A76" s="64"/>
      <c r="B76" s="64"/>
      <c r="C76" s="58"/>
      <c r="D76" s="59"/>
      <c r="E76" s="60"/>
      <c r="F76" s="59"/>
      <c r="G76" s="59"/>
      <c r="H76" s="59"/>
      <c r="I76" s="59"/>
      <c r="J76" s="60"/>
      <c r="K76" s="60"/>
      <c r="L76" s="59"/>
      <c r="M76" s="59"/>
      <c r="N76" s="59"/>
      <c r="O76" s="59"/>
      <c r="P76" s="60"/>
      <c r="Q76" s="59"/>
      <c r="R76" s="59"/>
      <c r="S76" s="59"/>
      <c r="T76" s="59"/>
      <c r="AG76" s="23">
        <f>Y74</f>
        <v>1</v>
      </c>
      <c r="AH76" s="25">
        <f>X74</f>
        <v>1</v>
      </c>
      <c r="AI76" s="25">
        <f>W74</f>
        <v>1</v>
      </c>
      <c r="AJ76" s="26">
        <f>Z74</f>
        <v>0</v>
      </c>
      <c r="AL76" s="23">
        <v>7</v>
      </c>
      <c r="AM76" s="25">
        <v>8</v>
      </c>
      <c r="AN76" s="25">
        <v>9</v>
      </c>
      <c r="AO76" s="26">
        <f>AO75</f>
        <v>6</v>
      </c>
    </row>
    <row r="77" spans="1:41" ht="22.5" customHeight="1" x14ac:dyDescent="0.2">
      <c r="A77" s="64"/>
      <c r="B77" s="64"/>
      <c r="C77" s="58"/>
      <c r="D77" s="59"/>
      <c r="E77" s="60"/>
      <c r="F77" s="59"/>
      <c r="G77" s="59"/>
      <c r="H77" s="59"/>
      <c r="I77" s="59"/>
      <c r="J77" s="60"/>
      <c r="K77" s="60"/>
      <c r="L77" s="59"/>
      <c r="M77" s="59"/>
      <c r="N77" s="59"/>
      <c r="O77" s="59"/>
      <c r="P77" s="60"/>
      <c r="Q77" s="59"/>
      <c r="R77" s="59"/>
      <c r="S77" s="59"/>
      <c r="T77" s="59"/>
      <c r="AG77" s="23">
        <f>V74</f>
        <v>0</v>
      </c>
      <c r="AH77" s="25">
        <f>U74</f>
        <v>0</v>
      </c>
      <c r="AI77" s="25">
        <f>T74</f>
        <v>0</v>
      </c>
      <c r="AJ77" s="26">
        <f>S74</f>
        <v>1</v>
      </c>
      <c r="AL77" s="23">
        <v>10</v>
      </c>
      <c r="AM77" s="25">
        <v>11</v>
      </c>
      <c r="AN77" s="25">
        <v>12</v>
      </c>
      <c r="AO77" s="26">
        <v>13</v>
      </c>
    </row>
    <row r="78" spans="1:41" ht="22.5" customHeight="1" x14ac:dyDescent="0.2">
      <c r="A78" s="64"/>
      <c r="B78" s="64"/>
      <c r="C78" s="58"/>
      <c r="D78" s="59"/>
      <c r="E78" s="60"/>
      <c r="F78" s="59"/>
      <c r="G78" s="59"/>
      <c r="H78" s="59"/>
      <c r="I78" s="59"/>
      <c r="J78" s="60"/>
      <c r="K78" s="60"/>
      <c r="L78" s="59"/>
      <c r="M78" s="59"/>
      <c r="N78" s="59"/>
      <c r="O78" s="59"/>
      <c r="P78" s="60"/>
      <c r="Q78" s="59"/>
      <c r="R78" s="59"/>
      <c r="S78" s="59"/>
      <c r="T78" s="59"/>
      <c r="AG78" s="23">
        <f>R74</f>
        <v>0</v>
      </c>
      <c r="AH78" s="27">
        <f>Q74</f>
        <v>0</v>
      </c>
      <c r="AI78" s="25">
        <f>AA74</f>
        <v>0</v>
      </c>
      <c r="AJ78" s="28">
        <f>P74</f>
        <v>1</v>
      </c>
      <c r="AL78" s="23">
        <v>14</v>
      </c>
      <c r="AM78" s="27">
        <v>15</v>
      </c>
      <c r="AN78" s="25">
        <f>AN75</f>
        <v>5</v>
      </c>
      <c r="AO78" s="28">
        <v>16</v>
      </c>
    </row>
    <row r="79" spans="1:41" ht="22.5" customHeight="1" x14ac:dyDescent="0.2">
      <c r="A79" s="62"/>
      <c r="B79" s="62"/>
      <c r="C79" s="59"/>
      <c r="D79" s="59"/>
      <c r="E79" s="60"/>
      <c r="F79" s="59"/>
      <c r="G79" s="59"/>
      <c r="H79" s="59"/>
      <c r="I79" s="59"/>
      <c r="J79" s="60"/>
      <c r="K79" s="60"/>
      <c r="L79" s="59"/>
      <c r="M79" s="59"/>
      <c r="N79" s="59"/>
      <c r="O79" s="59"/>
      <c r="P79" s="60"/>
      <c r="Q79" s="59"/>
      <c r="R79" s="59"/>
      <c r="S79" s="59"/>
      <c r="T79" s="59"/>
      <c r="AG79" s="23">
        <f>O74</f>
        <v>1</v>
      </c>
      <c r="AH79" s="24"/>
      <c r="AI79" s="25">
        <f>N74</f>
        <v>0</v>
      </c>
      <c r="AJ79" s="28">
        <f>P74</f>
        <v>1</v>
      </c>
      <c r="AL79" s="23">
        <v>17</v>
      </c>
      <c r="AM79" s="24"/>
      <c r="AN79" s="25">
        <v>18</v>
      </c>
      <c r="AO79" s="28">
        <f>AO78</f>
        <v>16</v>
      </c>
    </row>
    <row r="80" spans="1:41" ht="22.5" customHeight="1" thickBot="1" x14ac:dyDescent="0.25">
      <c r="A80" s="62" t="s">
        <v>81</v>
      </c>
      <c r="B80" s="62"/>
      <c r="C80" s="59"/>
      <c r="D80" s="59"/>
      <c r="E80" s="60"/>
      <c r="F80" s="59"/>
      <c r="G80" s="59"/>
      <c r="H80" s="59"/>
      <c r="I80" s="59"/>
      <c r="J80" s="60"/>
      <c r="K80" s="60"/>
      <c r="L80" s="59"/>
      <c r="M80" s="59"/>
      <c r="N80" s="59"/>
      <c r="O80" s="59"/>
      <c r="P80" s="60"/>
      <c r="Q80" s="59"/>
      <c r="R80" s="59"/>
      <c r="S80" s="59"/>
      <c r="T80" s="4" t="str">
        <f>CONCATENATE("&lt;- the original 28-bit representation of decimal glyph (",A84,")")</f>
        <v>&lt;- the original 28-bit representation of decimal glyph (six)</v>
      </c>
      <c r="AG80" s="29">
        <f>M74</f>
        <v>0</v>
      </c>
      <c r="AH80" s="30">
        <f>AB74</f>
        <v>1</v>
      </c>
      <c r="AI80" s="31">
        <f>L74</f>
        <v>1</v>
      </c>
      <c r="AJ80" s="32">
        <f>K74</f>
        <v>0</v>
      </c>
      <c r="AL80" s="29">
        <v>19</v>
      </c>
      <c r="AM80" s="30">
        <f>AL75</f>
        <v>4</v>
      </c>
      <c r="AN80" s="31">
        <v>20</v>
      </c>
      <c r="AO80" s="32">
        <v>21</v>
      </c>
    </row>
    <row r="81" spans="1:41" ht="22.5" customHeight="1" x14ac:dyDescent="0.2">
      <c r="A81" s="56" t="s">
        <v>76</v>
      </c>
      <c r="B81" s="56"/>
      <c r="C81" s="56"/>
      <c r="D81" s="56"/>
      <c r="E81" s="10">
        <v>21</v>
      </c>
      <c r="F81" s="10">
        <v>20</v>
      </c>
      <c r="G81" s="10">
        <v>4</v>
      </c>
      <c r="H81" s="10">
        <v>19</v>
      </c>
      <c r="I81" s="10">
        <v>16</v>
      </c>
      <c r="J81" s="10">
        <v>18</v>
      </c>
      <c r="K81" s="10"/>
      <c r="L81" s="10">
        <v>17</v>
      </c>
      <c r="M81" s="10">
        <v>16</v>
      </c>
      <c r="N81" s="10">
        <v>5</v>
      </c>
      <c r="O81" s="10">
        <v>15</v>
      </c>
      <c r="P81" s="10">
        <v>14</v>
      </c>
      <c r="Q81" s="10">
        <v>13</v>
      </c>
      <c r="R81" s="10">
        <v>12</v>
      </c>
      <c r="S81" s="10">
        <v>11</v>
      </c>
      <c r="T81" s="10">
        <v>10</v>
      </c>
      <c r="U81" s="10">
        <v>6</v>
      </c>
      <c r="V81" s="10">
        <v>9</v>
      </c>
      <c r="W81" s="10">
        <v>8</v>
      </c>
      <c r="X81" s="10">
        <v>7</v>
      </c>
      <c r="Y81" s="10">
        <v>6</v>
      </c>
      <c r="Z81" s="10">
        <v>5</v>
      </c>
      <c r="AA81" s="10"/>
      <c r="AB81" s="10">
        <v>4</v>
      </c>
      <c r="AC81" s="10">
        <v>3</v>
      </c>
      <c r="AD81" s="10">
        <v>2</v>
      </c>
      <c r="AE81" s="10">
        <v>1</v>
      </c>
      <c r="AF81" s="10">
        <v>0</v>
      </c>
      <c r="AG81" s="18" t="s">
        <v>101</v>
      </c>
      <c r="AH81" s="18"/>
      <c r="AI81" s="18"/>
      <c r="AJ81" s="18"/>
      <c r="AL81" s="18" t="s">
        <v>95</v>
      </c>
      <c r="AM81" s="18"/>
      <c r="AN81" s="18"/>
      <c r="AO81" s="18"/>
    </row>
    <row r="82" spans="1:41" ht="22.5" customHeight="1" thickBot="1" x14ac:dyDescent="0.25">
      <c r="A82" s="9">
        <v>0</v>
      </c>
      <c r="B82" s="9">
        <v>0</v>
      </c>
      <c r="C82" s="9">
        <v>0</v>
      </c>
      <c r="D82" s="9">
        <v>0</v>
      </c>
      <c r="E82" s="9">
        <v>0</v>
      </c>
      <c r="F82" s="9">
        <v>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</v>
      </c>
      <c r="M82" s="9">
        <v>1</v>
      </c>
      <c r="N82" s="9">
        <v>0</v>
      </c>
      <c r="O82" s="9">
        <v>0</v>
      </c>
      <c r="P82" s="9">
        <v>1</v>
      </c>
      <c r="Q82" s="9">
        <v>0</v>
      </c>
      <c r="R82" s="9">
        <v>1</v>
      </c>
      <c r="S82" s="9">
        <v>1</v>
      </c>
      <c r="T82" s="9">
        <v>1</v>
      </c>
      <c r="U82" s="9">
        <v>0</v>
      </c>
      <c r="V82" s="9">
        <v>0</v>
      </c>
      <c r="W82" s="9">
        <v>0</v>
      </c>
      <c r="X82" s="9">
        <v>1</v>
      </c>
      <c r="Y82" s="9">
        <v>0</v>
      </c>
      <c r="Z82" s="9">
        <v>0</v>
      </c>
      <c r="AA82" s="9">
        <v>0</v>
      </c>
      <c r="AB82" s="9">
        <v>1</v>
      </c>
      <c r="AC82" s="9">
        <v>0</v>
      </c>
      <c r="AD82" s="9">
        <v>1</v>
      </c>
      <c r="AE82" s="9">
        <v>1</v>
      </c>
      <c r="AF82" s="9">
        <v>0</v>
      </c>
      <c r="AG82" s="19"/>
      <c r="AH82" s="19"/>
      <c r="AI82" s="19"/>
      <c r="AJ82" s="19"/>
      <c r="AL82" s="19"/>
      <c r="AM82" s="19"/>
      <c r="AN82" s="19"/>
      <c r="AO82" s="19"/>
    </row>
    <row r="83" spans="1:41" ht="22.5" customHeight="1" x14ac:dyDescent="0.2">
      <c r="A83" s="9">
        <f>0</f>
        <v>0</v>
      </c>
      <c r="B83" s="9">
        <f>0</f>
        <v>0</v>
      </c>
      <c r="C83" s="10">
        <f>0</f>
        <v>0</v>
      </c>
      <c r="D83" s="10">
        <f>0</f>
        <v>0</v>
      </c>
      <c r="E83" s="10">
        <f>0</f>
        <v>0</v>
      </c>
      <c r="F83" s="10">
        <f>0</f>
        <v>0</v>
      </c>
      <c r="G83" s="10">
        <f>0</f>
        <v>0</v>
      </c>
      <c r="H83" s="10">
        <f>0</f>
        <v>0</v>
      </c>
      <c r="I83" s="10">
        <f>0</f>
        <v>0</v>
      </c>
      <c r="J83" s="10">
        <f>0</f>
        <v>0</v>
      </c>
      <c r="K83" s="10">
        <f>E82</f>
        <v>0</v>
      </c>
      <c r="L83" s="10">
        <f>F82</f>
        <v>1</v>
      </c>
      <c r="M83" s="10">
        <f>G82</f>
        <v>0</v>
      </c>
      <c r="N83" s="10">
        <f>J82</f>
        <v>0</v>
      </c>
      <c r="O83" s="10">
        <f>L82</f>
        <v>1</v>
      </c>
      <c r="P83" s="10">
        <f>M82</f>
        <v>1</v>
      </c>
      <c r="Q83" s="10">
        <f t="shared" ref="Q83:V83" si="41">O82</f>
        <v>0</v>
      </c>
      <c r="R83" s="10">
        <f t="shared" si="41"/>
        <v>1</v>
      </c>
      <c r="S83" s="10">
        <f t="shared" si="41"/>
        <v>0</v>
      </c>
      <c r="T83" s="10">
        <f t="shared" si="41"/>
        <v>1</v>
      </c>
      <c r="U83" s="10">
        <f t="shared" si="41"/>
        <v>1</v>
      </c>
      <c r="V83" s="10">
        <f t="shared" si="41"/>
        <v>1</v>
      </c>
      <c r="W83" s="10">
        <f>V82</f>
        <v>0</v>
      </c>
      <c r="X83" s="10">
        <f>W82</f>
        <v>0</v>
      </c>
      <c r="Y83" s="10">
        <f>X82</f>
        <v>1</v>
      </c>
      <c r="Z83" s="10">
        <f>Y82</f>
        <v>0</v>
      </c>
      <c r="AA83" s="10">
        <f>Z82</f>
        <v>0</v>
      </c>
      <c r="AB83" s="10">
        <f t="shared" ref="AB83" si="42">AB82</f>
        <v>1</v>
      </c>
      <c r="AC83" s="10">
        <f t="shared" ref="AC83" si="43">AC82</f>
        <v>0</v>
      </c>
      <c r="AD83" s="10">
        <f t="shared" ref="AD83" si="44">AD82</f>
        <v>1</v>
      </c>
      <c r="AE83" s="10">
        <f t="shared" ref="AE83" si="45">AE82</f>
        <v>1</v>
      </c>
      <c r="AF83" s="10">
        <f>AF82</f>
        <v>0</v>
      </c>
      <c r="AG83" s="20">
        <f>AF83</f>
        <v>0</v>
      </c>
      <c r="AH83" s="21">
        <f>AE83</f>
        <v>1</v>
      </c>
      <c r="AI83" s="21">
        <f>AD83</f>
        <v>1</v>
      </c>
      <c r="AJ83" s="22">
        <f>AC83</f>
        <v>0</v>
      </c>
      <c r="AL83" s="20">
        <v>0</v>
      </c>
      <c r="AM83" s="21">
        <v>1</v>
      </c>
      <c r="AN83" s="21">
        <v>2</v>
      </c>
      <c r="AO83" s="22">
        <v>3</v>
      </c>
    </row>
    <row r="84" spans="1:41" ht="22.5" customHeight="1" x14ac:dyDescent="0.2">
      <c r="A84" s="63" t="s">
        <v>71</v>
      </c>
      <c r="B84" s="63"/>
      <c r="C84" s="58" t="str">
        <f>CONCATENATE("uint32_t ",A84," = (B",A83,B83,C83,D83,E83,F83,G83,H83," &lt;&lt; 24) + (B",I83,J83,K83,L83,M83,N83,O83,P83," &lt;&lt; 16) + (B",Q83,R83,S83,T83,U83,V83,W83,X83," &lt;&lt; 8) + B",Y83,Z83,AA83,AB83,AC83,AD83,AE83,AF83,";")</f>
        <v>uint32_t six = (B00000000 &lt;&lt; 24) + (B00010011 &lt;&lt; 16) + (B01011100 &lt;&lt; 8) + B10010110;</v>
      </c>
      <c r="D84" s="59"/>
      <c r="E84" s="60"/>
      <c r="F84" s="59"/>
      <c r="G84" s="59"/>
      <c r="H84" s="59"/>
      <c r="I84" s="59"/>
      <c r="J84" s="60"/>
      <c r="K84" s="60"/>
      <c r="L84" s="59"/>
      <c r="M84" s="59"/>
      <c r="N84" s="59"/>
      <c r="O84" s="59"/>
      <c r="P84" s="60"/>
      <c r="Q84" s="59"/>
      <c r="R84" s="59"/>
      <c r="S84" s="59"/>
      <c r="T84" s="59"/>
      <c r="AG84" s="23">
        <f>AB83</f>
        <v>1</v>
      </c>
      <c r="AH84" s="24"/>
      <c r="AI84" s="25">
        <f>AA83</f>
        <v>0</v>
      </c>
      <c r="AJ84" s="26">
        <f>Z83</f>
        <v>0</v>
      </c>
      <c r="AL84" s="23">
        <v>4</v>
      </c>
      <c r="AM84" s="24"/>
      <c r="AN84" s="25">
        <v>5</v>
      </c>
      <c r="AO84" s="26">
        <v>6</v>
      </c>
    </row>
    <row r="85" spans="1:41" ht="22.5" customHeight="1" x14ac:dyDescent="0.2">
      <c r="A85" s="64"/>
      <c r="B85" s="64"/>
      <c r="C85" s="58"/>
      <c r="D85" s="59"/>
      <c r="E85" s="60"/>
      <c r="F85" s="59"/>
      <c r="G85" s="59"/>
      <c r="H85" s="59"/>
      <c r="I85" s="59"/>
      <c r="J85" s="60"/>
      <c r="K85" s="60"/>
      <c r="L85" s="59"/>
      <c r="M85" s="59"/>
      <c r="N85" s="59"/>
      <c r="O85" s="59"/>
      <c r="P85" s="60"/>
      <c r="Q85" s="59"/>
      <c r="R85" s="59"/>
      <c r="S85" s="59"/>
      <c r="T85" s="59"/>
      <c r="AG85" s="23">
        <f>Y83</f>
        <v>1</v>
      </c>
      <c r="AH85" s="25">
        <f>X83</f>
        <v>0</v>
      </c>
      <c r="AI85" s="25">
        <f>W83</f>
        <v>0</v>
      </c>
      <c r="AJ85" s="26">
        <f>Z83</f>
        <v>0</v>
      </c>
      <c r="AL85" s="23">
        <v>7</v>
      </c>
      <c r="AM85" s="25">
        <v>8</v>
      </c>
      <c r="AN85" s="25">
        <v>9</v>
      </c>
      <c r="AO85" s="26">
        <f>AO84</f>
        <v>6</v>
      </c>
    </row>
    <row r="86" spans="1:41" ht="22.5" customHeight="1" x14ac:dyDescent="0.2">
      <c r="A86" s="64"/>
      <c r="B86" s="64"/>
      <c r="C86" s="58"/>
      <c r="D86" s="59"/>
      <c r="E86" s="60"/>
      <c r="F86" s="59"/>
      <c r="G86" s="59"/>
      <c r="H86" s="59"/>
      <c r="I86" s="59"/>
      <c r="J86" s="60"/>
      <c r="K86" s="60"/>
      <c r="L86" s="59"/>
      <c r="M86" s="59"/>
      <c r="N86" s="59"/>
      <c r="O86" s="59"/>
      <c r="P86" s="60"/>
      <c r="Q86" s="59"/>
      <c r="R86" s="59"/>
      <c r="S86" s="59"/>
      <c r="T86" s="59"/>
      <c r="AG86" s="23">
        <f>V83</f>
        <v>1</v>
      </c>
      <c r="AH86" s="25">
        <f>U83</f>
        <v>1</v>
      </c>
      <c r="AI86" s="25">
        <f>T83</f>
        <v>1</v>
      </c>
      <c r="AJ86" s="26">
        <f>S83</f>
        <v>0</v>
      </c>
      <c r="AL86" s="23">
        <v>10</v>
      </c>
      <c r="AM86" s="25">
        <v>11</v>
      </c>
      <c r="AN86" s="25">
        <v>12</v>
      </c>
      <c r="AO86" s="26">
        <v>13</v>
      </c>
    </row>
    <row r="87" spans="1:41" ht="22.5" customHeight="1" x14ac:dyDescent="0.2">
      <c r="A87" s="64"/>
      <c r="B87" s="64"/>
      <c r="C87" s="58"/>
      <c r="D87" s="59"/>
      <c r="E87" s="60"/>
      <c r="F87" s="59"/>
      <c r="G87" s="59"/>
      <c r="H87" s="59"/>
      <c r="I87" s="59"/>
      <c r="J87" s="60"/>
      <c r="K87" s="60"/>
      <c r="L87" s="59"/>
      <c r="M87" s="59"/>
      <c r="N87" s="59"/>
      <c r="O87" s="59"/>
      <c r="P87" s="60"/>
      <c r="Q87" s="59"/>
      <c r="R87" s="59"/>
      <c r="S87" s="59"/>
      <c r="T87" s="59"/>
      <c r="AG87" s="23">
        <f>R83</f>
        <v>1</v>
      </c>
      <c r="AH87" s="27">
        <f>Q83</f>
        <v>0</v>
      </c>
      <c r="AI87" s="25">
        <f>AA83</f>
        <v>0</v>
      </c>
      <c r="AJ87" s="28">
        <f>P83</f>
        <v>1</v>
      </c>
      <c r="AL87" s="23">
        <v>14</v>
      </c>
      <c r="AM87" s="27">
        <v>15</v>
      </c>
      <c r="AN87" s="25">
        <f>AN84</f>
        <v>5</v>
      </c>
      <c r="AO87" s="28">
        <v>16</v>
      </c>
    </row>
    <row r="88" spans="1:41" ht="22.5" customHeight="1" x14ac:dyDescent="0.2">
      <c r="A88" s="62"/>
      <c r="B88" s="62"/>
      <c r="C88" s="59"/>
      <c r="D88" s="59"/>
      <c r="E88" s="60"/>
      <c r="F88" s="59"/>
      <c r="G88" s="59"/>
      <c r="H88" s="59"/>
      <c r="I88" s="59"/>
      <c r="J88" s="60"/>
      <c r="K88" s="60"/>
      <c r="L88" s="59"/>
      <c r="M88" s="59"/>
      <c r="N88" s="59"/>
      <c r="O88" s="59"/>
      <c r="P88" s="60"/>
      <c r="Q88" s="59"/>
      <c r="R88" s="59"/>
      <c r="S88" s="59"/>
      <c r="T88" s="59"/>
      <c r="AG88" s="23">
        <f>O83</f>
        <v>1</v>
      </c>
      <c r="AH88" s="24"/>
      <c r="AI88" s="25">
        <f>N83</f>
        <v>0</v>
      </c>
      <c r="AJ88" s="28">
        <f>P83</f>
        <v>1</v>
      </c>
      <c r="AL88" s="23">
        <v>17</v>
      </c>
      <c r="AM88" s="24"/>
      <c r="AN88" s="25">
        <v>18</v>
      </c>
      <c r="AO88" s="28">
        <f>AO87</f>
        <v>16</v>
      </c>
    </row>
    <row r="89" spans="1:41" ht="22.5" customHeight="1" thickBot="1" x14ac:dyDescent="0.25">
      <c r="A89" s="62" t="s">
        <v>82</v>
      </c>
      <c r="B89" s="62"/>
      <c r="C89" s="59"/>
      <c r="D89" s="59"/>
      <c r="E89" s="60"/>
      <c r="F89" s="59"/>
      <c r="G89" s="59"/>
      <c r="H89" s="59"/>
      <c r="I89" s="59"/>
      <c r="J89" s="60"/>
      <c r="K89" s="60"/>
      <c r="L89" s="59"/>
      <c r="M89" s="59"/>
      <c r="N89" s="59"/>
      <c r="O89" s="59"/>
      <c r="P89" s="60"/>
      <c r="Q89" s="59"/>
      <c r="R89" s="59"/>
      <c r="S89" s="59"/>
      <c r="T89" s="4" t="str">
        <f>CONCATENATE("&lt;- the original 28-bit representation of decimal glyph (",A93,")")</f>
        <v>&lt;- the original 28-bit representation of decimal glyph (seven)</v>
      </c>
      <c r="AG89" s="29">
        <f>M83</f>
        <v>0</v>
      </c>
      <c r="AH89" s="30">
        <f>AB83</f>
        <v>1</v>
      </c>
      <c r="AI89" s="31">
        <f>L83</f>
        <v>1</v>
      </c>
      <c r="AJ89" s="32">
        <f>K83</f>
        <v>0</v>
      </c>
      <c r="AL89" s="29">
        <v>19</v>
      </c>
      <c r="AM89" s="30">
        <f>AL84</f>
        <v>4</v>
      </c>
      <c r="AN89" s="31">
        <v>20</v>
      </c>
      <c r="AO89" s="32">
        <v>21</v>
      </c>
    </row>
    <row r="90" spans="1:41" ht="22.5" customHeight="1" x14ac:dyDescent="0.2">
      <c r="A90" s="56" t="s">
        <v>76</v>
      </c>
      <c r="B90" s="56"/>
      <c r="C90" s="56"/>
      <c r="D90" s="56"/>
      <c r="E90" s="10">
        <v>21</v>
      </c>
      <c r="F90" s="10">
        <v>20</v>
      </c>
      <c r="G90" s="10">
        <v>4</v>
      </c>
      <c r="H90" s="10">
        <v>19</v>
      </c>
      <c r="I90" s="10">
        <v>16</v>
      </c>
      <c r="J90" s="10">
        <v>18</v>
      </c>
      <c r="K90" s="10"/>
      <c r="L90" s="10">
        <v>17</v>
      </c>
      <c r="M90" s="10">
        <v>16</v>
      </c>
      <c r="N90" s="10">
        <v>5</v>
      </c>
      <c r="O90" s="10">
        <v>15</v>
      </c>
      <c r="P90" s="10">
        <v>14</v>
      </c>
      <c r="Q90" s="10">
        <v>13</v>
      </c>
      <c r="R90" s="10">
        <v>12</v>
      </c>
      <c r="S90" s="10">
        <v>11</v>
      </c>
      <c r="T90" s="10">
        <v>10</v>
      </c>
      <c r="U90" s="10">
        <v>6</v>
      </c>
      <c r="V90" s="10">
        <v>9</v>
      </c>
      <c r="W90" s="10">
        <v>8</v>
      </c>
      <c r="X90" s="10">
        <v>7</v>
      </c>
      <c r="Y90" s="10">
        <v>6</v>
      </c>
      <c r="Z90" s="10">
        <v>5</v>
      </c>
      <c r="AA90" s="10"/>
      <c r="AB90" s="10">
        <v>4</v>
      </c>
      <c r="AC90" s="10">
        <v>3</v>
      </c>
      <c r="AD90" s="10">
        <v>2</v>
      </c>
      <c r="AE90" s="10">
        <v>1</v>
      </c>
      <c r="AF90" s="10">
        <v>0</v>
      </c>
      <c r="AG90" s="18" t="s">
        <v>101</v>
      </c>
      <c r="AH90" s="18"/>
      <c r="AI90" s="18"/>
      <c r="AJ90" s="18"/>
      <c r="AL90" s="18" t="s">
        <v>95</v>
      </c>
      <c r="AM90" s="18"/>
      <c r="AN90" s="18"/>
      <c r="AO90" s="18"/>
    </row>
    <row r="91" spans="1:41" ht="22.5" customHeight="1" thickBot="1" x14ac:dyDescent="0.25">
      <c r="A91" s="9">
        <v>0</v>
      </c>
      <c r="B91" s="9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1</v>
      </c>
      <c r="I91" s="10">
        <v>0</v>
      </c>
      <c r="J91" s="10">
        <v>0</v>
      </c>
      <c r="K91" s="10">
        <v>0</v>
      </c>
      <c r="L91" s="10">
        <v>1</v>
      </c>
      <c r="M91" s="10">
        <v>0</v>
      </c>
      <c r="N91" s="10">
        <v>0</v>
      </c>
      <c r="O91" s="10">
        <v>1</v>
      </c>
      <c r="P91" s="10">
        <v>0</v>
      </c>
      <c r="Q91" s="10">
        <v>0</v>
      </c>
      <c r="R91" s="10">
        <v>1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1</v>
      </c>
      <c r="Z91" s="10">
        <v>0</v>
      </c>
      <c r="AA91" s="10">
        <v>0</v>
      </c>
      <c r="AB91" s="10">
        <v>0</v>
      </c>
      <c r="AC91" s="10">
        <v>1</v>
      </c>
      <c r="AD91" s="10">
        <v>1</v>
      </c>
      <c r="AE91" s="10">
        <v>1</v>
      </c>
      <c r="AF91" s="10">
        <v>1</v>
      </c>
      <c r="AG91" s="19"/>
      <c r="AH91" s="19"/>
      <c r="AI91" s="19"/>
      <c r="AJ91" s="19"/>
      <c r="AL91" s="19"/>
      <c r="AM91" s="19"/>
      <c r="AN91" s="19"/>
      <c r="AO91" s="19"/>
    </row>
    <row r="92" spans="1:41" ht="22.5" customHeight="1" x14ac:dyDescent="0.2">
      <c r="A92" s="9">
        <f>0</f>
        <v>0</v>
      </c>
      <c r="B92" s="9">
        <f>0</f>
        <v>0</v>
      </c>
      <c r="C92" s="10">
        <f>0</f>
        <v>0</v>
      </c>
      <c r="D92" s="10">
        <f>0</f>
        <v>0</v>
      </c>
      <c r="E92" s="10">
        <f>0</f>
        <v>0</v>
      </c>
      <c r="F92" s="10">
        <f>0</f>
        <v>0</v>
      </c>
      <c r="G92" s="10">
        <f>0</f>
        <v>0</v>
      </c>
      <c r="H92" s="10">
        <f>0</f>
        <v>0</v>
      </c>
      <c r="I92" s="10">
        <f>0</f>
        <v>0</v>
      </c>
      <c r="J92" s="10">
        <f>0</f>
        <v>0</v>
      </c>
      <c r="K92" s="10">
        <f>E91</f>
        <v>0</v>
      </c>
      <c r="L92" s="10">
        <f>F91</f>
        <v>0</v>
      </c>
      <c r="M92" s="10">
        <f>H91</f>
        <v>1</v>
      </c>
      <c r="N92" s="10">
        <f>J91</f>
        <v>0</v>
      </c>
      <c r="O92" s="10">
        <f>L91</f>
        <v>1</v>
      </c>
      <c r="P92" s="10">
        <f>M91</f>
        <v>0</v>
      </c>
      <c r="Q92" s="10">
        <f t="shared" ref="Q92:V92" si="46">O91</f>
        <v>1</v>
      </c>
      <c r="R92" s="10">
        <f t="shared" si="46"/>
        <v>0</v>
      </c>
      <c r="S92" s="10">
        <f t="shared" si="46"/>
        <v>0</v>
      </c>
      <c r="T92" s="10">
        <f t="shared" si="46"/>
        <v>1</v>
      </c>
      <c r="U92" s="10">
        <f t="shared" si="46"/>
        <v>0</v>
      </c>
      <c r="V92" s="10">
        <f t="shared" si="46"/>
        <v>0</v>
      </c>
      <c r="W92" s="10">
        <f>V91</f>
        <v>0</v>
      </c>
      <c r="X92" s="10">
        <f>W91</f>
        <v>0</v>
      </c>
      <c r="Y92" s="10">
        <f>X91</f>
        <v>0</v>
      </c>
      <c r="Z92" s="10">
        <f>Y91</f>
        <v>1</v>
      </c>
      <c r="AA92" s="10">
        <f>Z91</f>
        <v>0</v>
      </c>
      <c r="AB92" s="10">
        <f t="shared" ref="AB92" si="47">AB91</f>
        <v>0</v>
      </c>
      <c r="AC92" s="10">
        <f t="shared" ref="AC92" si="48">AC91</f>
        <v>1</v>
      </c>
      <c r="AD92" s="10">
        <f t="shared" ref="AD92" si="49">AD91</f>
        <v>1</v>
      </c>
      <c r="AE92" s="10">
        <f t="shared" ref="AE92" si="50">AE91</f>
        <v>1</v>
      </c>
      <c r="AF92" s="10">
        <f>AF91</f>
        <v>1</v>
      </c>
      <c r="AG92" s="20">
        <f>AF92</f>
        <v>1</v>
      </c>
      <c r="AH92" s="21">
        <f>AE92</f>
        <v>1</v>
      </c>
      <c r="AI92" s="21">
        <f>AD92</f>
        <v>1</v>
      </c>
      <c r="AJ92" s="22">
        <f>AC92</f>
        <v>1</v>
      </c>
      <c r="AL92" s="20">
        <v>0</v>
      </c>
      <c r="AM92" s="21">
        <v>1</v>
      </c>
      <c r="AN92" s="21">
        <v>2</v>
      </c>
      <c r="AO92" s="22">
        <v>3</v>
      </c>
    </row>
    <row r="93" spans="1:41" ht="22.5" customHeight="1" x14ac:dyDescent="0.2">
      <c r="A93" s="63" t="s">
        <v>72</v>
      </c>
      <c r="B93" s="63"/>
      <c r="C93" s="58" t="str">
        <f>CONCATENATE("uint32_t ",A93," = (B",A92,B92,C92,D92,E92,F92,G92,H92," &lt;&lt; 24) + (B",I92,J92,K92,L92,M92,N92,O92,P92," &lt;&lt; 16) + (B",Q92,R92,S92,T92,U92,V92,W92,X92," &lt;&lt; 8) + B",Y92,Z92,AA92,AB92,AC92,AD92,AE92,AF92,";")</f>
        <v>uint32_t seven = (B00000000 &lt;&lt; 24) + (B00001010 &lt;&lt; 16) + (B10010000 &lt;&lt; 8) + B01001111;</v>
      </c>
      <c r="D93" s="59"/>
      <c r="E93" s="60"/>
      <c r="F93" s="59"/>
      <c r="G93" s="59"/>
      <c r="H93" s="59"/>
      <c r="I93" s="59"/>
      <c r="J93" s="60"/>
      <c r="K93" s="60"/>
      <c r="L93" s="59"/>
      <c r="M93" s="59"/>
      <c r="N93" s="59"/>
      <c r="O93" s="59"/>
      <c r="P93" s="60"/>
      <c r="Q93" s="59"/>
      <c r="R93" s="59"/>
      <c r="S93" s="59"/>
      <c r="T93" s="59"/>
      <c r="AG93" s="23">
        <f>AB92</f>
        <v>0</v>
      </c>
      <c r="AH93" s="24"/>
      <c r="AI93" s="25">
        <f>AA92</f>
        <v>0</v>
      </c>
      <c r="AJ93" s="26">
        <f>Z92</f>
        <v>1</v>
      </c>
      <c r="AL93" s="23">
        <v>4</v>
      </c>
      <c r="AM93" s="24"/>
      <c r="AN93" s="25">
        <v>5</v>
      </c>
      <c r="AO93" s="26">
        <v>6</v>
      </c>
    </row>
    <row r="94" spans="1:41" ht="22.5" customHeight="1" x14ac:dyDescent="0.2">
      <c r="A94" s="64"/>
      <c r="B94" s="64"/>
      <c r="C94" s="58"/>
      <c r="D94" s="59"/>
      <c r="E94" s="60"/>
      <c r="F94" s="59"/>
      <c r="G94" s="59"/>
      <c r="H94" s="59"/>
      <c r="I94" s="59"/>
      <c r="J94" s="60"/>
      <c r="K94" s="60"/>
      <c r="L94" s="59"/>
      <c r="M94" s="59"/>
      <c r="N94" s="59"/>
      <c r="O94" s="59"/>
      <c r="P94" s="60"/>
      <c r="Q94" s="59"/>
      <c r="R94" s="59"/>
      <c r="S94" s="59"/>
      <c r="T94" s="59"/>
      <c r="AG94" s="23">
        <f>Y92</f>
        <v>0</v>
      </c>
      <c r="AH94" s="25">
        <f>X92</f>
        <v>0</v>
      </c>
      <c r="AI94" s="25">
        <f>W92</f>
        <v>0</v>
      </c>
      <c r="AJ94" s="26">
        <f>Z92</f>
        <v>1</v>
      </c>
      <c r="AL94" s="23">
        <v>7</v>
      </c>
      <c r="AM94" s="25">
        <v>8</v>
      </c>
      <c r="AN94" s="25">
        <v>9</v>
      </c>
      <c r="AO94" s="26">
        <f>AO93</f>
        <v>6</v>
      </c>
    </row>
    <row r="95" spans="1:41" ht="22.5" customHeight="1" x14ac:dyDescent="0.2">
      <c r="A95" s="64"/>
      <c r="B95" s="64"/>
      <c r="C95" s="58"/>
      <c r="D95" s="59"/>
      <c r="E95" s="60"/>
      <c r="F95" s="59"/>
      <c r="G95" s="59"/>
      <c r="H95" s="59"/>
      <c r="I95" s="59"/>
      <c r="J95" s="60"/>
      <c r="K95" s="60"/>
      <c r="L95" s="59"/>
      <c r="M95" s="59"/>
      <c r="N95" s="59"/>
      <c r="O95" s="59"/>
      <c r="P95" s="60"/>
      <c r="Q95" s="59"/>
      <c r="R95" s="59"/>
      <c r="S95" s="59"/>
      <c r="T95" s="59"/>
      <c r="AG95" s="23">
        <f>V92</f>
        <v>0</v>
      </c>
      <c r="AH95" s="25">
        <f>U92</f>
        <v>0</v>
      </c>
      <c r="AI95" s="25">
        <f>T92</f>
        <v>1</v>
      </c>
      <c r="AJ95" s="26">
        <f>S92</f>
        <v>0</v>
      </c>
      <c r="AL95" s="23">
        <v>10</v>
      </c>
      <c r="AM95" s="25">
        <v>11</v>
      </c>
      <c r="AN95" s="25">
        <v>12</v>
      </c>
      <c r="AO95" s="26">
        <v>13</v>
      </c>
    </row>
    <row r="96" spans="1:41" ht="22.5" customHeight="1" x14ac:dyDescent="0.2">
      <c r="A96" s="64"/>
      <c r="B96" s="64"/>
      <c r="C96" s="58"/>
      <c r="D96" s="59"/>
      <c r="E96" s="60"/>
      <c r="F96" s="59"/>
      <c r="G96" s="59"/>
      <c r="H96" s="59"/>
      <c r="I96" s="59"/>
      <c r="J96" s="60"/>
      <c r="K96" s="60"/>
      <c r="L96" s="59"/>
      <c r="M96" s="59"/>
      <c r="N96" s="59"/>
      <c r="O96" s="59"/>
      <c r="P96" s="60"/>
      <c r="Q96" s="59"/>
      <c r="R96" s="59"/>
      <c r="S96" s="59"/>
      <c r="T96" s="59"/>
      <c r="AG96" s="23">
        <f>R92</f>
        <v>0</v>
      </c>
      <c r="AH96" s="27">
        <f>Q92</f>
        <v>1</v>
      </c>
      <c r="AI96" s="25">
        <f>AA92</f>
        <v>0</v>
      </c>
      <c r="AJ96" s="28">
        <f>P92</f>
        <v>0</v>
      </c>
      <c r="AL96" s="23">
        <v>14</v>
      </c>
      <c r="AM96" s="27">
        <v>15</v>
      </c>
      <c r="AN96" s="25">
        <f>AN93</f>
        <v>5</v>
      </c>
      <c r="AO96" s="28">
        <v>16</v>
      </c>
    </row>
    <row r="97" spans="1:41" ht="22.5" customHeight="1" x14ac:dyDescent="0.2">
      <c r="A97" s="62"/>
      <c r="B97" s="62"/>
      <c r="C97" s="59"/>
      <c r="D97" s="59"/>
      <c r="E97" s="60"/>
      <c r="F97" s="59"/>
      <c r="G97" s="59"/>
      <c r="H97" s="59"/>
      <c r="I97" s="59"/>
      <c r="J97" s="60"/>
      <c r="K97" s="60"/>
      <c r="L97" s="59"/>
      <c r="M97" s="59"/>
      <c r="N97" s="59"/>
      <c r="O97" s="59"/>
      <c r="P97" s="60"/>
      <c r="Q97" s="59"/>
      <c r="R97" s="59"/>
      <c r="S97" s="59"/>
      <c r="T97" s="59"/>
      <c r="AG97" s="23">
        <f>O92</f>
        <v>1</v>
      </c>
      <c r="AH97" s="24"/>
      <c r="AI97" s="25">
        <f>N92</f>
        <v>0</v>
      </c>
      <c r="AJ97" s="28">
        <f>P92</f>
        <v>0</v>
      </c>
      <c r="AL97" s="23">
        <v>17</v>
      </c>
      <c r="AM97" s="24"/>
      <c r="AN97" s="25">
        <v>18</v>
      </c>
      <c r="AO97" s="28">
        <f>AO96</f>
        <v>16</v>
      </c>
    </row>
    <row r="98" spans="1:41" ht="22.5" customHeight="1" thickBot="1" x14ac:dyDescent="0.25">
      <c r="A98" s="62" t="s">
        <v>83</v>
      </c>
      <c r="B98" s="62"/>
      <c r="C98" s="59"/>
      <c r="D98" s="59"/>
      <c r="E98" s="60"/>
      <c r="F98" s="59"/>
      <c r="G98" s="59"/>
      <c r="H98" s="59"/>
      <c r="I98" s="59"/>
      <c r="J98" s="60"/>
      <c r="K98" s="60"/>
      <c r="L98" s="59"/>
      <c r="M98" s="59"/>
      <c r="N98" s="59"/>
      <c r="O98" s="59"/>
      <c r="P98" s="60"/>
      <c r="Q98" s="59"/>
      <c r="R98" s="59"/>
      <c r="S98" s="59"/>
      <c r="T98" s="4" t="str">
        <f>CONCATENATE("&lt;- the original 28-bit representation of decimal glyph (",A102,")")</f>
        <v>&lt;- the original 28-bit representation of decimal glyph (eight)</v>
      </c>
      <c r="AG98" s="29">
        <f>M92</f>
        <v>1</v>
      </c>
      <c r="AH98" s="30">
        <f>AB92</f>
        <v>0</v>
      </c>
      <c r="AI98" s="31">
        <f>L92</f>
        <v>0</v>
      </c>
      <c r="AJ98" s="32">
        <f>K92</f>
        <v>0</v>
      </c>
      <c r="AL98" s="29">
        <v>19</v>
      </c>
      <c r="AM98" s="30">
        <f>AL93</f>
        <v>4</v>
      </c>
      <c r="AN98" s="31">
        <v>20</v>
      </c>
      <c r="AO98" s="32">
        <v>21</v>
      </c>
    </row>
    <row r="99" spans="1:41" ht="22.5" customHeight="1" x14ac:dyDescent="0.2">
      <c r="A99" s="56" t="s">
        <v>76</v>
      </c>
      <c r="B99" s="56"/>
      <c r="C99" s="56"/>
      <c r="D99" s="56"/>
      <c r="E99" s="10">
        <v>21</v>
      </c>
      <c r="F99" s="10">
        <v>20</v>
      </c>
      <c r="G99" s="10">
        <v>4</v>
      </c>
      <c r="H99" s="10">
        <v>19</v>
      </c>
      <c r="I99" s="10">
        <v>16</v>
      </c>
      <c r="J99" s="10">
        <v>18</v>
      </c>
      <c r="K99" s="10"/>
      <c r="L99" s="10">
        <v>17</v>
      </c>
      <c r="M99" s="10">
        <v>16</v>
      </c>
      <c r="N99" s="10">
        <v>5</v>
      </c>
      <c r="O99" s="10">
        <v>15</v>
      </c>
      <c r="P99" s="10">
        <v>14</v>
      </c>
      <c r="Q99" s="10">
        <v>13</v>
      </c>
      <c r="R99" s="10">
        <v>12</v>
      </c>
      <c r="S99" s="10">
        <v>11</v>
      </c>
      <c r="T99" s="10">
        <v>10</v>
      </c>
      <c r="U99" s="10">
        <v>6</v>
      </c>
      <c r="V99" s="10">
        <v>9</v>
      </c>
      <c r="W99" s="10">
        <v>8</v>
      </c>
      <c r="X99" s="10">
        <v>7</v>
      </c>
      <c r="Y99" s="10">
        <v>6</v>
      </c>
      <c r="Z99" s="10">
        <v>5</v>
      </c>
      <c r="AA99" s="10"/>
      <c r="AB99" s="10">
        <v>4</v>
      </c>
      <c r="AC99" s="10">
        <v>3</v>
      </c>
      <c r="AD99" s="10">
        <v>2</v>
      </c>
      <c r="AE99" s="10">
        <v>1</v>
      </c>
      <c r="AF99" s="10">
        <v>0</v>
      </c>
      <c r="AG99" s="18" t="s">
        <v>101</v>
      </c>
      <c r="AH99" s="18"/>
      <c r="AI99" s="18"/>
      <c r="AJ99" s="18"/>
      <c r="AL99" s="18" t="s">
        <v>95</v>
      </c>
      <c r="AM99" s="18"/>
      <c r="AN99" s="18"/>
      <c r="AO99" s="18"/>
    </row>
    <row r="100" spans="1:41" ht="22.5" customHeight="1" thickBot="1" x14ac:dyDescent="0.25">
      <c r="A100" s="9">
        <v>0</v>
      </c>
      <c r="B100" s="9">
        <v>0</v>
      </c>
      <c r="C100" s="10">
        <v>0</v>
      </c>
      <c r="D100" s="10">
        <v>0</v>
      </c>
      <c r="E100" s="10">
        <v>0</v>
      </c>
      <c r="F100" s="10">
        <v>1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1</v>
      </c>
      <c r="M100" s="10">
        <v>1</v>
      </c>
      <c r="N100" s="10">
        <v>0</v>
      </c>
      <c r="O100" s="10">
        <v>0</v>
      </c>
      <c r="P100" s="10">
        <v>1</v>
      </c>
      <c r="Q100" s="10">
        <v>0</v>
      </c>
      <c r="R100" s="10">
        <v>1</v>
      </c>
      <c r="S100" s="10">
        <v>1</v>
      </c>
      <c r="T100" s="10">
        <v>0</v>
      </c>
      <c r="U100" s="10">
        <v>0</v>
      </c>
      <c r="V100" s="10">
        <v>0</v>
      </c>
      <c r="W100" s="10">
        <v>0</v>
      </c>
      <c r="X100" s="10">
        <v>1</v>
      </c>
      <c r="Y100" s="10">
        <v>1</v>
      </c>
      <c r="Z100" s="10">
        <v>0</v>
      </c>
      <c r="AA100" s="10">
        <v>0</v>
      </c>
      <c r="AB100" s="10">
        <v>1</v>
      </c>
      <c r="AC100" s="10">
        <v>0</v>
      </c>
      <c r="AD100" s="10">
        <v>1</v>
      </c>
      <c r="AE100" s="10">
        <v>1</v>
      </c>
      <c r="AF100" s="10">
        <v>0</v>
      </c>
      <c r="AG100" s="19"/>
      <c r="AH100" s="19"/>
      <c r="AI100" s="19"/>
      <c r="AJ100" s="19"/>
      <c r="AL100" s="19"/>
      <c r="AM100" s="19"/>
      <c r="AN100" s="19"/>
      <c r="AO100" s="19"/>
    </row>
    <row r="101" spans="1:41" ht="22.5" customHeight="1" x14ac:dyDescent="0.2">
      <c r="A101" s="9">
        <f>0</f>
        <v>0</v>
      </c>
      <c r="B101" s="9">
        <f>0</f>
        <v>0</v>
      </c>
      <c r="C101" s="10">
        <f>0</f>
        <v>0</v>
      </c>
      <c r="D101" s="10">
        <f>0</f>
        <v>0</v>
      </c>
      <c r="E101" s="10">
        <f>0</f>
        <v>0</v>
      </c>
      <c r="F101" s="10">
        <f>0</f>
        <v>0</v>
      </c>
      <c r="G101" s="10">
        <f>0</f>
        <v>0</v>
      </c>
      <c r="H101" s="10">
        <f>0</f>
        <v>0</v>
      </c>
      <c r="I101" s="10">
        <f>0</f>
        <v>0</v>
      </c>
      <c r="J101" s="10">
        <f>0</f>
        <v>0</v>
      </c>
      <c r="K101" s="10">
        <f>E100</f>
        <v>0</v>
      </c>
      <c r="L101" s="10">
        <f>F100</f>
        <v>1</v>
      </c>
      <c r="M101" s="10">
        <f>G100</f>
        <v>0</v>
      </c>
      <c r="N101" s="10">
        <f>J100</f>
        <v>0</v>
      </c>
      <c r="O101" s="10">
        <f>L100</f>
        <v>1</v>
      </c>
      <c r="P101" s="10">
        <f>M100</f>
        <v>1</v>
      </c>
      <c r="Q101" s="10">
        <f t="shared" ref="Q101:V101" si="51">O100</f>
        <v>0</v>
      </c>
      <c r="R101" s="10">
        <f t="shared" si="51"/>
        <v>1</v>
      </c>
      <c r="S101" s="10">
        <f t="shared" si="51"/>
        <v>0</v>
      </c>
      <c r="T101" s="10">
        <f t="shared" si="51"/>
        <v>1</v>
      </c>
      <c r="U101" s="10">
        <f t="shared" si="51"/>
        <v>1</v>
      </c>
      <c r="V101" s="10">
        <f t="shared" si="51"/>
        <v>0</v>
      </c>
      <c r="W101" s="10">
        <f>V100</f>
        <v>0</v>
      </c>
      <c r="X101" s="10">
        <f>W100</f>
        <v>0</v>
      </c>
      <c r="Y101" s="10">
        <f>X100</f>
        <v>1</v>
      </c>
      <c r="Z101" s="10">
        <f>Y100</f>
        <v>1</v>
      </c>
      <c r="AA101" s="10">
        <f>Z100</f>
        <v>0</v>
      </c>
      <c r="AB101" s="10">
        <f t="shared" ref="AB101" si="52">AB100</f>
        <v>1</v>
      </c>
      <c r="AC101" s="10">
        <f t="shared" ref="AC101" si="53">AC100</f>
        <v>0</v>
      </c>
      <c r="AD101" s="10">
        <f t="shared" ref="AD101" si="54">AD100</f>
        <v>1</v>
      </c>
      <c r="AE101" s="10">
        <f t="shared" ref="AE101" si="55">AE100</f>
        <v>1</v>
      </c>
      <c r="AF101" s="10">
        <f>AF100</f>
        <v>0</v>
      </c>
      <c r="AG101" s="20">
        <f>AF101</f>
        <v>0</v>
      </c>
      <c r="AH101" s="21">
        <f>AE101</f>
        <v>1</v>
      </c>
      <c r="AI101" s="21">
        <f>AD101</f>
        <v>1</v>
      </c>
      <c r="AJ101" s="22">
        <f>AC101</f>
        <v>0</v>
      </c>
      <c r="AL101" s="20">
        <v>0</v>
      </c>
      <c r="AM101" s="21">
        <v>1</v>
      </c>
      <c r="AN101" s="21">
        <v>2</v>
      </c>
      <c r="AO101" s="22">
        <v>3</v>
      </c>
    </row>
    <row r="102" spans="1:41" ht="22.5" customHeight="1" x14ac:dyDescent="0.2">
      <c r="A102" s="63" t="s">
        <v>73</v>
      </c>
      <c r="B102" s="63"/>
      <c r="C102" s="58" t="str">
        <f>CONCATENATE("uint32_t ",A102," = (B",A101,B101,C101,D101,E101,F101,G101,H101," &lt;&lt; 24) + (B",I101,J101,K101,L101,M101,N101,O101,P101," &lt;&lt; 16) + (B",Q101,R101,S101,T101,U101,V101,W101,X101," &lt;&lt; 8) + B",Y101,Z101,AA101,AB101,AC101,AD101,AE101,AF101,";")</f>
        <v>uint32_t eight = (B00000000 &lt;&lt; 24) + (B00010011 &lt;&lt; 16) + (B01011000 &lt;&lt; 8) + B11010110;</v>
      </c>
      <c r="D102" s="59"/>
      <c r="E102" s="60"/>
      <c r="F102" s="59"/>
      <c r="G102" s="59"/>
      <c r="H102" s="59"/>
      <c r="I102" s="59"/>
      <c r="J102" s="60"/>
      <c r="K102" s="60"/>
      <c r="L102" s="59"/>
      <c r="M102" s="59"/>
      <c r="N102" s="59"/>
      <c r="O102" s="59"/>
      <c r="P102" s="60"/>
      <c r="Q102" s="59"/>
      <c r="R102" s="59"/>
      <c r="S102" s="59"/>
      <c r="T102" s="59"/>
      <c r="AG102" s="23">
        <f>AB101</f>
        <v>1</v>
      </c>
      <c r="AH102" s="24"/>
      <c r="AI102" s="25">
        <f>AA101</f>
        <v>0</v>
      </c>
      <c r="AJ102" s="26">
        <f>Z101</f>
        <v>1</v>
      </c>
      <c r="AL102" s="23">
        <v>4</v>
      </c>
      <c r="AM102" s="24"/>
      <c r="AN102" s="25">
        <v>5</v>
      </c>
      <c r="AO102" s="26">
        <v>6</v>
      </c>
    </row>
    <row r="103" spans="1:41" ht="22.5" customHeight="1" x14ac:dyDescent="0.2">
      <c r="A103" s="64"/>
      <c r="B103" s="64"/>
      <c r="C103" s="58"/>
      <c r="D103" s="59"/>
      <c r="E103" s="60"/>
      <c r="F103" s="59"/>
      <c r="G103" s="59"/>
      <c r="H103" s="59"/>
      <c r="I103" s="59"/>
      <c r="J103" s="60"/>
      <c r="K103" s="60"/>
      <c r="L103" s="59"/>
      <c r="M103" s="59"/>
      <c r="N103" s="59"/>
      <c r="O103" s="59"/>
      <c r="P103" s="60"/>
      <c r="Q103" s="59"/>
      <c r="R103" s="59"/>
      <c r="S103" s="59"/>
      <c r="T103" s="59"/>
      <c r="AG103" s="23">
        <f>Y101</f>
        <v>1</v>
      </c>
      <c r="AH103" s="25">
        <f>X101</f>
        <v>0</v>
      </c>
      <c r="AI103" s="25">
        <f>W101</f>
        <v>0</v>
      </c>
      <c r="AJ103" s="26">
        <f>Z101</f>
        <v>1</v>
      </c>
      <c r="AL103" s="23">
        <v>7</v>
      </c>
      <c r="AM103" s="25">
        <v>8</v>
      </c>
      <c r="AN103" s="25">
        <v>9</v>
      </c>
      <c r="AO103" s="26">
        <f>AO102</f>
        <v>6</v>
      </c>
    </row>
    <row r="104" spans="1:41" ht="22.5" customHeight="1" x14ac:dyDescent="0.2">
      <c r="A104" s="64"/>
      <c r="B104" s="64"/>
      <c r="C104" s="58"/>
      <c r="D104" s="59"/>
      <c r="E104" s="60"/>
      <c r="F104" s="59"/>
      <c r="G104" s="59"/>
      <c r="H104" s="59"/>
      <c r="I104" s="59"/>
      <c r="J104" s="60"/>
      <c r="K104" s="60"/>
      <c r="L104" s="59"/>
      <c r="M104" s="59"/>
      <c r="N104" s="59"/>
      <c r="O104" s="59"/>
      <c r="P104" s="60"/>
      <c r="Q104" s="59"/>
      <c r="R104" s="59"/>
      <c r="S104" s="59"/>
      <c r="T104" s="59"/>
      <c r="AG104" s="23">
        <f>V101</f>
        <v>0</v>
      </c>
      <c r="AH104" s="25">
        <f>U101</f>
        <v>1</v>
      </c>
      <c r="AI104" s="25">
        <f>T101</f>
        <v>1</v>
      </c>
      <c r="AJ104" s="26">
        <f>S101</f>
        <v>0</v>
      </c>
      <c r="AL104" s="23">
        <v>10</v>
      </c>
      <c r="AM104" s="25">
        <v>11</v>
      </c>
      <c r="AN104" s="25">
        <v>12</v>
      </c>
      <c r="AO104" s="26">
        <v>13</v>
      </c>
    </row>
    <row r="105" spans="1:41" ht="22.5" customHeight="1" x14ac:dyDescent="0.2">
      <c r="A105" s="64"/>
      <c r="B105" s="64"/>
      <c r="C105" s="58"/>
      <c r="D105" s="59"/>
      <c r="E105" s="60"/>
      <c r="F105" s="59"/>
      <c r="G105" s="59"/>
      <c r="H105" s="59"/>
      <c r="I105" s="59"/>
      <c r="J105" s="60"/>
      <c r="K105" s="60"/>
      <c r="L105" s="59"/>
      <c r="M105" s="59"/>
      <c r="N105" s="59"/>
      <c r="O105" s="59"/>
      <c r="P105" s="60"/>
      <c r="Q105" s="59"/>
      <c r="R105" s="59"/>
      <c r="S105" s="59"/>
      <c r="T105" s="59"/>
      <c r="AG105" s="23">
        <f>R101</f>
        <v>1</v>
      </c>
      <c r="AH105" s="27">
        <f>Q101</f>
        <v>0</v>
      </c>
      <c r="AI105" s="25">
        <f>AA101</f>
        <v>0</v>
      </c>
      <c r="AJ105" s="28">
        <f>P101</f>
        <v>1</v>
      </c>
      <c r="AL105" s="23">
        <v>14</v>
      </c>
      <c r="AM105" s="27">
        <v>15</v>
      </c>
      <c r="AN105" s="25">
        <f>AN102</f>
        <v>5</v>
      </c>
      <c r="AO105" s="28">
        <v>16</v>
      </c>
    </row>
    <row r="106" spans="1:41" ht="22.5" customHeight="1" x14ac:dyDescent="0.2">
      <c r="A106" s="62"/>
      <c r="B106" s="62"/>
      <c r="C106" s="59"/>
      <c r="D106" s="59"/>
      <c r="E106" s="60"/>
      <c r="F106" s="59"/>
      <c r="G106" s="59"/>
      <c r="H106" s="59"/>
      <c r="I106" s="59"/>
      <c r="J106" s="60"/>
      <c r="K106" s="60"/>
      <c r="L106" s="59"/>
      <c r="M106" s="59"/>
      <c r="N106" s="59"/>
      <c r="O106" s="59"/>
      <c r="P106" s="60"/>
      <c r="Q106" s="59"/>
      <c r="R106" s="59"/>
      <c r="S106" s="59"/>
      <c r="T106" s="59"/>
      <c r="AG106" s="23">
        <f>O101</f>
        <v>1</v>
      </c>
      <c r="AH106" s="24"/>
      <c r="AI106" s="25">
        <f>N101</f>
        <v>0</v>
      </c>
      <c r="AJ106" s="28">
        <f>P101</f>
        <v>1</v>
      </c>
      <c r="AL106" s="23">
        <v>17</v>
      </c>
      <c r="AM106" s="24"/>
      <c r="AN106" s="25">
        <v>18</v>
      </c>
      <c r="AO106" s="28">
        <f>AO105</f>
        <v>16</v>
      </c>
    </row>
    <row r="107" spans="1:41" ht="22.5" customHeight="1" thickBot="1" x14ac:dyDescent="0.25">
      <c r="A107" s="62" t="s">
        <v>84</v>
      </c>
      <c r="B107" s="62"/>
      <c r="C107" s="59"/>
      <c r="D107" s="59"/>
      <c r="E107" s="60"/>
      <c r="F107" s="59"/>
      <c r="G107" s="59"/>
      <c r="H107" s="59"/>
      <c r="I107" s="59"/>
      <c r="J107" s="60"/>
      <c r="K107" s="60"/>
      <c r="L107" s="59"/>
      <c r="M107" s="59"/>
      <c r="N107" s="59"/>
      <c r="O107" s="59"/>
      <c r="P107" s="60"/>
      <c r="Q107" s="59"/>
      <c r="R107" s="59"/>
      <c r="S107" s="59"/>
      <c r="T107" s="4" t="str">
        <f>CONCATENATE("&lt;- the original 28-bit representation of decimal glyph (",A111,")")</f>
        <v>&lt;- the original 28-bit representation of decimal glyph (nine)</v>
      </c>
      <c r="AG107" s="29">
        <f>M101</f>
        <v>0</v>
      </c>
      <c r="AH107" s="30">
        <f>AB101</f>
        <v>1</v>
      </c>
      <c r="AI107" s="31">
        <f>L101</f>
        <v>1</v>
      </c>
      <c r="AJ107" s="32">
        <f>K101</f>
        <v>0</v>
      </c>
      <c r="AL107" s="29">
        <v>19</v>
      </c>
      <c r="AM107" s="30">
        <f>AL102</f>
        <v>4</v>
      </c>
      <c r="AN107" s="31">
        <v>20</v>
      </c>
      <c r="AO107" s="32">
        <v>21</v>
      </c>
    </row>
    <row r="108" spans="1:41" ht="22.5" customHeight="1" x14ac:dyDescent="0.2">
      <c r="A108" s="56" t="s">
        <v>76</v>
      </c>
      <c r="B108" s="56"/>
      <c r="C108" s="56"/>
      <c r="D108" s="56"/>
      <c r="E108" s="10">
        <v>21</v>
      </c>
      <c r="F108" s="10">
        <v>20</v>
      </c>
      <c r="G108" s="10">
        <v>4</v>
      </c>
      <c r="H108" s="10">
        <v>19</v>
      </c>
      <c r="I108" s="10">
        <v>16</v>
      </c>
      <c r="J108" s="10">
        <v>18</v>
      </c>
      <c r="K108" s="10"/>
      <c r="L108" s="10">
        <v>17</v>
      </c>
      <c r="M108" s="10">
        <v>16</v>
      </c>
      <c r="N108" s="10">
        <v>5</v>
      </c>
      <c r="O108" s="10">
        <v>15</v>
      </c>
      <c r="P108" s="10">
        <v>14</v>
      </c>
      <c r="Q108" s="10">
        <v>13</v>
      </c>
      <c r="R108" s="10">
        <v>12</v>
      </c>
      <c r="S108" s="10">
        <v>11</v>
      </c>
      <c r="T108" s="10">
        <v>10</v>
      </c>
      <c r="U108" s="10">
        <v>6</v>
      </c>
      <c r="V108" s="10">
        <v>9</v>
      </c>
      <c r="W108" s="10">
        <v>8</v>
      </c>
      <c r="X108" s="10">
        <v>7</v>
      </c>
      <c r="Y108" s="10">
        <v>6</v>
      </c>
      <c r="Z108" s="10">
        <v>5</v>
      </c>
      <c r="AA108" s="10"/>
      <c r="AB108" s="10">
        <v>4</v>
      </c>
      <c r="AC108" s="10">
        <v>3</v>
      </c>
      <c r="AD108" s="10">
        <v>2</v>
      </c>
      <c r="AE108" s="10">
        <v>1</v>
      </c>
      <c r="AF108" s="10">
        <v>0</v>
      </c>
      <c r="AG108" s="18" t="s">
        <v>101</v>
      </c>
      <c r="AH108" s="18"/>
      <c r="AI108" s="18"/>
      <c r="AJ108" s="18"/>
      <c r="AL108" s="18" t="s">
        <v>95</v>
      </c>
      <c r="AM108" s="18"/>
      <c r="AN108" s="18"/>
      <c r="AO108" s="18"/>
    </row>
    <row r="109" spans="1:41" ht="22.5" customHeight="1" thickBot="1" x14ac:dyDescent="0.25">
      <c r="A109" s="9">
        <v>0</v>
      </c>
      <c r="B109" s="9">
        <v>0</v>
      </c>
      <c r="C109" s="10">
        <v>0</v>
      </c>
      <c r="D109" s="10">
        <v>0</v>
      </c>
      <c r="E109" s="10">
        <v>0</v>
      </c>
      <c r="F109" s="10">
        <v>1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1</v>
      </c>
      <c r="N109" s="10">
        <v>0</v>
      </c>
      <c r="O109" s="10">
        <v>0</v>
      </c>
      <c r="P109" s="10">
        <v>0</v>
      </c>
      <c r="Q109" s="10">
        <v>1</v>
      </c>
      <c r="R109" s="10">
        <v>1</v>
      </c>
      <c r="S109" s="10">
        <v>1</v>
      </c>
      <c r="T109" s="10">
        <v>0</v>
      </c>
      <c r="U109" s="10">
        <v>0</v>
      </c>
      <c r="V109" s="10">
        <v>0</v>
      </c>
      <c r="W109" s="10">
        <v>0</v>
      </c>
      <c r="X109" s="10">
        <v>1</v>
      </c>
      <c r="Y109" s="10">
        <v>1</v>
      </c>
      <c r="Z109" s="10">
        <v>0</v>
      </c>
      <c r="AA109" s="10">
        <v>0</v>
      </c>
      <c r="AB109" s="10">
        <v>1</v>
      </c>
      <c r="AC109" s="10">
        <v>0</v>
      </c>
      <c r="AD109" s="10">
        <v>1</v>
      </c>
      <c r="AE109" s="10">
        <v>1</v>
      </c>
      <c r="AF109" s="10">
        <v>0</v>
      </c>
      <c r="AG109" s="19"/>
      <c r="AH109" s="19"/>
      <c r="AI109" s="19"/>
      <c r="AJ109" s="19"/>
      <c r="AL109" s="19"/>
      <c r="AM109" s="19"/>
      <c r="AN109" s="19"/>
      <c r="AO109" s="19"/>
    </row>
    <row r="110" spans="1:41" ht="22.5" customHeight="1" x14ac:dyDescent="0.2">
      <c r="A110" s="9">
        <f>0</f>
        <v>0</v>
      </c>
      <c r="B110" s="9">
        <f>0</f>
        <v>0</v>
      </c>
      <c r="C110" s="10">
        <f>0</f>
        <v>0</v>
      </c>
      <c r="D110" s="10">
        <f>0</f>
        <v>0</v>
      </c>
      <c r="E110" s="10">
        <f>0</f>
        <v>0</v>
      </c>
      <c r="F110" s="10">
        <f>0</f>
        <v>0</v>
      </c>
      <c r="G110" s="10">
        <f>0</f>
        <v>0</v>
      </c>
      <c r="H110" s="10">
        <f>0</f>
        <v>0</v>
      </c>
      <c r="I110" s="10">
        <f>0</f>
        <v>0</v>
      </c>
      <c r="J110" s="10">
        <f>0</f>
        <v>0</v>
      </c>
      <c r="K110" s="10">
        <f>E109</f>
        <v>0</v>
      </c>
      <c r="L110" s="10">
        <f>F109</f>
        <v>1</v>
      </c>
      <c r="M110" s="10">
        <f>G109</f>
        <v>0</v>
      </c>
      <c r="N110" s="10">
        <f>J109</f>
        <v>0</v>
      </c>
      <c r="O110" s="10">
        <f>L109</f>
        <v>0</v>
      </c>
      <c r="P110" s="10">
        <f>M109</f>
        <v>1</v>
      </c>
      <c r="Q110" s="10">
        <f t="shared" ref="Q110:V110" si="56">O109</f>
        <v>0</v>
      </c>
      <c r="R110" s="10">
        <f t="shared" si="56"/>
        <v>0</v>
      </c>
      <c r="S110" s="10">
        <f t="shared" si="56"/>
        <v>1</v>
      </c>
      <c r="T110" s="10">
        <f t="shared" si="56"/>
        <v>1</v>
      </c>
      <c r="U110" s="10">
        <f t="shared" si="56"/>
        <v>1</v>
      </c>
      <c r="V110" s="10">
        <f t="shared" si="56"/>
        <v>0</v>
      </c>
      <c r="W110" s="10">
        <f>V109</f>
        <v>0</v>
      </c>
      <c r="X110" s="10">
        <f>W109</f>
        <v>0</v>
      </c>
      <c r="Y110" s="10">
        <f>X109</f>
        <v>1</v>
      </c>
      <c r="Z110" s="10">
        <f>Y109</f>
        <v>1</v>
      </c>
      <c r="AA110" s="10">
        <f>Z109</f>
        <v>0</v>
      </c>
      <c r="AB110" s="10">
        <f t="shared" ref="AB110" si="57">AB109</f>
        <v>1</v>
      </c>
      <c r="AC110" s="10">
        <f t="shared" ref="AC110" si="58">AC109</f>
        <v>0</v>
      </c>
      <c r="AD110" s="10">
        <f t="shared" ref="AD110" si="59">AD109</f>
        <v>1</v>
      </c>
      <c r="AE110" s="10">
        <f t="shared" ref="AE110" si="60">AE109</f>
        <v>1</v>
      </c>
      <c r="AF110" s="10">
        <f>AF109</f>
        <v>0</v>
      </c>
      <c r="AG110" s="20">
        <f>AF110</f>
        <v>0</v>
      </c>
      <c r="AH110" s="21">
        <f>AE110</f>
        <v>1</v>
      </c>
      <c r="AI110" s="21">
        <f>AD110</f>
        <v>1</v>
      </c>
      <c r="AJ110" s="22">
        <f>AC110</f>
        <v>0</v>
      </c>
      <c r="AL110" s="20">
        <v>0</v>
      </c>
      <c r="AM110" s="21">
        <v>1</v>
      </c>
      <c r="AN110" s="21">
        <v>2</v>
      </c>
      <c r="AO110" s="22">
        <v>3</v>
      </c>
    </row>
    <row r="111" spans="1:41" ht="22.5" customHeight="1" x14ac:dyDescent="0.2">
      <c r="A111" s="63" t="s">
        <v>74</v>
      </c>
      <c r="B111" s="63"/>
      <c r="C111" s="58" t="str">
        <f>CONCATENATE("uint32_t ",A111," = (B",A110,B110,C110,D110,E110,F110,G110,H110," &lt;&lt; 24) + (B",I110,J110,K110,L110,M110,N110,O110,P110," &lt;&lt; 16) + (B",Q110,R110,S110,T110,U110,V110,W110,X110," &lt;&lt; 8) + B",Y110,Z110,AA110,AB110,AC110,AD110,AE110,AF110,";")</f>
        <v>uint32_t nine = (B00000000 &lt;&lt; 24) + (B00010001 &lt;&lt; 16) + (B00111000 &lt;&lt; 8) + B11010110;</v>
      </c>
      <c r="D111" s="59"/>
      <c r="E111" s="60"/>
      <c r="F111" s="59"/>
      <c r="G111" s="59"/>
      <c r="H111" s="59"/>
      <c r="I111" s="59"/>
      <c r="J111" s="60"/>
      <c r="K111" s="60"/>
      <c r="L111" s="59"/>
      <c r="M111" s="59"/>
      <c r="N111" s="59"/>
      <c r="O111" s="59"/>
      <c r="P111" s="60"/>
      <c r="Q111" s="59"/>
      <c r="R111" s="59"/>
      <c r="S111" s="59"/>
      <c r="T111" s="59"/>
      <c r="AG111" s="23">
        <f>AB110</f>
        <v>1</v>
      </c>
      <c r="AH111" s="24"/>
      <c r="AI111" s="25">
        <f>AA110</f>
        <v>0</v>
      </c>
      <c r="AJ111" s="26">
        <f>Z110</f>
        <v>1</v>
      </c>
      <c r="AL111" s="23">
        <v>4</v>
      </c>
      <c r="AM111" s="24"/>
      <c r="AN111" s="25">
        <v>5</v>
      </c>
      <c r="AO111" s="26">
        <v>6</v>
      </c>
    </row>
    <row r="112" spans="1:41" ht="22.5" customHeight="1" x14ac:dyDescent="0.2">
      <c r="A112" s="61"/>
      <c r="B112" s="61"/>
      <c r="C112" s="58"/>
      <c r="D112" s="59"/>
      <c r="E112" s="60"/>
      <c r="F112" s="59"/>
      <c r="G112" s="59"/>
      <c r="H112" s="59"/>
      <c r="I112" s="59"/>
      <c r="J112" s="60"/>
      <c r="K112" s="60"/>
      <c r="L112" s="59"/>
      <c r="M112" s="59"/>
      <c r="N112" s="59"/>
      <c r="O112" s="59"/>
      <c r="P112" s="60"/>
      <c r="Q112" s="59"/>
      <c r="R112" s="59"/>
      <c r="S112" s="59"/>
      <c r="T112" s="59"/>
      <c r="AG112" s="23">
        <f>Y110</f>
        <v>1</v>
      </c>
      <c r="AH112" s="25">
        <f>X110</f>
        <v>0</v>
      </c>
      <c r="AI112" s="25">
        <f>W110</f>
        <v>0</v>
      </c>
      <c r="AJ112" s="26">
        <f>Z110</f>
        <v>1</v>
      </c>
      <c r="AL112" s="23">
        <v>7</v>
      </c>
      <c r="AM112" s="25">
        <v>8</v>
      </c>
      <c r="AN112" s="25">
        <v>9</v>
      </c>
      <c r="AO112" s="26">
        <f>AO111</f>
        <v>6</v>
      </c>
    </row>
    <row r="113" spans="1:41" ht="22.5" customHeight="1" x14ac:dyDescent="0.2">
      <c r="A113" s="61"/>
      <c r="B113" s="61"/>
      <c r="C113" s="58"/>
      <c r="D113" s="59"/>
      <c r="E113" s="60"/>
      <c r="F113" s="59"/>
      <c r="G113" s="59"/>
      <c r="H113" s="59"/>
      <c r="I113" s="59"/>
      <c r="J113" s="60"/>
      <c r="K113" s="60"/>
      <c r="L113" s="59"/>
      <c r="M113" s="59"/>
      <c r="N113" s="59"/>
      <c r="O113" s="59"/>
      <c r="P113" s="60"/>
      <c r="Q113" s="59"/>
      <c r="R113" s="59"/>
      <c r="S113" s="59"/>
      <c r="T113" s="59"/>
      <c r="AG113" s="23">
        <f>V110</f>
        <v>0</v>
      </c>
      <c r="AH113" s="25">
        <f>U110</f>
        <v>1</v>
      </c>
      <c r="AI113" s="25">
        <f>T110</f>
        <v>1</v>
      </c>
      <c r="AJ113" s="26">
        <f>S110</f>
        <v>1</v>
      </c>
      <c r="AL113" s="23">
        <v>10</v>
      </c>
      <c r="AM113" s="25">
        <v>11</v>
      </c>
      <c r="AN113" s="25">
        <v>12</v>
      </c>
      <c r="AO113" s="26">
        <v>13</v>
      </c>
    </row>
    <row r="114" spans="1:41" ht="22.5" customHeight="1" x14ac:dyDescent="0.2">
      <c r="A114" s="61"/>
      <c r="B114" s="61"/>
      <c r="C114" s="58"/>
      <c r="D114" s="59"/>
      <c r="E114" s="60"/>
      <c r="F114" s="59"/>
      <c r="G114" s="59"/>
      <c r="H114" s="59"/>
      <c r="I114" s="59"/>
      <c r="J114" s="60"/>
      <c r="K114" s="60"/>
      <c r="L114" s="59"/>
      <c r="M114" s="59"/>
      <c r="N114" s="59"/>
      <c r="O114" s="59"/>
      <c r="P114" s="60"/>
      <c r="Q114" s="59"/>
      <c r="R114" s="59"/>
      <c r="S114" s="59"/>
      <c r="T114" s="59"/>
      <c r="AG114" s="23">
        <f>R110</f>
        <v>0</v>
      </c>
      <c r="AH114" s="27">
        <f>Q110</f>
        <v>0</v>
      </c>
      <c r="AI114" s="25">
        <f>AA110</f>
        <v>0</v>
      </c>
      <c r="AJ114" s="28">
        <f>P110</f>
        <v>1</v>
      </c>
      <c r="AL114" s="23">
        <v>14</v>
      </c>
      <c r="AM114" s="27">
        <v>15</v>
      </c>
      <c r="AN114" s="25">
        <f>AN111</f>
        <v>5</v>
      </c>
      <c r="AO114" s="28">
        <v>16</v>
      </c>
    </row>
    <row r="115" spans="1:41" ht="22.5" customHeight="1" x14ac:dyDescent="0.2">
      <c r="A115" s="59"/>
      <c r="B115" s="59"/>
      <c r="C115" s="59"/>
      <c r="D115" s="59"/>
      <c r="E115" s="60"/>
      <c r="F115" s="59"/>
      <c r="G115" s="59"/>
      <c r="H115" s="59"/>
      <c r="I115" s="59"/>
      <c r="J115" s="60"/>
      <c r="K115" s="60"/>
      <c r="L115" s="59"/>
      <c r="M115" s="59"/>
      <c r="N115" s="59"/>
      <c r="O115" s="59"/>
      <c r="P115" s="60"/>
      <c r="Q115" s="59"/>
      <c r="R115" s="59"/>
      <c r="S115" s="59"/>
      <c r="T115" s="59"/>
      <c r="AG115" s="23">
        <f>O110</f>
        <v>0</v>
      </c>
      <c r="AH115" s="24"/>
      <c r="AI115" s="25">
        <f>N110</f>
        <v>0</v>
      </c>
      <c r="AJ115" s="28">
        <f>P110</f>
        <v>1</v>
      </c>
      <c r="AL115" s="23">
        <v>17</v>
      </c>
      <c r="AM115" s="24"/>
      <c r="AN115" s="25">
        <v>18</v>
      </c>
      <c r="AO115" s="28">
        <f>AO114</f>
        <v>16</v>
      </c>
    </row>
    <row r="116" spans="1:41" ht="22.5" customHeight="1" thickBot="1" x14ac:dyDescent="0.25">
      <c r="A116" s="59"/>
      <c r="B116" s="59"/>
      <c r="C116" s="59"/>
      <c r="D116" s="59"/>
      <c r="E116" s="60"/>
      <c r="F116" s="59"/>
      <c r="G116" s="59"/>
      <c r="H116" s="59"/>
      <c r="I116" s="59"/>
      <c r="J116" s="60"/>
      <c r="K116" s="60"/>
      <c r="L116" s="59"/>
      <c r="M116" s="59"/>
      <c r="N116" s="59"/>
      <c r="O116" s="59"/>
      <c r="P116" s="60"/>
      <c r="Q116" s="59"/>
      <c r="R116" s="59"/>
      <c r="S116" s="59"/>
      <c r="T116" s="59"/>
      <c r="AG116" s="29">
        <f>M110</f>
        <v>0</v>
      </c>
      <c r="AH116" s="30">
        <f>AB110</f>
        <v>1</v>
      </c>
      <c r="AI116" s="31">
        <f>L110</f>
        <v>1</v>
      </c>
      <c r="AJ116" s="32">
        <f>K110</f>
        <v>0</v>
      </c>
      <c r="AL116" s="29">
        <v>19</v>
      </c>
      <c r="AM116" s="30">
        <f>AL111</f>
        <v>4</v>
      </c>
      <c r="AN116" s="31">
        <v>20</v>
      </c>
      <c r="AO116" s="32">
        <v>21</v>
      </c>
    </row>
  </sheetData>
  <mergeCells count="40">
    <mergeCell ref="A22:AF22"/>
    <mergeCell ref="A23:B23"/>
    <mergeCell ref="AG19:AJ25"/>
    <mergeCell ref="AL19:AO25"/>
    <mergeCell ref="C23:AF23"/>
    <mergeCell ref="V1:Y2"/>
    <mergeCell ref="AA1:AD2"/>
    <mergeCell ref="A19:AF19"/>
    <mergeCell ref="A20:AF20"/>
    <mergeCell ref="A21:AF21"/>
    <mergeCell ref="A48:B48"/>
    <mergeCell ref="A57:B57"/>
    <mergeCell ref="AG63:AJ64"/>
    <mergeCell ref="A30:B30"/>
    <mergeCell ref="A39:B39"/>
    <mergeCell ref="AG81:AJ82"/>
    <mergeCell ref="AL81:AO82"/>
    <mergeCell ref="AL27:AO28"/>
    <mergeCell ref="AL36:AO37"/>
    <mergeCell ref="AL45:AO46"/>
    <mergeCell ref="AL54:AO55"/>
    <mergeCell ref="AG36:AJ37"/>
    <mergeCell ref="AG45:AJ46"/>
    <mergeCell ref="AG54:AJ55"/>
    <mergeCell ref="AG27:AJ28"/>
    <mergeCell ref="AL63:AO64"/>
    <mergeCell ref="A66:B66"/>
    <mergeCell ref="AG72:AJ73"/>
    <mergeCell ref="AL72:AO73"/>
    <mergeCell ref="A75:B75"/>
    <mergeCell ref="A102:B102"/>
    <mergeCell ref="AG108:AJ109"/>
    <mergeCell ref="AL108:AO109"/>
    <mergeCell ref="A111:B111"/>
    <mergeCell ref="A84:B84"/>
    <mergeCell ref="AG90:AJ91"/>
    <mergeCell ref="AL90:AO91"/>
    <mergeCell ref="A93:B93"/>
    <mergeCell ref="AG99:AJ100"/>
    <mergeCell ref="AL99:AO100"/>
  </mergeCells>
  <conditionalFormatting sqref="AG14 AI14:AJ14 AG15:AJ18 AG26:AJ116 AG19">
    <cfRule type="cellIs" dxfId="0" priority="1" operator="equal">
      <formula>1</formula>
    </cfRule>
  </conditionalFormatting>
  <pageMargins left="0.7" right="0.7" top="0.75" bottom="0.75" header="0.3" footer="0.3"/>
  <pageSetup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Px_y</vt:lpstr>
      <vt:lpstr>P##</vt:lpstr>
      <vt:lpstr>Pixels</vt:lpstr>
      <vt:lpstr>packedGlyphs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cp:lastPrinted>2021-12-17T16:04:26Z</cp:lastPrinted>
  <dcterms:created xsi:type="dcterms:W3CDTF">2021-11-14T22:57:21Z</dcterms:created>
  <dcterms:modified xsi:type="dcterms:W3CDTF">2021-12-17T17:52:36Z</dcterms:modified>
</cp:coreProperties>
</file>