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820" windowHeight="12500" tabRatio="703"/>
  </bookViews>
  <sheets>
    <sheet name="表紙・目次" sheetId="1" r:id="rId1"/>
    <sheet name="背景・趣旨" sheetId="2" r:id="rId2"/>
    <sheet name="プロジェクト" sheetId="3" r:id="rId3"/>
    <sheet name="サイト構成" sheetId="4" r:id="rId4"/>
    <sheet name="システム要件" sheetId="5" r:id="rId5"/>
    <sheet name="技術要件" sheetId="6" r:id="rId6"/>
    <sheet name="インフラ要件" sheetId="7" r:id="rId7"/>
    <sheet name="セキュリティ要件" sheetId="8" r:id="rId8"/>
    <sheet name="品質管理" sheetId="9" r:id="rId9"/>
    <sheet name="リリース要件" sheetId="10" r:id="rId10"/>
    <sheet name="運用保守" sheetId="11" r:id="rId11"/>
  </sheets>
  <calcPr calcId="144525"/>
</workbook>
</file>

<file path=xl/calcChain.xml><?xml version="1.0" encoding="utf-8"?>
<calcChain xmlns="http://schemas.openxmlformats.org/spreadsheetml/2006/main">
  <c r="D2" i="11" l="1"/>
  <c r="D2" i="10"/>
  <c r="D2" i="9"/>
  <c r="D2" i="8"/>
  <c r="D2" i="7"/>
  <c r="D2" i="6"/>
  <c r="C12" i="5"/>
  <c r="D2" i="5"/>
  <c r="D2" i="4"/>
  <c r="D2" i="3"/>
  <c r="C14" i="1"/>
  <c r="C13" i="1"/>
  <c r="C12" i="1"/>
  <c r="C11" i="1"/>
  <c r="C10" i="1"/>
  <c r="C9" i="1"/>
  <c r="C8" i="1"/>
  <c r="C7" i="1"/>
  <c r="C6" i="1"/>
  <c r="C5" i="1"/>
</calcChain>
</file>

<file path=xl/sharedStrings.xml><?xml version="1.0" encoding="utf-8"?>
<sst xmlns="http://schemas.openxmlformats.org/spreadsheetml/2006/main" count="381" uniqueCount="258">
  <si>
    <t>プロジェクト</t>
  </si>
  <si>
    <t>name</t>
  </si>
  <si>
    <t>ID</t>
  </si>
  <si>
    <t>シート</t>
  </si>
  <si>
    <t>説明</t>
  </si>
  <si>
    <t>Webサービス、Webサイトの制作背景と趣旨、全体像・概念図、用語の定義、参考資料</t>
  </si>
  <si>
    <t>作業スコープ、プロジェクト体制、納品物、納品場所・受け渡し、想定スケジュール</t>
  </si>
  <si>
    <t>対象サイト種別、対象OS、対象ブラウザ、サイトマップ</t>
  </si>
  <si>
    <t>機能要求、非機能要求</t>
  </si>
  <si>
    <t>開発言語、プラットフォーム（OS）、実装ミドルウェア、通信プロトコル、ソフトウェアフレームワーク、オープンソース・ソフトウェア、バージョン管理</t>
  </si>
  <si>
    <t>サーバーIDC/利用プラン/オプション、サーバーおよびネットワーク構成、登録ドメイン、SSLサーバー証明書</t>
  </si>
  <si>
    <t>各種セキュリティ対策</t>
  </si>
  <si>
    <t>検証範囲・環境</t>
  </si>
  <si>
    <t>リリース日時、担当、合否担当、リリース端末、リリース手順</t>
  </si>
  <si>
    <t>窓口情報、連絡手段、対応時間、対応内容、バックアップ、リストア、ログ管理</t>
  </si>
  <si>
    <t>項目</t>
  </si>
  <si>
    <t>内容</t>
  </si>
  <si>
    <t>目的</t>
  </si>
  <si>
    <t>概要</t>
  </si>
  <si>
    <t>全体像・概念図</t>
  </si>
  <si>
    <t>用語の定義</t>
  </si>
  <si>
    <t>用語</t>
  </si>
  <si>
    <t>参考資料</t>
  </si>
  <si>
    <t>作業スコープ</t>
  </si>
  <si>
    <t>発注側</t>
  </si>
  <si>
    <t>外注側</t>
  </si>
  <si>
    <t>プロジェクト体制</t>
  </si>
  <si>
    <t>納品物</t>
  </si>
  <si>
    <t>納品場所・受け渡し</t>
  </si>
  <si>
    <t>想定スケジュール</t>
  </si>
  <si>
    <t>要件定義</t>
  </si>
  <si>
    <t>UI設計</t>
  </si>
  <si>
    <t>デザイン制作</t>
  </si>
  <si>
    <t>コーディング</t>
  </si>
  <si>
    <t>システム開発</t>
  </si>
  <si>
    <t>動作検証</t>
  </si>
  <si>
    <t>リリース</t>
  </si>
  <si>
    <t>対象サイト種別</t>
  </si>
  <si>
    <t>公開画面</t>
  </si>
  <si>
    <t>PC</t>
  </si>
  <si>
    <t>Windows（バージョン：　）</t>
  </si>
  <si>
    <t>□　InternetExplorer（バージョン：　）
□　Google Chrome（バージョン：　）
□　Mozilla Firefox（バージョン：　）</t>
  </si>
  <si>
    <t>Mac（バージョン：　）</t>
  </si>
  <si>
    <t>□　Safari（バージョン：　）
□　Google Chrome（バージョン：　）
□　Mozilla Firefox（バージョン：　）</t>
  </si>
  <si>
    <t>その他</t>
  </si>
  <si>
    <t>スマートフォン</t>
  </si>
  <si>
    <t>iOS（バージョン：　）</t>
  </si>
  <si>
    <t>□　Safari（バージョン：　）</t>
  </si>
  <si>
    <t>Android（バージョン：　）</t>
  </si>
  <si>
    <t>□　Androidブラウザ（バージョン：　）
□　Google Chrome（バージョン：　）</t>
  </si>
  <si>
    <t>タブレット</t>
  </si>
  <si>
    <t>管理画面</t>
  </si>
  <si>
    <t>サイトマップ</t>
  </si>
  <si>
    <t>参照ファイル名：</t>
  </si>
  <si>
    <t>機能要求</t>
  </si>
  <si>
    <t>機能大項目</t>
  </si>
  <si>
    <t>機能小項目</t>
  </si>
  <si>
    <t>例）ログイン・ログアウト</t>
  </si>
  <si>
    <t>例）ログイン</t>
  </si>
  <si>
    <t>例）ログアウト</t>
  </si>
  <si>
    <t>非機能要求</t>
  </si>
  <si>
    <t>可用性</t>
  </si>
  <si>
    <t>耐障害性</t>
  </si>
  <si>
    <t>災害対策</t>
  </si>
  <si>
    <t>回復性</t>
  </si>
  <si>
    <t>成熟性</t>
  </si>
  <si>
    <t>性能・拡張性</t>
  </si>
  <si>
    <t>業務処理量</t>
  </si>
  <si>
    <t>性能目標値</t>
  </si>
  <si>
    <t>リソース拡張性</t>
  </si>
  <si>
    <t>性能品質保証</t>
  </si>
  <si>
    <t>運用・保守性</t>
  </si>
  <si>
    <t>通常運用</t>
  </si>
  <si>
    <t>保守運用</t>
  </si>
  <si>
    <t>障害時運用</t>
  </si>
  <si>
    <t>運用環境</t>
  </si>
  <si>
    <t>運用・保守体制</t>
  </si>
  <si>
    <t>運用管理方針</t>
  </si>
  <si>
    <t>移行性</t>
  </si>
  <si>
    <t>移行時期</t>
  </si>
  <si>
    <t>移行方式</t>
  </si>
  <si>
    <t>移行対象（機器）</t>
  </si>
  <si>
    <t>移行対象（データ）</t>
  </si>
  <si>
    <t>移行計画</t>
  </si>
  <si>
    <t>セキュリティ</t>
  </si>
  <si>
    <t>前提条件・制約条件</t>
  </si>
  <si>
    <t>セキュリティリスク対応</t>
  </si>
  <si>
    <t>セキュリティ診断</t>
  </si>
  <si>
    <t>セキュリティリスク管理</t>
  </si>
  <si>
    <t>アクセス・利用制限</t>
  </si>
  <si>
    <t>データの秘匿</t>
  </si>
  <si>
    <t>不正追跡・監視</t>
  </si>
  <si>
    <t>ネットワーク対策</t>
  </si>
  <si>
    <t>マルウェア対策</t>
  </si>
  <si>
    <t>Web対策</t>
  </si>
  <si>
    <t>環境・エコロジー</t>
  </si>
  <si>
    <t>システム制約/前提条件</t>
  </si>
  <si>
    <t>システム特性</t>
  </si>
  <si>
    <t>適合規格</t>
  </si>
  <si>
    <t>機材設置環境条件</t>
  </si>
  <si>
    <t>環境マネージメント</t>
  </si>
  <si>
    <t>開発言語</t>
  </si>
  <si>
    <t>プラットフォーム（OS）</t>
  </si>
  <si>
    <t>実装ミドルウェア</t>
  </si>
  <si>
    <t>Webサーバー</t>
  </si>
  <si>
    <t>□　Apache
□　nginx</t>
  </si>
  <si>
    <t>データベース管理システム</t>
  </si>
  <si>
    <t>□　Oracle
□　MySQL
□　PostgreSQL</t>
  </si>
  <si>
    <t>通信プロトコル</t>
  </si>
  <si>
    <t>□　FTP
□　SFTP
□　FTPS
□　HTTP
□　HTTPS
□　SSH
□　SMTP
□　IMAP
□　POP3
□　SCP</t>
  </si>
  <si>
    <t>ソフトウェアフレームワーク</t>
  </si>
  <si>
    <t>オープンソース・ソフトウェア</t>
  </si>
  <si>
    <t>バージョン管理</t>
  </si>
  <si>
    <t>サーバーIDC/利用プラン/オプション（本番環境）</t>
  </si>
  <si>
    <t>IDC</t>
  </si>
  <si>
    <t>利用プラン</t>
  </si>
  <si>
    <t>オプション</t>
  </si>
  <si>
    <t>サーバーおよびネットワーク構成（本番環境）</t>
  </si>
  <si>
    <t>構成図の参照ファイル名：　</t>
  </si>
  <si>
    <t>サーバー構成</t>
  </si>
  <si>
    <t>LB(Load balancer)×1、Webサーバー×2、アプリケーションサーバー×2、DBサーバー×2、ファイルサーバー×1</t>
  </si>
  <si>
    <t>目的：
サーバーOS：
CPU：
メモリ：
ディスク構成：</t>
  </si>
  <si>
    <t>アプリケーションサーバー</t>
  </si>
  <si>
    <t>DBサーバー</t>
  </si>
  <si>
    <t>ファイルサーバー</t>
  </si>
  <si>
    <t>LB</t>
  </si>
  <si>
    <t>目的：</t>
  </si>
  <si>
    <t>回線</t>
  </si>
  <si>
    <t>グローバル回線</t>
  </si>
  <si>
    <t>n Mbps（ベストエフォート）</t>
  </si>
  <si>
    <t>ローカル回線</t>
  </si>
  <si>
    <t>サーバーIDC/利用プラン/オプション（検証環境）</t>
  </si>
  <si>
    <t>サーバーおよびネットワーク構成（検証環境）</t>
  </si>
  <si>
    <t>登録ドメイン（本番環境）</t>
  </si>
  <si>
    <t>登録ドメイン（検証環境）</t>
  </si>
  <si>
    <t>SSLサーバー証明書（本番環境）</t>
  </si>
  <si>
    <t>SSLサーバー証明書（検証環境）</t>
  </si>
  <si>
    <t>システムダウン、レスポンス低下防止策</t>
  </si>
  <si>
    <t>□　障害検知・通知サービス
□　リクエスト制限
□　監視サービス</t>
  </si>
  <si>
    <t>なりすまし、マン・イン・ザ・ミドル攻撃、否認防止策</t>
  </si>
  <si>
    <t>□　SSL利用（盗聴、セッションハイジャックによるなりすまし対策、マン・イン・ザ・ミドル攻撃防止）
□　二段階認証
□　本人認証手続き（メールアドレス宛てに認証用リンクを貼ったメールを送付し、否認防止）</t>
  </si>
  <si>
    <t>漏えい対策ならびに改善防止策</t>
  </si>
  <si>
    <t>□　SSL利用
□　安全性が担保されているライブラリの使用</t>
  </si>
  <si>
    <t>ユーザーへの被害対策</t>
  </si>
  <si>
    <t>□　フォーム（テキストボックス、ラジオボタンやチェックボックス等）はHTML表示時にエスケープし、不正プログラム混入を防止
□　HTTPS通信のみ使用（フィッシング対策として、正規のサーバー証明書を使用し正規のサーバーであることを確認できるものとする）</t>
  </si>
  <si>
    <t>データベースの脆弱性対策（SQLインジェクション）</t>
  </si>
  <si>
    <t>ブルートフォースアタック対策</t>
  </si>
  <si>
    <t>□　同一アカウントで、t時間以内にn回連続して認証エラーが発生した際に、当該アカウントをロックする</t>
  </si>
  <si>
    <t>その他脆弱性対策</t>
  </si>
  <si>
    <t>システムログ</t>
  </si>
  <si>
    <t>サーバー</t>
  </si>
  <si>
    <t>ログ名</t>
  </si>
  <si>
    <t>ログ項目：　</t>
  </si>
  <si>
    <t>セキュリティ運用</t>
  </si>
  <si>
    <t>実施項目：
□　アップデート確認（対象：　、タイミング：　）
□　アップデート実施（対象：　、タイミング：　）</t>
  </si>
  <si>
    <t>セッションタイムアウト</t>
  </si>
  <si>
    <t>t 分でセッションを切断する</t>
  </si>
  <si>
    <t>パスワードの保管</t>
  </si>
  <si>
    <t>ハッシュ関数：　
文字数：　</t>
  </si>
  <si>
    <t>IP制限</t>
  </si>
  <si>
    <t>rootログインの禁止</t>
  </si>
  <si>
    <t>開放ポートおよびサービス</t>
  </si>
  <si>
    <t>外向き</t>
  </si>
  <si>
    <t>80(HTTP)、443(HTTPS)</t>
  </si>
  <si>
    <t>LAN内</t>
  </si>
  <si>
    <t>8443(HTTPS)、22(SSH)</t>
  </si>
  <si>
    <t xml:space="preserve">- </t>
  </si>
  <si>
    <t>80(HTTP)</t>
  </si>
  <si>
    <t>-</t>
  </si>
  <si>
    <t>xxxx(MySQL)、22(SSH)</t>
  </si>
  <si>
    <t>単体テスト</t>
  </si>
  <si>
    <t>結合テスト</t>
  </si>
  <si>
    <t>システムテスト</t>
  </si>
  <si>
    <t>負荷テスト</t>
  </si>
  <si>
    <t>移行テスト</t>
  </si>
  <si>
    <t>第三者機関による診断テスト</t>
  </si>
  <si>
    <t>リリース日時</t>
  </si>
  <si>
    <t>リリース開始日時</t>
  </si>
  <si>
    <t>リリース終了日時（予定）</t>
  </si>
  <si>
    <t>リリース担当</t>
  </si>
  <si>
    <t>リリース合否担当</t>
  </si>
  <si>
    <t>リリース端末</t>
  </si>
  <si>
    <t>リリース手順</t>
  </si>
  <si>
    <t>参考ファイル：</t>
  </si>
  <si>
    <t>窓口情報</t>
  </si>
  <si>
    <t>連絡手段</t>
  </si>
  <si>
    <t>対応時間</t>
  </si>
  <si>
    <t>対応手順</t>
  </si>
  <si>
    <t>対応内容</t>
  </si>
  <si>
    <t>バックアップ</t>
  </si>
  <si>
    <t>リストア</t>
  </si>
  <si>
    <t>ログ管理</t>
  </si>
  <si>
    <t>管理対象ログ</t>
  </si>
  <si>
    <t>保管方法</t>
  </si>
  <si>
    <t>保管期間</t>
  </si>
  <si>
    <r>
      <rPr>
        <sz val="8"/>
        <rFont val="ＭＳ Ｐゴシック"/>
        <family val="3"/>
        <charset val="128"/>
      </rPr>
      <t>例）</t>
    </r>
    <r>
      <rPr>
        <sz val="8"/>
        <rFont val="Arial"/>
        <family val="2"/>
      </rPr>
      <t>CakePHP, Bootstrap</t>
    </r>
    <phoneticPr fontId="6"/>
  </si>
  <si>
    <t>カフェエフォート 公式HP 改装作業</t>
    <rPh sb="9" eb="11">
      <t>コウシキ</t>
    </rPh>
    <rPh sb="14" eb="16">
      <t>カイソウ</t>
    </rPh>
    <rPh sb="16" eb="18">
      <t>サギョウ</t>
    </rPh>
    <phoneticPr fontId="6"/>
  </si>
  <si>
    <t>1P構成はあまり変えたくはないが、記事の配置、見易さなど「可読性」の部分を可能な範囲で追及したページに。
メインユーザー層は高齢の為ブラウザのバージョンは最新状況を想定せず少し前のバージョンで動作する前提で作成。</t>
    <rPh sb="2" eb="4">
      <t>コウセイ</t>
    </rPh>
    <rPh sb="8" eb="9">
      <t>カ</t>
    </rPh>
    <rPh sb="17" eb="19">
      <t>キジ</t>
    </rPh>
    <rPh sb="20" eb="22">
      <t>ハイチ</t>
    </rPh>
    <rPh sb="23" eb="25">
      <t>ミヤス</t>
    </rPh>
    <rPh sb="29" eb="32">
      <t>カドクセイ</t>
    </rPh>
    <rPh sb="34" eb="36">
      <t>ブブン</t>
    </rPh>
    <rPh sb="37" eb="39">
      <t>カノウ</t>
    </rPh>
    <rPh sb="40" eb="42">
      <t>ハンイ</t>
    </rPh>
    <rPh sb="43" eb="45">
      <t>ツイキュウ</t>
    </rPh>
    <rPh sb="60" eb="61">
      <t>ソウ</t>
    </rPh>
    <rPh sb="62" eb="64">
      <t>コウレイ</t>
    </rPh>
    <rPh sb="65" eb="66">
      <t>タメ</t>
    </rPh>
    <rPh sb="77" eb="79">
      <t>サイシン</t>
    </rPh>
    <rPh sb="79" eb="81">
      <t>ジョウキョウ</t>
    </rPh>
    <rPh sb="82" eb="84">
      <t>ソウテイ</t>
    </rPh>
    <rPh sb="86" eb="87">
      <t>スコ</t>
    </rPh>
    <rPh sb="88" eb="89">
      <t>マエ</t>
    </rPh>
    <rPh sb="96" eb="98">
      <t>ドウサ</t>
    </rPh>
    <rPh sb="100" eb="102">
      <t>ゼンテイ</t>
    </rPh>
    <rPh sb="103" eb="105">
      <t>サクセイ</t>
    </rPh>
    <phoneticPr fontId="6"/>
  </si>
  <si>
    <t>http://collabo.tokyo/cafeeffort.html</t>
    <phoneticPr fontId="6"/>
  </si>
  <si>
    <t>http://www.samurai-cafe.jp/index.html</t>
    <phoneticPr fontId="6"/>
  </si>
  <si>
    <t>http://sarutahiko.co/</t>
    <phoneticPr fontId="6"/>
  </si>
  <si>
    <t>http://www.pokkacreate.co.jp/</t>
    <phoneticPr fontId="6"/>
  </si>
  <si>
    <t>https://cafe.willer.co.jp/</t>
    <phoneticPr fontId="6"/>
  </si>
  <si>
    <r>
      <t>Café de CRIE</t>
    </r>
    <r>
      <rPr>
        <sz val="8"/>
        <rFont val="ＭＳ Ｐゴシック"/>
        <family val="3"/>
        <charset val="128"/>
      </rPr>
      <t>（参考）</t>
    </r>
  </si>
  <si>
    <r>
      <t>WILLER EXPRESS CAFE</t>
    </r>
    <r>
      <rPr>
        <sz val="8"/>
        <rFont val="ＭＳ Ｐゴシック"/>
        <family val="3"/>
        <charset val="128"/>
      </rPr>
      <t>（参考）</t>
    </r>
  </si>
  <si>
    <t>喫茶　侍（参考）</t>
    <phoneticPr fontId="6"/>
  </si>
  <si>
    <r>
      <rPr>
        <sz val="8"/>
        <rFont val="ＭＳ Ｐゴシック"/>
        <family val="3"/>
        <charset val="128"/>
      </rPr>
      <t>猿田彦珈琲（参考）</t>
    </r>
    <r>
      <rPr>
        <sz val="8"/>
        <rFont val="Arial"/>
        <family val="2"/>
      </rPr>
      <t/>
    </r>
    <phoneticPr fontId="6"/>
  </si>
  <si>
    <t>カフェエフォート（対象）</t>
    <rPh sb="9" eb="11">
      <t>タイショウ</t>
    </rPh>
    <phoneticPr fontId="6"/>
  </si>
  <si>
    <t>https://www.ikesai.com/tag/%E3%82%AB%E3%83%95%E3%82%A7</t>
    <phoneticPr fontId="6"/>
  </si>
  <si>
    <t>カフェサイトデザイン集（参考）</t>
    <rPh sb="10" eb="11">
      <t>シュウ</t>
    </rPh>
    <rPh sb="12" eb="14">
      <t>サンコウ</t>
    </rPh>
    <phoneticPr fontId="6"/>
  </si>
  <si>
    <t>https://riumsmile.jp/contents_1199.html</t>
    <phoneticPr fontId="6"/>
  </si>
  <si>
    <t>カフェデザイン参考</t>
    <rPh sb="7" eb="9">
      <t>サンコウ</t>
    </rPh>
    <phoneticPr fontId="6"/>
  </si>
  <si>
    <t>１：可読性の高いサイト構築
２：常連に向けてではなく中距離在住のユーザーへ向けて心機誘導を目的に。</t>
    <rPh sb="2" eb="5">
      <t>カドクセイ</t>
    </rPh>
    <rPh sb="6" eb="7">
      <t>タカ</t>
    </rPh>
    <rPh sb="11" eb="13">
      <t>コウチク</t>
    </rPh>
    <rPh sb="16" eb="18">
      <t>ジョウレン</t>
    </rPh>
    <rPh sb="19" eb="20">
      <t>ム</t>
    </rPh>
    <rPh sb="26" eb="29">
      <t>チュウキョリ</t>
    </rPh>
    <rPh sb="29" eb="31">
      <t>ザイジュウ</t>
    </rPh>
    <rPh sb="37" eb="38">
      <t>ム</t>
    </rPh>
    <rPh sb="40" eb="42">
      <t>シンキ</t>
    </rPh>
    <rPh sb="42" eb="44">
      <t>ユウドウ</t>
    </rPh>
    <rPh sb="45" eb="47">
      <t>モクテキ</t>
    </rPh>
    <phoneticPr fontId="6"/>
  </si>
  <si>
    <r>
      <t>2018</t>
    </r>
    <r>
      <rPr>
        <sz val="8"/>
        <rFont val="ＭＳ Ｐゴシック"/>
        <family val="3"/>
        <charset val="128"/>
      </rPr>
      <t>年</t>
    </r>
    <r>
      <rPr>
        <sz val="8"/>
        <rFont val="Arial"/>
        <family val="2"/>
      </rPr>
      <t>4</t>
    </r>
    <r>
      <rPr>
        <sz val="8"/>
        <rFont val="ＭＳ Ｐゴシック"/>
        <family val="3"/>
        <charset val="128"/>
      </rPr>
      <t>月</t>
    </r>
    <r>
      <rPr>
        <sz val="8"/>
        <rFont val="Arial"/>
        <family val="2"/>
      </rPr>
      <t>16</t>
    </r>
    <r>
      <rPr>
        <sz val="8"/>
        <rFont val="ＭＳ Ｐゴシック"/>
        <family val="3"/>
        <charset val="128"/>
      </rPr>
      <t>日〜</t>
    </r>
    <r>
      <rPr>
        <sz val="8"/>
        <rFont val="Arial"/>
        <family val="2"/>
      </rPr>
      <t>2018</t>
    </r>
    <r>
      <rPr>
        <sz val="8"/>
        <rFont val="ＭＳ Ｐゴシック"/>
        <family val="3"/>
        <charset val="128"/>
      </rPr>
      <t>年</t>
    </r>
    <r>
      <rPr>
        <sz val="8"/>
        <rFont val="Arial"/>
        <family val="2"/>
      </rPr>
      <t>4</t>
    </r>
    <r>
      <rPr>
        <sz val="8"/>
        <rFont val="ＭＳ Ｐゴシック"/>
        <family val="3"/>
        <charset val="128"/>
      </rPr>
      <t>月</t>
    </r>
    <r>
      <rPr>
        <sz val="8"/>
        <rFont val="Arial"/>
        <family val="2"/>
      </rPr>
      <t>19</t>
    </r>
    <r>
      <rPr>
        <sz val="8"/>
        <rFont val="ＭＳ Ｐゴシック"/>
        <family val="3"/>
        <charset val="128"/>
      </rPr>
      <t>日</t>
    </r>
    <phoneticPr fontId="6"/>
  </si>
  <si>
    <r>
      <t>2018</t>
    </r>
    <r>
      <rPr>
        <sz val="8"/>
        <rFont val="ＭＳ Ｐゴシック"/>
        <family val="3"/>
        <charset val="128"/>
      </rPr>
      <t>年</t>
    </r>
    <r>
      <rPr>
        <sz val="8"/>
        <rFont val="Arial"/>
        <family val="2"/>
      </rPr>
      <t>4</t>
    </r>
    <r>
      <rPr>
        <sz val="8"/>
        <rFont val="ＭＳ Ｐゴシック"/>
        <family val="3"/>
        <charset val="128"/>
      </rPr>
      <t>月</t>
    </r>
    <r>
      <rPr>
        <sz val="8"/>
        <rFont val="Arial"/>
        <family val="2"/>
      </rPr>
      <t>17</t>
    </r>
    <r>
      <rPr>
        <sz val="8"/>
        <rFont val="ＭＳ Ｐゴシック"/>
        <family val="3"/>
        <charset val="128"/>
      </rPr>
      <t>日〜</t>
    </r>
    <r>
      <rPr>
        <sz val="8"/>
        <rFont val="Arial"/>
        <family val="2"/>
      </rPr>
      <t>2018</t>
    </r>
    <r>
      <rPr>
        <sz val="8"/>
        <rFont val="ＭＳ Ｐゴシック"/>
        <family val="3"/>
        <charset val="128"/>
      </rPr>
      <t>年</t>
    </r>
    <r>
      <rPr>
        <sz val="8"/>
        <rFont val="Arial"/>
        <family val="2"/>
      </rPr>
      <t>4</t>
    </r>
    <r>
      <rPr>
        <sz val="8"/>
        <rFont val="ＭＳ Ｐゴシック"/>
        <family val="3"/>
        <charset val="128"/>
      </rPr>
      <t>月</t>
    </r>
    <r>
      <rPr>
        <sz val="8"/>
        <rFont val="Arial"/>
        <family val="2"/>
      </rPr>
      <t>20</t>
    </r>
    <r>
      <rPr>
        <sz val="8"/>
        <rFont val="ＭＳ Ｐゴシック"/>
        <family val="3"/>
        <charset val="128"/>
      </rPr>
      <t>日</t>
    </r>
    <phoneticPr fontId="6"/>
  </si>
  <si>
    <r>
      <t>2018</t>
    </r>
    <r>
      <rPr>
        <sz val="8"/>
        <rFont val="ＭＳ Ｐゴシック"/>
        <family val="3"/>
        <charset val="128"/>
      </rPr>
      <t>年</t>
    </r>
    <r>
      <rPr>
        <sz val="8"/>
        <rFont val="Arial"/>
        <family val="2"/>
      </rPr>
      <t>4</t>
    </r>
    <r>
      <rPr>
        <sz val="8"/>
        <rFont val="ＭＳ Ｐゴシック"/>
        <family val="3"/>
        <charset val="128"/>
      </rPr>
      <t>月</t>
    </r>
    <r>
      <rPr>
        <sz val="8"/>
        <rFont val="Arial"/>
        <family val="2"/>
      </rPr>
      <t>16</t>
    </r>
    <r>
      <rPr>
        <sz val="8"/>
        <rFont val="ＭＳ Ｐゴシック"/>
        <family val="3"/>
        <charset val="128"/>
      </rPr>
      <t>日〜</t>
    </r>
    <r>
      <rPr>
        <sz val="8"/>
        <rFont val="Arial"/>
        <family val="2"/>
      </rPr>
      <t>2018</t>
    </r>
    <r>
      <rPr>
        <sz val="8"/>
        <rFont val="ＭＳ Ｐゴシック"/>
        <family val="3"/>
        <charset val="128"/>
      </rPr>
      <t>年</t>
    </r>
    <r>
      <rPr>
        <sz val="8"/>
        <rFont val="Arial"/>
        <family val="2"/>
      </rPr>
      <t>4</t>
    </r>
    <r>
      <rPr>
        <sz val="8"/>
        <rFont val="ＭＳ Ｐゴシック"/>
        <family val="3"/>
        <charset val="128"/>
      </rPr>
      <t>月</t>
    </r>
    <r>
      <rPr>
        <sz val="8"/>
        <rFont val="Arial"/>
        <family val="2"/>
      </rPr>
      <t>21</t>
    </r>
    <r>
      <rPr>
        <sz val="8"/>
        <rFont val="ＭＳ Ｐゴシック"/>
        <family val="3"/>
        <charset val="128"/>
      </rPr>
      <t>日</t>
    </r>
    <phoneticPr fontId="6"/>
  </si>
  <si>
    <r>
      <t>2018</t>
    </r>
    <r>
      <rPr>
        <sz val="8"/>
        <rFont val="ＭＳ Ｐゴシック"/>
        <family val="3"/>
        <charset val="128"/>
      </rPr>
      <t>年</t>
    </r>
    <r>
      <rPr>
        <sz val="8"/>
        <rFont val="Arial"/>
        <family val="2"/>
      </rPr>
      <t>4</t>
    </r>
    <r>
      <rPr>
        <sz val="8"/>
        <rFont val="ＭＳ Ｐゴシック"/>
        <family val="3"/>
        <charset val="128"/>
      </rPr>
      <t>月</t>
    </r>
    <r>
      <rPr>
        <sz val="8"/>
        <rFont val="Arial"/>
        <family val="2"/>
      </rPr>
      <t>23</t>
    </r>
    <r>
      <rPr>
        <sz val="8"/>
        <rFont val="ＭＳ Ｐゴシック"/>
        <family val="3"/>
        <charset val="128"/>
      </rPr>
      <t>日〜</t>
    </r>
    <r>
      <rPr>
        <sz val="8"/>
        <rFont val="Arial"/>
        <family val="2"/>
      </rPr>
      <t>2018</t>
    </r>
    <r>
      <rPr>
        <sz val="8"/>
        <rFont val="ＭＳ Ｐゴシック"/>
        <family val="3"/>
        <charset val="128"/>
      </rPr>
      <t>年</t>
    </r>
    <r>
      <rPr>
        <sz val="8"/>
        <rFont val="Arial"/>
        <family val="2"/>
      </rPr>
      <t>4</t>
    </r>
    <r>
      <rPr>
        <sz val="8"/>
        <rFont val="ＭＳ Ｐゴシック"/>
        <family val="3"/>
        <charset val="128"/>
      </rPr>
      <t>月</t>
    </r>
    <r>
      <rPr>
        <sz val="8"/>
        <rFont val="Arial"/>
        <family val="2"/>
      </rPr>
      <t>26</t>
    </r>
    <r>
      <rPr>
        <sz val="8"/>
        <rFont val="ＭＳ Ｐゴシック"/>
        <family val="3"/>
        <charset val="128"/>
      </rPr>
      <t>日</t>
    </r>
    <phoneticPr fontId="6"/>
  </si>
  <si>
    <t>本案件ではHtml / CSSのみで構成のためシステム開発はありません。</t>
    <rPh sb="0" eb="1">
      <t>ホン</t>
    </rPh>
    <rPh sb="1" eb="3">
      <t>アンケン</t>
    </rPh>
    <rPh sb="18" eb="20">
      <t>コウセイ</t>
    </rPh>
    <rPh sb="27" eb="29">
      <t>カイハツ</t>
    </rPh>
    <phoneticPr fontId="6"/>
  </si>
  <si>
    <r>
      <t>2018</t>
    </r>
    <r>
      <rPr>
        <sz val="8"/>
        <rFont val="ＭＳ Ｐゴシック"/>
        <family val="3"/>
        <charset val="128"/>
      </rPr>
      <t>年</t>
    </r>
    <r>
      <rPr>
        <sz val="8"/>
        <rFont val="Arial"/>
        <family val="2"/>
      </rPr>
      <t>4</t>
    </r>
    <r>
      <rPr>
        <sz val="8"/>
        <rFont val="ＭＳ Ｐゴシック"/>
        <family val="3"/>
        <charset val="128"/>
      </rPr>
      <t>月</t>
    </r>
    <r>
      <rPr>
        <sz val="8"/>
        <rFont val="Arial"/>
        <family val="2"/>
      </rPr>
      <t>24</t>
    </r>
    <r>
      <rPr>
        <sz val="8"/>
        <rFont val="ＭＳ Ｐゴシック"/>
        <family val="3"/>
        <charset val="128"/>
      </rPr>
      <t>日〜</t>
    </r>
    <r>
      <rPr>
        <sz val="8"/>
        <rFont val="Arial"/>
        <family val="2"/>
      </rPr>
      <t>2018</t>
    </r>
    <r>
      <rPr>
        <sz val="8"/>
        <rFont val="ＭＳ Ｐゴシック"/>
        <family val="3"/>
        <charset val="128"/>
      </rPr>
      <t>年</t>
    </r>
    <r>
      <rPr>
        <sz val="8"/>
        <rFont val="Arial"/>
        <family val="2"/>
      </rPr>
      <t>4</t>
    </r>
    <r>
      <rPr>
        <sz val="8"/>
        <rFont val="ＭＳ Ｐゴシック"/>
        <family val="3"/>
        <charset val="128"/>
      </rPr>
      <t>月</t>
    </r>
    <r>
      <rPr>
        <sz val="8"/>
        <rFont val="Arial"/>
        <family val="2"/>
      </rPr>
      <t>27</t>
    </r>
    <r>
      <rPr>
        <sz val="8"/>
        <rFont val="ＭＳ Ｐゴシック"/>
        <family val="3"/>
        <charset val="128"/>
      </rPr>
      <t>日 /24日よりコーディングをしつつ各ページ単位で動作検証、最終検証は27日にコーディングに合わせて。</t>
    </r>
    <rPh sb="25" eb="26">
      <t>ニチ</t>
    </rPh>
    <rPh sb="38" eb="39">
      <t>カク</t>
    </rPh>
    <rPh sb="42" eb="44">
      <t>タンイ</t>
    </rPh>
    <rPh sb="45" eb="47">
      <t>ドウサ</t>
    </rPh>
    <rPh sb="47" eb="49">
      <t>ケンショウ</t>
    </rPh>
    <rPh sb="50" eb="52">
      <t>サイシュウ</t>
    </rPh>
    <rPh sb="52" eb="54">
      <t>ケンショウ</t>
    </rPh>
    <rPh sb="57" eb="58">
      <t>ニチ</t>
    </rPh>
    <rPh sb="66" eb="67">
      <t>ア</t>
    </rPh>
    <phoneticPr fontId="6"/>
  </si>
  <si>
    <r>
      <t>2018</t>
    </r>
    <r>
      <rPr>
        <sz val="8"/>
        <rFont val="ＭＳ Ｐゴシック"/>
        <family val="3"/>
        <charset val="128"/>
      </rPr>
      <t>年</t>
    </r>
    <r>
      <rPr>
        <sz val="8"/>
        <rFont val="Arial"/>
        <family val="2"/>
      </rPr>
      <t>5</t>
    </r>
    <r>
      <rPr>
        <sz val="8"/>
        <rFont val="ＭＳ Ｐゴシック"/>
        <family val="3"/>
        <charset val="128"/>
      </rPr>
      <t>月</t>
    </r>
    <r>
      <rPr>
        <sz val="8"/>
        <rFont val="Arial"/>
        <family val="2"/>
      </rPr>
      <t>11</t>
    </r>
    <r>
      <rPr>
        <sz val="8"/>
        <rFont val="ＭＳ Ｐゴシック"/>
        <family val="3"/>
        <charset val="128"/>
      </rPr>
      <t>日 / クライアントワークスでの発表をもってリリースとなります。</t>
    </r>
    <rPh sb="25" eb="27">
      <t>ハッピョウ</t>
    </rPh>
    <phoneticPr fontId="6"/>
  </si>
  <si>
    <r>
      <rPr>
        <sz val="8"/>
        <rFont val="ＭＳ Ｐゴシック"/>
        <family val="3"/>
        <charset val="128"/>
      </rPr>
      <t>■　要件定義書　■　画面設計書　□　システム設計書　□　機能一覧　□　テーブル定義書
□　マニュアル　■　デザインデータ（</t>
    </r>
    <r>
      <rPr>
        <sz val="8"/>
        <rFont val="Arial"/>
        <family val="2"/>
      </rPr>
      <t>PSD</t>
    </r>
    <r>
      <rPr>
        <sz val="8"/>
        <rFont val="ＭＳ Ｐゴシック"/>
        <family val="3"/>
        <charset val="128"/>
      </rPr>
      <t>）　□　プログラム一式</t>
    </r>
    <phoneticPr fontId="6"/>
  </si>
  <si>
    <t>□　プロジェクトマネジメント　□　企画　□　要件定義　□　画面設計　□　システム設計　□　デザイン
□　コーディング　□　アニメーション実装　□　システム開発　□　動作検証　□　リリース</t>
    <phoneticPr fontId="6"/>
  </si>
  <si>
    <t>本案件では外注は使わず内製での制作となります。</t>
    <rPh sb="0" eb="1">
      <t>ホン</t>
    </rPh>
    <rPh sb="1" eb="3">
      <t>アンケン</t>
    </rPh>
    <rPh sb="5" eb="7">
      <t>ガイチュウ</t>
    </rPh>
    <rPh sb="8" eb="9">
      <t>ツカ</t>
    </rPh>
    <rPh sb="11" eb="13">
      <t>ナイセイ</t>
    </rPh>
    <rPh sb="15" eb="17">
      <t>セイサク</t>
    </rPh>
    <phoneticPr fontId="6"/>
  </si>
  <si>
    <r>
      <t xml:space="preserve">PM / D / </t>
    </r>
    <r>
      <rPr>
        <sz val="8"/>
        <rFont val="ＭＳ Ｐゴシック"/>
        <family val="3"/>
        <charset val="128"/>
      </rPr>
      <t>デザイン・設計・コーディング ： 鈴木雄二</t>
    </r>
    <rPh sb="14" eb="16">
      <t>セッケイ</t>
    </rPh>
    <rPh sb="26" eb="28">
      <t>スズキ</t>
    </rPh>
    <rPh sb="28" eb="30">
      <t>ユウジ</t>
    </rPh>
    <phoneticPr fontId="6"/>
  </si>
  <si>
    <t>未定 / 自家サーバーに一時的にアップし、確認後ファイル一式をクライアントのレンタルサーバーにアップ予定。</t>
    <rPh sb="0" eb="2">
      <t>ミテイ</t>
    </rPh>
    <rPh sb="5" eb="7">
      <t>ジカ</t>
    </rPh>
    <rPh sb="12" eb="15">
      <t>イチジテキ</t>
    </rPh>
    <rPh sb="21" eb="23">
      <t>カクニン</t>
    </rPh>
    <rPh sb="23" eb="24">
      <t>ゴ</t>
    </rPh>
    <rPh sb="28" eb="30">
      <t>イッシキ</t>
    </rPh>
    <rPh sb="50" eb="52">
      <t>ヨテイ</t>
    </rPh>
    <phoneticPr fontId="6"/>
  </si>
  <si>
    <t>本案件では特別なシステム開発、管理画面作成などはありません。</t>
    <rPh sb="0" eb="1">
      <t>ホン</t>
    </rPh>
    <rPh sb="1" eb="3">
      <t>アンケン</t>
    </rPh>
    <rPh sb="5" eb="7">
      <t>トクベツ</t>
    </rPh>
    <rPh sb="12" eb="14">
      <t>カイハツ</t>
    </rPh>
    <rPh sb="15" eb="17">
      <t>カンリ</t>
    </rPh>
    <rPh sb="17" eb="19">
      <t>ガメン</t>
    </rPh>
    <rPh sb="19" eb="21">
      <t>サクセイ</t>
    </rPh>
    <phoneticPr fontId="6"/>
  </si>
  <si>
    <r>
      <rPr>
        <sz val="8"/>
        <rFont val="ＭＳ Ｐゴシック"/>
        <family val="3"/>
        <charset val="128"/>
      </rPr>
      <t>□　</t>
    </r>
    <r>
      <rPr>
        <sz val="8"/>
        <rFont val="Arial"/>
        <family val="2"/>
      </rPr>
      <t>Java</t>
    </r>
    <r>
      <rPr>
        <sz val="8"/>
        <rFont val="ＭＳ Ｐゴシック"/>
        <family val="3"/>
        <charset val="128"/>
      </rPr>
      <t>（バージョン：　）　□　</t>
    </r>
    <r>
      <rPr>
        <sz val="8"/>
        <rFont val="Arial"/>
        <family val="2"/>
      </rPr>
      <t>PHP</t>
    </r>
    <r>
      <rPr>
        <sz val="8"/>
        <rFont val="ＭＳ Ｐゴシック"/>
        <family val="3"/>
        <charset val="128"/>
      </rPr>
      <t>（バージョン：　）　□　</t>
    </r>
    <r>
      <rPr>
        <sz val="8"/>
        <rFont val="Arial"/>
        <family val="2"/>
      </rPr>
      <t>Ruby</t>
    </r>
    <r>
      <rPr>
        <sz val="8"/>
        <rFont val="ＭＳ Ｐゴシック"/>
        <family val="3"/>
        <charset val="128"/>
      </rPr>
      <t>（バージョン：　）
□　</t>
    </r>
    <r>
      <rPr>
        <sz val="8"/>
        <rFont val="Arial"/>
        <family val="2"/>
      </rPr>
      <t>Perl</t>
    </r>
    <r>
      <rPr>
        <sz val="8"/>
        <rFont val="ＭＳ Ｐゴシック"/>
        <family val="3"/>
        <charset val="128"/>
      </rPr>
      <t>（バージョン：　）　□　</t>
    </r>
    <r>
      <rPr>
        <sz val="8"/>
        <rFont val="Arial"/>
        <family val="2"/>
      </rPr>
      <t>Python</t>
    </r>
    <r>
      <rPr>
        <sz val="8"/>
        <rFont val="ＭＳ Ｐゴシック"/>
        <family val="3"/>
        <charset val="128"/>
      </rPr>
      <t>（バージョン：　）　■　</t>
    </r>
    <r>
      <rPr>
        <sz val="8"/>
        <rFont val="Arial"/>
        <family val="2"/>
      </rPr>
      <t>HTML5</t>
    </r>
    <r>
      <rPr>
        <sz val="8"/>
        <rFont val="ＭＳ Ｐゴシック"/>
        <family val="3"/>
        <charset val="128"/>
      </rPr>
      <t>　■　</t>
    </r>
    <r>
      <rPr>
        <sz val="8"/>
        <rFont val="Arial"/>
        <family val="2"/>
      </rPr>
      <t>CSS3</t>
    </r>
    <r>
      <rPr>
        <sz val="8"/>
        <rFont val="ＭＳ Ｐゴシック"/>
        <family val="3"/>
        <charset val="128"/>
      </rPr>
      <t>　■　</t>
    </r>
    <r>
      <rPr>
        <sz val="8"/>
        <rFont val="Arial"/>
        <family val="2"/>
      </rPr>
      <t>JavaScript</t>
    </r>
    <r>
      <rPr>
        <sz val="8"/>
        <rFont val="ＭＳ Ｐゴシック"/>
        <family val="3"/>
        <charset val="128"/>
      </rPr>
      <t>（Jquery）</t>
    </r>
    <phoneticPr fontId="6"/>
  </si>
  <si>
    <t>クライアントのレンタルサーバーに依存。</t>
    <rPh sb="16" eb="18">
      <t>イゾン</t>
    </rPh>
    <phoneticPr fontId="6"/>
  </si>
  <si>
    <t>本案件ではミドルウェアの使用はありません。</t>
    <rPh sb="0" eb="1">
      <t>ホン</t>
    </rPh>
    <rPh sb="1" eb="3">
      <t>アンケン</t>
    </rPh>
    <rPh sb="12" eb="14">
      <t>シヨウ</t>
    </rPh>
    <phoneticPr fontId="6"/>
  </si>
  <si>
    <r>
      <rPr>
        <sz val="8"/>
        <rFont val="ＭＳ Ｐゴシック"/>
        <family val="3"/>
        <charset val="128"/>
      </rPr>
      <t>■</t>
    </r>
    <r>
      <rPr>
        <sz val="8"/>
        <rFont val="Arial"/>
        <family val="2"/>
      </rPr>
      <t xml:space="preserve"> tortoisegit</t>
    </r>
    <r>
      <rPr>
        <sz val="8"/>
        <rFont val="ＭＳ Ｐゴシック"/>
        <family val="3"/>
        <charset val="128"/>
      </rPr>
      <t>　■</t>
    </r>
    <r>
      <rPr>
        <sz val="8"/>
        <rFont val="Arial"/>
        <family val="2"/>
      </rPr>
      <t xml:space="preserve"> OneDrive</t>
    </r>
    <phoneticPr fontId="6"/>
  </si>
  <si>
    <t>本案件の設置サーバーはクライアントのレンタルサーバーに依存する為、今回は特別定義しません。</t>
    <rPh sb="0" eb="1">
      <t>ホン</t>
    </rPh>
    <rPh sb="1" eb="3">
      <t>アンケン</t>
    </rPh>
    <rPh sb="4" eb="6">
      <t>セッチ</t>
    </rPh>
    <rPh sb="27" eb="29">
      <t>イゾン</t>
    </rPh>
    <rPh sb="31" eb="32">
      <t>タメ</t>
    </rPh>
    <rPh sb="33" eb="35">
      <t>コンカイ</t>
    </rPh>
    <rPh sb="36" eb="38">
      <t>トクベツ</t>
    </rPh>
    <rPh sb="38" eb="40">
      <t>テイギ</t>
    </rPh>
    <phoneticPr fontId="6"/>
  </si>
  <si>
    <t>さくらレンタルサーバー</t>
    <phoneticPr fontId="6"/>
  </si>
  <si>
    <r>
      <t>n Mbps</t>
    </r>
    <r>
      <rPr>
        <sz val="8"/>
        <rFont val="ＭＳ Ｐゴシック"/>
        <family val="3"/>
        <charset val="128"/>
      </rPr>
      <t>（ベストエフォート）</t>
    </r>
    <phoneticPr fontId="6"/>
  </si>
  <si>
    <t>さくらレンタルサーバーorXdomain使用</t>
    <rPh sb="20" eb="22">
      <t>シヨウ</t>
    </rPh>
    <phoneticPr fontId="6"/>
  </si>
  <si>
    <t>http://collabo.tokyo/cafeeffort.html</t>
    <phoneticPr fontId="6"/>
  </si>
  <si>
    <t>本案件は墨田区主催の下町ブログ管理下のページの為、脆弱性対策はクライアント側で設定しています。</t>
    <rPh sb="0" eb="1">
      <t>ホン</t>
    </rPh>
    <rPh sb="1" eb="3">
      <t>アンケン</t>
    </rPh>
    <rPh sb="4" eb="7">
      <t>スミダク</t>
    </rPh>
    <rPh sb="7" eb="9">
      <t>シュサイ</t>
    </rPh>
    <rPh sb="10" eb="12">
      <t>シタマチ</t>
    </rPh>
    <rPh sb="15" eb="17">
      <t>カンリ</t>
    </rPh>
    <rPh sb="17" eb="18">
      <t>シタ</t>
    </rPh>
    <rPh sb="23" eb="24">
      <t>タメ</t>
    </rPh>
    <rPh sb="25" eb="28">
      <t>ゼイジャクセイ</t>
    </rPh>
    <rPh sb="28" eb="30">
      <t>タイサク</t>
    </rPh>
    <rPh sb="37" eb="38">
      <t>ガワ</t>
    </rPh>
    <rPh sb="39" eb="41">
      <t>セッテイ</t>
    </rPh>
    <phoneticPr fontId="6"/>
  </si>
  <si>
    <t>検証環境：検証環境　/　実施者：鈴木雄二
検証内容：システム全体の要件を満たしているか検証する。異常系（例外発生時、不正値混入、処理中断）に関しても検証する。
用意するもの：テストケース（テスト仕様書）※異常系を含める</t>
    <phoneticPr fontId="6"/>
  </si>
  <si>
    <r>
      <rPr>
        <sz val="8"/>
        <rFont val="ＭＳ Ｐゴシック"/>
        <family val="3"/>
        <charset val="128"/>
      </rPr>
      <t>検証環境：検証環境　</t>
    </r>
    <r>
      <rPr>
        <sz val="8"/>
        <rFont val="Arial"/>
        <family val="2"/>
      </rPr>
      <t>/</t>
    </r>
    <r>
      <rPr>
        <sz val="8"/>
        <rFont val="ＭＳ Ｐゴシック"/>
        <family val="3"/>
        <charset val="128"/>
      </rPr>
      <t>　実施者：
検証内容：高負荷時の動作を検証する。
用意するもの：負荷テストパターン（テスト仕様書）　</t>
    </r>
    <r>
      <rPr>
        <sz val="8"/>
        <rFont val="Arial"/>
        <family val="2"/>
      </rPr>
      <t>/</t>
    </r>
    <r>
      <rPr>
        <sz val="8"/>
        <rFont val="ＭＳ Ｐゴシック"/>
        <family val="3"/>
        <charset val="128"/>
      </rPr>
      <t>　ツール：</t>
    </r>
    <phoneticPr fontId="6"/>
  </si>
  <si>
    <r>
      <rPr>
        <sz val="8"/>
        <rFont val="ＭＳ Ｐゴシック"/>
        <family val="3"/>
        <charset val="128"/>
      </rPr>
      <t>検証環境：本番環境　</t>
    </r>
    <r>
      <rPr>
        <sz val="8"/>
        <rFont val="Arial"/>
        <family val="2"/>
      </rPr>
      <t>/</t>
    </r>
    <r>
      <rPr>
        <sz val="8"/>
        <rFont val="ＭＳ Ｐゴシック"/>
        <family val="3"/>
        <charset val="128"/>
      </rPr>
      <t>　実施者：下町ブログ管理者
検証内容：仮納品時に確認と検証をしてもらう予定となります。</t>
    </r>
    <rPh sb="16" eb="18">
      <t>シタマチ</t>
    </rPh>
    <rPh sb="21" eb="24">
      <t>カンリシャ</t>
    </rPh>
    <rPh sb="30" eb="31">
      <t>カリ</t>
    </rPh>
    <rPh sb="31" eb="33">
      <t>ノウヒン</t>
    </rPh>
    <rPh sb="33" eb="34">
      <t>ジ</t>
    </rPh>
    <rPh sb="35" eb="37">
      <t>カクニン</t>
    </rPh>
    <rPh sb="38" eb="40">
      <t>ケンショウ</t>
    </rPh>
    <rPh sb="46" eb="48">
      <t>ヨテイ</t>
    </rPh>
    <phoneticPr fontId="6"/>
  </si>
  <si>
    <r>
      <rPr>
        <sz val="8"/>
        <rFont val="ＭＳ Ｐゴシック"/>
        <family val="3"/>
        <charset val="128"/>
      </rPr>
      <t>検証環境：検証環境　</t>
    </r>
    <r>
      <rPr>
        <sz val="8"/>
        <rFont val="Arial"/>
        <family val="2"/>
      </rPr>
      <t>/</t>
    </r>
    <r>
      <rPr>
        <sz val="8"/>
        <rFont val="ＭＳ Ｐゴシック"/>
        <family val="3"/>
        <charset val="128"/>
      </rPr>
      <t>　実施者：鈴木雄二
検証内容：移行のリハーサルを行う。
用意するもの：移行計画書・移行手順書、マニュアル / 主にサイトマップ、構成図と随時更新、時期更新部分に関してのマニュアルを用意。</t>
    </r>
    <rPh sb="66" eb="67">
      <t>オモ</t>
    </rPh>
    <rPh sb="75" eb="78">
      <t>コウセイズ</t>
    </rPh>
    <rPh sb="79" eb="81">
      <t>ズイジ</t>
    </rPh>
    <rPh sb="81" eb="83">
      <t>コウシン</t>
    </rPh>
    <rPh sb="84" eb="86">
      <t>ジキ</t>
    </rPh>
    <rPh sb="86" eb="88">
      <t>コウシン</t>
    </rPh>
    <rPh sb="88" eb="90">
      <t>ブブン</t>
    </rPh>
    <rPh sb="91" eb="92">
      <t>カン</t>
    </rPh>
    <rPh sb="101" eb="103">
      <t>ヨウイ</t>
    </rPh>
    <phoneticPr fontId="6"/>
  </si>
  <si>
    <t>検証環境：検証環境　/　実施者：鈴木雄二
検証内容：各ページの動作確認、検証。　仕様から外れていないかの検証、校正等。
用意するもの：クライアントが持つ資料を元に校正、動作検証を行います。</t>
    <rPh sb="16" eb="18">
      <t>スズキ</t>
    </rPh>
    <rPh sb="18" eb="20">
      <t>ユウジ</t>
    </rPh>
    <rPh sb="26" eb="27">
      <t>カク</t>
    </rPh>
    <rPh sb="31" eb="33">
      <t>ドウサ</t>
    </rPh>
    <rPh sb="33" eb="35">
      <t>カクニン</t>
    </rPh>
    <rPh sb="36" eb="38">
      <t>ケンショウ</t>
    </rPh>
    <rPh sb="40" eb="42">
      <t>シヨウ</t>
    </rPh>
    <rPh sb="44" eb="45">
      <t>ハズ</t>
    </rPh>
    <rPh sb="52" eb="54">
      <t>ケンショウ</t>
    </rPh>
    <rPh sb="55" eb="57">
      <t>コウセイ</t>
    </rPh>
    <rPh sb="57" eb="58">
      <t>トウ</t>
    </rPh>
    <rPh sb="74" eb="75">
      <t>モ</t>
    </rPh>
    <rPh sb="76" eb="78">
      <t>シリョウ</t>
    </rPh>
    <rPh sb="79" eb="80">
      <t>モト</t>
    </rPh>
    <rPh sb="81" eb="83">
      <t>コウセイ</t>
    </rPh>
    <rPh sb="84" eb="86">
      <t>ドウサ</t>
    </rPh>
    <rPh sb="86" eb="88">
      <t>ケンショウ</t>
    </rPh>
    <rPh sb="89" eb="90">
      <t>オコナ</t>
    </rPh>
    <phoneticPr fontId="6"/>
  </si>
  <si>
    <t>検証環境：検証環境　/　実施者：鈴木雄二
検証内容：システム開発はありませんが、一部のJSやページ遷移など統合後の動作検証を主に行います。
用意するもの：ページ仕様書</t>
    <rPh sb="30" eb="32">
      <t>カイハツ</t>
    </rPh>
    <rPh sb="40" eb="42">
      <t>イチブ</t>
    </rPh>
    <rPh sb="49" eb="51">
      <t>センイ</t>
    </rPh>
    <rPh sb="53" eb="55">
      <t>トウゴウ</t>
    </rPh>
    <rPh sb="55" eb="56">
      <t>ゴ</t>
    </rPh>
    <rPh sb="57" eb="59">
      <t>ドウサ</t>
    </rPh>
    <rPh sb="59" eb="61">
      <t>ケンショウ</t>
    </rPh>
    <rPh sb="62" eb="63">
      <t>オモ</t>
    </rPh>
    <rPh sb="64" eb="65">
      <t>オコナ</t>
    </rPh>
    <rPh sb="80" eb="83">
      <t>シヨウショ</t>
    </rPh>
    <phoneticPr fontId="6"/>
  </si>
  <si>
    <r>
      <t>2018</t>
    </r>
    <r>
      <rPr>
        <sz val="8"/>
        <rFont val="ＭＳ Ｐゴシック"/>
        <family val="3"/>
        <charset val="128"/>
      </rPr>
      <t>年</t>
    </r>
    <r>
      <rPr>
        <sz val="8"/>
        <rFont val="Arial"/>
        <family val="2"/>
      </rPr>
      <t>5</t>
    </r>
    <r>
      <rPr>
        <sz val="8"/>
        <rFont val="ＭＳ Ｐゴシック"/>
        <family val="3"/>
        <charset val="128"/>
      </rPr>
      <t>月</t>
    </r>
    <r>
      <rPr>
        <sz val="8"/>
        <rFont val="Arial"/>
        <family val="2"/>
      </rPr>
      <t>11</t>
    </r>
    <r>
      <rPr>
        <sz val="8"/>
        <rFont val="ＭＳ Ｐゴシック"/>
        <family val="3"/>
        <charset val="128"/>
      </rPr>
      <t>日　クライアントワークス発表をもってリリースとします。</t>
    </r>
    <rPh sb="4" eb="5">
      <t>ネン</t>
    </rPh>
    <rPh sb="6" eb="7">
      <t>ガツ</t>
    </rPh>
    <rPh sb="9" eb="10">
      <t>ニチ</t>
    </rPh>
    <rPh sb="21" eb="23">
      <t>ハッピョウ</t>
    </rPh>
    <phoneticPr fontId="6"/>
  </si>
  <si>
    <t>未定 / クライアントから管理契約が解除されるまで。</t>
    <rPh sb="0" eb="2">
      <t>ミテイ</t>
    </rPh>
    <rPh sb="13" eb="15">
      <t>カンリ</t>
    </rPh>
    <rPh sb="15" eb="17">
      <t>ケイヤク</t>
    </rPh>
    <rPh sb="18" eb="20">
      <t>カイジョ</t>
    </rPh>
    <phoneticPr fontId="6"/>
  </si>
  <si>
    <t>鈴木雄二</t>
    <rPh sb="0" eb="2">
      <t>スズキ</t>
    </rPh>
    <rPh sb="2" eb="4">
      <t>ユウジ</t>
    </rPh>
    <phoneticPr fontId="6"/>
  </si>
  <si>
    <t>下町ブログ管理者（クライアント）</t>
    <rPh sb="0" eb="2">
      <t>シタマチ</t>
    </rPh>
    <rPh sb="5" eb="8">
      <t>カンリシャ</t>
    </rPh>
    <phoneticPr fontId="6"/>
  </si>
  <si>
    <t>matebook X（鈴木個人端末）</t>
    <rPh sb="11" eb="13">
      <t>スズキ</t>
    </rPh>
    <rPh sb="13" eb="15">
      <t>コジン</t>
    </rPh>
    <rPh sb="15" eb="17">
      <t>タンマツ</t>
    </rPh>
    <phoneticPr fontId="6"/>
  </si>
  <si>
    <t>xxx@xxx.com / nnn-nnnn-nnnn</t>
    <phoneticPr fontId="6"/>
  </si>
  <si>
    <t>通常の連絡は上記メールアドレスより、非常時は電話にて直接連絡と対応を。</t>
    <rPh sb="0" eb="2">
      <t>ツウジョウ</t>
    </rPh>
    <rPh sb="3" eb="5">
      <t>レンラク</t>
    </rPh>
    <rPh sb="6" eb="8">
      <t>ジョウキ</t>
    </rPh>
    <rPh sb="18" eb="20">
      <t>ヒジョウ</t>
    </rPh>
    <rPh sb="20" eb="21">
      <t>ジ</t>
    </rPh>
    <rPh sb="22" eb="24">
      <t>デンワ</t>
    </rPh>
    <rPh sb="26" eb="28">
      <t>チョクセツ</t>
    </rPh>
    <rPh sb="28" eb="30">
      <t>レンラク</t>
    </rPh>
    <rPh sb="31" eb="33">
      <t>タイオウ</t>
    </rPh>
    <phoneticPr fontId="6"/>
  </si>
  <si>
    <t>基本的に9-18時とします。　/ 非常時は対応内容に応じて時間外対応もありえます。</t>
    <rPh sb="0" eb="3">
      <t>キホンテキ</t>
    </rPh>
    <rPh sb="8" eb="9">
      <t>ジ</t>
    </rPh>
    <rPh sb="17" eb="19">
      <t>ヒジョウ</t>
    </rPh>
    <rPh sb="19" eb="20">
      <t>ジ</t>
    </rPh>
    <rPh sb="21" eb="23">
      <t>タイオウ</t>
    </rPh>
    <rPh sb="23" eb="25">
      <t>ナイヨウ</t>
    </rPh>
    <rPh sb="26" eb="27">
      <t>オウ</t>
    </rPh>
    <rPh sb="29" eb="31">
      <t>ジカン</t>
    </rPh>
    <rPh sb="31" eb="32">
      <t>ガイ</t>
    </rPh>
    <rPh sb="32" eb="34">
      <t>タイオウ</t>
    </rPh>
    <phoneticPr fontId="6"/>
  </si>
  <si>
    <t>クライアントより通達 ＞ 内容確認 ＞ 検証 ＞ 対応確認 ＞ 実際対応 ＞ 完了</t>
    <rPh sb="8" eb="10">
      <t>ツウタツ</t>
    </rPh>
    <rPh sb="13" eb="15">
      <t>ナイヨウ</t>
    </rPh>
    <rPh sb="15" eb="17">
      <t>カクニン</t>
    </rPh>
    <rPh sb="20" eb="22">
      <t>ケンショウ</t>
    </rPh>
    <rPh sb="25" eb="27">
      <t>タイオウ</t>
    </rPh>
    <rPh sb="27" eb="29">
      <t>カクニン</t>
    </rPh>
    <rPh sb="32" eb="34">
      <t>ジッサイ</t>
    </rPh>
    <rPh sb="34" eb="36">
      <t>タイオウ</t>
    </rPh>
    <rPh sb="39" eb="41">
      <t>カンリョウ</t>
    </rPh>
    <phoneticPr fontId="6"/>
  </si>
  <si>
    <t>基本：ページ内部の修正、削除・上書きなど人為トラブルに対しての対応。
非常対応：その他のトラブル。</t>
    <rPh sb="0" eb="2">
      <t>キホン</t>
    </rPh>
    <rPh sb="6" eb="8">
      <t>ナイブ</t>
    </rPh>
    <rPh sb="9" eb="11">
      <t>シュウセイ</t>
    </rPh>
    <rPh sb="12" eb="14">
      <t>サクジョ</t>
    </rPh>
    <rPh sb="15" eb="17">
      <t>ウワガ</t>
    </rPh>
    <rPh sb="20" eb="22">
      <t>ジンイ</t>
    </rPh>
    <rPh sb="27" eb="28">
      <t>タイ</t>
    </rPh>
    <rPh sb="31" eb="33">
      <t>タイオウ</t>
    </rPh>
    <rPh sb="35" eb="37">
      <t>ヒジョウ</t>
    </rPh>
    <rPh sb="37" eb="39">
      <t>タイオウ</t>
    </rPh>
    <rPh sb="42" eb="43">
      <t>タ</t>
    </rPh>
    <phoneticPr fontId="6"/>
  </si>
  <si>
    <t>基本的には鈴木の端末にバックアップを保存、またUSBフラッシュメモリに納品時のデータをバックアップとして保管します。</t>
    <rPh sb="0" eb="3">
      <t>キホンテキ</t>
    </rPh>
    <rPh sb="5" eb="7">
      <t>スズキ</t>
    </rPh>
    <rPh sb="8" eb="10">
      <t>タンマツ</t>
    </rPh>
    <rPh sb="18" eb="20">
      <t>ホゾン</t>
    </rPh>
    <rPh sb="35" eb="37">
      <t>ノウヒン</t>
    </rPh>
    <rPh sb="37" eb="38">
      <t>ジ</t>
    </rPh>
    <rPh sb="52" eb="54">
      <t>ホカン</t>
    </rPh>
    <phoneticPr fontId="6"/>
  </si>
  <si>
    <t>基本的には更新がない限りではバックアップから一括上書きでリストアを、更新内容によっては個別対応となります。</t>
    <rPh sb="0" eb="3">
      <t>キホンテキ</t>
    </rPh>
    <rPh sb="5" eb="7">
      <t>コウシン</t>
    </rPh>
    <rPh sb="10" eb="11">
      <t>カギ</t>
    </rPh>
    <rPh sb="22" eb="24">
      <t>イッカツ</t>
    </rPh>
    <rPh sb="24" eb="26">
      <t>ウワガ</t>
    </rPh>
    <rPh sb="34" eb="36">
      <t>コウシン</t>
    </rPh>
    <rPh sb="36" eb="38">
      <t>ナイヨウ</t>
    </rPh>
    <rPh sb="43" eb="45">
      <t>コベツ</t>
    </rPh>
    <rPh sb="45" eb="47">
      <t>タイオウ</t>
    </rPh>
    <phoneticPr fontId="6"/>
  </si>
  <si>
    <t>イベント紹介記事・季節メニューなど常設でない記事が対象となります。</t>
    <rPh sb="4" eb="6">
      <t>ショウカイ</t>
    </rPh>
    <rPh sb="6" eb="8">
      <t>キジ</t>
    </rPh>
    <rPh sb="9" eb="11">
      <t>キセツ</t>
    </rPh>
    <rPh sb="17" eb="19">
      <t>ジョウセツ</t>
    </rPh>
    <rPh sb="22" eb="24">
      <t>キジ</t>
    </rPh>
    <rPh sb="25" eb="27">
      <t>タイショウ</t>
    </rPh>
    <phoneticPr fontId="6"/>
  </si>
  <si>
    <t>html単位でバックアップを取る予定になります（USBフラッシュメモリなど外部保存も含む）</t>
    <rPh sb="4" eb="6">
      <t>タンイ</t>
    </rPh>
    <rPh sb="14" eb="15">
      <t>ト</t>
    </rPh>
    <rPh sb="16" eb="18">
      <t>ヨテイ</t>
    </rPh>
    <rPh sb="37" eb="39">
      <t>ガイブ</t>
    </rPh>
    <rPh sb="39" eb="41">
      <t>ホゾン</t>
    </rPh>
    <rPh sb="42" eb="43">
      <t>フク</t>
    </rPh>
    <phoneticPr fontId="6"/>
  </si>
  <si>
    <t>基本的には下町ブログが運用されている間は保管するものとします。</t>
    <rPh sb="0" eb="3">
      <t>キホンテキ</t>
    </rPh>
    <rPh sb="5" eb="7">
      <t>シタマチ</t>
    </rPh>
    <rPh sb="11" eb="13">
      <t>ウンヨウ</t>
    </rPh>
    <rPh sb="18" eb="19">
      <t>アイダ</t>
    </rPh>
    <rPh sb="20" eb="22">
      <t>ホカン</t>
    </rPh>
    <phoneticPr fontId="6"/>
  </si>
  <si>
    <t>特別な用語、定義はありません。</t>
    <rPh sb="0" eb="2">
      <t>トクベツ</t>
    </rPh>
    <rPh sb="3" eb="5">
      <t>ヨウゴ</t>
    </rPh>
    <rPh sb="6" eb="8">
      <t>テイギ</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</si>
</sst>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8"/>
      <name val="Arial"/>
      <family val="2"/>
    </font>
    <font>
      <sz val="8"/>
      <color rgb="FFFFFFFF"/>
      <name val="Arial"/>
      <family val="2"/>
    </font>
    <font>
      <sz val="10"/>
      <name val="Arial"/>
      <family val="2"/>
    </font>
    <font>
      <u/>
      <sz val="8"/>
      <color rgb="FF0000FF"/>
      <name val="Arial"/>
      <family val="2"/>
    </font>
    <font>
      <u/>
      <sz val="8"/>
      <color rgb="FF0000FF"/>
      <name val="Arial"/>
      <family val="2"/>
    </font>
    <font>
      <sz val="6"/>
      <name val="ＭＳ Ｐゴシック"/>
      <family val="3"/>
      <charset val="128"/>
    </font>
    <font>
      <sz val="8"/>
      <name val="ＭＳ Ｐゴシック"/>
      <family val="3"/>
      <charset val="128"/>
    </font>
    <font>
      <u/>
      <sz val="10"/>
      <color theme="10"/>
      <name val="Arial"/>
      <family val="2"/>
    </font>
    <font>
      <u/>
      <sz val="8"/>
      <color theme="10"/>
      <name val="Arial"/>
      <family val="2"/>
    </font>
  </fonts>
  <fills count="8">
    <fill>
      <patternFill patternType="none"/>
    </fill>
    <fill>
      <patternFill patternType="gray125"/>
    </fill>
    <fill>
      <patternFill patternType="solid">
        <fgColor rgb="FF666666"/>
        <bgColor rgb="FF666666"/>
      </patternFill>
    </fill>
    <fill>
      <patternFill patternType="solid">
        <fgColor rgb="FFEFEFEF"/>
        <bgColor rgb="FFEFEFEF"/>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lightGray"/>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124">
    <xf numFmtId="0" fontId="0" fillId="0" borderId="0" xfId="0" applyFont="1" applyAlignment="1"/>
    <xf numFmtId="0" fontId="1" fillId="0" borderId="0" xfId="0" applyFont="1" applyAlignment="1">
      <alignment vertical="center"/>
    </xf>
    <xf numFmtId="0" fontId="1" fillId="0" borderId="0" xfId="0" applyFont="1" applyAlignment="1">
      <alignment vertical="center"/>
    </xf>
    <xf numFmtId="0" fontId="2" fillId="2" borderId="1" xfId="0" applyFont="1" applyFill="1" applyBorder="1" applyAlignment="1">
      <alignment vertical="center"/>
    </xf>
    <xf numFmtId="0" fontId="1" fillId="0" borderId="3" xfId="0" applyFont="1" applyBorder="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4" fillId="0" borderId="4" xfId="0" applyFont="1" applyBorder="1" applyAlignment="1">
      <alignment vertical="center"/>
    </xf>
    <xf numFmtId="0" fontId="1" fillId="0" borderId="4" xfId="0" applyFont="1" applyBorder="1" applyAlignment="1">
      <alignment vertical="center" wrapText="1"/>
    </xf>
    <xf numFmtId="0" fontId="2" fillId="2" borderId="5" xfId="0" applyFont="1" applyFill="1" applyBorder="1" applyAlignment="1">
      <alignment vertical="center"/>
    </xf>
    <xf numFmtId="0" fontId="2" fillId="2" borderId="6" xfId="0" applyFont="1" applyFill="1" applyBorder="1" applyAlignment="1">
      <alignment vertical="center"/>
    </xf>
    <xf numFmtId="0" fontId="2" fillId="2" borderId="7" xfId="0" applyFont="1" applyFill="1" applyBorder="1" applyAlignment="1">
      <alignment vertical="center"/>
    </xf>
    <xf numFmtId="0" fontId="2" fillId="2" borderId="7" xfId="0" applyFont="1" applyFill="1" applyBorder="1" applyAlignment="1">
      <alignment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0" borderId="3" xfId="0" applyFont="1" applyBorder="1" applyAlignment="1">
      <alignment vertical="center"/>
    </xf>
    <xf numFmtId="0" fontId="1" fillId="3" borderId="5" xfId="0" applyFont="1" applyFill="1" applyBorder="1" applyAlignment="1">
      <alignment vertical="center"/>
    </xf>
    <xf numFmtId="0" fontId="1" fillId="3" borderId="6" xfId="0" applyFont="1" applyFill="1" applyBorder="1" applyAlignment="1">
      <alignment vertical="center"/>
    </xf>
    <xf numFmtId="0" fontId="1" fillId="3" borderId="7" xfId="0" applyFont="1" applyFill="1" applyBorder="1" applyAlignment="1">
      <alignment vertical="center"/>
    </xf>
    <xf numFmtId="0" fontId="1" fillId="3" borderId="7" xfId="0" applyFont="1" applyFill="1" applyBorder="1" applyAlignment="1">
      <alignment vertical="center"/>
    </xf>
    <xf numFmtId="0" fontId="1" fillId="3" borderId="8" xfId="0" applyFont="1" applyFill="1" applyBorder="1" applyAlignment="1">
      <alignment vertical="center"/>
    </xf>
    <xf numFmtId="0" fontId="1" fillId="4" borderId="5" xfId="0" applyFont="1" applyFill="1" applyBorder="1" applyAlignment="1">
      <alignment vertical="center"/>
    </xf>
    <xf numFmtId="0" fontId="1" fillId="4" borderId="9" xfId="0" applyFont="1" applyFill="1" applyBorder="1" applyAlignment="1">
      <alignment vertical="center"/>
    </xf>
    <xf numFmtId="0" fontId="1" fillId="5" borderId="4" xfId="0" applyFont="1" applyFill="1" applyBorder="1" applyAlignment="1">
      <alignment vertical="center"/>
    </xf>
    <xf numFmtId="0" fontId="1" fillId="4" borderId="8" xfId="0" applyFont="1" applyFill="1" applyBorder="1" applyAlignment="1">
      <alignment vertical="center"/>
    </xf>
    <xf numFmtId="0" fontId="1" fillId="3" borderId="9" xfId="0" applyFont="1" applyFill="1" applyBorder="1" applyAlignment="1">
      <alignment vertical="center"/>
    </xf>
    <xf numFmtId="0" fontId="1" fillId="3" borderId="9" xfId="0" applyFont="1" applyFill="1" applyBorder="1" applyAlignment="1">
      <alignment vertical="center"/>
    </xf>
    <xf numFmtId="0" fontId="1" fillId="3" borderId="12" xfId="0" applyFont="1" applyFill="1" applyBorder="1" applyAlignment="1">
      <alignment vertical="center"/>
    </xf>
    <xf numFmtId="0" fontId="1" fillId="0" borderId="12" xfId="0" applyFont="1" applyBorder="1" applyAlignment="1">
      <alignment vertical="center"/>
    </xf>
    <xf numFmtId="0" fontId="1" fillId="3" borderId="6" xfId="0" applyFont="1" applyFill="1" applyBorder="1" applyAlignment="1">
      <alignment vertical="center"/>
    </xf>
    <xf numFmtId="0" fontId="1" fillId="3" borderId="8" xfId="0" applyFont="1" applyFill="1" applyBorder="1" applyAlignment="1">
      <alignment vertical="center"/>
    </xf>
    <xf numFmtId="0" fontId="1" fillId="4" borderId="1" xfId="0" applyFont="1" applyFill="1" applyBorder="1" applyAlignment="1">
      <alignment vertical="center"/>
    </xf>
    <xf numFmtId="0" fontId="1" fillId="4" borderId="9" xfId="0" applyFont="1" applyFill="1" applyBorder="1" applyAlignment="1">
      <alignment vertical="center"/>
    </xf>
    <xf numFmtId="0" fontId="1" fillId="3" borderId="0" xfId="0" applyFont="1" applyFill="1" applyAlignment="1">
      <alignment vertical="center"/>
    </xf>
    <xf numFmtId="0" fontId="1" fillId="3" borderId="10" xfId="0" applyFont="1" applyFill="1" applyBorder="1" applyAlignment="1">
      <alignment vertical="center"/>
    </xf>
    <xf numFmtId="0" fontId="1" fillId="3" borderId="10" xfId="0" applyFont="1" applyFill="1" applyBorder="1" applyAlignment="1">
      <alignment vertical="center"/>
    </xf>
    <xf numFmtId="0" fontId="1" fillId="4" borderId="7" xfId="0" applyFont="1" applyFill="1" applyBorder="1" applyAlignment="1">
      <alignment vertical="center"/>
    </xf>
    <xf numFmtId="0" fontId="1" fillId="4" borderId="8" xfId="0" applyFont="1" applyFill="1" applyBorder="1" applyAlignment="1">
      <alignment vertical="center"/>
    </xf>
    <xf numFmtId="0" fontId="1" fillId="5" borderId="5" xfId="0" applyFont="1" applyFill="1" applyBorder="1" applyAlignment="1">
      <alignment vertical="center"/>
    </xf>
    <xf numFmtId="0" fontId="1" fillId="5" borderId="7" xfId="0" applyFont="1" applyFill="1" applyBorder="1" applyAlignment="1">
      <alignment vertical="center"/>
    </xf>
    <xf numFmtId="0" fontId="1" fillId="5" borderId="8" xfId="0" applyFont="1" applyFill="1" applyBorder="1" applyAlignment="1">
      <alignment vertical="center"/>
    </xf>
    <xf numFmtId="0" fontId="1" fillId="6" borderId="4" xfId="0" applyFont="1" applyFill="1" applyBorder="1" applyAlignment="1">
      <alignment vertical="center"/>
    </xf>
    <xf numFmtId="0" fontId="1" fillId="5" borderId="9" xfId="0" applyFont="1" applyFill="1" applyBorder="1" applyAlignment="1">
      <alignment vertical="center"/>
    </xf>
    <xf numFmtId="0" fontId="1" fillId="0" borderId="4" xfId="0" applyFont="1" applyBorder="1" applyAlignment="1">
      <alignment vertical="center"/>
    </xf>
    <xf numFmtId="0" fontId="1" fillId="5" borderId="7" xfId="0" applyFont="1" applyFill="1" applyBorder="1" applyAlignment="1">
      <alignment vertical="center"/>
    </xf>
    <xf numFmtId="0" fontId="1" fillId="5" borderId="9" xfId="0" applyFont="1" applyFill="1" applyBorder="1" applyAlignment="1">
      <alignment vertical="center"/>
    </xf>
    <xf numFmtId="0" fontId="1" fillId="5" borderId="10" xfId="0" applyFont="1" applyFill="1" applyBorder="1" applyAlignment="1">
      <alignment vertical="center"/>
    </xf>
    <xf numFmtId="0" fontId="1" fillId="5" borderId="8" xfId="0" applyFont="1" applyFill="1" applyBorder="1" applyAlignment="1">
      <alignment vertical="center"/>
    </xf>
    <xf numFmtId="0" fontId="1" fillId="4" borderId="10" xfId="0" applyFont="1" applyFill="1" applyBorder="1" applyAlignment="1">
      <alignment vertical="center"/>
    </xf>
    <xf numFmtId="0" fontId="1" fillId="4" borderId="3" xfId="0" applyFont="1" applyFill="1" applyBorder="1" applyAlignment="1">
      <alignment vertical="center"/>
    </xf>
    <xf numFmtId="0" fontId="1" fillId="4" borderId="12" xfId="0" applyFont="1" applyFill="1" applyBorder="1" applyAlignment="1">
      <alignment vertical="center"/>
    </xf>
    <xf numFmtId="0" fontId="1" fillId="5" borderId="13" xfId="0" applyFont="1" applyFill="1" applyBorder="1" applyAlignment="1">
      <alignment vertical="center"/>
    </xf>
    <xf numFmtId="0" fontId="1" fillId="0" borderId="12" xfId="0" applyFont="1" applyBorder="1" applyAlignment="1">
      <alignment vertical="center"/>
    </xf>
    <xf numFmtId="0" fontId="5" fillId="3" borderId="0" xfId="0" applyFont="1" applyFill="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2" borderId="3" xfId="0" applyFont="1" applyFill="1" applyBorder="1" applyAlignment="1">
      <alignment vertical="center"/>
    </xf>
    <xf numFmtId="0" fontId="1" fillId="3" borderId="2" xfId="0" applyFont="1" applyFill="1" applyBorder="1" applyAlignment="1">
      <alignment vertical="center"/>
    </xf>
    <xf numFmtId="0" fontId="1" fillId="4" borderId="3" xfId="0" applyFont="1" applyFill="1" applyBorder="1" applyAlignment="1">
      <alignment vertical="center"/>
    </xf>
    <xf numFmtId="0" fontId="1" fillId="4" borderId="12" xfId="0" applyFont="1" applyFill="1" applyBorder="1" applyAlignment="1">
      <alignment vertical="center"/>
    </xf>
    <xf numFmtId="0" fontId="1" fillId="3" borderId="11" xfId="0" applyFont="1" applyFill="1" applyBorder="1" applyAlignment="1">
      <alignment vertical="center"/>
    </xf>
    <xf numFmtId="0" fontId="1" fillId="3" borderId="0" xfId="0" applyFont="1" applyFill="1" applyAlignment="1">
      <alignment vertical="center"/>
    </xf>
    <xf numFmtId="0" fontId="1" fillId="4" borderId="7" xfId="0" applyFont="1" applyFill="1" applyBorder="1" applyAlignment="1">
      <alignment vertical="center"/>
    </xf>
    <xf numFmtId="0" fontId="1" fillId="4" borderId="10" xfId="0" applyFont="1" applyFill="1" applyBorder="1" applyAlignment="1">
      <alignment vertical="center"/>
    </xf>
    <xf numFmtId="0" fontId="1" fillId="0" borderId="3" xfId="0" applyFont="1" applyBorder="1" applyAlignment="1">
      <alignment vertical="center" wrapText="1"/>
    </xf>
    <xf numFmtId="0" fontId="1" fillId="0" borderId="7" xfId="0" applyFont="1" applyBorder="1" applyAlignment="1">
      <alignment vertical="center"/>
    </xf>
    <xf numFmtId="0" fontId="1" fillId="3" borderId="3" xfId="0" applyFont="1" applyFill="1" applyBorder="1" applyAlignment="1">
      <alignment vertical="center"/>
    </xf>
    <xf numFmtId="0" fontId="1" fillId="3" borderId="12" xfId="0" applyFont="1" applyFill="1" applyBorder="1" applyAlignment="1">
      <alignment vertical="center"/>
    </xf>
    <xf numFmtId="0" fontId="2" fillId="2" borderId="14" xfId="0" applyFont="1" applyFill="1" applyBorder="1" applyAlignment="1">
      <alignment vertical="center"/>
    </xf>
    <xf numFmtId="0" fontId="1" fillId="3" borderId="15" xfId="0" applyFont="1" applyFill="1" applyBorder="1" applyAlignment="1">
      <alignment vertical="center"/>
    </xf>
    <xf numFmtId="0" fontId="1" fillId="4" borderId="2" xfId="0" applyFont="1" applyFill="1" applyBorder="1" applyAlignment="1">
      <alignment vertical="center"/>
    </xf>
    <xf numFmtId="0" fontId="1" fillId="4" borderId="11" xfId="0" applyFont="1" applyFill="1" applyBorder="1" applyAlignment="1">
      <alignment vertical="center"/>
    </xf>
    <xf numFmtId="0" fontId="1" fillId="4" borderId="8" xfId="0" applyFont="1" applyFill="1" applyBorder="1" applyAlignment="1">
      <alignment vertical="center"/>
    </xf>
    <xf numFmtId="0" fontId="8" fillId="0" borderId="0" xfId="1" applyAlignment="1">
      <alignment vertical="center" wrapText="1"/>
    </xf>
    <xf numFmtId="0" fontId="9" fillId="0" borderId="0" xfId="1" applyFont="1" applyAlignment="1">
      <alignment vertical="center"/>
    </xf>
    <xf numFmtId="0" fontId="1" fillId="5" borderId="1" xfId="0" applyFont="1" applyFill="1" applyBorder="1" applyAlignment="1">
      <alignment vertical="center"/>
    </xf>
    <xf numFmtId="0" fontId="7" fillId="0" borderId="16" xfId="0" applyFont="1" applyBorder="1" applyAlignment="1">
      <alignment vertical="center" wrapText="1"/>
    </xf>
    <xf numFmtId="0" fontId="9" fillId="0" borderId="16" xfId="1" applyFont="1" applyBorder="1" applyAlignment="1">
      <alignment vertical="center" wrapText="1"/>
    </xf>
    <xf numFmtId="0" fontId="9" fillId="0" borderId="16" xfId="1" applyFont="1" applyBorder="1" applyAlignment="1">
      <alignment vertical="center"/>
    </xf>
    <xf numFmtId="0" fontId="1" fillId="0" borderId="16" xfId="0" applyFont="1" applyBorder="1" applyAlignment="1">
      <alignment vertical="center" wrapText="1"/>
    </xf>
    <xf numFmtId="0" fontId="1" fillId="0" borderId="16" xfId="0" applyFont="1" applyBorder="1" applyAlignment="1">
      <alignment vertical="center"/>
    </xf>
    <xf numFmtId="0" fontId="7" fillId="0" borderId="0" xfId="0" applyFont="1" applyAlignment="1">
      <alignment vertical="center"/>
    </xf>
    <xf numFmtId="0" fontId="2" fillId="2" borderId="1" xfId="0" applyFont="1" applyFill="1" applyBorder="1" applyAlignment="1">
      <alignment vertical="center"/>
    </xf>
    <xf numFmtId="0" fontId="3" fillId="0" borderId="2" xfId="0" applyFont="1" applyBorder="1"/>
    <xf numFmtId="0" fontId="1" fillId="0" borderId="16" xfId="0" applyFont="1" applyBorder="1" applyAlignment="1">
      <alignment horizontal="center" vertical="center"/>
    </xf>
    <xf numFmtId="0" fontId="1" fillId="3" borderId="0" xfId="0" applyFont="1" applyFill="1" applyBorder="1" applyAlignment="1">
      <alignment horizontal="center" vertical="center"/>
    </xf>
    <xf numFmtId="0" fontId="1" fillId="3" borderId="16" xfId="0" applyFont="1" applyFill="1" applyBorder="1" applyAlignment="1">
      <alignment horizontal="center" vertical="center"/>
    </xf>
    <xf numFmtId="0" fontId="1" fillId="4" borderId="5" xfId="0" applyFont="1" applyFill="1" applyBorder="1" applyAlignment="1">
      <alignment vertical="center"/>
    </xf>
    <xf numFmtId="0" fontId="3" fillId="0" borderId="6" xfId="0" applyFont="1" applyBorder="1"/>
    <xf numFmtId="0" fontId="1" fillId="4" borderId="8" xfId="0" applyFont="1" applyFill="1" applyBorder="1" applyAlignment="1">
      <alignment vertical="center"/>
    </xf>
    <xf numFmtId="0" fontId="3" fillId="0" borderId="0" xfId="0" applyFont="1" applyBorder="1"/>
    <xf numFmtId="0" fontId="7" fillId="0" borderId="2" xfId="0" applyFont="1" applyBorder="1" applyAlignment="1">
      <alignment vertical="center"/>
    </xf>
    <xf numFmtId="0" fontId="3" fillId="0" borderId="3" xfId="0" applyFont="1" applyBorder="1"/>
    <xf numFmtId="0" fontId="1" fillId="4" borderId="1" xfId="0" applyFont="1" applyFill="1" applyBorder="1" applyAlignment="1">
      <alignment vertical="center"/>
    </xf>
    <xf numFmtId="0" fontId="1" fillId="4" borderId="9" xfId="0" applyFont="1" applyFill="1" applyBorder="1" applyAlignment="1">
      <alignment vertical="center"/>
    </xf>
    <xf numFmtId="0" fontId="3" fillId="0" borderId="12" xfId="0" applyFont="1" applyBorder="1"/>
    <xf numFmtId="0" fontId="1" fillId="0" borderId="2" xfId="0" applyFont="1" applyBorder="1" applyAlignment="1">
      <alignment vertical="center"/>
    </xf>
    <xf numFmtId="0" fontId="0" fillId="0" borderId="0" xfId="0" applyFont="1" applyAlignment="1"/>
    <xf numFmtId="0" fontId="3" fillId="0" borderId="11" xfId="0" applyFont="1" applyBorder="1"/>
    <xf numFmtId="0" fontId="3" fillId="0" borderId="7" xfId="0" applyFont="1" applyBorder="1"/>
    <xf numFmtId="0" fontId="3" fillId="0" borderId="10" xfId="0" applyFont="1" applyBorder="1"/>
    <xf numFmtId="0" fontId="7" fillId="0" borderId="16" xfId="0" applyFont="1" applyBorder="1" applyAlignment="1">
      <alignment horizontal="left" vertical="center" wrapText="1"/>
    </xf>
    <xf numFmtId="0" fontId="7" fillId="0" borderId="3" xfId="0" applyFont="1" applyBorder="1" applyAlignment="1">
      <alignment vertical="center"/>
    </xf>
    <xf numFmtId="0" fontId="7" fillId="0" borderId="3" xfId="0" applyFont="1" applyBorder="1" applyAlignment="1">
      <alignment vertical="center" wrapText="1"/>
    </xf>
    <xf numFmtId="0" fontId="7" fillId="4" borderId="10" xfId="0" applyFont="1" applyFill="1" applyBorder="1" applyAlignment="1">
      <alignment vertical="center"/>
    </xf>
    <xf numFmtId="0" fontId="1" fillId="7" borderId="4" xfId="0" applyFont="1" applyFill="1" applyBorder="1" applyAlignment="1">
      <alignment vertical="center"/>
    </xf>
    <xf numFmtId="0" fontId="7" fillId="3" borderId="7" xfId="0" applyFont="1" applyFill="1" applyBorder="1" applyAlignment="1">
      <alignment vertical="center"/>
    </xf>
    <xf numFmtId="0" fontId="1" fillId="7" borderId="3" xfId="0" applyFont="1" applyFill="1" applyBorder="1" applyAlignment="1">
      <alignment vertical="center"/>
    </xf>
    <xf numFmtId="0" fontId="1" fillId="7" borderId="12" xfId="0" applyFont="1" applyFill="1" applyBorder="1" applyAlignment="1">
      <alignment vertical="center"/>
    </xf>
    <xf numFmtId="0" fontId="7" fillId="4" borderId="7" xfId="0" applyFont="1" applyFill="1" applyBorder="1" applyAlignment="1">
      <alignment vertical="center"/>
    </xf>
    <xf numFmtId="0" fontId="7" fillId="0" borderId="4" xfId="0" applyFont="1" applyBorder="1" applyAlignment="1">
      <alignment vertical="center"/>
    </xf>
    <xf numFmtId="0" fontId="8" fillId="0" borderId="3" xfId="1" applyBorder="1" applyAlignment="1">
      <alignment vertical="center"/>
    </xf>
    <xf numFmtId="0" fontId="1" fillId="7" borderId="3" xfId="0" applyFont="1" applyFill="1" applyBorder="1" applyAlignment="1">
      <alignment vertical="center" wrapText="1"/>
    </xf>
    <xf numFmtId="0" fontId="1" fillId="7" borderId="7" xfId="0" applyFont="1" applyFill="1" applyBorder="1" applyAlignment="1">
      <alignment vertical="center"/>
    </xf>
    <xf numFmtId="0" fontId="1" fillId="7" borderId="10" xfId="0" applyFont="1" applyFill="1" applyBorder="1" applyAlignment="1">
      <alignment vertical="center"/>
    </xf>
    <xf numFmtId="0" fontId="1" fillId="0" borderId="12" xfId="0" applyFont="1" applyBorder="1" applyAlignment="1">
      <alignment vertical="center" wrapText="1"/>
    </xf>
    <xf numFmtId="0" fontId="7" fillId="7" borderId="3" xfId="0" applyFont="1" applyFill="1" applyBorder="1" applyAlignment="1">
      <alignment vertical="center" wrapText="1"/>
    </xf>
    <xf numFmtId="0" fontId="7" fillId="0" borderId="12" xfId="0" applyFont="1" applyBorder="1" applyAlignment="1">
      <alignment vertical="center"/>
    </xf>
    <xf numFmtId="0" fontId="8" fillId="0" borderId="4" xfId="1" applyBorder="1" applyAlignment="1">
      <alignment vertical="center"/>
    </xf>
    <xf numFmtId="0" fontId="7" fillId="0" borderId="4" xfId="0" applyFont="1" applyBorder="1" applyAlignment="1">
      <alignment vertical="center" wrapText="1"/>
    </xf>
    <xf numFmtId="0" fontId="7" fillId="0" borderId="13" xfId="0" applyFont="1" applyBorder="1" applyAlignment="1">
      <alignment vertical="center"/>
    </xf>
    <xf numFmtId="0" fontId="7" fillId="3" borderId="8" xfId="0" applyFont="1" applyFill="1" applyBorder="1" applyAlignment="1">
      <alignment horizontal="center" vertical="center"/>
    </xf>
    <xf numFmtId="0" fontId="1" fillId="7" borderId="16"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spreadsheets/d/1OpAJ-KAALuklp-5eTXOgD-QAK1zUz87uHQ07aSqW2kY/edit" TargetMode="External"/><Relationship Id="rId3" Type="http://schemas.openxmlformats.org/officeDocument/2006/relationships/hyperlink" Target="https://docs.google.com/spreadsheets/d/1OpAJ-KAALuklp-5eTXOgD-QAK1zUz87uHQ07aSqW2kY/edit" TargetMode="External"/><Relationship Id="rId7" Type="http://schemas.openxmlformats.org/officeDocument/2006/relationships/hyperlink" Target="https://docs.google.com/spreadsheets/d/1OpAJ-KAALuklp-5eTXOgD-QAK1zUz87uHQ07aSqW2kY/edit" TargetMode="External"/><Relationship Id="rId2" Type="http://schemas.openxmlformats.org/officeDocument/2006/relationships/hyperlink" Target="https://docs.google.com/spreadsheets/d/1OpAJ-KAALuklp-5eTXOgD-QAK1zUz87uHQ07aSqW2kY/edit" TargetMode="External"/><Relationship Id="rId1" Type="http://schemas.openxmlformats.org/officeDocument/2006/relationships/hyperlink" Target="https://docs.google.com/spreadsheets/d/1OpAJ-KAALuklp-5eTXOgD-QAK1zUz87uHQ07aSqW2kY/edit" TargetMode="External"/><Relationship Id="rId6" Type="http://schemas.openxmlformats.org/officeDocument/2006/relationships/hyperlink" Target="https://docs.google.com/spreadsheets/d/1OpAJ-KAALuklp-5eTXOgD-QAK1zUz87uHQ07aSqW2kY/edit" TargetMode="External"/><Relationship Id="rId5" Type="http://schemas.openxmlformats.org/officeDocument/2006/relationships/hyperlink" Target="https://docs.google.com/spreadsheets/d/1OpAJ-KAALuklp-5eTXOgD-QAK1zUz87uHQ07aSqW2kY/edit" TargetMode="External"/><Relationship Id="rId10" Type="http://schemas.openxmlformats.org/officeDocument/2006/relationships/hyperlink" Target="https://docs.google.com/spreadsheets/d/1OpAJ-KAALuklp-5eTXOgD-QAK1zUz87uHQ07aSqW2kY/edit" TargetMode="External"/><Relationship Id="rId4" Type="http://schemas.openxmlformats.org/officeDocument/2006/relationships/hyperlink" Target="https://docs.google.com/spreadsheets/d/1OpAJ-KAALuklp-5eTXOgD-QAK1zUz87uHQ07aSqW2kY/edit" TargetMode="External"/><Relationship Id="rId9" Type="http://schemas.openxmlformats.org/officeDocument/2006/relationships/hyperlink" Target="https://docs.google.com/spreadsheets/d/1OpAJ-KAALuklp-5eTXOgD-QAK1zUz87uHQ07aSqW2kY/edi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rutahiko.co/" TargetMode="External"/><Relationship Id="rId7" Type="http://schemas.openxmlformats.org/officeDocument/2006/relationships/hyperlink" Target="https://riumsmile.jp/contents_1199.html" TargetMode="External"/><Relationship Id="rId2" Type="http://schemas.openxmlformats.org/officeDocument/2006/relationships/hyperlink" Target="http://www.samurai-cafe.jp/index.html" TargetMode="External"/><Relationship Id="rId1" Type="http://schemas.openxmlformats.org/officeDocument/2006/relationships/hyperlink" Target="http://collabo.tokyo/cafeeffort.html" TargetMode="External"/><Relationship Id="rId6" Type="http://schemas.openxmlformats.org/officeDocument/2006/relationships/hyperlink" Target="https://www.ikesai.com/tag/%E3%82%AB%E3%83%95%E3%82%A7" TargetMode="External"/><Relationship Id="rId5" Type="http://schemas.openxmlformats.org/officeDocument/2006/relationships/hyperlink" Target="https://cafe.willer.co.jp/" TargetMode="External"/><Relationship Id="rId4" Type="http://schemas.openxmlformats.org/officeDocument/2006/relationships/hyperlink" Target="http://www.pokkacreate.co.j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ipa.go.jp/sec/softwareengineering/reports/20100416.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collabo.tokyo/cafeeffort.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hyperlink" Target="mailto:xxx@xxx.com%20/%20nnn-nnnn-nnn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workbookViewId="0">
      <selection activeCell="E11" sqref="E11"/>
    </sheetView>
  </sheetViews>
  <sheetFormatPr defaultColWidth="14.453125" defaultRowHeight="15.75" customHeight="1" x14ac:dyDescent="0.25"/>
  <cols>
    <col min="1" max="1" width="3" customWidth="1"/>
    <col min="2" max="2" width="6" customWidth="1"/>
    <col min="4" max="4" width="72.54296875" customWidth="1"/>
  </cols>
  <sheetData>
    <row r="1" spans="1:26" ht="12.5" x14ac:dyDescent="0.25">
      <c r="A1" s="1"/>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83" t="s">
        <v>0</v>
      </c>
      <c r="C2" s="84"/>
      <c r="D2" s="4" t="s">
        <v>1</v>
      </c>
      <c r="E2" s="2"/>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1"/>
      <c r="B4" s="5" t="s">
        <v>2</v>
      </c>
      <c r="C4" s="5" t="s">
        <v>3</v>
      </c>
      <c r="D4" s="5" t="s">
        <v>4</v>
      </c>
      <c r="E4" s="2"/>
      <c r="F4" s="2"/>
      <c r="G4" s="2"/>
      <c r="H4" s="2"/>
      <c r="I4" s="2"/>
      <c r="J4" s="2"/>
      <c r="K4" s="2"/>
      <c r="L4" s="2"/>
      <c r="M4" s="2"/>
      <c r="N4" s="2"/>
      <c r="O4" s="2"/>
      <c r="P4" s="2"/>
      <c r="Q4" s="2"/>
      <c r="R4" s="2"/>
      <c r="S4" s="2"/>
      <c r="T4" s="2"/>
      <c r="U4" s="2"/>
      <c r="V4" s="2"/>
      <c r="W4" s="2"/>
      <c r="X4" s="2"/>
      <c r="Y4" s="2"/>
      <c r="Z4" s="2"/>
    </row>
    <row r="5" spans="1:26" ht="31.5" customHeight="1" x14ac:dyDescent="0.25">
      <c r="A5" s="2"/>
      <c r="B5" s="6">
        <v>1</v>
      </c>
      <c r="C5" s="7" t="str">
        <f>HYPERLINK("https://docs.google.com/spreadsheets/d/1OpAJ-KAALuklp-5eTXOgD-QAK1zUz87uHQ07aSqW2kY/edit#gid=960469891","背景・趣旨")</f>
        <v>背景・趣旨</v>
      </c>
      <c r="D5" s="8" t="s">
        <v>5</v>
      </c>
      <c r="E5" s="2"/>
      <c r="F5" s="2"/>
      <c r="G5" s="2"/>
      <c r="H5" s="2"/>
      <c r="I5" s="2"/>
      <c r="J5" s="2"/>
      <c r="K5" s="2"/>
      <c r="L5" s="2"/>
      <c r="M5" s="2"/>
      <c r="N5" s="2"/>
      <c r="O5" s="2"/>
      <c r="P5" s="2"/>
      <c r="Q5" s="2"/>
      <c r="R5" s="2"/>
      <c r="S5" s="2"/>
      <c r="T5" s="2"/>
      <c r="U5" s="2"/>
      <c r="V5" s="2"/>
      <c r="W5" s="2"/>
      <c r="X5" s="2"/>
      <c r="Y5" s="2"/>
      <c r="Z5" s="2"/>
    </row>
    <row r="6" spans="1:26" ht="31.5" customHeight="1" x14ac:dyDescent="0.25">
      <c r="A6" s="2"/>
      <c r="B6" s="6">
        <v>2</v>
      </c>
      <c r="C6" s="7" t="str">
        <f>HYPERLINK("https://docs.google.com/spreadsheets/d/1OpAJ-KAALuklp-5eTXOgD-QAK1zUz87uHQ07aSqW2kY/edit#gid=1121655870","プロジェクト")</f>
        <v>プロジェクト</v>
      </c>
      <c r="D6" s="8" t="s">
        <v>6</v>
      </c>
      <c r="E6" s="2"/>
      <c r="F6" s="2"/>
      <c r="G6" s="2"/>
      <c r="H6" s="2"/>
      <c r="I6" s="2"/>
      <c r="J6" s="2"/>
      <c r="K6" s="2"/>
      <c r="L6" s="2"/>
      <c r="M6" s="2"/>
      <c r="N6" s="2"/>
      <c r="O6" s="2"/>
      <c r="P6" s="2"/>
      <c r="Q6" s="2"/>
      <c r="R6" s="2"/>
      <c r="S6" s="2"/>
      <c r="T6" s="2"/>
      <c r="U6" s="2"/>
      <c r="V6" s="2"/>
      <c r="W6" s="2"/>
      <c r="X6" s="2"/>
      <c r="Y6" s="2"/>
      <c r="Z6" s="2"/>
    </row>
    <row r="7" spans="1:26" ht="31.5" customHeight="1" x14ac:dyDescent="0.25">
      <c r="A7" s="2"/>
      <c r="B7" s="6">
        <v>3</v>
      </c>
      <c r="C7" s="7" t="str">
        <f>HYPERLINK("https://docs.google.com/spreadsheets/d/1OpAJ-KAALuklp-5eTXOgD-QAK1zUz87uHQ07aSqW2kY/edit#gid=566628023","サイト構成")</f>
        <v>サイト構成</v>
      </c>
      <c r="D7" s="8" t="s">
        <v>7</v>
      </c>
      <c r="E7" s="2"/>
      <c r="F7" s="2"/>
      <c r="G7" s="2"/>
      <c r="H7" s="2"/>
      <c r="I7" s="2"/>
      <c r="J7" s="2"/>
      <c r="K7" s="2"/>
      <c r="L7" s="2"/>
      <c r="M7" s="2"/>
      <c r="N7" s="2"/>
      <c r="O7" s="2"/>
      <c r="P7" s="2"/>
      <c r="Q7" s="2"/>
      <c r="R7" s="2"/>
      <c r="S7" s="2"/>
      <c r="T7" s="2"/>
      <c r="U7" s="2"/>
      <c r="V7" s="2"/>
      <c r="W7" s="2"/>
      <c r="X7" s="2"/>
      <c r="Y7" s="2"/>
      <c r="Z7" s="2"/>
    </row>
    <row r="8" spans="1:26" ht="31.5" customHeight="1" x14ac:dyDescent="0.25">
      <c r="A8" s="2"/>
      <c r="B8" s="6">
        <v>4</v>
      </c>
      <c r="C8" s="7" t="str">
        <f>HYPERLINK("https://docs.google.com/spreadsheets/d/1OpAJ-KAALuklp-5eTXOgD-QAK1zUz87uHQ07aSqW2kY/edit#gid=345935805","システム要件")</f>
        <v>システム要件</v>
      </c>
      <c r="D8" s="8" t="s">
        <v>8</v>
      </c>
      <c r="E8" s="2"/>
      <c r="F8" s="2"/>
      <c r="G8" s="2"/>
      <c r="H8" s="2"/>
      <c r="I8" s="2"/>
      <c r="J8" s="2"/>
      <c r="K8" s="2"/>
      <c r="L8" s="2"/>
      <c r="M8" s="2"/>
      <c r="N8" s="2"/>
      <c r="O8" s="2"/>
      <c r="P8" s="2"/>
      <c r="Q8" s="2"/>
      <c r="R8" s="2"/>
      <c r="S8" s="2"/>
      <c r="T8" s="2"/>
      <c r="U8" s="2"/>
      <c r="V8" s="2"/>
      <c r="W8" s="2"/>
      <c r="X8" s="2"/>
      <c r="Y8" s="2"/>
      <c r="Z8" s="2"/>
    </row>
    <row r="9" spans="1:26" ht="31.5" customHeight="1" x14ac:dyDescent="0.25">
      <c r="A9" s="2"/>
      <c r="B9" s="6">
        <v>5</v>
      </c>
      <c r="C9" s="7" t="str">
        <f>HYPERLINK("https://docs.google.com/spreadsheets/d/1OpAJ-KAALuklp-5eTXOgD-QAK1zUz87uHQ07aSqW2kY/edit#gid=964204902","技術要件")</f>
        <v>技術要件</v>
      </c>
      <c r="D9" s="8" t="s">
        <v>9</v>
      </c>
      <c r="E9" s="2"/>
      <c r="F9" s="2"/>
      <c r="G9" s="2"/>
      <c r="H9" s="2"/>
      <c r="I9" s="2"/>
      <c r="J9" s="2"/>
      <c r="K9" s="2"/>
      <c r="L9" s="2"/>
      <c r="M9" s="2"/>
      <c r="N9" s="2"/>
      <c r="O9" s="2"/>
      <c r="P9" s="2"/>
      <c r="Q9" s="2"/>
      <c r="R9" s="2"/>
      <c r="S9" s="2"/>
      <c r="T9" s="2"/>
      <c r="U9" s="2"/>
      <c r="V9" s="2"/>
      <c r="W9" s="2"/>
      <c r="X9" s="2"/>
      <c r="Y9" s="2"/>
      <c r="Z9" s="2"/>
    </row>
    <row r="10" spans="1:26" ht="31.5" customHeight="1" x14ac:dyDescent="0.25">
      <c r="A10" s="2"/>
      <c r="B10" s="6">
        <v>6</v>
      </c>
      <c r="C10" s="7" t="str">
        <f>HYPERLINK("https://docs.google.com/spreadsheets/d/1OpAJ-KAALuklp-5eTXOgD-QAK1zUz87uHQ07aSqW2kY/edit#gid=772924300","インフラ要件")</f>
        <v>インフラ要件</v>
      </c>
      <c r="D10" s="8" t="s">
        <v>10</v>
      </c>
      <c r="E10" s="2"/>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6">
        <v>7</v>
      </c>
      <c r="C11" s="7" t="str">
        <f>HYPERLINK("https://docs.google.com/spreadsheets/d/1OpAJ-KAALuklp-5eTXOgD-QAK1zUz87uHQ07aSqW2kY/edit#gid=609544948","セキュリティ要件")</f>
        <v>セキュリティ要件</v>
      </c>
      <c r="D11" s="8" t="s">
        <v>11</v>
      </c>
      <c r="E11" s="2"/>
      <c r="F11" s="2"/>
      <c r="G11" s="2"/>
      <c r="H11" s="2"/>
      <c r="I11" s="2"/>
      <c r="J11" s="2"/>
      <c r="K11" s="2"/>
      <c r="L11" s="2"/>
      <c r="M11" s="2"/>
      <c r="N11" s="2"/>
      <c r="O11" s="2"/>
      <c r="P11" s="2"/>
      <c r="Q11" s="2"/>
      <c r="R11" s="2"/>
      <c r="S11" s="2"/>
      <c r="T11" s="2"/>
      <c r="U11" s="2"/>
      <c r="V11" s="2"/>
      <c r="W11" s="2"/>
      <c r="X11" s="2"/>
      <c r="Y11" s="2"/>
      <c r="Z11" s="2"/>
    </row>
    <row r="12" spans="1:26" ht="31.5" customHeight="1" x14ac:dyDescent="0.25">
      <c r="A12" s="2"/>
      <c r="B12" s="6">
        <v>8</v>
      </c>
      <c r="C12" s="7" t="str">
        <f>HYPERLINK("https://docs.google.com/spreadsheets/d/1OpAJ-KAALuklp-5eTXOgD-QAK1zUz87uHQ07aSqW2kY/edit#gid=1140563567","品質管理")</f>
        <v>品質管理</v>
      </c>
      <c r="D12" s="8" t="s">
        <v>12</v>
      </c>
      <c r="E12" s="2"/>
      <c r="F12" s="2"/>
      <c r="G12" s="2"/>
      <c r="H12" s="2"/>
      <c r="I12" s="2"/>
      <c r="J12" s="2"/>
      <c r="K12" s="2"/>
      <c r="L12" s="2"/>
      <c r="M12" s="2"/>
      <c r="N12" s="2"/>
      <c r="O12" s="2"/>
      <c r="P12" s="2"/>
      <c r="Q12" s="2"/>
      <c r="R12" s="2"/>
      <c r="S12" s="2"/>
      <c r="T12" s="2"/>
      <c r="U12" s="2"/>
      <c r="V12" s="2"/>
      <c r="W12" s="2"/>
      <c r="X12" s="2"/>
      <c r="Y12" s="2"/>
      <c r="Z12" s="2"/>
    </row>
    <row r="13" spans="1:26" ht="31.5" customHeight="1" x14ac:dyDescent="0.25">
      <c r="A13" s="2"/>
      <c r="B13" s="6">
        <v>9</v>
      </c>
      <c r="C13" s="7" t="str">
        <f>HYPERLINK("https://docs.google.com/spreadsheets/d/1OpAJ-KAALuklp-5eTXOgD-QAK1zUz87uHQ07aSqW2kY/edit#gid=2086485420","リリース要件")</f>
        <v>リリース要件</v>
      </c>
      <c r="D13" s="8" t="s">
        <v>13</v>
      </c>
      <c r="E13" s="2"/>
      <c r="F13" s="2"/>
      <c r="G13" s="2"/>
      <c r="H13" s="2"/>
      <c r="I13" s="2"/>
      <c r="J13" s="2"/>
      <c r="K13" s="2"/>
      <c r="L13" s="2"/>
      <c r="M13" s="2"/>
      <c r="N13" s="2"/>
      <c r="O13" s="2"/>
      <c r="P13" s="2"/>
      <c r="Q13" s="2"/>
      <c r="R13" s="2"/>
      <c r="S13" s="2"/>
      <c r="T13" s="2"/>
      <c r="U13" s="2"/>
      <c r="V13" s="2"/>
      <c r="W13" s="2"/>
      <c r="X13" s="2"/>
      <c r="Y13" s="2"/>
      <c r="Z13" s="2"/>
    </row>
    <row r="14" spans="1:26" ht="31.5" customHeight="1" x14ac:dyDescent="0.25">
      <c r="A14" s="2"/>
      <c r="B14" s="6">
        <v>10</v>
      </c>
      <c r="C14" s="7" t="str">
        <f>HYPERLINK("https://docs.google.com/spreadsheets/d/1OpAJ-KAALuklp-5eTXOgD-QAK1zUz87uHQ07aSqW2kY/edit#gid=84916293","運用保守")</f>
        <v>運用保守</v>
      </c>
      <c r="D14" s="8" t="s">
        <v>14</v>
      </c>
      <c r="E14" s="2"/>
      <c r="F14" s="2"/>
      <c r="G14" s="2"/>
      <c r="H14" s="2"/>
      <c r="I14" s="2"/>
      <c r="J14" s="2"/>
      <c r="K14" s="2"/>
      <c r="L14" s="2"/>
      <c r="M14" s="2"/>
      <c r="N14" s="2"/>
      <c r="O14" s="2"/>
      <c r="P14" s="2"/>
      <c r="Q14" s="2"/>
      <c r="R14" s="2"/>
      <c r="S14" s="2"/>
      <c r="T14" s="2"/>
      <c r="U14" s="2"/>
      <c r="V14" s="2"/>
      <c r="W14" s="2"/>
      <c r="X14" s="2"/>
      <c r="Y14" s="2"/>
      <c r="Z14" s="2"/>
    </row>
    <row r="15" spans="1:26" ht="12.5"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5"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1">
    <mergeCell ref="B2:C2"/>
  </mergeCells>
  <phoneticPr fontId="6"/>
  <hyperlinks>
    <hyperlink ref="C5" r:id="rId1" location="gid=960469891" display="https://docs.google.com/spreadsheets/d/1OpAJ-KAALuklp-5eTXOgD-QAK1zUz87uHQ07aSqW2kY/edit - gid=960469891"/>
    <hyperlink ref="C6" r:id="rId2" location="gid=1121655870" display="https://docs.google.com/spreadsheets/d/1OpAJ-KAALuklp-5eTXOgD-QAK1zUz87uHQ07aSqW2kY/edit - gid=1121655870"/>
    <hyperlink ref="C7" r:id="rId3" location="gid=566628023" display="https://docs.google.com/spreadsheets/d/1OpAJ-KAALuklp-5eTXOgD-QAK1zUz87uHQ07aSqW2kY/edit - gid=566628023"/>
    <hyperlink ref="C8" r:id="rId4" location="gid=345935805" display="https://docs.google.com/spreadsheets/d/1OpAJ-KAALuklp-5eTXOgD-QAK1zUz87uHQ07aSqW2kY/edit - gid=345935805"/>
    <hyperlink ref="C9" r:id="rId5" location="gid=964204902" display="https://docs.google.com/spreadsheets/d/1OpAJ-KAALuklp-5eTXOgD-QAK1zUz87uHQ07aSqW2kY/edit - gid=964204902"/>
    <hyperlink ref="C10" r:id="rId6" location="gid=772924300" display="https://docs.google.com/spreadsheets/d/1OpAJ-KAALuklp-5eTXOgD-QAK1zUz87uHQ07aSqW2kY/edit - gid=772924300"/>
    <hyperlink ref="C11" r:id="rId7" location="gid=609544948" display="https://docs.google.com/spreadsheets/d/1OpAJ-KAALuklp-5eTXOgD-QAK1zUz87uHQ07aSqW2kY/edit - gid=609544948"/>
    <hyperlink ref="C12" r:id="rId8" location="gid=1140563567" display="https://docs.google.com/spreadsheets/d/1OpAJ-KAALuklp-5eTXOgD-QAK1zUz87uHQ07aSqW2kY/edit - gid=1140563567"/>
    <hyperlink ref="C13" r:id="rId9" location="gid=2086485420" display="https://docs.google.com/spreadsheets/d/1OpAJ-KAALuklp-5eTXOgD-QAK1zUz87uHQ07aSqW2kY/edit - gid=2086485420"/>
    <hyperlink ref="C14" r:id="rId10" location="gid=84916293" display="https://docs.google.com/spreadsheets/d/1OpAJ-KAALuklp-5eTXOgD-QAK1zUz87uHQ07aSqW2kY/edit - gid=849162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Z1000"/>
  <sheetViews>
    <sheetView showGridLines="0" workbookViewId="0">
      <selection activeCell="E15" sqref="E15:F15"/>
    </sheetView>
  </sheetViews>
  <sheetFormatPr defaultColWidth="14.453125" defaultRowHeight="15.75" customHeight="1" x14ac:dyDescent="0.25"/>
  <cols>
    <col min="1" max="1" width="3" customWidth="1"/>
    <col min="5" max="5" width="24.90625" customWidth="1"/>
    <col min="6" max="6" width="48.1796875" customWidth="1"/>
    <col min="7" max="7" width="29.6328125"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83" t="s">
        <v>0</v>
      </c>
      <c r="C2" s="84"/>
      <c r="D2" s="92" t="s">
        <v>196</v>
      </c>
      <c r="E2" s="93"/>
      <c r="F2" s="2"/>
      <c r="G2" s="2"/>
      <c r="H2" s="2"/>
      <c r="I2" s="2"/>
      <c r="J2" s="2"/>
      <c r="K2" s="2"/>
      <c r="L2" s="2"/>
      <c r="M2" s="2"/>
      <c r="N2" s="2"/>
      <c r="O2" s="2"/>
      <c r="P2" s="2"/>
      <c r="Q2" s="2"/>
      <c r="R2" s="2"/>
      <c r="S2" s="2"/>
      <c r="T2" s="2"/>
      <c r="U2" s="2"/>
      <c r="V2" s="2"/>
      <c r="W2" s="2"/>
      <c r="X2" s="2"/>
      <c r="Y2" s="2"/>
      <c r="Z2" s="2"/>
    </row>
    <row r="3" spans="1:26" ht="12.5" x14ac:dyDescent="0.25">
      <c r="A3" s="2"/>
      <c r="B3" s="1"/>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1"/>
      <c r="E4" s="12" t="s">
        <v>16</v>
      </c>
      <c r="F4" s="2"/>
      <c r="G4" s="2"/>
      <c r="H4" s="2"/>
      <c r="I4" s="2"/>
      <c r="J4" s="2"/>
      <c r="K4" s="2"/>
      <c r="L4" s="2"/>
      <c r="M4" s="2"/>
      <c r="N4" s="2"/>
      <c r="O4" s="2"/>
      <c r="P4" s="2"/>
      <c r="Q4" s="2"/>
      <c r="R4" s="2"/>
      <c r="S4" s="2"/>
      <c r="T4" s="2"/>
      <c r="U4" s="2"/>
      <c r="V4" s="2"/>
      <c r="W4" s="2"/>
      <c r="X4" s="2"/>
      <c r="Y4" s="2"/>
      <c r="Z4" s="2"/>
    </row>
    <row r="5" spans="1:26" ht="31.5" customHeight="1" x14ac:dyDescent="0.25">
      <c r="A5" s="2"/>
      <c r="B5" s="13" t="s">
        <v>17</v>
      </c>
      <c r="C5" s="14"/>
      <c r="D5" s="58"/>
      <c r="E5" s="102" t="s">
        <v>212</v>
      </c>
      <c r="F5" s="102"/>
      <c r="G5" s="2"/>
      <c r="H5" s="2"/>
      <c r="I5" s="2"/>
      <c r="J5" s="2"/>
      <c r="K5" s="2"/>
      <c r="L5" s="2"/>
      <c r="M5" s="2"/>
      <c r="N5" s="2"/>
      <c r="O5" s="2"/>
      <c r="P5" s="2"/>
      <c r="Q5" s="2"/>
      <c r="R5" s="2"/>
      <c r="S5" s="2"/>
      <c r="T5" s="2"/>
      <c r="U5" s="2"/>
      <c r="V5" s="2"/>
      <c r="W5" s="2"/>
      <c r="X5" s="2"/>
      <c r="Y5" s="2"/>
      <c r="Z5" s="2"/>
    </row>
    <row r="6" spans="1:26" ht="31.5" customHeight="1" x14ac:dyDescent="0.25">
      <c r="A6" s="2"/>
      <c r="B6" s="13" t="s">
        <v>18</v>
      </c>
      <c r="C6" s="14"/>
      <c r="D6" s="58"/>
      <c r="E6" s="102" t="s">
        <v>197</v>
      </c>
      <c r="F6" s="102"/>
      <c r="G6" s="2"/>
      <c r="H6" s="2"/>
      <c r="I6" s="2"/>
      <c r="J6" s="2"/>
      <c r="K6" s="2"/>
      <c r="L6" s="2"/>
      <c r="M6" s="2"/>
      <c r="N6" s="2"/>
      <c r="O6" s="2"/>
      <c r="P6" s="2"/>
      <c r="Q6" s="2"/>
      <c r="R6" s="2"/>
      <c r="S6" s="2"/>
      <c r="T6" s="2"/>
      <c r="U6" s="2"/>
      <c r="V6" s="2"/>
      <c r="W6" s="2"/>
      <c r="X6" s="2"/>
      <c r="Y6" s="2"/>
      <c r="Z6" s="2"/>
    </row>
    <row r="7" spans="1:26" ht="31.5" customHeight="1" x14ac:dyDescent="0.25">
      <c r="A7" s="2"/>
      <c r="B7" s="13" t="s">
        <v>19</v>
      </c>
      <c r="C7" s="14"/>
      <c r="D7" s="58"/>
      <c r="E7" s="85"/>
      <c r="F7" s="85"/>
      <c r="G7" s="2"/>
      <c r="H7" s="2"/>
      <c r="I7" s="2"/>
      <c r="J7" s="2"/>
      <c r="K7" s="2"/>
      <c r="L7" s="2"/>
      <c r="M7" s="2"/>
      <c r="N7" s="2"/>
      <c r="O7" s="2"/>
      <c r="P7" s="2"/>
      <c r="Q7" s="2"/>
      <c r="R7" s="2"/>
      <c r="S7" s="2"/>
      <c r="T7" s="2"/>
      <c r="U7" s="2"/>
      <c r="V7" s="2"/>
      <c r="W7" s="2"/>
      <c r="X7" s="2"/>
      <c r="Y7" s="2"/>
      <c r="Z7" s="2"/>
    </row>
    <row r="8" spans="1:26" ht="31.5" customHeight="1" x14ac:dyDescent="0.25">
      <c r="A8" s="2"/>
      <c r="B8" s="17" t="s">
        <v>20</v>
      </c>
      <c r="C8" s="18"/>
      <c r="D8" s="19"/>
      <c r="E8" s="122" t="s">
        <v>257</v>
      </c>
      <c r="F8" s="86"/>
      <c r="G8" s="2"/>
      <c r="H8" s="2"/>
      <c r="I8" s="2"/>
      <c r="J8" s="2"/>
      <c r="K8" s="2"/>
      <c r="L8" s="2"/>
      <c r="M8" s="2"/>
      <c r="N8" s="2"/>
      <c r="O8" s="2"/>
      <c r="P8" s="2"/>
      <c r="Q8" s="2"/>
      <c r="R8" s="2"/>
      <c r="S8" s="2"/>
      <c r="T8" s="2"/>
      <c r="U8" s="2"/>
      <c r="V8" s="2"/>
      <c r="W8" s="2"/>
      <c r="X8" s="2"/>
      <c r="Y8" s="2"/>
      <c r="Z8" s="2"/>
    </row>
    <row r="9" spans="1:26" ht="31.5" customHeight="1" x14ac:dyDescent="0.25">
      <c r="A9" s="2"/>
      <c r="B9" s="21"/>
      <c r="C9" s="88" t="s">
        <v>21</v>
      </c>
      <c r="D9" s="89"/>
      <c r="E9" s="123"/>
      <c r="F9" s="123"/>
      <c r="G9" s="2"/>
      <c r="H9" s="2"/>
      <c r="I9" s="2"/>
      <c r="J9" s="2"/>
      <c r="K9" s="2"/>
      <c r="L9" s="2"/>
      <c r="M9" s="2"/>
      <c r="N9" s="2"/>
      <c r="O9" s="2"/>
      <c r="P9" s="2"/>
      <c r="Q9" s="2"/>
      <c r="R9" s="2"/>
      <c r="S9" s="2"/>
      <c r="T9" s="2"/>
      <c r="U9" s="2"/>
      <c r="V9" s="2"/>
      <c r="W9" s="2"/>
      <c r="X9" s="2"/>
      <c r="Y9" s="2"/>
      <c r="Z9" s="2"/>
    </row>
    <row r="10" spans="1:26" ht="31.5" customHeight="1" x14ac:dyDescent="0.25">
      <c r="A10" s="2"/>
      <c r="B10" s="21"/>
      <c r="C10" s="23"/>
      <c r="D10" s="76" t="s">
        <v>4</v>
      </c>
      <c r="E10" s="123"/>
      <c r="F10" s="123"/>
      <c r="G10" s="2"/>
      <c r="H10" s="2"/>
      <c r="I10" s="2"/>
      <c r="J10" s="2"/>
      <c r="K10" s="2"/>
      <c r="L10" s="2"/>
      <c r="M10" s="2"/>
      <c r="N10" s="2"/>
      <c r="O10" s="2"/>
      <c r="P10" s="2"/>
      <c r="Q10" s="2"/>
      <c r="R10" s="2"/>
      <c r="S10" s="2"/>
      <c r="T10" s="2"/>
      <c r="U10" s="2"/>
      <c r="V10" s="2"/>
      <c r="W10" s="2"/>
      <c r="X10" s="2"/>
      <c r="Y10" s="2"/>
      <c r="Z10" s="2"/>
    </row>
    <row r="11" spans="1:26" ht="31.5" customHeight="1" x14ac:dyDescent="0.25">
      <c r="A11" s="2"/>
      <c r="B11" s="21"/>
      <c r="C11" s="88" t="s">
        <v>21</v>
      </c>
      <c r="D11" s="89"/>
      <c r="E11" s="123"/>
      <c r="F11" s="123"/>
      <c r="G11" s="2"/>
      <c r="H11" s="2"/>
      <c r="I11" s="2"/>
      <c r="J11" s="2"/>
      <c r="K11" s="2"/>
      <c r="L11" s="2"/>
      <c r="M11" s="2"/>
      <c r="N11" s="2"/>
      <c r="O11" s="2"/>
      <c r="P11" s="2"/>
      <c r="Q11" s="2"/>
      <c r="R11" s="2"/>
      <c r="S11" s="2"/>
      <c r="T11" s="2"/>
      <c r="U11" s="2"/>
      <c r="V11" s="2"/>
      <c r="W11" s="2"/>
      <c r="X11" s="2"/>
      <c r="Y11" s="2"/>
      <c r="Z11" s="2"/>
    </row>
    <row r="12" spans="1:26" ht="31.5" customHeight="1" x14ac:dyDescent="0.25">
      <c r="A12" s="2"/>
      <c r="B12" s="21"/>
      <c r="C12" s="23"/>
      <c r="D12" s="76" t="s">
        <v>4</v>
      </c>
      <c r="E12" s="123"/>
      <c r="F12" s="123"/>
      <c r="G12" s="2"/>
      <c r="H12" s="2"/>
      <c r="I12" s="2"/>
      <c r="J12" s="2"/>
      <c r="K12" s="2"/>
      <c r="L12" s="2"/>
      <c r="M12" s="2"/>
      <c r="N12" s="2"/>
      <c r="O12" s="2"/>
      <c r="P12" s="2"/>
      <c r="Q12" s="2"/>
      <c r="R12" s="2"/>
      <c r="S12" s="2"/>
      <c r="T12" s="2"/>
      <c r="U12" s="2"/>
      <c r="V12" s="2"/>
      <c r="W12" s="2"/>
      <c r="X12" s="2"/>
      <c r="Y12" s="2"/>
      <c r="Z12" s="2"/>
    </row>
    <row r="13" spans="1:26" ht="31.5" customHeight="1" x14ac:dyDescent="0.25">
      <c r="A13" s="2"/>
      <c r="B13" s="21"/>
      <c r="C13" s="88" t="s">
        <v>21</v>
      </c>
      <c r="D13" s="89"/>
      <c r="E13" s="123"/>
      <c r="F13" s="123"/>
      <c r="G13" s="2"/>
      <c r="H13" s="2"/>
      <c r="I13" s="2"/>
      <c r="J13" s="2"/>
      <c r="K13" s="2"/>
      <c r="L13" s="2"/>
      <c r="M13" s="2"/>
      <c r="N13" s="2"/>
      <c r="O13" s="2"/>
      <c r="P13" s="2"/>
      <c r="Q13" s="2"/>
      <c r="R13" s="2"/>
      <c r="S13" s="2"/>
      <c r="T13" s="2"/>
      <c r="U13" s="2"/>
      <c r="V13" s="2"/>
      <c r="W13" s="2"/>
      <c r="X13" s="2"/>
      <c r="Y13" s="2"/>
      <c r="Z13" s="2"/>
    </row>
    <row r="14" spans="1:26" ht="31.5" customHeight="1" x14ac:dyDescent="0.25">
      <c r="A14" s="2"/>
      <c r="B14" s="21"/>
      <c r="C14" s="23"/>
      <c r="D14" s="76" t="s">
        <v>4</v>
      </c>
      <c r="E14" s="123"/>
      <c r="F14" s="123"/>
      <c r="G14" s="2"/>
      <c r="H14" s="2"/>
      <c r="I14" s="2"/>
      <c r="J14" s="2"/>
      <c r="K14" s="2"/>
      <c r="L14" s="2"/>
      <c r="M14" s="2"/>
      <c r="N14" s="2"/>
      <c r="O14" s="2"/>
      <c r="P14" s="2"/>
      <c r="Q14" s="2"/>
      <c r="R14" s="2"/>
      <c r="S14" s="2"/>
      <c r="T14" s="2"/>
      <c r="U14" s="2"/>
      <c r="V14" s="2"/>
      <c r="W14" s="2"/>
      <c r="X14" s="2"/>
      <c r="Y14" s="2"/>
      <c r="Z14" s="2"/>
    </row>
    <row r="15" spans="1:26" ht="31.5" customHeight="1" x14ac:dyDescent="0.25">
      <c r="A15" s="2"/>
      <c r="B15" s="21"/>
      <c r="C15" s="90" t="s">
        <v>21</v>
      </c>
      <c r="D15" s="91"/>
      <c r="E15" s="123"/>
      <c r="F15" s="123"/>
      <c r="G15" s="2"/>
      <c r="H15" s="2"/>
      <c r="I15" s="2"/>
      <c r="J15" s="2"/>
      <c r="K15" s="2"/>
      <c r="L15" s="2"/>
      <c r="M15" s="2"/>
      <c r="N15" s="2"/>
      <c r="O15" s="2"/>
      <c r="P15" s="2"/>
      <c r="Q15" s="2"/>
      <c r="R15" s="2"/>
      <c r="S15" s="2"/>
      <c r="T15" s="2"/>
      <c r="U15" s="2"/>
      <c r="V15" s="2"/>
      <c r="W15" s="2"/>
      <c r="X15" s="2"/>
      <c r="Y15" s="2"/>
      <c r="Z15" s="2"/>
    </row>
    <row r="16" spans="1:26" ht="31.5" customHeight="1" x14ac:dyDescent="0.25">
      <c r="A16" s="2"/>
      <c r="B16" s="31"/>
      <c r="C16" s="73"/>
      <c r="D16" s="39" t="s">
        <v>4</v>
      </c>
      <c r="E16" s="123"/>
      <c r="F16" s="123"/>
      <c r="G16" s="2"/>
      <c r="H16" s="2"/>
      <c r="I16" s="2"/>
      <c r="J16" s="2"/>
      <c r="K16" s="2"/>
      <c r="L16" s="2"/>
      <c r="M16" s="2"/>
      <c r="N16" s="2"/>
      <c r="O16" s="2"/>
      <c r="P16" s="2"/>
      <c r="Q16" s="2"/>
      <c r="R16" s="2"/>
      <c r="S16" s="2"/>
      <c r="T16" s="2"/>
      <c r="U16" s="2"/>
      <c r="V16" s="2"/>
      <c r="W16" s="2"/>
      <c r="X16" s="2"/>
      <c r="Y16" s="2"/>
      <c r="Z16" s="2"/>
    </row>
    <row r="17" spans="1:26" ht="12.5" x14ac:dyDescent="0.25">
      <c r="A17" s="2"/>
      <c r="B17" s="87" t="s">
        <v>22</v>
      </c>
      <c r="C17" s="87"/>
      <c r="D17" s="87"/>
      <c r="E17" s="77" t="s">
        <v>207</v>
      </c>
      <c r="F17" s="78" t="s">
        <v>198</v>
      </c>
      <c r="G17" s="74"/>
      <c r="H17" s="2"/>
      <c r="I17" s="2"/>
      <c r="J17" s="2"/>
      <c r="K17" s="2"/>
      <c r="L17" s="2"/>
      <c r="M17" s="2"/>
      <c r="N17" s="2"/>
      <c r="O17" s="2"/>
      <c r="P17" s="2"/>
      <c r="Q17" s="2"/>
      <c r="R17" s="2"/>
      <c r="S17" s="2"/>
      <c r="T17" s="2"/>
      <c r="U17" s="2"/>
      <c r="V17" s="2"/>
      <c r="W17" s="2"/>
      <c r="X17" s="2"/>
      <c r="Y17" s="2"/>
      <c r="Z17" s="2"/>
    </row>
    <row r="18" spans="1:26" ht="12.5" x14ac:dyDescent="0.25">
      <c r="A18" s="2"/>
      <c r="B18" s="87"/>
      <c r="C18" s="87"/>
      <c r="D18" s="87"/>
      <c r="E18" s="77" t="s">
        <v>205</v>
      </c>
      <c r="F18" s="79" t="s">
        <v>199</v>
      </c>
      <c r="G18" s="2"/>
      <c r="H18" s="2"/>
      <c r="I18" s="2"/>
      <c r="J18" s="2"/>
      <c r="K18" s="2"/>
      <c r="L18" s="2"/>
      <c r="M18" s="2"/>
      <c r="N18" s="2"/>
      <c r="O18" s="2"/>
      <c r="P18" s="2"/>
      <c r="Q18" s="2"/>
      <c r="R18" s="2"/>
      <c r="S18" s="2"/>
      <c r="T18" s="2"/>
      <c r="U18" s="2"/>
      <c r="V18" s="2"/>
      <c r="W18" s="2"/>
      <c r="X18" s="2"/>
      <c r="Y18" s="2"/>
      <c r="Z18" s="2"/>
    </row>
    <row r="19" spans="1:26" ht="12.5" x14ac:dyDescent="0.25">
      <c r="A19" s="2"/>
      <c r="B19" s="87"/>
      <c r="C19" s="87"/>
      <c r="D19" s="87"/>
      <c r="E19" s="80" t="s">
        <v>206</v>
      </c>
      <c r="F19" s="79" t="s">
        <v>200</v>
      </c>
      <c r="G19" s="2"/>
      <c r="H19" s="2"/>
      <c r="I19" s="2"/>
      <c r="J19" s="2"/>
      <c r="K19" s="2"/>
      <c r="L19" s="2"/>
      <c r="M19" s="2"/>
      <c r="N19" s="2"/>
      <c r="O19" s="2"/>
      <c r="P19" s="2"/>
      <c r="Q19" s="2"/>
      <c r="R19" s="2"/>
      <c r="S19" s="2"/>
      <c r="T19" s="2"/>
      <c r="U19" s="2"/>
      <c r="V19" s="2"/>
      <c r="W19" s="2"/>
      <c r="X19" s="2"/>
      <c r="Y19" s="2"/>
      <c r="Z19" s="2"/>
    </row>
    <row r="20" spans="1:26" ht="12.5" x14ac:dyDescent="0.25">
      <c r="A20" s="2"/>
      <c r="B20" s="87"/>
      <c r="C20" s="87"/>
      <c r="D20" s="87"/>
      <c r="E20" s="81" t="s">
        <v>203</v>
      </c>
      <c r="F20" s="79" t="s">
        <v>201</v>
      </c>
      <c r="G20" s="2"/>
      <c r="H20" s="2"/>
      <c r="I20" s="2"/>
      <c r="J20" s="2"/>
      <c r="K20" s="2"/>
      <c r="L20" s="2"/>
      <c r="M20" s="2"/>
      <c r="N20" s="2"/>
      <c r="O20" s="2"/>
      <c r="P20" s="2"/>
      <c r="Q20" s="2"/>
      <c r="R20" s="2"/>
      <c r="S20" s="2"/>
      <c r="T20" s="2"/>
      <c r="U20" s="2"/>
      <c r="V20" s="2"/>
      <c r="W20" s="2"/>
      <c r="X20" s="2"/>
      <c r="Y20" s="2"/>
      <c r="Z20" s="2"/>
    </row>
    <row r="21" spans="1:26" ht="12.5" x14ac:dyDescent="0.25">
      <c r="A21" s="2"/>
      <c r="B21" s="87"/>
      <c r="C21" s="87"/>
      <c r="D21" s="87"/>
      <c r="E21" s="81" t="s">
        <v>204</v>
      </c>
      <c r="F21" s="79" t="s">
        <v>202</v>
      </c>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82" t="s">
        <v>209</v>
      </c>
      <c r="F22" s="75" t="s">
        <v>208</v>
      </c>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82" t="s">
        <v>211</v>
      </c>
      <c r="F23" s="75" t="s">
        <v>210</v>
      </c>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B2:C2"/>
    <mergeCell ref="D2:E2"/>
    <mergeCell ref="E5:F5"/>
    <mergeCell ref="E6:F6"/>
    <mergeCell ref="E7:F7"/>
    <mergeCell ref="E16:F16"/>
    <mergeCell ref="E8:F8"/>
    <mergeCell ref="B17:D21"/>
    <mergeCell ref="C9:D9"/>
    <mergeCell ref="C11:D11"/>
    <mergeCell ref="C13:D13"/>
    <mergeCell ref="C15:D15"/>
    <mergeCell ref="E9:F9"/>
    <mergeCell ref="E10:F10"/>
    <mergeCell ref="E11:F11"/>
    <mergeCell ref="E12:F12"/>
    <mergeCell ref="E13:F13"/>
    <mergeCell ref="E14:F14"/>
    <mergeCell ref="E15:F15"/>
  </mergeCells>
  <phoneticPr fontId="6"/>
  <hyperlinks>
    <hyperlink ref="F17" r:id="rId1"/>
    <hyperlink ref="F18" r:id="rId2"/>
    <hyperlink ref="F19" r:id="rId3"/>
    <hyperlink ref="F20" r:id="rId4"/>
    <hyperlink ref="F21" r:id="rId5"/>
    <hyperlink ref="F22" r:id="rId6"/>
    <hyperlink ref="F23"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Z1002"/>
  <sheetViews>
    <sheetView showGridLines="0" topLeftCell="A16" workbookViewId="0">
      <selection activeCell="E17" sqref="E17"/>
    </sheetView>
  </sheetViews>
  <sheetFormatPr defaultColWidth="14.453125" defaultRowHeight="15.75" customHeight="1" x14ac:dyDescent="0.25"/>
  <cols>
    <col min="1" max="1" width="3" customWidth="1"/>
    <col min="5" max="5" width="86.90625"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83" t="s">
        <v>0</v>
      </c>
      <c r="C2" s="84"/>
      <c r="D2" s="97" t="str">
        <f>表紙・目次!D2</f>
        <v>name</v>
      </c>
      <c r="E2" s="93"/>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1"/>
      <c r="E4" s="12" t="s">
        <v>16</v>
      </c>
      <c r="F4" s="2"/>
      <c r="G4" s="2"/>
      <c r="H4" s="2"/>
      <c r="I4" s="2"/>
      <c r="J4" s="2"/>
      <c r="K4" s="2"/>
      <c r="L4" s="2"/>
      <c r="M4" s="2"/>
      <c r="N4" s="2"/>
      <c r="O4" s="2"/>
      <c r="P4" s="2"/>
      <c r="Q4" s="2"/>
      <c r="R4" s="2"/>
      <c r="S4" s="2"/>
      <c r="T4" s="2"/>
      <c r="U4" s="2"/>
      <c r="V4" s="2"/>
      <c r="W4" s="2"/>
      <c r="X4" s="2"/>
      <c r="Y4" s="2"/>
      <c r="Z4" s="2"/>
    </row>
    <row r="5" spans="1:26" ht="31.5" customHeight="1" x14ac:dyDescent="0.25">
      <c r="A5" s="2"/>
      <c r="B5" s="17" t="s">
        <v>23</v>
      </c>
      <c r="C5" s="30"/>
      <c r="D5" s="19"/>
      <c r="E5" s="20"/>
      <c r="F5" s="2"/>
      <c r="G5" s="2"/>
      <c r="H5" s="2"/>
      <c r="I5" s="2"/>
      <c r="J5" s="2"/>
      <c r="K5" s="2"/>
      <c r="L5" s="2"/>
      <c r="M5" s="2"/>
      <c r="N5" s="2"/>
      <c r="O5" s="2"/>
      <c r="P5" s="2"/>
      <c r="Q5" s="2"/>
      <c r="R5" s="2"/>
      <c r="S5" s="2"/>
      <c r="T5" s="2"/>
      <c r="U5" s="2"/>
      <c r="V5" s="2"/>
      <c r="W5" s="2"/>
      <c r="X5" s="2"/>
      <c r="Y5" s="2"/>
      <c r="Z5" s="2"/>
    </row>
    <row r="6" spans="1:26" ht="31.5" customHeight="1" x14ac:dyDescent="0.25">
      <c r="A6" s="2"/>
      <c r="B6" s="31"/>
      <c r="C6" s="94" t="s">
        <v>24</v>
      </c>
      <c r="D6" s="93"/>
      <c r="E6" s="104" t="s">
        <v>221</v>
      </c>
      <c r="F6" s="2"/>
      <c r="G6" s="2"/>
      <c r="H6" s="2"/>
      <c r="I6" s="2"/>
      <c r="J6" s="2"/>
      <c r="K6" s="2"/>
      <c r="L6" s="2"/>
      <c r="M6" s="2"/>
      <c r="N6" s="2"/>
      <c r="O6" s="2"/>
      <c r="P6" s="2"/>
      <c r="Q6" s="2"/>
      <c r="R6" s="2"/>
      <c r="S6" s="2"/>
      <c r="T6" s="2"/>
      <c r="U6" s="2"/>
      <c r="V6" s="2"/>
      <c r="W6" s="2"/>
      <c r="X6" s="2"/>
      <c r="Y6" s="2"/>
      <c r="Z6" s="2"/>
    </row>
    <row r="7" spans="1:26" ht="31.5" customHeight="1" x14ac:dyDescent="0.25">
      <c r="A7" s="2"/>
      <c r="B7" s="27"/>
      <c r="C7" s="95" t="s">
        <v>25</v>
      </c>
      <c r="D7" s="96"/>
      <c r="E7" s="104" t="s">
        <v>222</v>
      </c>
      <c r="F7" s="2"/>
      <c r="G7" s="2"/>
      <c r="H7" s="2"/>
      <c r="I7" s="2"/>
      <c r="J7" s="2"/>
      <c r="K7" s="2"/>
      <c r="L7" s="2"/>
      <c r="M7" s="2"/>
      <c r="N7" s="2"/>
      <c r="O7" s="2"/>
      <c r="P7" s="2"/>
      <c r="Q7" s="2"/>
      <c r="R7" s="2"/>
      <c r="S7" s="2"/>
      <c r="T7" s="2"/>
      <c r="U7" s="2"/>
      <c r="V7" s="2"/>
      <c r="W7" s="2"/>
      <c r="X7" s="2"/>
      <c r="Y7" s="2"/>
      <c r="Z7" s="2"/>
    </row>
    <row r="8" spans="1:26" ht="31.5" customHeight="1" x14ac:dyDescent="0.25">
      <c r="A8" s="2"/>
      <c r="B8" s="13" t="s">
        <v>26</v>
      </c>
      <c r="C8" s="14"/>
      <c r="D8" s="15"/>
      <c r="E8" s="16" t="s">
        <v>223</v>
      </c>
      <c r="F8" s="2"/>
      <c r="G8" s="2"/>
      <c r="H8" s="2"/>
      <c r="I8" s="2"/>
      <c r="J8" s="2"/>
      <c r="K8" s="2"/>
      <c r="L8" s="2"/>
      <c r="M8" s="2"/>
      <c r="N8" s="2"/>
      <c r="O8" s="2"/>
      <c r="P8" s="2"/>
      <c r="Q8" s="2"/>
      <c r="R8" s="2"/>
      <c r="S8" s="2"/>
      <c r="T8" s="2"/>
      <c r="U8" s="2"/>
      <c r="V8" s="2"/>
      <c r="W8" s="2"/>
      <c r="X8" s="2"/>
      <c r="Y8" s="2"/>
      <c r="Z8" s="2"/>
    </row>
    <row r="9" spans="1:26" ht="31.5" customHeight="1" x14ac:dyDescent="0.25">
      <c r="A9" s="2"/>
      <c r="B9" s="13" t="s">
        <v>27</v>
      </c>
      <c r="C9" s="14"/>
      <c r="D9" s="15"/>
      <c r="E9" s="65" t="s">
        <v>220</v>
      </c>
      <c r="F9" s="2"/>
      <c r="G9" s="2"/>
      <c r="H9" s="2"/>
      <c r="I9" s="2"/>
      <c r="J9" s="2"/>
      <c r="K9" s="2"/>
      <c r="L9" s="2"/>
      <c r="M9" s="2"/>
      <c r="N9" s="2"/>
      <c r="O9" s="2"/>
      <c r="P9" s="2"/>
      <c r="Q9" s="2"/>
      <c r="R9" s="2"/>
      <c r="S9" s="2"/>
      <c r="T9" s="2"/>
      <c r="U9" s="2"/>
      <c r="V9" s="2"/>
      <c r="W9" s="2"/>
      <c r="X9" s="2"/>
      <c r="Y9" s="2"/>
      <c r="Z9" s="2"/>
    </row>
    <row r="10" spans="1:26" ht="31.5" customHeight="1" x14ac:dyDescent="0.25">
      <c r="A10" s="2"/>
      <c r="B10" s="13" t="s">
        <v>28</v>
      </c>
      <c r="C10" s="14"/>
      <c r="D10" s="15"/>
      <c r="E10" s="103" t="s">
        <v>224</v>
      </c>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31" t="s">
        <v>29</v>
      </c>
      <c r="C11" s="34"/>
      <c r="D11" s="35"/>
      <c r="E11" s="36"/>
      <c r="F11" s="2"/>
      <c r="G11" s="2"/>
      <c r="H11" s="2"/>
      <c r="I11" s="2"/>
      <c r="J11" s="2"/>
      <c r="K11" s="2"/>
      <c r="L11" s="2"/>
      <c r="M11" s="2"/>
      <c r="N11" s="2"/>
      <c r="O11" s="2"/>
      <c r="P11" s="2"/>
      <c r="Q11" s="2"/>
      <c r="R11" s="2"/>
      <c r="S11" s="2"/>
      <c r="T11" s="2"/>
      <c r="U11" s="2"/>
      <c r="V11" s="2"/>
      <c r="W11" s="2"/>
      <c r="X11" s="2"/>
      <c r="Y11" s="2"/>
      <c r="Z11" s="2"/>
    </row>
    <row r="12" spans="1:26" ht="31.5" customHeight="1" x14ac:dyDescent="0.25">
      <c r="A12" s="2"/>
      <c r="B12" s="21"/>
      <c r="C12" s="94" t="s">
        <v>30</v>
      </c>
      <c r="D12" s="93"/>
      <c r="E12" s="4" t="s">
        <v>213</v>
      </c>
      <c r="F12" s="2"/>
      <c r="G12" s="2"/>
      <c r="H12" s="2"/>
      <c r="I12" s="2"/>
      <c r="J12" s="2"/>
      <c r="K12" s="2"/>
      <c r="L12" s="2"/>
      <c r="M12" s="2"/>
      <c r="N12" s="2"/>
      <c r="O12" s="2"/>
      <c r="P12" s="2"/>
      <c r="Q12" s="2"/>
      <c r="R12" s="2"/>
      <c r="S12" s="2"/>
      <c r="T12" s="2"/>
      <c r="U12" s="2"/>
      <c r="V12" s="2"/>
      <c r="W12" s="2"/>
      <c r="X12" s="2"/>
      <c r="Y12" s="2"/>
      <c r="Z12" s="2"/>
    </row>
    <row r="13" spans="1:26" ht="31.5" customHeight="1" x14ac:dyDescent="0.25">
      <c r="A13" s="2"/>
      <c r="B13" s="21"/>
      <c r="C13" s="94" t="s">
        <v>31</v>
      </c>
      <c r="D13" s="93"/>
      <c r="E13" s="16" t="s">
        <v>214</v>
      </c>
      <c r="F13" s="2"/>
      <c r="G13" s="2"/>
      <c r="H13" s="2"/>
      <c r="I13" s="2"/>
      <c r="J13" s="2"/>
      <c r="K13" s="2"/>
      <c r="L13" s="2"/>
      <c r="M13" s="2"/>
      <c r="N13" s="2"/>
      <c r="O13" s="2"/>
      <c r="P13" s="2"/>
      <c r="Q13" s="2"/>
      <c r="R13" s="2"/>
      <c r="S13" s="2"/>
      <c r="T13" s="2"/>
      <c r="U13" s="2"/>
      <c r="V13" s="2"/>
      <c r="W13" s="2"/>
      <c r="X13" s="2"/>
      <c r="Y13" s="2"/>
      <c r="Z13" s="2"/>
    </row>
    <row r="14" spans="1:26" ht="31.5" customHeight="1" x14ac:dyDescent="0.25">
      <c r="A14" s="2"/>
      <c r="B14" s="21"/>
      <c r="C14" s="94" t="s">
        <v>32</v>
      </c>
      <c r="D14" s="93"/>
      <c r="E14" s="16" t="s">
        <v>215</v>
      </c>
      <c r="F14" s="2"/>
      <c r="G14" s="2"/>
      <c r="H14" s="2"/>
      <c r="I14" s="2"/>
      <c r="J14" s="2"/>
      <c r="K14" s="2"/>
      <c r="L14" s="2"/>
      <c r="M14" s="2"/>
      <c r="N14" s="2"/>
      <c r="O14" s="2"/>
      <c r="P14" s="2"/>
      <c r="Q14" s="2"/>
      <c r="R14" s="2"/>
      <c r="S14" s="2"/>
      <c r="T14" s="2"/>
      <c r="U14" s="2"/>
      <c r="V14" s="2"/>
      <c r="W14" s="2"/>
      <c r="X14" s="2"/>
      <c r="Y14" s="2"/>
      <c r="Z14" s="2"/>
    </row>
    <row r="15" spans="1:26" ht="31.5" customHeight="1" x14ac:dyDescent="0.25">
      <c r="A15" s="2"/>
      <c r="B15" s="21"/>
      <c r="C15" s="94" t="s">
        <v>33</v>
      </c>
      <c r="D15" s="93"/>
      <c r="E15" s="16" t="s">
        <v>216</v>
      </c>
      <c r="F15" s="2"/>
      <c r="G15" s="2"/>
      <c r="H15" s="2"/>
      <c r="I15" s="2"/>
      <c r="J15" s="2"/>
      <c r="K15" s="2"/>
      <c r="L15" s="2"/>
      <c r="M15" s="2"/>
      <c r="N15" s="2"/>
      <c r="O15" s="2"/>
      <c r="P15" s="2"/>
      <c r="Q15" s="2"/>
      <c r="R15" s="2"/>
      <c r="S15" s="2"/>
      <c r="T15" s="2"/>
      <c r="U15" s="2"/>
      <c r="V15" s="2"/>
      <c r="W15" s="2"/>
      <c r="X15" s="2"/>
      <c r="Y15" s="2"/>
      <c r="Z15" s="2"/>
    </row>
    <row r="16" spans="1:26" ht="31.5" customHeight="1" x14ac:dyDescent="0.25">
      <c r="A16" s="2"/>
      <c r="B16" s="21"/>
      <c r="C16" s="94" t="s">
        <v>34</v>
      </c>
      <c r="D16" s="93"/>
      <c r="E16" s="103" t="s">
        <v>217</v>
      </c>
      <c r="F16" s="2"/>
      <c r="G16" s="2"/>
      <c r="H16" s="2"/>
      <c r="I16" s="2"/>
      <c r="J16" s="2"/>
      <c r="K16" s="2"/>
      <c r="L16" s="2"/>
      <c r="M16" s="2"/>
      <c r="N16" s="2"/>
      <c r="O16" s="2"/>
      <c r="P16" s="2"/>
      <c r="Q16" s="2"/>
      <c r="R16" s="2"/>
      <c r="S16" s="2"/>
      <c r="T16" s="2"/>
      <c r="U16" s="2"/>
      <c r="V16" s="2"/>
      <c r="W16" s="2"/>
      <c r="X16" s="2"/>
      <c r="Y16" s="2"/>
      <c r="Z16" s="2"/>
    </row>
    <row r="17" spans="1:26" ht="31.5" customHeight="1" x14ac:dyDescent="0.25">
      <c r="A17" s="2"/>
      <c r="B17" s="21"/>
      <c r="C17" s="94" t="s">
        <v>35</v>
      </c>
      <c r="D17" s="93"/>
      <c r="E17" s="16" t="s">
        <v>218</v>
      </c>
      <c r="F17" s="2"/>
      <c r="G17" s="2"/>
      <c r="H17" s="2"/>
      <c r="I17" s="2"/>
      <c r="J17" s="2"/>
      <c r="K17" s="2"/>
      <c r="L17" s="2"/>
      <c r="M17" s="2"/>
      <c r="N17" s="2"/>
      <c r="O17" s="2"/>
      <c r="P17" s="2"/>
      <c r="Q17" s="2"/>
      <c r="R17" s="2"/>
      <c r="S17" s="2"/>
      <c r="T17" s="2"/>
      <c r="U17" s="2"/>
      <c r="V17" s="2"/>
      <c r="W17" s="2"/>
      <c r="X17" s="2"/>
      <c r="Y17" s="2"/>
      <c r="Z17" s="2"/>
    </row>
    <row r="18" spans="1:26" ht="31.5" customHeight="1" x14ac:dyDescent="0.25">
      <c r="A18" s="2"/>
      <c r="B18" s="26"/>
      <c r="C18" s="95" t="s">
        <v>36</v>
      </c>
      <c r="D18" s="96"/>
      <c r="E18" s="16" t="s">
        <v>219</v>
      </c>
      <c r="F18" s="2"/>
      <c r="G18" s="2"/>
      <c r="H18" s="2"/>
      <c r="I18" s="2"/>
      <c r="J18" s="2"/>
      <c r="K18" s="2"/>
      <c r="L18" s="2"/>
      <c r="M18" s="2"/>
      <c r="N18" s="2"/>
      <c r="O18" s="2"/>
      <c r="P18" s="2"/>
      <c r="Q18" s="2"/>
      <c r="R18" s="2"/>
      <c r="S18" s="2"/>
      <c r="T18" s="2"/>
      <c r="U18" s="2"/>
      <c r="V18" s="2"/>
      <c r="W18" s="2"/>
      <c r="X18" s="2"/>
      <c r="Y18" s="2"/>
      <c r="Z18" s="2"/>
    </row>
    <row r="19" spans="1:26" ht="12.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5"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5"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11">
    <mergeCell ref="C6:D6"/>
    <mergeCell ref="C7:D7"/>
    <mergeCell ref="B2:C2"/>
    <mergeCell ref="D2:E2"/>
    <mergeCell ref="C15:D15"/>
    <mergeCell ref="C16:D16"/>
    <mergeCell ref="C17:D17"/>
    <mergeCell ref="C18:D18"/>
    <mergeCell ref="C14:D14"/>
    <mergeCell ref="C12:D12"/>
    <mergeCell ref="C13:D13"/>
  </mergeCells>
  <phoneticPr fontId="6"/>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AA986"/>
  <sheetViews>
    <sheetView showGridLines="0" topLeftCell="A19" workbookViewId="0">
      <selection activeCell="F17" sqref="F17"/>
    </sheetView>
  </sheetViews>
  <sheetFormatPr defaultColWidth="14.453125" defaultRowHeight="15.75" customHeight="1" x14ac:dyDescent="0.25"/>
  <cols>
    <col min="1" max="1" width="3" customWidth="1"/>
    <col min="5" max="5" width="19.90625" customWidth="1"/>
    <col min="6" max="6" width="87" customWidth="1"/>
  </cols>
  <sheetData>
    <row r="1" spans="1:27" ht="12.5" x14ac:dyDescent="0.25">
      <c r="A1" s="2"/>
      <c r="B1" s="2"/>
      <c r="C1" s="2"/>
      <c r="D1" s="2"/>
      <c r="E1" s="2"/>
      <c r="F1" s="2"/>
      <c r="G1" s="2"/>
      <c r="H1" s="2"/>
      <c r="I1" s="2"/>
      <c r="J1" s="2"/>
      <c r="K1" s="2"/>
      <c r="L1" s="2"/>
      <c r="M1" s="2"/>
      <c r="N1" s="2"/>
      <c r="O1" s="2"/>
      <c r="P1" s="2"/>
      <c r="Q1" s="2"/>
      <c r="R1" s="2"/>
      <c r="S1" s="2"/>
      <c r="T1" s="2"/>
      <c r="U1" s="2"/>
      <c r="V1" s="2"/>
      <c r="W1" s="2"/>
      <c r="X1" s="2"/>
      <c r="Y1" s="2"/>
      <c r="Z1" s="2"/>
      <c r="AA1" s="2"/>
    </row>
    <row r="2" spans="1:27" ht="31.5" customHeight="1" x14ac:dyDescent="0.25">
      <c r="A2" s="2"/>
      <c r="B2" s="83" t="s">
        <v>0</v>
      </c>
      <c r="C2" s="84"/>
      <c r="D2" s="97" t="str">
        <f>表紙・目次!D2</f>
        <v>name</v>
      </c>
      <c r="E2" s="84"/>
      <c r="F2" s="93"/>
      <c r="G2" s="2"/>
      <c r="H2" s="2"/>
      <c r="I2" s="2"/>
      <c r="J2" s="2"/>
      <c r="K2" s="2"/>
      <c r="L2" s="2"/>
      <c r="M2" s="2"/>
      <c r="N2" s="2"/>
      <c r="O2" s="2"/>
      <c r="P2" s="2"/>
      <c r="Q2" s="2"/>
      <c r="R2" s="2"/>
      <c r="S2" s="2"/>
      <c r="T2" s="2"/>
      <c r="U2" s="2"/>
      <c r="V2" s="2"/>
      <c r="W2" s="2"/>
      <c r="X2" s="2"/>
      <c r="Y2" s="2"/>
      <c r="Z2" s="2"/>
      <c r="AA2" s="2"/>
    </row>
    <row r="3" spans="1:27" ht="12.5" x14ac:dyDescent="0.25">
      <c r="A3" s="2"/>
      <c r="B3" s="2"/>
      <c r="C3" s="2"/>
      <c r="D3" s="2"/>
      <c r="E3" s="2"/>
      <c r="F3" s="2"/>
      <c r="G3" s="2"/>
      <c r="H3" s="2"/>
      <c r="I3" s="2"/>
      <c r="J3" s="2"/>
      <c r="K3" s="2"/>
      <c r="L3" s="2"/>
      <c r="M3" s="2"/>
      <c r="N3" s="2"/>
      <c r="O3" s="2"/>
      <c r="P3" s="2"/>
      <c r="Q3" s="2"/>
      <c r="R3" s="2"/>
      <c r="S3" s="2"/>
      <c r="T3" s="2"/>
      <c r="U3" s="2"/>
      <c r="V3" s="2"/>
      <c r="W3" s="2"/>
      <c r="X3" s="2"/>
      <c r="Y3" s="2"/>
      <c r="Z3" s="2"/>
      <c r="AA3" s="2"/>
    </row>
    <row r="4" spans="1:27" ht="12.5" x14ac:dyDescent="0.25">
      <c r="A4" s="2"/>
      <c r="B4" s="9" t="s">
        <v>15</v>
      </c>
      <c r="C4" s="10"/>
      <c r="D4" s="10"/>
      <c r="E4" s="12"/>
      <c r="F4" s="12" t="s">
        <v>16</v>
      </c>
      <c r="G4" s="2"/>
      <c r="H4" s="2"/>
      <c r="I4" s="2"/>
      <c r="J4" s="2"/>
      <c r="K4" s="2"/>
      <c r="L4" s="2"/>
      <c r="M4" s="2"/>
      <c r="N4" s="2"/>
      <c r="O4" s="2"/>
      <c r="P4" s="2"/>
      <c r="Q4" s="2"/>
      <c r="R4" s="2"/>
      <c r="S4" s="2"/>
      <c r="T4" s="2"/>
      <c r="U4" s="2"/>
      <c r="V4" s="2"/>
      <c r="W4" s="2"/>
      <c r="X4" s="2"/>
      <c r="Y4" s="2"/>
      <c r="Z4" s="2"/>
      <c r="AA4" s="2"/>
    </row>
    <row r="5" spans="1:27" ht="31.5" customHeight="1" x14ac:dyDescent="0.25">
      <c r="A5" s="2"/>
      <c r="B5" s="17" t="s">
        <v>37</v>
      </c>
      <c r="C5" s="18"/>
      <c r="D5" s="18"/>
      <c r="E5" s="19"/>
      <c r="F5" s="19"/>
      <c r="G5" s="2"/>
      <c r="H5" s="2"/>
      <c r="I5" s="2"/>
      <c r="J5" s="2"/>
      <c r="K5" s="2"/>
      <c r="L5" s="2"/>
      <c r="M5" s="2"/>
      <c r="N5" s="2"/>
      <c r="O5" s="2"/>
      <c r="P5" s="2"/>
      <c r="Q5" s="2"/>
      <c r="R5" s="2"/>
      <c r="S5" s="2"/>
      <c r="T5" s="2"/>
      <c r="U5" s="2"/>
      <c r="V5" s="2"/>
      <c r="W5" s="2"/>
      <c r="X5" s="2"/>
      <c r="Y5" s="2"/>
      <c r="Z5" s="2"/>
      <c r="AA5" s="2"/>
    </row>
    <row r="6" spans="1:27" ht="31.5" customHeight="1" x14ac:dyDescent="0.25">
      <c r="A6" s="2"/>
      <c r="B6" s="21"/>
      <c r="C6" s="88" t="s">
        <v>38</v>
      </c>
      <c r="D6" s="89"/>
      <c r="E6" s="37"/>
      <c r="F6" s="37"/>
      <c r="G6" s="2"/>
      <c r="H6" s="2"/>
      <c r="I6" s="2"/>
      <c r="J6" s="2"/>
      <c r="K6" s="2"/>
      <c r="L6" s="2"/>
      <c r="M6" s="2"/>
      <c r="N6" s="2"/>
      <c r="O6" s="2"/>
      <c r="P6" s="2"/>
      <c r="Q6" s="2"/>
      <c r="R6" s="2"/>
      <c r="S6" s="2"/>
      <c r="T6" s="2"/>
      <c r="U6" s="2"/>
      <c r="V6" s="2"/>
      <c r="W6" s="2"/>
      <c r="X6" s="2"/>
      <c r="Y6" s="2"/>
      <c r="Z6" s="2"/>
      <c r="AA6" s="2"/>
    </row>
    <row r="7" spans="1:27" ht="31.5" customHeight="1" x14ac:dyDescent="0.25">
      <c r="A7" s="2"/>
      <c r="B7" s="21"/>
      <c r="C7" s="38"/>
      <c r="D7" s="39" t="s">
        <v>39</v>
      </c>
      <c r="E7" s="40"/>
      <c r="F7" s="40"/>
      <c r="G7" s="2"/>
      <c r="H7" s="2"/>
      <c r="I7" s="2"/>
      <c r="J7" s="2"/>
      <c r="K7" s="2"/>
      <c r="L7" s="2"/>
      <c r="M7" s="2"/>
      <c r="N7" s="2"/>
      <c r="O7" s="2"/>
      <c r="P7" s="2"/>
      <c r="Q7" s="2"/>
      <c r="R7" s="2"/>
      <c r="S7" s="2"/>
      <c r="T7" s="2"/>
      <c r="U7" s="2"/>
      <c r="V7" s="2"/>
      <c r="W7" s="2"/>
      <c r="X7" s="2"/>
      <c r="Y7" s="2"/>
      <c r="Z7" s="2"/>
      <c r="AA7" s="2"/>
    </row>
    <row r="8" spans="1:27" ht="31.5" customHeight="1" x14ac:dyDescent="0.25">
      <c r="A8" s="2"/>
      <c r="B8" s="21"/>
      <c r="C8" s="38"/>
      <c r="D8" s="41"/>
      <c r="E8" s="42" t="s">
        <v>40</v>
      </c>
      <c r="F8" s="6" t="s">
        <v>41</v>
      </c>
      <c r="G8" s="2"/>
      <c r="H8" s="2"/>
      <c r="I8" s="2"/>
      <c r="J8" s="2"/>
      <c r="K8" s="2"/>
      <c r="L8" s="2"/>
      <c r="M8" s="2"/>
      <c r="N8" s="2"/>
      <c r="O8" s="2"/>
      <c r="P8" s="2"/>
      <c r="Q8" s="2"/>
      <c r="R8" s="2"/>
      <c r="S8" s="2"/>
      <c r="T8" s="2"/>
      <c r="U8" s="2"/>
      <c r="V8" s="2"/>
      <c r="W8" s="2"/>
      <c r="X8" s="2"/>
      <c r="Y8" s="2"/>
      <c r="Z8" s="2"/>
      <c r="AA8" s="2"/>
    </row>
    <row r="9" spans="1:27" ht="31.5" customHeight="1" x14ac:dyDescent="0.25">
      <c r="A9" s="2"/>
      <c r="B9" s="21"/>
      <c r="C9" s="38"/>
      <c r="D9" s="41"/>
      <c r="E9" s="42" t="s">
        <v>42</v>
      </c>
      <c r="F9" s="6" t="s">
        <v>43</v>
      </c>
      <c r="G9" s="2"/>
      <c r="H9" s="2"/>
      <c r="I9" s="2"/>
      <c r="J9" s="2"/>
      <c r="K9" s="2"/>
      <c r="L9" s="2"/>
      <c r="M9" s="2"/>
      <c r="N9" s="2"/>
      <c r="O9" s="2"/>
      <c r="P9" s="2"/>
      <c r="Q9" s="2"/>
      <c r="R9" s="2"/>
      <c r="S9" s="2"/>
      <c r="T9" s="2"/>
      <c r="U9" s="2"/>
      <c r="V9" s="2"/>
      <c r="W9" s="2"/>
      <c r="X9" s="2"/>
      <c r="Y9" s="2"/>
      <c r="Z9" s="2"/>
      <c r="AA9" s="2"/>
    </row>
    <row r="10" spans="1:27" ht="31.5" customHeight="1" x14ac:dyDescent="0.25">
      <c r="A10" s="2"/>
      <c r="B10" s="21"/>
      <c r="C10" s="38"/>
      <c r="D10" s="43"/>
      <c r="E10" s="42" t="s">
        <v>44</v>
      </c>
      <c r="F10" s="44"/>
      <c r="G10" s="2"/>
      <c r="H10" s="2"/>
      <c r="I10" s="2"/>
      <c r="J10" s="2"/>
      <c r="K10" s="2"/>
      <c r="L10" s="2"/>
      <c r="M10" s="2"/>
      <c r="N10" s="2"/>
      <c r="O10" s="2"/>
      <c r="P10" s="2"/>
      <c r="Q10" s="2"/>
      <c r="R10" s="2"/>
      <c r="S10" s="2"/>
      <c r="T10" s="2"/>
      <c r="U10" s="2"/>
      <c r="V10" s="2"/>
      <c r="W10" s="2"/>
      <c r="X10" s="2"/>
      <c r="Y10" s="2"/>
      <c r="Z10" s="2"/>
      <c r="AA10" s="2"/>
    </row>
    <row r="11" spans="1:27" ht="31.5" customHeight="1" x14ac:dyDescent="0.25">
      <c r="A11" s="2"/>
      <c r="B11" s="21"/>
      <c r="C11" s="38"/>
      <c r="D11" s="39" t="s">
        <v>45</v>
      </c>
      <c r="E11" s="45"/>
      <c r="F11" s="45"/>
      <c r="G11" s="2"/>
      <c r="H11" s="2"/>
      <c r="I11" s="2"/>
      <c r="J11" s="2"/>
      <c r="K11" s="2"/>
      <c r="L11" s="2"/>
      <c r="M11" s="2"/>
      <c r="N11" s="2"/>
      <c r="O11" s="2"/>
      <c r="P11" s="2"/>
      <c r="Q11" s="2"/>
      <c r="R11" s="2"/>
      <c r="S11" s="2"/>
      <c r="T11" s="2"/>
      <c r="U11" s="2"/>
      <c r="V11" s="2"/>
      <c r="W11" s="2"/>
      <c r="X11" s="2"/>
      <c r="Y11" s="2"/>
      <c r="Z11" s="2"/>
      <c r="AA11" s="2"/>
    </row>
    <row r="12" spans="1:27" ht="31.5" customHeight="1" x14ac:dyDescent="0.25">
      <c r="A12" s="2"/>
      <c r="B12" s="21"/>
      <c r="C12" s="38"/>
      <c r="D12" s="41"/>
      <c r="E12" s="42" t="s">
        <v>46</v>
      </c>
      <c r="F12" s="6" t="s">
        <v>47</v>
      </c>
      <c r="G12" s="2"/>
      <c r="H12" s="2"/>
      <c r="I12" s="2"/>
      <c r="J12" s="2"/>
      <c r="K12" s="2"/>
      <c r="L12" s="2"/>
      <c r="M12" s="2"/>
      <c r="N12" s="2"/>
      <c r="O12" s="2"/>
      <c r="P12" s="2"/>
      <c r="Q12" s="2"/>
      <c r="R12" s="2"/>
      <c r="S12" s="2"/>
      <c r="T12" s="2"/>
      <c r="U12" s="2"/>
      <c r="V12" s="2"/>
      <c r="W12" s="2"/>
      <c r="X12" s="2"/>
      <c r="Y12" s="2"/>
      <c r="Z12" s="2"/>
      <c r="AA12" s="2"/>
    </row>
    <row r="13" spans="1:27" ht="31.5" customHeight="1" x14ac:dyDescent="0.25">
      <c r="A13" s="2"/>
      <c r="B13" s="21"/>
      <c r="C13" s="38"/>
      <c r="D13" s="46"/>
      <c r="E13" s="42" t="s">
        <v>48</v>
      </c>
      <c r="F13" s="6" t="s">
        <v>49</v>
      </c>
      <c r="G13" s="2"/>
      <c r="H13" s="2"/>
      <c r="I13" s="2"/>
      <c r="J13" s="2"/>
      <c r="K13" s="2"/>
      <c r="L13" s="2"/>
      <c r="M13" s="2"/>
      <c r="N13" s="2"/>
      <c r="O13" s="2"/>
      <c r="P13" s="2"/>
      <c r="Q13" s="2"/>
      <c r="R13" s="2"/>
      <c r="S13" s="2"/>
      <c r="T13" s="2"/>
      <c r="U13" s="2"/>
      <c r="V13" s="2"/>
      <c r="W13" s="2"/>
      <c r="X13" s="2"/>
      <c r="Y13" s="2"/>
      <c r="Z13" s="2"/>
      <c r="AA13" s="2"/>
    </row>
    <row r="14" spans="1:27" ht="31.5" customHeight="1" x14ac:dyDescent="0.25">
      <c r="A14" s="2"/>
      <c r="B14" s="21"/>
      <c r="C14" s="38"/>
      <c r="D14" s="41" t="s">
        <v>50</v>
      </c>
      <c r="E14" s="47"/>
      <c r="F14" s="47"/>
      <c r="G14" s="2"/>
      <c r="H14" s="2"/>
      <c r="I14" s="2"/>
      <c r="J14" s="2"/>
      <c r="K14" s="2"/>
      <c r="L14" s="2"/>
      <c r="M14" s="2"/>
      <c r="N14" s="2"/>
      <c r="O14" s="2"/>
      <c r="P14" s="2"/>
      <c r="Q14" s="2"/>
      <c r="R14" s="2"/>
      <c r="S14" s="2"/>
      <c r="T14" s="2"/>
      <c r="U14" s="2"/>
      <c r="V14" s="2"/>
      <c r="W14" s="2"/>
      <c r="X14" s="2"/>
      <c r="Y14" s="2"/>
      <c r="Z14" s="2"/>
      <c r="AA14" s="2"/>
    </row>
    <row r="15" spans="1:27" ht="31.5" customHeight="1" x14ac:dyDescent="0.25">
      <c r="A15" s="2"/>
      <c r="B15" s="21"/>
      <c r="C15" s="38"/>
      <c r="D15" s="48"/>
      <c r="E15" s="42" t="s">
        <v>46</v>
      </c>
      <c r="F15" s="6" t="s">
        <v>47</v>
      </c>
      <c r="G15" s="2"/>
      <c r="H15" s="2"/>
      <c r="I15" s="2"/>
      <c r="J15" s="2"/>
      <c r="K15" s="2"/>
      <c r="L15" s="2"/>
      <c r="M15" s="2"/>
      <c r="N15" s="2"/>
      <c r="O15" s="2"/>
      <c r="P15" s="2"/>
      <c r="Q15" s="2"/>
      <c r="R15" s="2"/>
      <c r="S15" s="2"/>
      <c r="T15" s="2"/>
      <c r="U15" s="2"/>
      <c r="V15" s="2"/>
      <c r="W15" s="2"/>
      <c r="X15" s="2"/>
      <c r="Y15" s="2"/>
      <c r="Z15" s="2"/>
      <c r="AA15" s="2"/>
    </row>
    <row r="16" spans="1:27" ht="31.5" customHeight="1" x14ac:dyDescent="0.25">
      <c r="A16" s="2"/>
      <c r="B16" s="21"/>
      <c r="C16" s="23"/>
      <c r="D16" s="46"/>
      <c r="E16" s="42" t="s">
        <v>48</v>
      </c>
      <c r="F16" s="6" t="s">
        <v>49</v>
      </c>
      <c r="G16" s="2"/>
      <c r="H16" s="2"/>
      <c r="I16" s="2"/>
      <c r="J16" s="2"/>
      <c r="K16" s="2"/>
      <c r="L16" s="2"/>
      <c r="M16" s="2"/>
      <c r="N16" s="2"/>
      <c r="O16" s="2"/>
      <c r="P16" s="2"/>
      <c r="Q16" s="2"/>
      <c r="R16" s="2"/>
      <c r="S16" s="2"/>
      <c r="T16" s="2"/>
      <c r="U16" s="2"/>
      <c r="V16" s="2"/>
      <c r="W16" s="2"/>
      <c r="X16" s="2"/>
      <c r="Y16" s="2"/>
      <c r="Z16" s="2"/>
      <c r="AA16" s="2"/>
    </row>
    <row r="17" spans="1:27" ht="31.5" customHeight="1" x14ac:dyDescent="0.25">
      <c r="A17" s="2"/>
      <c r="B17" s="21"/>
      <c r="C17" s="90" t="s">
        <v>51</v>
      </c>
      <c r="D17" s="98"/>
      <c r="E17" s="49"/>
      <c r="F17" s="105" t="s">
        <v>225</v>
      </c>
      <c r="G17" s="2"/>
      <c r="H17" s="2"/>
      <c r="I17" s="2"/>
      <c r="J17" s="2"/>
      <c r="K17" s="2"/>
      <c r="L17" s="2"/>
      <c r="M17" s="2"/>
      <c r="N17" s="2"/>
      <c r="O17" s="2"/>
      <c r="P17" s="2"/>
      <c r="Q17" s="2"/>
      <c r="R17" s="2"/>
      <c r="S17" s="2"/>
      <c r="T17" s="2"/>
      <c r="U17" s="2"/>
      <c r="V17" s="2"/>
      <c r="W17" s="2"/>
      <c r="X17" s="2"/>
      <c r="Y17" s="2"/>
      <c r="Z17" s="2"/>
      <c r="AA17" s="2"/>
    </row>
    <row r="18" spans="1:27" ht="31.5" customHeight="1" x14ac:dyDescent="0.25">
      <c r="A18" s="2"/>
      <c r="B18" s="21"/>
      <c r="C18" s="38"/>
      <c r="D18" s="39" t="s">
        <v>39</v>
      </c>
      <c r="E18" s="40"/>
      <c r="F18" s="40"/>
      <c r="G18" s="2"/>
      <c r="H18" s="2"/>
      <c r="I18" s="2"/>
      <c r="J18" s="2"/>
      <c r="K18" s="2"/>
      <c r="L18" s="2"/>
      <c r="M18" s="2"/>
      <c r="N18" s="2"/>
      <c r="O18" s="2"/>
      <c r="P18" s="2"/>
      <c r="Q18" s="2"/>
      <c r="R18" s="2"/>
      <c r="S18" s="2"/>
      <c r="T18" s="2"/>
      <c r="U18" s="2"/>
      <c r="V18" s="2"/>
      <c r="W18" s="2"/>
      <c r="X18" s="2"/>
      <c r="Y18" s="2"/>
      <c r="Z18" s="2"/>
      <c r="AA18" s="2"/>
    </row>
    <row r="19" spans="1:27" ht="31.5" customHeight="1" x14ac:dyDescent="0.25">
      <c r="A19" s="2"/>
      <c r="B19" s="21"/>
      <c r="C19" s="38"/>
      <c r="D19" s="41"/>
      <c r="E19" s="42" t="s">
        <v>40</v>
      </c>
      <c r="F19" s="106" t="s">
        <v>41</v>
      </c>
      <c r="G19" s="2"/>
      <c r="H19" s="2"/>
      <c r="I19" s="2"/>
      <c r="J19" s="2"/>
      <c r="K19" s="2"/>
      <c r="L19" s="2"/>
      <c r="M19" s="2"/>
      <c r="N19" s="2"/>
      <c r="O19" s="2"/>
      <c r="P19" s="2"/>
      <c r="Q19" s="2"/>
      <c r="R19" s="2"/>
      <c r="S19" s="2"/>
      <c r="T19" s="2"/>
      <c r="U19" s="2"/>
      <c r="V19" s="2"/>
      <c r="W19" s="2"/>
      <c r="X19" s="2"/>
      <c r="Y19" s="2"/>
      <c r="Z19" s="2"/>
      <c r="AA19" s="2"/>
    </row>
    <row r="20" spans="1:27" ht="31.5" customHeight="1" x14ac:dyDescent="0.25">
      <c r="A20" s="2"/>
      <c r="B20" s="21"/>
      <c r="C20" s="38"/>
      <c r="D20" s="41"/>
      <c r="E20" s="42" t="s">
        <v>42</v>
      </c>
      <c r="F20" s="106" t="s">
        <v>43</v>
      </c>
      <c r="G20" s="2"/>
      <c r="H20" s="2"/>
      <c r="I20" s="2"/>
      <c r="J20" s="2"/>
      <c r="K20" s="2"/>
      <c r="L20" s="2"/>
      <c r="M20" s="2"/>
      <c r="N20" s="2"/>
      <c r="O20" s="2"/>
      <c r="P20" s="2"/>
      <c r="Q20" s="2"/>
      <c r="R20" s="2"/>
      <c r="S20" s="2"/>
      <c r="T20" s="2"/>
      <c r="U20" s="2"/>
      <c r="V20" s="2"/>
      <c r="W20" s="2"/>
      <c r="X20" s="2"/>
      <c r="Y20" s="2"/>
      <c r="Z20" s="2"/>
      <c r="AA20" s="2"/>
    </row>
    <row r="21" spans="1:27" ht="31.5" customHeight="1" x14ac:dyDescent="0.25">
      <c r="A21" s="2"/>
      <c r="B21" s="21"/>
      <c r="C21" s="38"/>
      <c r="D21" s="43"/>
      <c r="E21" s="42" t="s">
        <v>44</v>
      </c>
      <c r="F21" s="106"/>
      <c r="G21" s="2"/>
      <c r="H21" s="2"/>
      <c r="I21" s="2"/>
      <c r="J21" s="2"/>
      <c r="K21" s="2"/>
      <c r="L21" s="2"/>
      <c r="M21" s="2"/>
      <c r="N21" s="2"/>
      <c r="O21" s="2"/>
      <c r="P21" s="2"/>
      <c r="Q21" s="2"/>
      <c r="R21" s="2"/>
      <c r="S21" s="2"/>
      <c r="T21" s="2"/>
      <c r="U21" s="2"/>
      <c r="V21" s="2"/>
      <c r="W21" s="2"/>
      <c r="X21" s="2"/>
      <c r="Y21" s="2"/>
      <c r="Z21" s="2"/>
      <c r="AA21" s="2"/>
    </row>
    <row r="22" spans="1:27" ht="31.5" customHeight="1" x14ac:dyDescent="0.25">
      <c r="A22" s="2"/>
      <c r="B22" s="21"/>
      <c r="C22" s="38"/>
      <c r="D22" s="39" t="s">
        <v>45</v>
      </c>
      <c r="E22" s="45"/>
      <c r="F22" s="45"/>
      <c r="G22" s="2"/>
      <c r="H22" s="2"/>
      <c r="I22" s="2"/>
      <c r="J22" s="2"/>
      <c r="K22" s="2"/>
      <c r="L22" s="2"/>
      <c r="M22" s="2"/>
      <c r="N22" s="2"/>
      <c r="O22" s="2"/>
      <c r="P22" s="2"/>
      <c r="Q22" s="2"/>
      <c r="R22" s="2"/>
      <c r="S22" s="2"/>
      <c r="T22" s="2"/>
      <c r="U22" s="2"/>
      <c r="V22" s="2"/>
      <c r="W22" s="2"/>
      <c r="X22" s="2"/>
      <c r="Y22" s="2"/>
      <c r="Z22" s="2"/>
      <c r="AA22" s="2"/>
    </row>
    <row r="23" spans="1:27" ht="31.5" customHeight="1" x14ac:dyDescent="0.25">
      <c r="A23" s="2"/>
      <c r="B23" s="21"/>
      <c r="C23" s="38"/>
      <c r="D23" s="41"/>
      <c r="E23" s="42" t="s">
        <v>46</v>
      </c>
      <c r="F23" s="106" t="s">
        <v>47</v>
      </c>
      <c r="G23" s="2"/>
      <c r="H23" s="2"/>
      <c r="I23" s="2"/>
      <c r="J23" s="2"/>
      <c r="K23" s="2"/>
      <c r="L23" s="2"/>
      <c r="M23" s="2"/>
      <c r="N23" s="2"/>
      <c r="O23" s="2"/>
      <c r="P23" s="2"/>
      <c r="Q23" s="2"/>
      <c r="R23" s="2"/>
      <c r="S23" s="2"/>
      <c r="T23" s="2"/>
      <c r="U23" s="2"/>
      <c r="V23" s="2"/>
      <c r="W23" s="2"/>
      <c r="X23" s="2"/>
      <c r="Y23" s="2"/>
      <c r="Z23" s="2"/>
      <c r="AA23" s="2"/>
    </row>
    <row r="24" spans="1:27" ht="31.5" customHeight="1" x14ac:dyDescent="0.25">
      <c r="A24" s="2"/>
      <c r="B24" s="21"/>
      <c r="C24" s="38"/>
      <c r="D24" s="46"/>
      <c r="E24" s="42" t="s">
        <v>48</v>
      </c>
      <c r="F24" s="106" t="s">
        <v>49</v>
      </c>
      <c r="G24" s="2"/>
      <c r="H24" s="2"/>
      <c r="I24" s="2"/>
      <c r="J24" s="2"/>
      <c r="K24" s="2"/>
      <c r="L24" s="2"/>
      <c r="M24" s="2"/>
      <c r="N24" s="2"/>
      <c r="O24" s="2"/>
      <c r="P24" s="2"/>
      <c r="Q24" s="2"/>
      <c r="R24" s="2"/>
      <c r="S24" s="2"/>
      <c r="T24" s="2"/>
      <c r="U24" s="2"/>
      <c r="V24" s="2"/>
      <c r="W24" s="2"/>
      <c r="X24" s="2"/>
      <c r="Y24" s="2"/>
      <c r="Z24" s="2"/>
      <c r="AA24" s="2"/>
    </row>
    <row r="25" spans="1:27" ht="31.5" customHeight="1" x14ac:dyDescent="0.25">
      <c r="A25" s="2"/>
      <c r="B25" s="21"/>
      <c r="C25" s="38"/>
      <c r="D25" s="41" t="s">
        <v>50</v>
      </c>
      <c r="E25" s="47"/>
      <c r="F25" s="47"/>
      <c r="G25" s="2"/>
      <c r="H25" s="2"/>
      <c r="I25" s="2"/>
      <c r="J25" s="2"/>
      <c r="K25" s="2"/>
      <c r="L25" s="2"/>
      <c r="M25" s="2"/>
      <c r="N25" s="2"/>
      <c r="O25" s="2"/>
      <c r="P25" s="2"/>
      <c r="Q25" s="2"/>
      <c r="R25" s="2"/>
      <c r="S25" s="2"/>
      <c r="T25" s="2"/>
      <c r="U25" s="2"/>
      <c r="V25" s="2"/>
      <c r="W25" s="2"/>
      <c r="X25" s="2"/>
      <c r="Y25" s="2"/>
      <c r="Z25" s="2"/>
      <c r="AA25" s="2"/>
    </row>
    <row r="26" spans="1:27" ht="31.5" customHeight="1" x14ac:dyDescent="0.25">
      <c r="A26" s="2"/>
      <c r="B26" s="21"/>
      <c r="C26" s="38"/>
      <c r="D26" s="48"/>
      <c r="E26" s="42" t="s">
        <v>46</v>
      </c>
      <c r="F26" s="106" t="s">
        <v>47</v>
      </c>
      <c r="G26" s="2"/>
      <c r="H26" s="2"/>
      <c r="I26" s="2"/>
      <c r="J26" s="2"/>
      <c r="K26" s="2"/>
      <c r="L26" s="2"/>
      <c r="M26" s="2"/>
      <c r="N26" s="2"/>
      <c r="O26" s="2"/>
      <c r="P26" s="2"/>
      <c r="Q26" s="2"/>
      <c r="R26" s="2"/>
      <c r="S26" s="2"/>
      <c r="T26" s="2"/>
      <c r="U26" s="2"/>
      <c r="V26" s="2"/>
      <c r="W26" s="2"/>
      <c r="X26" s="2"/>
      <c r="Y26" s="2"/>
      <c r="Z26" s="2"/>
      <c r="AA26" s="2"/>
    </row>
    <row r="27" spans="1:27" ht="31.5" customHeight="1" x14ac:dyDescent="0.25">
      <c r="A27" s="2"/>
      <c r="B27" s="26"/>
      <c r="C27" s="23"/>
      <c r="D27" s="46"/>
      <c r="E27" s="42" t="s">
        <v>48</v>
      </c>
      <c r="F27" s="106" t="s">
        <v>49</v>
      </c>
      <c r="G27" s="2"/>
      <c r="H27" s="2"/>
      <c r="I27" s="2"/>
      <c r="J27" s="2"/>
      <c r="K27" s="2"/>
      <c r="L27" s="2"/>
      <c r="M27" s="2"/>
      <c r="N27" s="2"/>
      <c r="O27" s="2"/>
      <c r="P27" s="2"/>
      <c r="Q27" s="2"/>
      <c r="R27" s="2"/>
      <c r="S27" s="2"/>
      <c r="T27" s="2"/>
      <c r="U27" s="2"/>
      <c r="V27" s="2"/>
      <c r="W27" s="2"/>
      <c r="X27" s="2"/>
      <c r="Y27" s="2"/>
      <c r="Z27" s="2"/>
      <c r="AA27" s="2"/>
    </row>
    <row r="28" spans="1:27" ht="31.5" customHeight="1" x14ac:dyDescent="0.25">
      <c r="A28" s="2"/>
      <c r="B28" s="31" t="s">
        <v>52</v>
      </c>
      <c r="C28" s="34"/>
      <c r="D28" s="34"/>
      <c r="E28" s="35"/>
      <c r="F28" s="35"/>
      <c r="G28" s="2"/>
      <c r="H28" s="2"/>
      <c r="I28" s="2"/>
      <c r="J28" s="2"/>
      <c r="K28" s="2"/>
      <c r="L28" s="2"/>
      <c r="M28" s="2"/>
      <c r="N28" s="2"/>
      <c r="O28" s="2"/>
      <c r="P28" s="2"/>
      <c r="Q28" s="2"/>
      <c r="R28" s="2"/>
      <c r="S28" s="2"/>
      <c r="T28" s="2"/>
      <c r="U28" s="2"/>
      <c r="V28" s="2"/>
      <c r="W28" s="2"/>
      <c r="X28" s="2"/>
      <c r="Y28" s="2"/>
      <c r="Z28" s="2"/>
      <c r="AA28" s="2"/>
    </row>
    <row r="29" spans="1:27" ht="31.5" customHeight="1" x14ac:dyDescent="0.25">
      <c r="A29" s="2"/>
      <c r="B29" s="21"/>
      <c r="C29" s="94" t="s">
        <v>38</v>
      </c>
      <c r="D29" s="84"/>
      <c r="E29" s="50"/>
      <c r="F29" s="4" t="s">
        <v>53</v>
      </c>
      <c r="G29" s="2"/>
      <c r="H29" s="2"/>
      <c r="I29" s="2"/>
      <c r="J29" s="2"/>
      <c r="K29" s="2"/>
      <c r="L29" s="2"/>
      <c r="M29" s="2"/>
      <c r="N29" s="2"/>
      <c r="O29" s="2"/>
      <c r="P29" s="2"/>
      <c r="Q29" s="2"/>
      <c r="R29" s="2"/>
      <c r="S29" s="2"/>
      <c r="T29" s="2"/>
      <c r="U29" s="2"/>
      <c r="V29" s="2"/>
      <c r="W29" s="2"/>
      <c r="X29" s="2"/>
      <c r="Y29" s="2"/>
      <c r="Z29" s="2"/>
      <c r="AA29" s="2"/>
    </row>
    <row r="30" spans="1:27" ht="31.5" customHeight="1" x14ac:dyDescent="0.25">
      <c r="A30" s="2"/>
      <c r="B30" s="26"/>
      <c r="C30" s="95" t="s">
        <v>51</v>
      </c>
      <c r="D30" s="99"/>
      <c r="E30" s="51"/>
      <c r="F30" s="29" t="s">
        <v>53</v>
      </c>
      <c r="G30" s="2"/>
      <c r="H30" s="2"/>
      <c r="I30" s="2"/>
      <c r="J30" s="2"/>
      <c r="K30" s="2"/>
      <c r="L30" s="2"/>
      <c r="M30" s="2"/>
      <c r="N30" s="2"/>
      <c r="O30" s="2"/>
      <c r="P30" s="2"/>
      <c r="Q30" s="2"/>
      <c r="R30" s="2"/>
      <c r="S30" s="2"/>
      <c r="T30" s="2"/>
      <c r="U30" s="2"/>
      <c r="V30" s="2"/>
      <c r="W30" s="2"/>
      <c r="X30" s="2"/>
      <c r="Y30" s="2"/>
      <c r="Z30" s="2"/>
      <c r="AA30" s="2"/>
    </row>
    <row r="31" spans="1:27"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sheetData>
  <mergeCells count="6">
    <mergeCell ref="C6:D6"/>
    <mergeCell ref="C17:D17"/>
    <mergeCell ref="C29:D29"/>
    <mergeCell ref="C30:D30"/>
    <mergeCell ref="B2:C2"/>
    <mergeCell ref="D2:F2"/>
  </mergeCells>
  <phoneticPr fontId="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Z990"/>
  <sheetViews>
    <sheetView showGridLines="0" topLeftCell="A13" workbookViewId="0">
      <selection activeCell="E27" sqref="E27"/>
    </sheetView>
  </sheetViews>
  <sheetFormatPr defaultColWidth="14.453125" defaultRowHeight="15.75" customHeight="1" x14ac:dyDescent="0.25"/>
  <cols>
    <col min="1" max="1" width="3" customWidth="1"/>
    <col min="5" max="5" width="87.08984375"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83" t="s">
        <v>0</v>
      </c>
      <c r="C2" s="84"/>
      <c r="D2" s="97" t="str">
        <f>表紙・目次!D2</f>
        <v>name</v>
      </c>
      <c r="E2" s="93"/>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1"/>
      <c r="E4" s="12" t="s">
        <v>16</v>
      </c>
      <c r="F4" s="2"/>
      <c r="G4" s="2"/>
      <c r="H4" s="2"/>
      <c r="I4" s="2"/>
      <c r="J4" s="2"/>
      <c r="K4" s="2"/>
      <c r="L4" s="2"/>
      <c r="M4" s="2"/>
      <c r="N4" s="2"/>
      <c r="O4" s="2"/>
      <c r="P4" s="2"/>
      <c r="Q4" s="2"/>
      <c r="R4" s="2"/>
      <c r="S4" s="2"/>
      <c r="T4" s="2"/>
      <c r="U4" s="2"/>
      <c r="V4" s="2"/>
      <c r="W4" s="2"/>
      <c r="X4" s="2"/>
      <c r="Y4" s="2"/>
      <c r="Z4" s="2"/>
    </row>
    <row r="5" spans="1:26" ht="31.5" customHeight="1" x14ac:dyDescent="0.25">
      <c r="A5" s="2"/>
      <c r="B5" s="17" t="s">
        <v>54</v>
      </c>
      <c r="C5" s="30"/>
      <c r="D5" s="19"/>
      <c r="E5" s="20"/>
      <c r="F5" s="2"/>
      <c r="G5" s="2"/>
      <c r="H5" s="2"/>
      <c r="I5" s="2"/>
      <c r="J5" s="2"/>
      <c r="K5" s="2"/>
      <c r="L5" s="2"/>
      <c r="M5" s="2"/>
      <c r="N5" s="2"/>
      <c r="O5" s="2"/>
      <c r="P5" s="2"/>
      <c r="Q5" s="2"/>
      <c r="R5" s="2"/>
      <c r="S5" s="2"/>
      <c r="T5" s="2"/>
      <c r="U5" s="2"/>
      <c r="V5" s="2"/>
      <c r="W5" s="2"/>
      <c r="X5" s="2"/>
      <c r="Y5" s="2"/>
      <c r="Z5" s="2"/>
    </row>
    <row r="6" spans="1:26" ht="31.5" customHeight="1" x14ac:dyDescent="0.25">
      <c r="A6" s="2"/>
      <c r="B6" s="21"/>
      <c r="C6" s="88" t="s">
        <v>55</v>
      </c>
      <c r="D6" s="100"/>
      <c r="E6" s="37"/>
      <c r="F6" s="1"/>
      <c r="G6" s="2"/>
      <c r="H6" s="2"/>
      <c r="I6" s="2"/>
      <c r="J6" s="2"/>
      <c r="K6" s="2"/>
      <c r="L6" s="2"/>
      <c r="M6" s="2"/>
      <c r="N6" s="2"/>
      <c r="O6" s="2"/>
      <c r="P6" s="2"/>
      <c r="Q6" s="2"/>
      <c r="R6" s="2"/>
      <c r="S6" s="2"/>
      <c r="T6" s="2"/>
      <c r="U6" s="2"/>
      <c r="V6" s="2"/>
      <c r="W6" s="2"/>
      <c r="X6" s="2"/>
      <c r="Y6" s="2"/>
      <c r="Z6" s="2"/>
    </row>
    <row r="7" spans="1:26" ht="31.5" customHeight="1" x14ac:dyDescent="0.25">
      <c r="A7" s="2"/>
      <c r="B7" s="21"/>
      <c r="C7" s="38"/>
      <c r="D7" s="24" t="s">
        <v>56</v>
      </c>
      <c r="E7" s="16"/>
      <c r="F7" s="2"/>
      <c r="G7" s="2"/>
      <c r="H7" s="2"/>
      <c r="I7" s="2"/>
      <c r="J7" s="2"/>
      <c r="K7" s="2"/>
      <c r="L7" s="2"/>
      <c r="M7" s="2"/>
      <c r="N7" s="2"/>
      <c r="O7" s="2"/>
      <c r="P7" s="2"/>
      <c r="Q7" s="2"/>
      <c r="R7" s="2"/>
      <c r="S7" s="2"/>
      <c r="T7" s="2"/>
      <c r="U7" s="2"/>
      <c r="V7" s="2"/>
      <c r="W7" s="2"/>
      <c r="X7" s="2"/>
      <c r="Y7" s="2"/>
      <c r="Z7" s="2"/>
    </row>
    <row r="8" spans="1:26" ht="31.5" customHeight="1" x14ac:dyDescent="0.25">
      <c r="A8" s="2"/>
      <c r="B8" s="21"/>
      <c r="C8" s="23"/>
      <c r="D8" s="52" t="s">
        <v>56</v>
      </c>
      <c r="E8" s="53"/>
      <c r="F8" s="2"/>
      <c r="G8" s="2"/>
      <c r="H8" s="2"/>
      <c r="I8" s="2"/>
      <c r="J8" s="2"/>
      <c r="K8" s="2"/>
      <c r="L8" s="2"/>
      <c r="M8" s="2"/>
      <c r="N8" s="2"/>
      <c r="O8" s="2"/>
      <c r="P8" s="2"/>
      <c r="Q8" s="2"/>
      <c r="R8" s="2"/>
      <c r="S8" s="2"/>
      <c r="T8" s="2"/>
      <c r="U8" s="2"/>
      <c r="V8" s="2"/>
      <c r="W8" s="2"/>
      <c r="X8" s="2"/>
      <c r="Y8" s="2"/>
      <c r="Z8" s="2"/>
    </row>
    <row r="9" spans="1:26" ht="31.5" customHeight="1" x14ac:dyDescent="0.25">
      <c r="A9" s="2"/>
      <c r="B9" s="21"/>
      <c r="C9" s="90" t="s">
        <v>57</v>
      </c>
      <c r="D9" s="101"/>
      <c r="E9" s="49"/>
      <c r="F9" s="2"/>
      <c r="G9" s="2"/>
      <c r="H9" s="2"/>
      <c r="I9" s="2"/>
      <c r="J9" s="2"/>
      <c r="K9" s="2"/>
      <c r="L9" s="2"/>
      <c r="M9" s="2"/>
      <c r="N9" s="2"/>
      <c r="O9" s="2"/>
      <c r="P9" s="2"/>
      <c r="Q9" s="2"/>
      <c r="R9" s="2"/>
      <c r="S9" s="2"/>
      <c r="T9" s="2"/>
      <c r="U9" s="2"/>
      <c r="V9" s="2"/>
      <c r="W9" s="2"/>
      <c r="X9" s="2"/>
      <c r="Y9" s="2"/>
      <c r="Z9" s="2"/>
    </row>
    <row r="10" spans="1:26" ht="31.5" customHeight="1" x14ac:dyDescent="0.25">
      <c r="A10" s="2"/>
      <c r="B10" s="21"/>
      <c r="C10" s="38"/>
      <c r="D10" s="24" t="s">
        <v>58</v>
      </c>
      <c r="E10" s="16"/>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26"/>
      <c r="C11" s="23"/>
      <c r="D11" s="52" t="s">
        <v>59</v>
      </c>
      <c r="E11" s="53"/>
      <c r="F11" s="2"/>
      <c r="G11" s="2"/>
      <c r="H11" s="2"/>
      <c r="I11" s="2"/>
      <c r="J11" s="2"/>
      <c r="K11" s="2"/>
      <c r="L11" s="2"/>
      <c r="M11" s="2"/>
      <c r="N11" s="2"/>
      <c r="O11" s="2"/>
      <c r="P11" s="2"/>
      <c r="Q11" s="2"/>
      <c r="R11" s="2"/>
      <c r="S11" s="2"/>
      <c r="T11" s="2"/>
      <c r="U11" s="2"/>
      <c r="V11" s="2"/>
      <c r="W11" s="2"/>
      <c r="X11" s="2"/>
      <c r="Y11" s="2"/>
      <c r="Z11" s="2"/>
    </row>
    <row r="12" spans="1:26" ht="31.5" customHeight="1" x14ac:dyDescent="0.25">
      <c r="A12" s="2"/>
      <c r="B12" s="31" t="s">
        <v>60</v>
      </c>
      <c r="C12" s="54" t="str">
        <f>HYPERLINK("http://www.ipa.go.jp/sec/softwareengineering/reports/20100416.html","参考")</f>
        <v>参考</v>
      </c>
      <c r="D12" s="35"/>
      <c r="E12" s="36"/>
      <c r="F12" s="2"/>
      <c r="G12" s="2"/>
      <c r="H12" s="2"/>
      <c r="I12" s="2"/>
      <c r="J12" s="2"/>
      <c r="K12" s="2"/>
      <c r="L12" s="2"/>
      <c r="M12" s="2"/>
      <c r="N12" s="2"/>
      <c r="O12" s="2"/>
      <c r="P12" s="2"/>
      <c r="Q12" s="2"/>
      <c r="R12" s="2"/>
      <c r="S12" s="2"/>
      <c r="T12" s="2"/>
      <c r="U12" s="2"/>
      <c r="V12" s="2"/>
      <c r="W12" s="2"/>
      <c r="X12" s="2"/>
      <c r="Y12" s="2"/>
      <c r="Z12" s="2"/>
    </row>
    <row r="13" spans="1:26" ht="31.5" customHeight="1" x14ac:dyDescent="0.25">
      <c r="A13" s="2"/>
      <c r="B13" s="21"/>
      <c r="C13" s="88" t="s">
        <v>61</v>
      </c>
      <c r="D13" s="100"/>
      <c r="E13" s="37"/>
      <c r="F13" s="2"/>
      <c r="G13" s="2"/>
      <c r="H13" s="2"/>
      <c r="I13" s="2"/>
      <c r="J13" s="2"/>
      <c r="K13" s="2"/>
      <c r="L13" s="2"/>
      <c r="M13" s="2"/>
      <c r="N13" s="2"/>
      <c r="O13" s="2"/>
      <c r="P13" s="2"/>
      <c r="Q13" s="2"/>
      <c r="R13" s="2"/>
      <c r="S13" s="2"/>
      <c r="T13" s="2"/>
      <c r="U13" s="2"/>
      <c r="V13" s="2"/>
      <c r="W13" s="2"/>
      <c r="X13" s="2"/>
      <c r="Y13" s="2"/>
      <c r="Z13" s="2"/>
    </row>
    <row r="14" spans="1:26" ht="31.5" customHeight="1" x14ac:dyDescent="0.25">
      <c r="A14" s="2"/>
      <c r="B14" s="21"/>
      <c r="C14" s="38"/>
      <c r="D14" s="24" t="s">
        <v>61</v>
      </c>
      <c r="E14" s="44"/>
      <c r="F14" s="2"/>
      <c r="G14" s="2"/>
      <c r="H14" s="2"/>
      <c r="I14" s="2"/>
      <c r="J14" s="2"/>
      <c r="K14" s="2"/>
      <c r="L14" s="2"/>
      <c r="M14" s="2"/>
      <c r="N14" s="2"/>
      <c r="O14" s="2"/>
      <c r="P14" s="2"/>
      <c r="Q14" s="2"/>
      <c r="R14" s="2"/>
      <c r="S14" s="2"/>
      <c r="T14" s="2"/>
      <c r="U14" s="2"/>
      <c r="V14" s="2"/>
      <c r="W14" s="2"/>
      <c r="X14" s="2"/>
      <c r="Y14" s="2"/>
      <c r="Z14" s="2"/>
    </row>
    <row r="15" spans="1:26" ht="31.5" customHeight="1" x14ac:dyDescent="0.25">
      <c r="A15" s="2"/>
      <c r="B15" s="21"/>
      <c r="C15" s="38"/>
      <c r="D15" s="24" t="s">
        <v>62</v>
      </c>
      <c r="E15" s="44"/>
      <c r="F15" s="2"/>
      <c r="G15" s="2"/>
      <c r="H15" s="2"/>
      <c r="I15" s="2"/>
      <c r="J15" s="2"/>
      <c r="K15" s="2"/>
      <c r="L15" s="2"/>
      <c r="M15" s="2"/>
      <c r="N15" s="2"/>
      <c r="O15" s="2"/>
      <c r="P15" s="2"/>
      <c r="Q15" s="2"/>
      <c r="R15" s="2"/>
      <c r="S15" s="2"/>
      <c r="T15" s="2"/>
      <c r="U15" s="2"/>
      <c r="V15" s="2"/>
      <c r="W15" s="2"/>
      <c r="X15" s="2"/>
      <c r="Y15" s="2"/>
      <c r="Z15" s="2"/>
    </row>
    <row r="16" spans="1:26" ht="31.5" customHeight="1" x14ac:dyDescent="0.25">
      <c r="A16" s="2"/>
      <c r="B16" s="21"/>
      <c r="C16" s="38"/>
      <c r="D16" s="24" t="s">
        <v>63</v>
      </c>
      <c r="E16" s="44"/>
      <c r="F16" s="2"/>
      <c r="G16" s="2"/>
      <c r="H16" s="2"/>
      <c r="I16" s="2"/>
      <c r="J16" s="2"/>
      <c r="K16" s="2"/>
      <c r="L16" s="2"/>
      <c r="M16" s="2"/>
      <c r="N16" s="2"/>
      <c r="O16" s="2"/>
      <c r="P16" s="2"/>
      <c r="Q16" s="2"/>
      <c r="R16" s="2"/>
      <c r="S16" s="2"/>
      <c r="T16" s="2"/>
      <c r="U16" s="2"/>
      <c r="V16" s="2"/>
      <c r="W16" s="2"/>
      <c r="X16" s="2"/>
      <c r="Y16" s="2"/>
      <c r="Z16" s="2"/>
    </row>
    <row r="17" spans="1:26" ht="31.5" customHeight="1" x14ac:dyDescent="0.25">
      <c r="A17" s="2"/>
      <c r="B17" s="21"/>
      <c r="C17" s="38"/>
      <c r="D17" s="24" t="s">
        <v>64</v>
      </c>
      <c r="E17" s="44"/>
      <c r="F17" s="2"/>
      <c r="G17" s="2"/>
      <c r="H17" s="2"/>
      <c r="I17" s="2"/>
      <c r="J17" s="2"/>
      <c r="K17" s="2"/>
      <c r="L17" s="2"/>
      <c r="M17" s="2"/>
      <c r="N17" s="2"/>
      <c r="O17" s="2"/>
      <c r="P17" s="2"/>
      <c r="Q17" s="2"/>
      <c r="R17" s="2"/>
      <c r="S17" s="2"/>
      <c r="T17" s="2"/>
      <c r="U17" s="2"/>
      <c r="V17" s="2"/>
      <c r="W17" s="2"/>
      <c r="X17" s="2"/>
      <c r="Y17" s="2"/>
      <c r="Z17" s="2"/>
    </row>
    <row r="18" spans="1:26" ht="31.5" customHeight="1" x14ac:dyDescent="0.25">
      <c r="A18" s="2"/>
      <c r="B18" s="21"/>
      <c r="C18" s="23"/>
      <c r="D18" s="24" t="s">
        <v>65</v>
      </c>
      <c r="E18" s="44"/>
      <c r="F18" s="2"/>
      <c r="G18" s="2"/>
      <c r="H18" s="2"/>
      <c r="I18" s="2"/>
      <c r="J18" s="2"/>
      <c r="K18" s="2"/>
      <c r="L18" s="2"/>
      <c r="M18" s="2"/>
      <c r="N18" s="2"/>
      <c r="O18" s="2"/>
      <c r="P18" s="2"/>
      <c r="Q18" s="2"/>
      <c r="R18" s="2"/>
      <c r="S18" s="2"/>
      <c r="T18" s="2"/>
      <c r="U18" s="2"/>
      <c r="V18" s="2"/>
      <c r="W18" s="2"/>
      <c r="X18" s="2"/>
      <c r="Y18" s="2"/>
      <c r="Z18" s="2"/>
    </row>
    <row r="19" spans="1:26" ht="31.5" customHeight="1" x14ac:dyDescent="0.25">
      <c r="A19" s="2"/>
      <c r="B19" s="21"/>
      <c r="C19" s="88" t="s">
        <v>66</v>
      </c>
      <c r="D19" s="100"/>
      <c r="E19" s="37"/>
      <c r="F19" s="2"/>
      <c r="G19" s="2"/>
      <c r="H19" s="2"/>
      <c r="I19" s="2"/>
      <c r="J19" s="2"/>
      <c r="K19" s="2"/>
      <c r="L19" s="2"/>
      <c r="M19" s="2"/>
      <c r="N19" s="2"/>
      <c r="O19" s="2"/>
      <c r="P19" s="2"/>
      <c r="Q19" s="2"/>
      <c r="R19" s="2"/>
      <c r="S19" s="2"/>
      <c r="T19" s="2"/>
      <c r="U19" s="2"/>
      <c r="V19" s="2"/>
      <c r="W19" s="2"/>
      <c r="X19" s="2"/>
      <c r="Y19" s="2"/>
      <c r="Z19" s="2"/>
    </row>
    <row r="20" spans="1:26" ht="31.5" customHeight="1" x14ac:dyDescent="0.25">
      <c r="A20" s="2"/>
      <c r="B20" s="21"/>
      <c r="C20" s="38"/>
      <c r="D20" s="24" t="s">
        <v>67</v>
      </c>
      <c r="E20" s="44"/>
      <c r="F20" s="2"/>
      <c r="G20" s="2"/>
      <c r="H20" s="2"/>
      <c r="I20" s="2"/>
      <c r="J20" s="2"/>
      <c r="K20" s="2"/>
      <c r="L20" s="2"/>
      <c r="M20" s="2"/>
      <c r="N20" s="2"/>
      <c r="O20" s="2"/>
      <c r="P20" s="2"/>
      <c r="Q20" s="2"/>
      <c r="R20" s="2"/>
      <c r="S20" s="2"/>
      <c r="T20" s="2"/>
      <c r="U20" s="2"/>
      <c r="V20" s="2"/>
      <c r="W20" s="2"/>
      <c r="X20" s="2"/>
      <c r="Y20" s="2"/>
      <c r="Z20" s="2"/>
    </row>
    <row r="21" spans="1:26" ht="31.5" customHeight="1" x14ac:dyDescent="0.25">
      <c r="A21" s="2"/>
      <c r="B21" s="21"/>
      <c r="C21" s="38"/>
      <c r="D21" s="24" t="s">
        <v>68</v>
      </c>
      <c r="E21" s="44"/>
      <c r="F21" s="2"/>
      <c r="G21" s="2"/>
      <c r="H21" s="2"/>
      <c r="I21" s="2"/>
      <c r="J21" s="2"/>
      <c r="K21" s="2"/>
      <c r="L21" s="2"/>
      <c r="M21" s="2"/>
      <c r="N21" s="2"/>
      <c r="O21" s="2"/>
      <c r="P21" s="2"/>
      <c r="Q21" s="2"/>
      <c r="R21" s="2"/>
      <c r="S21" s="2"/>
      <c r="T21" s="2"/>
      <c r="U21" s="2"/>
      <c r="V21" s="2"/>
      <c r="W21" s="2"/>
      <c r="X21" s="2"/>
      <c r="Y21" s="2"/>
      <c r="Z21" s="2"/>
    </row>
    <row r="22" spans="1:26" ht="31.5" customHeight="1" x14ac:dyDescent="0.25">
      <c r="A22" s="2"/>
      <c r="B22" s="21"/>
      <c r="C22" s="38"/>
      <c r="D22" s="24" t="s">
        <v>69</v>
      </c>
      <c r="E22" s="44"/>
      <c r="F22" s="2"/>
      <c r="G22" s="2"/>
      <c r="H22" s="2"/>
      <c r="I22" s="2"/>
      <c r="J22" s="2"/>
      <c r="K22" s="2"/>
      <c r="L22" s="2"/>
      <c r="M22" s="2"/>
      <c r="N22" s="2"/>
      <c r="O22" s="2"/>
      <c r="P22" s="2"/>
      <c r="Q22" s="2"/>
      <c r="R22" s="2"/>
      <c r="S22" s="2"/>
      <c r="T22" s="2"/>
      <c r="U22" s="2"/>
      <c r="V22" s="2"/>
      <c r="W22" s="2"/>
      <c r="X22" s="2"/>
      <c r="Y22" s="2"/>
      <c r="Z22" s="2"/>
    </row>
    <row r="23" spans="1:26" ht="31.5" customHeight="1" x14ac:dyDescent="0.25">
      <c r="A23" s="2"/>
      <c r="B23" s="21"/>
      <c r="C23" s="23"/>
      <c r="D23" s="24" t="s">
        <v>70</v>
      </c>
      <c r="E23" s="44"/>
      <c r="F23" s="2"/>
      <c r="G23" s="2"/>
      <c r="H23" s="2"/>
      <c r="I23" s="2"/>
      <c r="J23" s="2"/>
      <c r="K23" s="2"/>
      <c r="L23" s="2"/>
      <c r="M23" s="2"/>
      <c r="N23" s="2"/>
      <c r="O23" s="2"/>
      <c r="P23" s="2"/>
      <c r="Q23" s="2"/>
      <c r="R23" s="2"/>
      <c r="S23" s="2"/>
      <c r="T23" s="2"/>
      <c r="U23" s="2"/>
      <c r="V23" s="2"/>
      <c r="W23" s="2"/>
      <c r="X23" s="2"/>
      <c r="Y23" s="2"/>
      <c r="Z23" s="2"/>
    </row>
    <row r="24" spans="1:26" ht="31.5" customHeight="1" x14ac:dyDescent="0.25">
      <c r="A24" s="2"/>
      <c r="B24" s="21"/>
      <c r="C24" s="88" t="s">
        <v>71</v>
      </c>
      <c r="D24" s="100"/>
      <c r="E24" s="37"/>
      <c r="F24" s="2"/>
      <c r="G24" s="2"/>
      <c r="H24" s="2"/>
      <c r="I24" s="2"/>
      <c r="J24" s="2"/>
      <c r="K24" s="2"/>
      <c r="L24" s="2"/>
      <c r="M24" s="2"/>
      <c r="N24" s="2"/>
      <c r="O24" s="2"/>
      <c r="P24" s="2"/>
      <c r="Q24" s="2"/>
      <c r="R24" s="2"/>
      <c r="S24" s="2"/>
      <c r="T24" s="2"/>
      <c r="U24" s="2"/>
      <c r="V24" s="2"/>
      <c r="W24" s="2"/>
      <c r="X24" s="2"/>
      <c r="Y24" s="2"/>
      <c r="Z24" s="2"/>
    </row>
    <row r="25" spans="1:26" ht="31.5" customHeight="1" x14ac:dyDescent="0.25">
      <c r="A25" s="2"/>
      <c r="B25" s="21"/>
      <c r="C25" s="38"/>
      <c r="D25" s="24" t="s">
        <v>72</v>
      </c>
      <c r="E25" s="44"/>
      <c r="F25" s="2"/>
      <c r="G25" s="2"/>
      <c r="H25" s="2"/>
      <c r="I25" s="2"/>
      <c r="J25" s="2"/>
      <c r="K25" s="2"/>
      <c r="L25" s="2"/>
      <c r="M25" s="2"/>
      <c r="N25" s="2"/>
      <c r="O25" s="2"/>
      <c r="P25" s="2"/>
      <c r="Q25" s="2"/>
      <c r="R25" s="2"/>
      <c r="S25" s="2"/>
      <c r="T25" s="2"/>
      <c r="U25" s="2"/>
      <c r="V25" s="2"/>
      <c r="W25" s="2"/>
      <c r="X25" s="2"/>
      <c r="Y25" s="2"/>
      <c r="Z25" s="2"/>
    </row>
    <row r="26" spans="1:26" ht="31.5" customHeight="1" x14ac:dyDescent="0.25">
      <c r="A26" s="2"/>
      <c r="B26" s="21"/>
      <c r="C26" s="38"/>
      <c r="D26" s="24" t="s">
        <v>73</v>
      </c>
      <c r="E26" s="44"/>
      <c r="F26" s="2"/>
      <c r="G26" s="2"/>
      <c r="H26" s="2"/>
      <c r="I26" s="2"/>
      <c r="J26" s="2"/>
      <c r="K26" s="2"/>
      <c r="L26" s="2"/>
      <c r="M26" s="2"/>
      <c r="N26" s="2"/>
      <c r="O26" s="2"/>
      <c r="P26" s="2"/>
      <c r="Q26" s="2"/>
      <c r="R26" s="2"/>
      <c r="S26" s="2"/>
      <c r="T26" s="2"/>
      <c r="U26" s="2"/>
      <c r="V26" s="2"/>
      <c r="W26" s="2"/>
      <c r="X26" s="2"/>
      <c r="Y26" s="2"/>
      <c r="Z26" s="2"/>
    </row>
    <row r="27" spans="1:26" ht="31.5" customHeight="1" x14ac:dyDescent="0.25">
      <c r="A27" s="2"/>
      <c r="B27" s="21"/>
      <c r="C27" s="38"/>
      <c r="D27" s="24" t="s">
        <v>74</v>
      </c>
      <c r="E27" s="44"/>
      <c r="F27" s="2"/>
      <c r="G27" s="2"/>
      <c r="H27" s="2"/>
      <c r="I27" s="2"/>
      <c r="J27" s="2"/>
      <c r="K27" s="2"/>
      <c r="L27" s="2"/>
      <c r="M27" s="2"/>
      <c r="N27" s="2"/>
      <c r="O27" s="2"/>
      <c r="P27" s="2"/>
      <c r="Q27" s="2"/>
      <c r="R27" s="2"/>
      <c r="S27" s="2"/>
      <c r="T27" s="2"/>
      <c r="U27" s="2"/>
      <c r="V27" s="2"/>
      <c r="W27" s="2"/>
      <c r="X27" s="2"/>
      <c r="Y27" s="2"/>
      <c r="Z27" s="2"/>
    </row>
    <row r="28" spans="1:26" ht="31.5" customHeight="1" x14ac:dyDescent="0.25">
      <c r="A28" s="2"/>
      <c r="B28" s="21"/>
      <c r="C28" s="38"/>
      <c r="D28" s="24" t="s">
        <v>75</v>
      </c>
      <c r="E28" s="44"/>
      <c r="F28" s="2"/>
      <c r="G28" s="2"/>
      <c r="H28" s="2"/>
      <c r="I28" s="2"/>
      <c r="J28" s="2"/>
      <c r="K28" s="2"/>
      <c r="L28" s="2"/>
      <c r="M28" s="2"/>
      <c r="N28" s="2"/>
      <c r="O28" s="2"/>
      <c r="P28" s="2"/>
      <c r="Q28" s="2"/>
      <c r="R28" s="2"/>
      <c r="S28" s="2"/>
      <c r="T28" s="2"/>
      <c r="U28" s="2"/>
      <c r="V28" s="2"/>
      <c r="W28" s="2"/>
      <c r="X28" s="2"/>
      <c r="Y28" s="2"/>
      <c r="Z28" s="2"/>
    </row>
    <row r="29" spans="1:26" ht="31.5" customHeight="1" x14ac:dyDescent="0.25">
      <c r="A29" s="2"/>
      <c r="B29" s="21"/>
      <c r="C29" s="38"/>
      <c r="D29" s="24" t="s">
        <v>76</v>
      </c>
      <c r="E29" s="44"/>
      <c r="F29" s="2"/>
      <c r="G29" s="2"/>
      <c r="H29" s="2"/>
      <c r="I29" s="2"/>
      <c r="J29" s="2"/>
      <c r="K29" s="2"/>
      <c r="L29" s="2"/>
      <c r="M29" s="2"/>
      <c r="N29" s="2"/>
      <c r="O29" s="2"/>
      <c r="P29" s="2"/>
      <c r="Q29" s="2"/>
      <c r="R29" s="2"/>
      <c r="S29" s="2"/>
      <c r="T29" s="2"/>
      <c r="U29" s="2"/>
      <c r="V29" s="2"/>
      <c r="W29" s="2"/>
      <c r="X29" s="2"/>
      <c r="Y29" s="2"/>
      <c r="Z29" s="2"/>
    </row>
    <row r="30" spans="1:26" ht="31.5" customHeight="1" x14ac:dyDescent="0.25">
      <c r="A30" s="2"/>
      <c r="B30" s="21"/>
      <c r="C30" s="23"/>
      <c r="D30" s="24" t="s">
        <v>77</v>
      </c>
      <c r="E30" s="44"/>
      <c r="F30" s="2"/>
      <c r="G30" s="2"/>
      <c r="H30" s="2"/>
      <c r="I30" s="2"/>
      <c r="J30" s="2"/>
      <c r="K30" s="2"/>
      <c r="L30" s="2"/>
      <c r="M30" s="2"/>
      <c r="N30" s="2"/>
      <c r="O30" s="2"/>
      <c r="P30" s="2"/>
      <c r="Q30" s="2"/>
      <c r="R30" s="2"/>
      <c r="S30" s="2"/>
      <c r="T30" s="2"/>
      <c r="U30" s="2"/>
      <c r="V30" s="2"/>
      <c r="W30" s="2"/>
      <c r="X30" s="2"/>
      <c r="Y30" s="2"/>
      <c r="Z30" s="2"/>
    </row>
    <row r="31" spans="1:26" ht="31.5" customHeight="1" x14ac:dyDescent="0.25">
      <c r="A31" s="2"/>
      <c r="B31" s="21"/>
      <c r="C31" s="88" t="s">
        <v>78</v>
      </c>
      <c r="D31" s="100"/>
      <c r="E31" s="37"/>
      <c r="F31" s="2"/>
      <c r="G31" s="2"/>
      <c r="H31" s="2"/>
      <c r="I31" s="2"/>
      <c r="J31" s="2"/>
      <c r="K31" s="2"/>
      <c r="L31" s="2"/>
      <c r="M31" s="2"/>
      <c r="N31" s="2"/>
      <c r="O31" s="2"/>
      <c r="P31" s="2"/>
      <c r="Q31" s="2"/>
      <c r="R31" s="2"/>
      <c r="S31" s="2"/>
      <c r="T31" s="2"/>
      <c r="U31" s="2"/>
      <c r="V31" s="2"/>
      <c r="W31" s="2"/>
      <c r="X31" s="2"/>
      <c r="Y31" s="2"/>
      <c r="Z31" s="2"/>
    </row>
    <row r="32" spans="1:26" ht="31.5" customHeight="1" x14ac:dyDescent="0.25">
      <c r="A32" s="2"/>
      <c r="B32" s="21"/>
      <c r="C32" s="38"/>
      <c r="D32" s="24" t="s">
        <v>79</v>
      </c>
      <c r="E32" s="44"/>
      <c r="F32" s="2"/>
      <c r="G32" s="2"/>
      <c r="H32" s="2"/>
      <c r="I32" s="2"/>
      <c r="J32" s="2"/>
      <c r="K32" s="2"/>
      <c r="L32" s="2"/>
      <c r="M32" s="2"/>
      <c r="N32" s="2"/>
      <c r="O32" s="2"/>
      <c r="P32" s="2"/>
      <c r="Q32" s="2"/>
      <c r="R32" s="2"/>
      <c r="S32" s="2"/>
      <c r="T32" s="2"/>
      <c r="U32" s="2"/>
      <c r="V32" s="2"/>
      <c r="W32" s="2"/>
      <c r="X32" s="2"/>
      <c r="Y32" s="2"/>
      <c r="Z32" s="2"/>
    </row>
    <row r="33" spans="1:26" ht="31.5" customHeight="1" x14ac:dyDescent="0.25">
      <c r="A33" s="2"/>
      <c r="B33" s="21"/>
      <c r="C33" s="38"/>
      <c r="D33" s="24" t="s">
        <v>80</v>
      </c>
      <c r="E33" s="44"/>
      <c r="F33" s="2"/>
      <c r="G33" s="2"/>
      <c r="H33" s="2"/>
      <c r="I33" s="2"/>
      <c r="J33" s="2"/>
      <c r="K33" s="2"/>
      <c r="L33" s="2"/>
      <c r="M33" s="2"/>
      <c r="N33" s="2"/>
      <c r="O33" s="2"/>
      <c r="P33" s="2"/>
      <c r="Q33" s="2"/>
      <c r="R33" s="2"/>
      <c r="S33" s="2"/>
      <c r="T33" s="2"/>
      <c r="U33" s="2"/>
      <c r="V33" s="2"/>
      <c r="W33" s="2"/>
      <c r="X33" s="2"/>
      <c r="Y33" s="2"/>
      <c r="Z33" s="2"/>
    </row>
    <row r="34" spans="1:26" ht="31.5" customHeight="1" x14ac:dyDescent="0.25">
      <c r="A34" s="2"/>
      <c r="B34" s="21"/>
      <c r="C34" s="38"/>
      <c r="D34" s="24" t="s">
        <v>81</v>
      </c>
      <c r="E34" s="44"/>
      <c r="F34" s="2"/>
      <c r="G34" s="2"/>
      <c r="H34" s="2"/>
      <c r="I34" s="2"/>
      <c r="J34" s="2"/>
      <c r="K34" s="2"/>
      <c r="L34" s="2"/>
      <c r="M34" s="2"/>
      <c r="N34" s="2"/>
      <c r="O34" s="2"/>
      <c r="P34" s="2"/>
      <c r="Q34" s="2"/>
      <c r="R34" s="2"/>
      <c r="S34" s="2"/>
      <c r="T34" s="2"/>
      <c r="U34" s="2"/>
      <c r="V34" s="2"/>
      <c r="W34" s="2"/>
      <c r="X34" s="2"/>
      <c r="Y34" s="2"/>
      <c r="Z34" s="2"/>
    </row>
    <row r="35" spans="1:26" ht="31.5" customHeight="1" x14ac:dyDescent="0.25">
      <c r="A35" s="2"/>
      <c r="B35" s="21"/>
      <c r="C35" s="38"/>
      <c r="D35" s="24" t="s">
        <v>82</v>
      </c>
      <c r="E35" s="44"/>
      <c r="F35" s="2"/>
      <c r="G35" s="2"/>
      <c r="H35" s="2"/>
      <c r="I35" s="2"/>
      <c r="J35" s="2"/>
      <c r="K35" s="2"/>
      <c r="L35" s="2"/>
      <c r="M35" s="2"/>
      <c r="N35" s="2"/>
      <c r="O35" s="2"/>
      <c r="P35" s="2"/>
      <c r="Q35" s="2"/>
      <c r="R35" s="2"/>
      <c r="S35" s="2"/>
      <c r="T35" s="2"/>
      <c r="U35" s="2"/>
      <c r="V35" s="2"/>
      <c r="W35" s="2"/>
      <c r="X35" s="2"/>
      <c r="Y35" s="2"/>
      <c r="Z35" s="2"/>
    </row>
    <row r="36" spans="1:26" ht="31.5" customHeight="1" x14ac:dyDescent="0.25">
      <c r="A36" s="2"/>
      <c r="B36" s="21"/>
      <c r="C36" s="23"/>
      <c r="D36" s="24" t="s">
        <v>83</v>
      </c>
      <c r="E36" s="44"/>
      <c r="F36" s="2"/>
      <c r="G36" s="2"/>
      <c r="H36" s="2"/>
      <c r="I36" s="2"/>
      <c r="J36" s="2"/>
      <c r="K36" s="2"/>
      <c r="L36" s="2"/>
      <c r="M36" s="2"/>
      <c r="N36" s="2"/>
      <c r="O36" s="2"/>
      <c r="P36" s="2"/>
      <c r="Q36" s="2"/>
      <c r="R36" s="2"/>
      <c r="S36" s="2"/>
      <c r="T36" s="2"/>
      <c r="U36" s="2"/>
      <c r="V36" s="2"/>
      <c r="W36" s="2"/>
      <c r="X36" s="2"/>
      <c r="Y36" s="2"/>
      <c r="Z36" s="2"/>
    </row>
    <row r="37" spans="1:26" ht="31.5" customHeight="1" x14ac:dyDescent="0.25">
      <c r="A37" s="2"/>
      <c r="B37" s="21"/>
      <c r="C37" s="88" t="s">
        <v>84</v>
      </c>
      <c r="D37" s="100"/>
      <c r="E37" s="37"/>
      <c r="F37" s="2"/>
      <c r="G37" s="2"/>
      <c r="H37" s="2"/>
      <c r="I37" s="2"/>
      <c r="J37" s="2"/>
      <c r="K37" s="2"/>
      <c r="L37" s="2"/>
      <c r="M37" s="2"/>
      <c r="N37" s="2"/>
      <c r="O37" s="2"/>
      <c r="P37" s="2"/>
      <c r="Q37" s="2"/>
      <c r="R37" s="2"/>
      <c r="S37" s="2"/>
      <c r="T37" s="2"/>
      <c r="U37" s="2"/>
      <c r="V37" s="2"/>
      <c r="W37" s="2"/>
      <c r="X37" s="2"/>
      <c r="Y37" s="2"/>
      <c r="Z37" s="2"/>
    </row>
    <row r="38" spans="1:26" ht="31.5" customHeight="1" x14ac:dyDescent="0.25">
      <c r="A38" s="2"/>
      <c r="B38" s="21"/>
      <c r="C38" s="38"/>
      <c r="D38" s="24" t="s">
        <v>85</v>
      </c>
      <c r="E38" s="44"/>
      <c r="F38" s="2"/>
      <c r="G38" s="2"/>
      <c r="H38" s="2"/>
      <c r="I38" s="2"/>
      <c r="J38" s="2"/>
      <c r="K38" s="2"/>
      <c r="L38" s="2"/>
      <c r="M38" s="2"/>
      <c r="N38" s="2"/>
      <c r="O38" s="2"/>
      <c r="P38" s="2"/>
      <c r="Q38" s="2"/>
      <c r="R38" s="2"/>
      <c r="S38" s="2"/>
      <c r="T38" s="2"/>
      <c r="U38" s="2"/>
      <c r="V38" s="2"/>
      <c r="W38" s="2"/>
      <c r="X38" s="2"/>
      <c r="Y38" s="2"/>
      <c r="Z38" s="2"/>
    </row>
    <row r="39" spans="1:26" ht="31.5" customHeight="1" x14ac:dyDescent="0.25">
      <c r="A39" s="2"/>
      <c r="B39" s="21"/>
      <c r="C39" s="38"/>
      <c r="D39" s="24" t="s">
        <v>86</v>
      </c>
      <c r="E39" s="44"/>
      <c r="F39" s="2"/>
      <c r="G39" s="2"/>
      <c r="H39" s="2"/>
      <c r="I39" s="2"/>
      <c r="J39" s="2"/>
      <c r="K39" s="2"/>
      <c r="L39" s="2"/>
      <c r="M39" s="2"/>
      <c r="N39" s="2"/>
      <c r="O39" s="2"/>
      <c r="P39" s="2"/>
      <c r="Q39" s="2"/>
      <c r="R39" s="2"/>
      <c r="S39" s="2"/>
      <c r="T39" s="2"/>
      <c r="U39" s="2"/>
      <c r="V39" s="2"/>
      <c r="W39" s="2"/>
      <c r="X39" s="2"/>
      <c r="Y39" s="2"/>
      <c r="Z39" s="2"/>
    </row>
    <row r="40" spans="1:26" ht="31.5" customHeight="1" x14ac:dyDescent="0.25">
      <c r="A40" s="2"/>
      <c r="B40" s="21"/>
      <c r="C40" s="38"/>
      <c r="D40" s="24" t="s">
        <v>87</v>
      </c>
      <c r="E40" s="44"/>
      <c r="F40" s="2"/>
      <c r="G40" s="2"/>
      <c r="H40" s="2"/>
      <c r="I40" s="2"/>
      <c r="J40" s="2"/>
      <c r="K40" s="2"/>
      <c r="L40" s="2"/>
      <c r="M40" s="2"/>
      <c r="N40" s="2"/>
      <c r="O40" s="2"/>
      <c r="P40" s="2"/>
      <c r="Q40" s="2"/>
      <c r="R40" s="2"/>
      <c r="S40" s="2"/>
      <c r="T40" s="2"/>
      <c r="U40" s="2"/>
      <c r="V40" s="2"/>
      <c r="W40" s="2"/>
      <c r="X40" s="2"/>
      <c r="Y40" s="2"/>
      <c r="Z40" s="2"/>
    </row>
    <row r="41" spans="1:26" ht="31.5" customHeight="1" x14ac:dyDescent="0.25">
      <c r="A41" s="2"/>
      <c r="B41" s="21"/>
      <c r="C41" s="38"/>
      <c r="D41" s="24" t="s">
        <v>88</v>
      </c>
      <c r="E41" s="44"/>
      <c r="F41" s="2"/>
      <c r="G41" s="2"/>
      <c r="H41" s="2"/>
      <c r="I41" s="2"/>
      <c r="J41" s="2"/>
      <c r="K41" s="2"/>
      <c r="L41" s="2"/>
      <c r="M41" s="2"/>
      <c r="N41" s="2"/>
      <c r="O41" s="2"/>
      <c r="P41" s="2"/>
      <c r="Q41" s="2"/>
      <c r="R41" s="2"/>
      <c r="S41" s="2"/>
      <c r="T41" s="2"/>
      <c r="U41" s="2"/>
      <c r="V41" s="2"/>
      <c r="W41" s="2"/>
      <c r="X41" s="2"/>
      <c r="Y41" s="2"/>
      <c r="Z41" s="2"/>
    </row>
    <row r="42" spans="1:26" ht="31.5" customHeight="1" x14ac:dyDescent="0.25">
      <c r="A42" s="2"/>
      <c r="B42" s="21"/>
      <c r="C42" s="38"/>
      <c r="D42" s="24" t="s">
        <v>89</v>
      </c>
      <c r="E42" s="44"/>
      <c r="F42" s="2"/>
      <c r="G42" s="2"/>
      <c r="H42" s="2"/>
      <c r="I42" s="2"/>
      <c r="J42" s="2"/>
      <c r="K42" s="2"/>
      <c r="L42" s="2"/>
      <c r="M42" s="2"/>
      <c r="N42" s="2"/>
      <c r="O42" s="2"/>
      <c r="P42" s="2"/>
      <c r="Q42" s="2"/>
      <c r="R42" s="2"/>
      <c r="S42" s="2"/>
      <c r="T42" s="2"/>
      <c r="U42" s="2"/>
      <c r="V42" s="2"/>
      <c r="W42" s="2"/>
      <c r="X42" s="2"/>
      <c r="Y42" s="2"/>
      <c r="Z42" s="2"/>
    </row>
    <row r="43" spans="1:26" ht="31.5" customHeight="1" x14ac:dyDescent="0.25">
      <c r="A43" s="2"/>
      <c r="B43" s="21"/>
      <c r="C43" s="38"/>
      <c r="D43" s="24" t="s">
        <v>90</v>
      </c>
      <c r="E43" s="44"/>
      <c r="F43" s="2"/>
      <c r="G43" s="2"/>
      <c r="H43" s="2"/>
      <c r="I43" s="2"/>
      <c r="J43" s="2"/>
      <c r="K43" s="2"/>
      <c r="L43" s="2"/>
      <c r="M43" s="2"/>
      <c r="N43" s="2"/>
      <c r="O43" s="2"/>
      <c r="P43" s="2"/>
      <c r="Q43" s="2"/>
      <c r="R43" s="2"/>
      <c r="S43" s="2"/>
      <c r="T43" s="2"/>
      <c r="U43" s="2"/>
      <c r="V43" s="2"/>
      <c r="W43" s="2"/>
      <c r="X43" s="2"/>
      <c r="Y43" s="2"/>
      <c r="Z43" s="2"/>
    </row>
    <row r="44" spans="1:26" ht="31.5" customHeight="1" x14ac:dyDescent="0.25">
      <c r="A44" s="2"/>
      <c r="B44" s="21"/>
      <c r="C44" s="38"/>
      <c r="D44" s="24" t="s">
        <v>91</v>
      </c>
      <c r="E44" s="44"/>
      <c r="F44" s="2"/>
      <c r="G44" s="2"/>
      <c r="H44" s="2"/>
      <c r="I44" s="2"/>
      <c r="J44" s="2"/>
      <c r="K44" s="2"/>
      <c r="L44" s="2"/>
      <c r="M44" s="2"/>
      <c r="N44" s="2"/>
      <c r="O44" s="2"/>
      <c r="P44" s="2"/>
      <c r="Q44" s="2"/>
      <c r="R44" s="2"/>
      <c r="S44" s="2"/>
      <c r="T44" s="2"/>
      <c r="U44" s="2"/>
      <c r="V44" s="2"/>
      <c r="W44" s="2"/>
      <c r="X44" s="2"/>
      <c r="Y44" s="2"/>
      <c r="Z44" s="2"/>
    </row>
    <row r="45" spans="1:26" ht="31.5" customHeight="1" x14ac:dyDescent="0.25">
      <c r="A45" s="2"/>
      <c r="B45" s="21"/>
      <c r="C45" s="38"/>
      <c r="D45" s="24" t="s">
        <v>92</v>
      </c>
      <c r="E45" s="44"/>
      <c r="F45" s="2"/>
      <c r="G45" s="2"/>
      <c r="H45" s="2"/>
      <c r="I45" s="2"/>
      <c r="J45" s="2"/>
      <c r="K45" s="2"/>
      <c r="L45" s="2"/>
      <c r="M45" s="2"/>
      <c r="N45" s="2"/>
      <c r="O45" s="2"/>
      <c r="P45" s="2"/>
      <c r="Q45" s="2"/>
      <c r="R45" s="2"/>
      <c r="S45" s="2"/>
      <c r="T45" s="2"/>
      <c r="U45" s="2"/>
      <c r="V45" s="2"/>
      <c r="W45" s="2"/>
      <c r="X45" s="2"/>
      <c r="Y45" s="2"/>
      <c r="Z45" s="2"/>
    </row>
    <row r="46" spans="1:26" ht="31.5" customHeight="1" x14ac:dyDescent="0.25">
      <c r="A46" s="2"/>
      <c r="B46" s="21"/>
      <c r="C46" s="38"/>
      <c r="D46" s="24" t="s">
        <v>93</v>
      </c>
      <c r="E46" s="44"/>
      <c r="F46" s="2"/>
      <c r="G46" s="2"/>
      <c r="H46" s="2"/>
      <c r="I46" s="2"/>
      <c r="J46" s="2"/>
      <c r="K46" s="2"/>
      <c r="L46" s="2"/>
      <c r="M46" s="2"/>
      <c r="N46" s="2"/>
      <c r="O46" s="2"/>
      <c r="P46" s="2"/>
      <c r="Q46" s="2"/>
      <c r="R46" s="2"/>
      <c r="S46" s="2"/>
      <c r="T46" s="2"/>
      <c r="U46" s="2"/>
      <c r="V46" s="2"/>
      <c r="W46" s="2"/>
      <c r="X46" s="2"/>
      <c r="Y46" s="2"/>
      <c r="Z46" s="2"/>
    </row>
    <row r="47" spans="1:26" ht="31.5" customHeight="1" x14ac:dyDescent="0.25">
      <c r="A47" s="2"/>
      <c r="B47" s="21"/>
      <c r="C47" s="23"/>
      <c r="D47" s="24" t="s">
        <v>94</v>
      </c>
      <c r="E47" s="44"/>
      <c r="F47" s="2"/>
      <c r="G47" s="2"/>
      <c r="H47" s="2"/>
      <c r="I47" s="2"/>
      <c r="J47" s="2"/>
      <c r="K47" s="2"/>
      <c r="L47" s="2"/>
      <c r="M47" s="2"/>
      <c r="N47" s="2"/>
      <c r="O47" s="2"/>
      <c r="P47" s="2"/>
      <c r="Q47" s="2"/>
      <c r="R47" s="2"/>
      <c r="S47" s="2"/>
      <c r="T47" s="2"/>
      <c r="U47" s="2"/>
      <c r="V47" s="2"/>
      <c r="W47" s="2"/>
      <c r="X47" s="2"/>
      <c r="Y47" s="2"/>
      <c r="Z47" s="2"/>
    </row>
    <row r="48" spans="1:26" ht="31.5" customHeight="1" x14ac:dyDescent="0.25">
      <c r="A48" s="2"/>
      <c r="B48" s="21"/>
      <c r="C48" s="90" t="s">
        <v>95</v>
      </c>
      <c r="D48" s="101"/>
      <c r="E48" s="49"/>
      <c r="F48" s="2"/>
      <c r="G48" s="2"/>
      <c r="H48" s="2"/>
      <c r="I48" s="2"/>
      <c r="J48" s="2"/>
      <c r="K48" s="2"/>
      <c r="L48" s="2"/>
      <c r="M48" s="2"/>
      <c r="N48" s="2"/>
      <c r="O48" s="2"/>
      <c r="P48" s="2"/>
      <c r="Q48" s="2"/>
      <c r="R48" s="2"/>
      <c r="S48" s="2"/>
      <c r="T48" s="2"/>
      <c r="U48" s="2"/>
      <c r="V48" s="2"/>
      <c r="W48" s="2"/>
      <c r="X48" s="2"/>
      <c r="Y48" s="2"/>
      <c r="Z48" s="2"/>
    </row>
    <row r="49" spans="1:26" ht="31.5" customHeight="1" x14ac:dyDescent="0.25">
      <c r="A49" s="2"/>
      <c r="B49" s="21"/>
      <c r="C49" s="38"/>
      <c r="D49" s="24" t="s">
        <v>96</v>
      </c>
      <c r="E49" s="44"/>
      <c r="F49" s="2"/>
      <c r="G49" s="2"/>
      <c r="H49" s="2"/>
      <c r="I49" s="2"/>
      <c r="J49" s="2"/>
      <c r="K49" s="2"/>
      <c r="L49" s="2"/>
      <c r="M49" s="2"/>
      <c r="N49" s="2"/>
      <c r="O49" s="2"/>
      <c r="P49" s="2"/>
      <c r="Q49" s="2"/>
      <c r="R49" s="2"/>
      <c r="S49" s="2"/>
      <c r="T49" s="2"/>
      <c r="U49" s="2"/>
      <c r="V49" s="2"/>
      <c r="W49" s="2"/>
      <c r="X49" s="2"/>
      <c r="Y49" s="2"/>
      <c r="Z49" s="2"/>
    </row>
    <row r="50" spans="1:26" ht="31.5" customHeight="1" x14ac:dyDescent="0.25">
      <c r="A50" s="2"/>
      <c r="B50" s="21"/>
      <c r="C50" s="38"/>
      <c r="D50" s="24" t="s">
        <v>97</v>
      </c>
      <c r="E50" s="44"/>
      <c r="F50" s="2"/>
      <c r="G50" s="2"/>
      <c r="H50" s="2"/>
      <c r="I50" s="2"/>
      <c r="J50" s="2"/>
      <c r="K50" s="2"/>
      <c r="L50" s="2"/>
      <c r="M50" s="2"/>
      <c r="N50" s="2"/>
      <c r="O50" s="2"/>
      <c r="P50" s="2"/>
      <c r="Q50" s="2"/>
      <c r="R50" s="2"/>
      <c r="S50" s="2"/>
      <c r="T50" s="2"/>
      <c r="U50" s="2"/>
      <c r="V50" s="2"/>
      <c r="W50" s="2"/>
      <c r="X50" s="2"/>
      <c r="Y50" s="2"/>
      <c r="Z50" s="2"/>
    </row>
    <row r="51" spans="1:26" ht="31.5" customHeight="1" x14ac:dyDescent="0.25">
      <c r="A51" s="2"/>
      <c r="B51" s="21"/>
      <c r="C51" s="38"/>
      <c r="D51" s="24" t="s">
        <v>98</v>
      </c>
      <c r="E51" s="44"/>
      <c r="F51" s="2"/>
      <c r="G51" s="2"/>
      <c r="H51" s="2"/>
      <c r="I51" s="2"/>
      <c r="J51" s="2"/>
      <c r="K51" s="2"/>
      <c r="L51" s="2"/>
      <c r="M51" s="2"/>
      <c r="N51" s="2"/>
      <c r="O51" s="2"/>
      <c r="P51" s="2"/>
      <c r="Q51" s="2"/>
      <c r="R51" s="2"/>
      <c r="S51" s="2"/>
      <c r="T51" s="2"/>
      <c r="U51" s="2"/>
      <c r="V51" s="2"/>
      <c r="W51" s="2"/>
      <c r="X51" s="2"/>
      <c r="Y51" s="2"/>
      <c r="Z51" s="2"/>
    </row>
    <row r="52" spans="1:26" ht="31.5" customHeight="1" x14ac:dyDescent="0.25">
      <c r="A52" s="2"/>
      <c r="B52" s="21"/>
      <c r="C52" s="38"/>
      <c r="D52" s="24" t="s">
        <v>99</v>
      </c>
      <c r="E52" s="44"/>
      <c r="F52" s="2"/>
      <c r="G52" s="2"/>
      <c r="H52" s="2"/>
      <c r="I52" s="2"/>
      <c r="J52" s="2"/>
      <c r="K52" s="2"/>
      <c r="L52" s="2"/>
      <c r="M52" s="2"/>
      <c r="N52" s="2"/>
      <c r="O52" s="2"/>
      <c r="P52" s="2"/>
      <c r="Q52" s="2"/>
      <c r="R52" s="2"/>
      <c r="S52" s="2"/>
      <c r="T52" s="2"/>
      <c r="U52" s="2"/>
      <c r="V52" s="2"/>
      <c r="W52" s="2"/>
      <c r="X52" s="2"/>
      <c r="Y52" s="2"/>
      <c r="Z52" s="2"/>
    </row>
    <row r="53" spans="1:26" ht="31.5" customHeight="1" x14ac:dyDescent="0.25">
      <c r="A53" s="2"/>
      <c r="B53" s="26"/>
      <c r="C53" s="23"/>
      <c r="D53" s="24" t="s">
        <v>100</v>
      </c>
      <c r="E53" s="44"/>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sheetData>
  <mergeCells count="10">
    <mergeCell ref="C37:D37"/>
    <mergeCell ref="C48:D48"/>
    <mergeCell ref="B2:C2"/>
    <mergeCell ref="D2:E2"/>
    <mergeCell ref="C24:D24"/>
    <mergeCell ref="C6:D6"/>
    <mergeCell ref="C9:D9"/>
    <mergeCell ref="C13:D13"/>
    <mergeCell ref="C19:D19"/>
    <mergeCell ref="C31:D31"/>
  </mergeCells>
  <phoneticPr fontId="6"/>
  <hyperlinks>
    <hyperlink ref="C12" r:id="rId1" display="http://www.ipa.go.jp/sec/softwareengineering/reports/20100416.html"/>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Z1004"/>
  <sheetViews>
    <sheetView showGridLines="0" workbookViewId="0">
      <selection activeCell="E23" sqref="E23"/>
    </sheetView>
  </sheetViews>
  <sheetFormatPr defaultColWidth="14.453125" defaultRowHeight="15.75" customHeight="1" x14ac:dyDescent="0.25"/>
  <cols>
    <col min="1" max="1" width="3" customWidth="1"/>
    <col min="5" max="5" width="87"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83" t="s">
        <v>0</v>
      </c>
      <c r="C2" s="84"/>
      <c r="D2" s="97" t="str">
        <f>表紙・目次!D2</f>
        <v>name</v>
      </c>
      <c r="E2" s="93"/>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3" t="s">
        <v>15</v>
      </c>
      <c r="C4" s="55"/>
      <c r="D4" s="56"/>
      <c r="E4" s="57" t="s">
        <v>16</v>
      </c>
      <c r="F4" s="2"/>
      <c r="G4" s="2"/>
      <c r="H4" s="2"/>
      <c r="I4" s="2"/>
      <c r="J4" s="2"/>
      <c r="K4" s="2"/>
      <c r="L4" s="2"/>
      <c r="M4" s="2"/>
      <c r="N4" s="2"/>
      <c r="O4" s="2"/>
      <c r="P4" s="2"/>
      <c r="Q4" s="2"/>
      <c r="R4" s="2"/>
      <c r="S4" s="2"/>
      <c r="T4" s="2"/>
      <c r="U4" s="2"/>
      <c r="V4" s="2"/>
      <c r="W4" s="2"/>
      <c r="X4" s="2"/>
      <c r="Y4" s="2"/>
      <c r="Z4" s="2"/>
    </row>
    <row r="5" spans="1:26" ht="31.5" customHeight="1" x14ac:dyDescent="0.25">
      <c r="A5" s="2"/>
      <c r="B5" s="13" t="s">
        <v>101</v>
      </c>
      <c r="C5" s="58"/>
      <c r="D5" s="15"/>
      <c r="E5" s="65" t="s">
        <v>226</v>
      </c>
      <c r="F5" s="2"/>
      <c r="G5" s="2"/>
      <c r="H5" s="2"/>
      <c r="I5" s="2"/>
      <c r="J5" s="2"/>
      <c r="K5" s="2"/>
      <c r="L5" s="2"/>
      <c r="M5" s="2"/>
      <c r="N5" s="2"/>
      <c r="O5" s="2"/>
      <c r="P5" s="2"/>
      <c r="Q5" s="2"/>
      <c r="R5" s="2"/>
      <c r="S5" s="2"/>
      <c r="T5" s="2"/>
      <c r="U5" s="2"/>
      <c r="V5" s="2"/>
      <c r="W5" s="2"/>
      <c r="X5" s="2"/>
      <c r="Y5" s="2"/>
      <c r="Z5" s="2"/>
    </row>
    <row r="6" spans="1:26" ht="31.5" customHeight="1" x14ac:dyDescent="0.25">
      <c r="A6" s="2"/>
      <c r="B6" s="13" t="s">
        <v>102</v>
      </c>
      <c r="C6" s="58"/>
      <c r="D6" s="15"/>
      <c r="E6" s="104" t="s">
        <v>227</v>
      </c>
      <c r="F6" s="2"/>
      <c r="G6" s="2"/>
      <c r="H6" s="2"/>
      <c r="I6" s="2"/>
      <c r="J6" s="2"/>
      <c r="K6" s="2"/>
      <c r="L6" s="2"/>
      <c r="M6" s="2"/>
      <c r="N6" s="2"/>
      <c r="O6" s="2"/>
      <c r="P6" s="2"/>
      <c r="Q6" s="2"/>
      <c r="R6" s="2"/>
      <c r="S6" s="2"/>
      <c r="T6" s="2"/>
      <c r="U6" s="2"/>
      <c r="V6" s="2"/>
      <c r="W6" s="2"/>
      <c r="X6" s="2"/>
      <c r="Y6" s="2"/>
      <c r="Z6" s="2"/>
    </row>
    <row r="7" spans="1:26" ht="15.75" customHeight="1" x14ac:dyDescent="0.25">
      <c r="A7" s="2"/>
      <c r="B7" s="17" t="s">
        <v>103</v>
      </c>
      <c r="C7" s="30"/>
      <c r="D7" s="19"/>
      <c r="E7" s="107" t="s">
        <v>228</v>
      </c>
      <c r="F7" s="2"/>
      <c r="G7" s="2"/>
      <c r="H7" s="2"/>
      <c r="I7" s="2"/>
      <c r="J7" s="2"/>
      <c r="K7" s="2"/>
      <c r="L7" s="2"/>
      <c r="M7" s="2"/>
      <c r="N7" s="2"/>
      <c r="O7" s="2"/>
      <c r="P7" s="2"/>
      <c r="Q7" s="2"/>
      <c r="R7" s="2"/>
      <c r="S7" s="2"/>
      <c r="T7" s="2"/>
      <c r="U7" s="2"/>
      <c r="V7" s="2"/>
      <c r="W7" s="2"/>
      <c r="X7" s="2"/>
      <c r="Y7" s="2"/>
      <c r="Z7" s="2"/>
    </row>
    <row r="8" spans="1:26" ht="31.5" customHeight="1" x14ac:dyDescent="0.25">
      <c r="A8" s="2"/>
      <c r="B8" s="31"/>
      <c r="C8" s="32" t="s">
        <v>104</v>
      </c>
      <c r="D8" s="59"/>
      <c r="E8" s="108" t="s">
        <v>105</v>
      </c>
      <c r="F8" s="2"/>
      <c r="G8" s="2"/>
      <c r="H8" s="2"/>
      <c r="I8" s="2"/>
      <c r="J8" s="2"/>
      <c r="K8" s="2"/>
      <c r="L8" s="2"/>
      <c r="M8" s="2"/>
      <c r="N8" s="2"/>
      <c r="O8" s="2"/>
      <c r="P8" s="2"/>
      <c r="Q8" s="2"/>
      <c r="R8" s="2"/>
      <c r="S8" s="2"/>
      <c r="T8" s="2"/>
      <c r="U8" s="2"/>
      <c r="V8" s="2"/>
      <c r="W8" s="2"/>
      <c r="X8" s="2"/>
      <c r="Y8" s="2"/>
      <c r="Z8" s="2"/>
    </row>
    <row r="9" spans="1:26" ht="31.5" customHeight="1" x14ac:dyDescent="0.25">
      <c r="A9" s="2"/>
      <c r="B9" s="31"/>
      <c r="C9" s="32" t="s">
        <v>106</v>
      </c>
      <c r="D9" s="59"/>
      <c r="E9" s="108" t="s">
        <v>107</v>
      </c>
      <c r="F9" s="2"/>
      <c r="G9" s="2"/>
      <c r="H9" s="2"/>
      <c r="I9" s="2"/>
      <c r="J9" s="2"/>
      <c r="K9" s="2"/>
      <c r="L9" s="2"/>
      <c r="M9" s="2"/>
      <c r="N9" s="2"/>
      <c r="O9" s="2"/>
      <c r="P9" s="2"/>
      <c r="Q9" s="2"/>
      <c r="R9" s="2"/>
      <c r="S9" s="2"/>
      <c r="T9" s="2"/>
      <c r="U9" s="2"/>
      <c r="V9" s="2"/>
      <c r="W9" s="2"/>
      <c r="X9" s="2"/>
      <c r="Y9" s="2"/>
      <c r="Z9" s="2"/>
    </row>
    <row r="10" spans="1:26" ht="31.5" customHeight="1" x14ac:dyDescent="0.25">
      <c r="A10" s="2"/>
      <c r="B10" s="27"/>
      <c r="C10" s="33" t="s">
        <v>44</v>
      </c>
      <c r="D10" s="60"/>
      <c r="E10" s="109"/>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13" t="s">
        <v>108</v>
      </c>
      <c r="C11" s="58"/>
      <c r="D11" s="15"/>
      <c r="E11" s="4" t="s">
        <v>109</v>
      </c>
      <c r="F11" s="2"/>
      <c r="G11" s="2"/>
      <c r="H11" s="2"/>
      <c r="I11" s="2"/>
      <c r="J11" s="2"/>
      <c r="K11" s="2"/>
      <c r="L11" s="2"/>
      <c r="M11" s="2"/>
      <c r="N11" s="2"/>
      <c r="O11" s="2"/>
      <c r="P11" s="2"/>
      <c r="Q11" s="2"/>
      <c r="R11" s="2"/>
      <c r="S11" s="2"/>
      <c r="T11" s="2"/>
      <c r="U11" s="2"/>
      <c r="V11" s="2"/>
      <c r="W11" s="2"/>
      <c r="X11" s="2"/>
      <c r="Y11" s="2"/>
      <c r="Z11" s="2"/>
    </row>
    <row r="12" spans="1:26" ht="31.5" customHeight="1" x14ac:dyDescent="0.25">
      <c r="A12" s="2"/>
      <c r="B12" s="13" t="s">
        <v>110</v>
      </c>
      <c r="C12" s="58"/>
      <c r="D12" s="15"/>
      <c r="E12" s="4" t="s">
        <v>195</v>
      </c>
      <c r="F12" s="2"/>
      <c r="G12" s="2"/>
      <c r="H12" s="2"/>
      <c r="I12" s="2"/>
      <c r="J12" s="2"/>
      <c r="K12" s="2"/>
      <c r="L12" s="2"/>
      <c r="M12" s="2"/>
      <c r="N12" s="2"/>
      <c r="O12" s="2"/>
      <c r="P12" s="2"/>
      <c r="Q12" s="2"/>
      <c r="R12" s="2"/>
      <c r="S12" s="2"/>
      <c r="T12" s="2"/>
      <c r="U12" s="2"/>
      <c r="V12" s="2"/>
      <c r="W12" s="2"/>
      <c r="X12" s="2"/>
      <c r="Y12" s="2"/>
      <c r="Z12" s="2"/>
    </row>
    <row r="13" spans="1:26" ht="31.5" customHeight="1" x14ac:dyDescent="0.25">
      <c r="A13" s="2"/>
      <c r="B13" s="13" t="s">
        <v>111</v>
      </c>
      <c r="C13" s="58"/>
      <c r="D13" s="15"/>
      <c r="E13" s="108"/>
      <c r="F13" s="2"/>
      <c r="G13" s="2"/>
      <c r="H13" s="2"/>
      <c r="I13" s="2"/>
      <c r="J13" s="2"/>
      <c r="K13" s="2"/>
      <c r="L13" s="2"/>
      <c r="M13" s="2"/>
      <c r="N13" s="2"/>
      <c r="O13" s="2"/>
      <c r="P13" s="2"/>
      <c r="Q13" s="2"/>
      <c r="R13" s="2"/>
      <c r="S13" s="2"/>
      <c r="T13" s="2"/>
      <c r="U13" s="2"/>
      <c r="V13" s="2"/>
      <c r="W13" s="2"/>
      <c r="X13" s="2"/>
      <c r="Y13" s="2"/>
      <c r="Z13" s="2"/>
    </row>
    <row r="14" spans="1:26" ht="31.5" customHeight="1" x14ac:dyDescent="0.25">
      <c r="A14" s="2"/>
      <c r="B14" s="27" t="s">
        <v>112</v>
      </c>
      <c r="C14" s="61"/>
      <c r="D14" s="28"/>
      <c r="E14" s="29" t="s">
        <v>229</v>
      </c>
      <c r="F14" s="2"/>
      <c r="G14" s="2"/>
      <c r="H14" s="2"/>
      <c r="I14" s="2"/>
      <c r="J14" s="2"/>
      <c r="K14" s="2"/>
      <c r="L14" s="2"/>
      <c r="M14" s="2"/>
      <c r="N14" s="2"/>
      <c r="O14" s="2"/>
      <c r="P14" s="2"/>
      <c r="Q14" s="2"/>
      <c r="R14" s="2"/>
      <c r="S14" s="2"/>
      <c r="T14" s="2"/>
      <c r="U14" s="2"/>
      <c r="V14" s="2"/>
      <c r="W14" s="2"/>
      <c r="X14" s="2"/>
      <c r="Y14" s="2"/>
      <c r="Z14" s="2"/>
    </row>
    <row r="15" spans="1:26" ht="12.5"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5"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5"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5"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5"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2">
    <mergeCell ref="B2:C2"/>
    <mergeCell ref="D2:E2"/>
  </mergeCells>
  <phoneticPr fontId="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Z1000"/>
  <sheetViews>
    <sheetView showGridLines="0" workbookViewId="0">
      <selection activeCell="E17" sqref="E17"/>
    </sheetView>
  </sheetViews>
  <sheetFormatPr defaultColWidth="14.453125" defaultRowHeight="15.75" customHeight="1" x14ac:dyDescent="0.25"/>
  <cols>
    <col min="1" max="1" width="3" customWidth="1"/>
    <col min="5" max="5" width="87"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83" t="s">
        <v>0</v>
      </c>
      <c r="C2" s="84"/>
      <c r="D2" s="97" t="str">
        <f>表紙・目次!D2</f>
        <v>name</v>
      </c>
      <c r="E2" s="93"/>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1"/>
      <c r="E4" s="12" t="s">
        <v>16</v>
      </c>
      <c r="F4" s="2"/>
      <c r="G4" s="2"/>
      <c r="H4" s="2"/>
      <c r="I4" s="2"/>
      <c r="J4" s="2"/>
      <c r="K4" s="2"/>
      <c r="L4" s="2"/>
      <c r="M4" s="2"/>
      <c r="N4" s="2"/>
      <c r="O4" s="2"/>
      <c r="P4" s="2"/>
      <c r="Q4" s="2"/>
      <c r="R4" s="2"/>
      <c r="S4" s="2"/>
      <c r="T4" s="2"/>
      <c r="U4" s="2"/>
      <c r="V4" s="2"/>
      <c r="W4" s="2"/>
      <c r="X4" s="2"/>
      <c r="Y4" s="2"/>
      <c r="Z4" s="2"/>
    </row>
    <row r="5" spans="1:26" ht="31.5" customHeight="1" x14ac:dyDescent="0.25">
      <c r="A5" s="2"/>
      <c r="B5" s="17" t="s">
        <v>113</v>
      </c>
      <c r="C5" s="30"/>
      <c r="D5" s="19"/>
      <c r="E5" s="20"/>
      <c r="F5" s="2"/>
      <c r="G5" s="2"/>
      <c r="H5" s="2"/>
      <c r="I5" s="2"/>
      <c r="J5" s="2"/>
      <c r="K5" s="2"/>
      <c r="L5" s="2"/>
      <c r="M5" s="2"/>
      <c r="N5" s="2"/>
      <c r="O5" s="2"/>
      <c r="P5" s="2"/>
      <c r="Q5" s="2"/>
      <c r="R5" s="2"/>
      <c r="S5" s="2"/>
      <c r="T5" s="2"/>
      <c r="U5" s="2"/>
      <c r="V5" s="2"/>
      <c r="W5" s="2"/>
      <c r="X5" s="2"/>
      <c r="Y5" s="2"/>
      <c r="Z5" s="2"/>
    </row>
    <row r="6" spans="1:26" ht="31.5" customHeight="1" x14ac:dyDescent="0.25">
      <c r="A6" s="2"/>
      <c r="B6" s="31"/>
      <c r="C6" s="32" t="s">
        <v>114</v>
      </c>
      <c r="D6" s="59"/>
      <c r="E6" s="4"/>
      <c r="F6" s="2"/>
      <c r="G6" s="2"/>
      <c r="H6" s="2"/>
      <c r="I6" s="2"/>
      <c r="J6" s="2"/>
      <c r="K6" s="2"/>
      <c r="L6" s="2"/>
      <c r="M6" s="2"/>
      <c r="N6" s="2"/>
      <c r="O6" s="2"/>
      <c r="P6" s="2"/>
      <c r="Q6" s="2"/>
      <c r="R6" s="2"/>
      <c r="S6" s="2"/>
      <c r="T6" s="2"/>
      <c r="U6" s="2"/>
      <c r="V6" s="2"/>
      <c r="W6" s="2"/>
      <c r="X6" s="2"/>
      <c r="Y6" s="2"/>
      <c r="Z6" s="2"/>
    </row>
    <row r="7" spans="1:26" ht="31.5" customHeight="1" x14ac:dyDescent="0.25">
      <c r="A7" s="2"/>
      <c r="B7" s="31"/>
      <c r="C7" s="32" t="s">
        <v>115</v>
      </c>
      <c r="D7" s="59"/>
      <c r="E7" s="16"/>
      <c r="F7" s="2"/>
      <c r="G7" s="2"/>
      <c r="H7" s="2"/>
      <c r="I7" s="2"/>
      <c r="J7" s="2"/>
      <c r="K7" s="2"/>
      <c r="L7" s="2"/>
      <c r="M7" s="2"/>
      <c r="N7" s="2"/>
      <c r="O7" s="2"/>
      <c r="P7" s="2"/>
      <c r="Q7" s="2"/>
      <c r="R7" s="2"/>
      <c r="S7" s="2"/>
      <c r="T7" s="2"/>
      <c r="U7" s="2"/>
      <c r="V7" s="2"/>
      <c r="W7" s="2"/>
      <c r="X7" s="2"/>
      <c r="Y7" s="2"/>
      <c r="Z7" s="2"/>
    </row>
    <row r="8" spans="1:26" ht="31.5" customHeight="1" x14ac:dyDescent="0.25">
      <c r="A8" s="2"/>
      <c r="B8" s="27"/>
      <c r="C8" s="33" t="s">
        <v>116</v>
      </c>
      <c r="D8" s="60"/>
      <c r="E8" s="53"/>
      <c r="F8" s="2"/>
      <c r="G8" s="2"/>
      <c r="H8" s="2"/>
      <c r="I8" s="2"/>
      <c r="J8" s="2"/>
      <c r="K8" s="2"/>
      <c r="L8" s="2"/>
      <c r="M8" s="2"/>
      <c r="N8" s="2"/>
      <c r="O8" s="2"/>
      <c r="P8" s="2"/>
      <c r="Q8" s="2"/>
      <c r="R8" s="2"/>
      <c r="S8" s="2"/>
      <c r="T8" s="2"/>
      <c r="U8" s="2"/>
      <c r="V8" s="2"/>
      <c r="W8" s="2"/>
      <c r="X8" s="2"/>
      <c r="Y8" s="2"/>
      <c r="Z8" s="2"/>
    </row>
    <row r="9" spans="1:26" ht="31.5" customHeight="1" x14ac:dyDescent="0.25">
      <c r="A9" s="2"/>
      <c r="B9" s="31" t="s">
        <v>117</v>
      </c>
      <c r="C9" s="62"/>
      <c r="D9" s="35"/>
      <c r="E9" s="36" t="s">
        <v>118</v>
      </c>
      <c r="F9" s="2"/>
      <c r="G9" s="2"/>
      <c r="H9" s="2"/>
      <c r="I9" s="2"/>
      <c r="J9" s="2"/>
      <c r="K9" s="2"/>
      <c r="L9" s="2"/>
      <c r="M9" s="2"/>
      <c r="N9" s="2"/>
      <c r="O9" s="2"/>
      <c r="P9" s="2"/>
      <c r="Q9" s="2"/>
      <c r="R9" s="2"/>
      <c r="S9" s="2"/>
      <c r="T9" s="2"/>
      <c r="U9" s="2"/>
      <c r="V9" s="2"/>
      <c r="W9" s="2"/>
      <c r="X9" s="2"/>
      <c r="Y9" s="2"/>
      <c r="Z9" s="2"/>
    </row>
    <row r="10" spans="1:26" ht="31.5" customHeight="1" x14ac:dyDescent="0.25">
      <c r="A10" s="2"/>
      <c r="B10" s="31"/>
      <c r="C10" s="22" t="s">
        <v>119</v>
      </c>
      <c r="D10" s="63"/>
      <c r="E10" s="110" t="s">
        <v>230</v>
      </c>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31"/>
      <c r="C11" s="25"/>
      <c r="D11" s="24" t="s">
        <v>104</v>
      </c>
      <c r="E11" s="103" t="s">
        <v>231</v>
      </c>
      <c r="F11" s="2"/>
      <c r="G11" s="2"/>
      <c r="H11" s="2"/>
      <c r="I11" s="2"/>
      <c r="J11" s="2"/>
      <c r="K11" s="2"/>
      <c r="L11" s="2"/>
      <c r="M11" s="2"/>
      <c r="N11" s="2"/>
      <c r="O11" s="2"/>
      <c r="P11" s="2"/>
      <c r="Q11" s="2"/>
      <c r="R11" s="2"/>
      <c r="S11" s="2"/>
      <c r="T11" s="2"/>
      <c r="U11" s="2"/>
      <c r="V11" s="2"/>
      <c r="W11" s="2"/>
      <c r="X11" s="2"/>
      <c r="Y11" s="2"/>
      <c r="Z11" s="2"/>
    </row>
    <row r="12" spans="1:26" ht="31.5" customHeight="1" x14ac:dyDescent="0.25">
      <c r="A12" s="2"/>
      <c r="B12" s="31"/>
      <c r="C12" s="25"/>
      <c r="D12" s="24" t="s">
        <v>104</v>
      </c>
      <c r="E12" s="108" t="s">
        <v>121</v>
      </c>
      <c r="F12" s="2"/>
      <c r="G12" s="2"/>
      <c r="H12" s="2"/>
      <c r="I12" s="2"/>
      <c r="J12" s="2"/>
      <c r="K12" s="2"/>
      <c r="L12" s="2"/>
      <c r="M12" s="2"/>
      <c r="N12" s="2"/>
      <c r="O12" s="2"/>
      <c r="P12" s="2"/>
      <c r="Q12" s="2"/>
      <c r="R12" s="2"/>
      <c r="S12" s="2"/>
      <c r="T12" s="2"/>
      <c r="U12" s="2"/>
      <c r="V12" s="2"/>
      <c r="W12" s="2"/>
      <c r="X12" s="2"/>
      <c r="Y12" s="2"/>
      <c r="Z12" s="2"/>
    </row>
    <row r="13" spans="1:26" ht="31.5" customHeight="1" x14ac:dyDescent="0.25">
      <c r="A13" s="2"/>
      <c r="B13" s="31"/>
      <c r="C13" s="25"/>
      <c r="D13" s="24" t="s">
        <v>122</v>
      </c>
      <c r="E13" s="108" t="s">
        <v>121</v>
      </c>
      <c r="F13" s="2"/>
      <c r="G13" s="2"/>
      <c r="H13" s="2"/>
      <c r="I13" s="2"/>
      <c r="J13" s="2"/>
      <c r="K13" s="2"/>
      <c r="L13" s="2"/>
      <c r="M13" s="2"/>
      <c r="N13" s="2"/>
      <c r="O13" s="2"/>
      <c r="P13" s="2"/>
      <c r="Q13" s="2"/>
      <c r="R13" s="2"/>
      <c r="S13" s="2"/>
      <c r="T13" s="2"/>
      <c r="U13" s="2"/>
      <c r="V13" s="2"/>
      <c r="W13" s="2"/>
      <c r="X13" s="2"/>
      <c r="Y13" s="2"/>
      <c r="Z13" s="2"/>
    </row>
    <row r="14" spans="1:26" ht="31.5" customHeight="1" x14ac:dyDescent="0.25">
      <c r="A14" s="2"/>
      <c r="B14" s="31"/>
      <c r="C14" s="25"/>
      <c r="D14" s="24" t="s">
        <v>122</v>
      </c>
      <c r="E14" s="108" t="s">
        <v>121</v>
      </c>
      <c r="F14" s="2"/>
      <c r="G14" s="2"/>
      <c r="H14" s="2"/>
      <c r="I14" s="2"/>
      <c r="J14" s="2"/>
      <c r="K14" s="2"/>
      <c r="L14" s="2"/>
      <c r="M14" s="2"/>
      <c r="N14" s="2"/>
      <c r="O14" s="2"/>
      <c r="P14" s="2"/>
      <c r="Q14" s="2"/>
      <c r="R14" s="2"/>
      <c r="S14" s="2"/>
      <c r="T14" s="2"/>
      <c r="U14" s="2"/>
      <c r="V14" s="2"/>
      <c r="W14" s="2"/>
      <c r="X14" s="2"/>
      <c r="Y14" s="2"/>
      <c r="Z14" s="2"/>
    </row>
    <row r="15" spans="1:26" ht="31.5" customHeight="1" x14ac:dyDescent="0.25">
      <c r="A15" s="2"/>
      <c r="B15" s="31"/>
      <c r="C15" s="25"/>
      <c r="D15" s="24" t="s">
        <v>123</v>
      </c>
      <c r="E15" s="108" t="s">
        <v>121</v>
      </c>
      <c r="F15" s="2"/>
      <c r="G15" s="2"/>
      <c r="H15" s="2"/>
      <c r="I15" s="2"/>
      <c r="J15" s="2"/>
      <c r="K15" s="2"/>
      <c r="L15" s="2"/>
      <c r="M15" s="2"/>
      <c r="N15" s="2"/>
      <c r="O15" s="2"/>
      <c r="P15" s="2"/>
      <c r="Q15" s="2"/>
      <c r="R15" s="2"/>
      <c r="S15" s="2"/>
      <c r="T15" s="2"/>
      <c r="U15" s="2"/>
      <c r="V15" s="2"/>
      <c r="W15" s="2"/>
      <c r="X15" s="2"/>
      <c r="Y15" s="2"/>
      <c r="Z15" s="2"/>
    </row>
    <row r="16" spans="1:26" ht="31.5" customHeight="1" x14ac:dyDescent="0.25">
      <c r="A16" s="2"/>
      <c r="B16" s="31"/>
      <c r="C16" s="25"/>
      <c r="D16" s="24" t="s">
        <v>123</v>
      </c>
      <c r="E16" s="108" t="s">
        <v>121</v>
      </c>
      <c r="F16" s="2"/>
      <c r="G16" s="2"/>
      <c r="H16" s="2"/>
      <c r="I16" s="2"/>
      <c r="J16" s="2"/>
      <c r="K16" s="2"/>
      <c r="L16" s="2"/>
      <c r="M16" s="2"/>
      <c r="N16" s="2"/>
      <c r="O16" s="2"/>
      <c r="P16" s="2"/>
      <c r="Q16" s="2"/>
      <c r="R16" s="2"/>
      <c r="S16" s="2"/>
      <c r="T16" s="2"/>
      <c r="U16" s="2"/>
      <c r="V16" s="2"/>
      <c r="W16" s="2"/>
      <c r="X16" s="2"/>
      <c r="Y16" s="2"/>
      <c r="Z16" s="2"/>
    </row>
    <row r="17" spans="1:26" ht="31.5" customHeight="1" x14ac:dyDescent="0.25">
      <c r="A17" s="2"/>
      <c r="B17" s="31"/>
      <c r="C17" s="25"/>
      <c r="D17" s="24" t="s">
        <v>124</v>
      </c>
      <c r="E17" s="108" t="s">
        <v>121</v>
      </c>
      <c r="F17" s="2"/>
      <c r="G17" s="2"/>
      <c r="H17" s="2"/>
      <c r="I17" s="2"/>
      <c r="J17" s="2"/>
      <c r="K17" s="2"/>
      <c r="L17" s="2"/>
      <c r="M17" s="2"/>
      <c r="N17" s="2"/>
      <c r="O17" s="2"/>
      <c r="P17" s="2"/>
      <c r="Q17" s="2"/>
      <c r="R17" s="2"/>
      <c r="S17" s="2"/>
      <c r="T17" s="2"/>
      <c r="U17" s="2"/>
      <c r="V17" s="2"/>
      <c r="W17" s="2"/>
      <c r="X17" s="2"/>
      <c r="Y17" s="2"/>
      <c r="Z17" s="2"/>
    </row>
    <row r="18" spans="1:26" ht="31.5" customHeight="1" x14ac:dyDescent="0.25">
      <c r="A18" s="2"/>
      <c r="B18" s="31"/>
      <c r="C18" s="33"/>
      <c r="D18" s="52" t="s">
        <v>125</v>
      </c>
      <c r="E18" s="109" t="s">
        <v>126</v>
      </c>
      <c r="F18" s="2"/>
      <c r="G18" s="2"/>
      <c r="H18" s="2"/>
      <c r="I18" s="2"/>
      <c r="J18" s="2"/>
      <c r="K18" s="2"/>
      <c r="L18" s="2"/>
      <c r="M18" s="2"/>
      <c r="N18" s="2"/>
      <c r="O18" s="2"/>
      <c r="P18" s="2"/>
      <c r="Q18" s="2"/>
      <c r="R18" s="2"/>
      <c r="S18" s="2"/>
      <c r="T18" s="2"/>
      <c r="U18" s="2"/>
      <c r="V18" s="2"/>
      <c r="W18" s="2"/>
      <c r="X18" s="2"/>
      <c r="Y18" s="2"/>
      <c r="Z18" s="2"/>
    </row>
    <row r="19" spans="1:26" ht="31.5" customHeight="1" x14ac:dyDescent="0.25">
      <c r="A19" s="2"/>
      <c r="B19" s="31"/>
      <c r="C19" s="25" t="s">
        <v>127</v>
      </c>
      <c r="D19" s="64"/>
      <c r="E19" s="64"/>
      <c r="F19" s="2"/>
      <c r="G19" s="2"/>
      <c r="H19" s="2"/>
      <c r="I19" s="2"/>
      <c r="J19" s="2"/>
      <c r="K19" s="2"/>
      <c r="L19" s="2"/>
      <c r="M19" s="2"/>
      <c r="N19" s="2"/>
      <c r="O19" s="2"/>
      <c r="P19" s="2"/>
      <c r="Q19" s="2"/>
      <c r="R19" s="2"/>
      <c r="S19" s="2"/>
      <c r="T19" s="2"/>
      <c r="U19" s="2"/>
      <c r="V19" s="2"/>
      <c r="W19" s="2"/>
      <c r="X19" s="2"/>
      <c r="Y19" s="2"/>
      <c r="Z19" s="2"/>
    </row>
    <row r="20" spans="1:26" ht="31.5" customHeight="1" x14ac:dyDescent="0.25">
      <c r="A20" s="2"/>
      <c r="B20" s="31"/>
      <c r="C20" s="25"/>
      <c r="D20" s="24" t="s">
        <v>128</v>
      </c>
      <c r="E20" s="4" t="s">
        <v>232</v>
      </c>
      <c r="F20" s="2"/>
      <c r="G20" s="2"/>
      <c r="H20" s="2"/>
      <c r="I20" s="2"/>
      <c r="J20" s="2"/>
      <c r="K20" s="2"/>
      <c r="L20" s="2"/>
      <c r="M20" s="2"/>
      <c r="N20" s="2"/>
      <c r="O20" s="2"/>
      <c r="P20" s="2"/>
      <c r="Q20" s="2"/>
      <c r="R20" s="2"/>
      <c r="S20" s="2"/>
      <c r="T20" s="2"/>
      <c r="U20" s="2"/>
      <c r="V20" s="2"/>
      <c r="W20" s="2"/>
      <c r="X20" s="2"/>
      <c r="Y20" s="2"/>
      <c r="Z20" s="2"/>
    </row>
    <row r="21" spans="1:26" ht="31.5" customHeight="1" x14ac:dyDescent="0.25">
      <c r="A21" s="2"/>
      <c r="B21" s="27"/>
      <c r="C21" s="33"/>
      <c r="D21" s="52" t="s">
        <v>130</v>
      </c>
      <c r="E21" s="29" t="s">
        <v>129</v>
      </c>
      <c r="F21" s="2"/>
      <c r="G21" s="2"/>
      <c r="H21" s="2"/>
      <c r="I21" s="2"/>
      <c r="J21" s="2"/>
      <c r="K21" s="2"/>
      <c r="L21" s="2"/>
      <c r="M21" s="2"/>
      <c r="N21" s="2"/>
      <c r="O21" s="2"/>
      <c r="P21" s="2"/>
      <c r="Q21" s="2"/>
      <c r="R21" s="2"/>
      <c r="S21" s="2"/>
      <c r="T21" s="2"/>
      <c r="U21" s="2"/>
      <c r="V21" s="2"/>
      <c r="W21" s="2"/>
      <c r="X21" s="2"/>
      <c r="Y21" s="2"/>
      <c r="Z21" s="2"/>
    </row>
    <row r="22" spans="1:26" ht="31.5" customHeight="1" x14ac:dyDescent="0.25">
      <c r="A22" s="2"/>
      <c r="B22" s="31" t="s">
        <v>131</v>
      </c>
      <c r="C22" s="62"/>
      <c r="D22" s="35"/>
      <c r="E22" s="36"/>
      <c r="F22" s="2"/>
      <c r="G22" s="2"/>
      <c r="H22" s="2"/>
      <c r="I22" s="2"/>
      <c r="J22" s="2"/>
      <c r="K22" s="2"/>
      <c r="L22" s="2"/>
      <c r="M22" s="2"/>
      <c r="N22" s="2"/>
      <c r="O22" s="2"/>
      <c r="P22" s="2"/>
      <c r="Q22" s="2"/>
      <c r="R22" s="2"/>
      <c r="S22" s="2"/>
      <c r="T22" s="2"/>
      <c r="U22" s="2"/>
      <c r="V22" s="2"/>
      <c r="W22" s="2"/>
      <c r="X22" s="2"/>
      <c r="Y22" s="2"/>
      <c r="Z22" s="2"/>
    </row>
    <row r="23" spans="1:26" ht="31.5" customHeight="1" x14ac:dyDescent="0.25">
      <c r="A23" s="2"/>
      <c r="B23" s="31"/>
      <c r="C23" s="32" t="s">
        <v>114</v>
      </c>
      <c r="D23" s="59"/>
      <c r="E23" s="4"/>
      <c r="F23" s="2"/>
      <c r="G23" s="2"/>
      <c r="H23" s="2"/>
      <c r="I23" s="2"/>
      <c r="J23" s="2"/>
      <c r="K23" s="2"/>
      <c r="L23" s="2"/>
      <c r="M23" s="2"/>
      <c r="N23" s="2"/>
      <c r="O23" s="2"/>
      <c r="P23" s="2"/>
      <c r="Q23" s="2"/>
      <c r="R23" s="2"/>
      <c r="S23" s="2"/>
      <c r="T23" s="2"/>
      <c r="U23" s="2"/>
      <c r="V23" s="2"/>
      <c r="W23" s="2"/>
      <c r="X23" s="2"/>
      <c r="Y23" s="2"/>
      <c r="Z23" s="2"/>
    </row>
    <row r="24" spans="1:26" ht="31.5" customHeight="1" x14ac:dyDescent="0.25">
      <c r="A24" s="2"/>
      <c r="B24" s="31"/>
      <c r="C24" s="32" t="s">
        <v>115</v>
      </c>
      <c r="D24" s="59"/>
      <c r="E24" s="16"/>
      <c r="F24" s="2"/>
      <c r="G24" s="2"/>
      <c r="H24" s="2"/>
      <c r="I24" s="2"/>
      <c r="J24" s="2"/>
      <c r="K24" s="2"/>
      <c r="L24" s="2"/>
      <c r="M24" s="2"/>
      <c r="N24" s="2"/>
      <c r="O24" s="2"/>
      <c r="P24" s="2"/>
      <c r="Q24" s="2"/>
      <c r="R24" s="2"/>
      <c r="S24" s="2"/>
      <c r="T24" s="2"/>
      <c r="U24" s="2"/>
      <c r="V24" s="2"/>
      <c r="W24" s="2"/>
      <c r="X24" s="2"/>
      <c r="Y24" s="2"/>
      <c r="Z24" s="2"/>
    </row>
    <row r="25" spans="1:26" ht="31.5" customHeight="1" x14ac:dyDescent="0.25">
      <c r="A25" s="2"/>
      <c r="B25" s="27"/>
      <c r="C25" s="33" t="s">
        <v>116</v>
      </c>
      <c r="D25" s="60"/>
      <c r="E25" s="53"/>
      <c r="F25" s="2"/>
      <c r="G25" s="2"/>
      <c r="H25" s="2"/>
      <c r="I25" s="2"/>
      <c r="J25" s="2"/>
      <c r="K25" s="2"/>
      <c r="L25" s="2"/>
      <c r="M25" s="2"/>
      <c r="N25" s="2"/>
      <c r="O25" s="2"/>
      <c r="P25" s="2"/>
      <c r="Q25" s="2"/>
      <c r="R25" s="2"/>
      <c r="S25" s="2"/>
      <c r="T25" s="2"/>
      <c r="U25" s="2"/>
      <c r="V25" s="2"/>
      <c r="W25" s="2"/>
      <c r="X25" s="2"/>
      <c r="Y25" s="2"/>
      <c r="Z25" s="2"/>
    </row>
    <row r="26" spans="1:26" ht="31.5" customHeight="1" x14ac:dyDescent="0.25">
      <c r="A26" s="2"/>
      <c r="B26" s="17" t="s">
        <v>132</v>
      </c>
      <c r="C26" s="30"/>
      <c r="D26" s="19"/>
      <c r="E26" s="20" t="s">
        <v>118</v>
      </c>
      <c r="F26" s="2"/>
      <c r="G26" s="2"/>
      <c r="H26" s="2"/>
      <c r="I26" s="2"/>
      <c r="J26" s="2"/>
      <c r="K26" s="2"/>
      <c r="L26" s="2"/>
      <c r="M26" s="2"/>
      <c r="N26" s="2"/>
      <c r="O26" s="2"/>
      <c r="P26" s="2"/>
      <c r="Q26" s="2"/>
      <c r="R26" s="2"/>
      <c r="S26" s="2"/>
      <c r="T26" s="2"/>
      <c r="U26" s="2"/>
      <c r="V26" s="2"/>
      <c r="W26" s="2"/>
      <c r="X26" s="2"/>
      <c r="Y26" s="2"/>
      <c r="Z26" s="2"/>
    </row>
    <row r="27" spans="1:26" ht="31.5" customHeight="1" x14ac:dyDescent="0.25">
      <c r="A27" s="2"/>
      <c r="B27" s="31"/>
      <c r="C27" s="22" t="s">
        <v>119</v>
      </c>
      <c r="D27" s="63"/>
      <c r="E27" s="63" t="s">
        <v>120</v>
      </c>
      <c r="F27" s="2"/>
      <c r="G27" s="2"/>
      <c r="H27" s="2"/>
      <c r="I27" s="2"/>
      <c r="J27" s="2"/>
      <c r="K27" s="2"/>
      <c r="L27" s="2"/>
      <c r="M27" s="2"/>
      <c r="N27" s="2"/>
      <c r="O27" s="2"/>
      <c r="P27" s="2"/>
      <c r="Q27" s="2"/>
      <c r="R27" s="2"/>
      <c r="S27" s="2"/>
      <c r="T27" s="2"/>
      <c r="U27" s="2"/>
      <c r="V27" s="2"/>
      <c r="W27" s="2"/>
      <c r="X27" s="2"/>
      <c r="Y27" s="2"/>
      <c r="Z27" s="2"/>
    </row>
    <row r="28" spans="1:26" ht="31.5" customHeight="1" x14ac:dyDescent="0.25">
      <c r="A28" s="2"/>
      <c r="B28" s="31"/>
      <c r="C28" s="25"/>
      <c r="D28" s="24" t="s">
        <v>104</v>
      </c>
      <c r="E28" s="111" t="s">
        <v>233</v>
      </c>
      <c r="F28" s="2"/>
      <c r="G28" s="2"/>
      <c r="H28" s="2"/>
      <c r="I28" s="2"/>
      <c r="J28" s="2"/>
      <c r="K28" s="2"/>
      <c r="L28" s="2"/>
      <c r="M28" s="2"/>
      <c r="N28" s="2"/>
      <c r="O28" s="2"/>
      <c r="P28" s="2"/>
      <c r="Q28" s="2"/>
      <c r="R28" s="2"/>
      <c r="S28" s="2"/>
      <c r="T28" s="2"/>
      <c r="U28" s="2"/>
      <c r="V28" s="2"/>
      <c r="W28" s="2"/>
      <c r="X28" s="2"/>
      <c r="Y28" s="2"/>
      <c r="Z28" s="2"/>
    </row>
    <row r="29" spans="1:26" ht="31.5" customHeight="1" x14ac:dyDescent="0.25">
      <c r="A29" s="2"/>
      <c r="B29" s="31"/>
      <c r="C29" s="25"/>
      <c r="D29" s="24" t="s">
        <v>104</v>
      </c>
      <c r="E29" s="106" t="s">
        <v>121</v>
      </c>
      <c r="F29" s="2"/>
      <c r="G29" s="2"/>
      <c r="H29" s="2"/>
      <c r="I29" s="2"/>
      <c r="J29" s="2"/>
      <c r="K29" s="2"/>
      <c r="L29" s="2"/>
      <c r="M29" s="2"/>
      <c r="N29" s="2"/>
      <c r="O29" s="2"/>
      <c r="P29" s="2"/>
      <c r="Q29" s="2"/>
      <c r="R29" s="2"/>
      <c r="S29" s="2"/>
      <c r="T29" s="2"/>
      <c r="U29" s="2"/>
      <c r="V29" s="2"/>
      <c r="W29" s="2"/>
      <c r="X29" s="2"/>
      <c r="Y29" s="2"/>
      <c r="Z29" s="2"/>
    </row>
    <row r="30" spans="1:26" ht="31.5" customHeight="1" x14ac:dyDescent="0.25">
      <c r="A30" s="2"/>
      <c r="B30" s="31"/>
      <c r="C30" s="25"/>
      <c r="D30" s="24" t="s">
        <v>122</v>
      </c>
      <c r="E30" s="106" t="s">
        <v>121</v>
      </c>
      <c r="F30" s="2"/>
      <c r="G30" s="2"/>
      <c r="H30" s="2"/>
      <c r="I30" s="2"/>
      <c r="J30" s="2"/>
      <c r="K30" s="2"/>
      <c r="L30" s="2"/>
      <c r="M30" s="2"/>
      <c r="N30" s="2"/>
      <c r="O30" s="2"/>
      <c r="P30" s="2"/>
      <c r="Q30" s="2"/>
      <c r="R30" s="2"/>
      <c r="S30" s="2"/>
      <c r="T30" s="2"/>
      <c r="U30" s="2"/>
      <c r="V30" s="2"/>
      <c r="W30" s="2"/>
      <c r="X30" s="2"/>
      <c r="Y30" s="2"/>
      <c r="Z30" s="2"/>
    </row>
    <row r="31" spans="1:26" ht="31.5" customHeight="1" x14ac:dyDescent="0.25">
      <c r="A31" s="2"/>
      <c r="B31" s="31"/>
      <c r="C31" s="25"/>
      <c r="D31" s="24" t="s">
        <v>122</v>
      </c>
      <c r="E31" s="106" t="s">
        <v>121</v>
      </c>
      <c r="F31" s="2"/>
      <c r="G31" s="2"/>
      <c r="H31" s="2"/>
      <c r="I31" s="2"/>
      <c r="J31" s="2"/>
      <c r="K31" s="2"/>
      <c r="L31" s="2"/>
      <c r="M31" s="2"/>
      <c r="N31" s="2"/>
      <c r="O31" s="2"/>
      <c r="P31" s="2"/>
      <c r="Q31" s="2"/>
      <c r="R31" s="2"/>
      <c r="S31" s="2"/>
      <c r="T31" s="2"/>
      <c r="U31" s="2"/>
      <c r="V31" s="2"/>
      <c r="W31" s="2"/>
      <c r="X31" s="2"/>
      <c r="Y31" s="2"/>
      <c r="Z31" s="2"/>
    </row>
    <row r="32" spans="1:26" ht="31.5" customHeight="1" x14ac:dyDescent="0.25">
      <c r="A32" s="2"/>
      <c r="B32" s="31"/>
      <c r="C32" s="25"/>
      <c r="D32" s="24" t="s">
        <v>123</v>
      </c>
      <c r="E32" s="106" t="s">
        <v>121</v>
      </c>
      <c r="F32" s="2"/>
      <c r="G32" s="2"/>
      <c r="H32" s="2"/>
      <c r="I32" s="2"/>
      <c r="J32" s="2"/>
      <c r="K32" s="2"/>
      <c r="L32" s="2"/>
      <c r="M32" s="2"/>
      <c r="N32" s="2"/>
      <c r="O32" s="2"/>
      <c r="P32" s="2"/>
      <c r="Q32" s="2"/>
      <c r="R32" s="2"/>
      <c r="S32" s="2"/>
      <c r="T32" s="2"/>
      <c r="U32" s="2"/>
      <c r="V32" s="2"/>
      <c r="W32" s="2"/>
      <c r="X32" s="2"/>
      <c r="Y32" s="2"/>
      <c r="Z32" s="2"/>
    </row>
    <row r="33" spans="1:26" ht="31.5" customHeight="1" x14ac:dyDescent="0.25">
      <c r="A33" s="2"/>
      <c r="B33" s="31"/>
      <c r="C33" s="25"/>
      <c r="D33" s="24" t="s">
        <v>123</v>
      </c>
      <c r="E33" s="106" t="s">
        <v>121</v>
      </c>
      <c r="F33" s="2"/>
      <c r="G33" s="2"/>
      <c r="H33" s="2"/>
      <c r="I33" s="2"/>
      <c r="J33" s="2"/>
      <c r="K33" s="2"/>
      <c r="L33" s="2"/>
      <c r="M33" s="2"/>
      <c r="N33" s="2"/>
      <c r="O33" s="2"/>
      <c r="P33" s="2"/>
      <c r="Q33" s="2"/>
      <c r="R33" s="2"/>
      <c r="S33" s="2"/>
      <c r="T33" s="2"/>
      <c r="U33" s="2"/>
      <c r="V33" s="2"/>
      <c r="W33" s="2"/>
      <c r="X33" s="2"/>
      <c r="Y33" s="2"/>
      <c r="Z33" s="2"/>
    </row>
    <row r="34" spans="1:26" ht="31.5" customHeight="1" x14ac:dyDescent="0.25">
      <c r="A34" s="2"/>
      <c r="B34" s="31"/>
      <c r="C34" s="25"/>
      <c r="D34" s="24" t="s">
        <v>124</v>
      </c>
      <c r="E34" s="106" t="s">
        <v>121</v>
      </c>
      <c r="F34" s="2"/>
      <c r="G34" s="2"/>
      <c r="H34" s="2"/>
      <c r="I34" s="2"/>
      <c r="J34" s="2"/>
      <c r="K34" s="2"/>
      <c r="L34" s="2"/>
      <c r="M34" s="2"/>
      <c r="N34" s="2"/>
      <c r="O34" s="2"/>
      <c r="P34" s="2"/>
      <c r="Q34" s="2"/>
      <c r="R34" s="2"/>
      <c r="S34" s="2"/>
      <c r="T34" s="2"/>
      <c r="U34" s="2"/>
      <c r="V34" s="2"/>
      <c r="W34" s="2"/>
      <c r="X34" s="2"/>
      <c r="Y34" s="2"/>
      <c r="Z34" s="2"/>
    </row>
    <row r="35" spans="1:26" ht="31.5" customHeight="1" x14ac:dyDescent="0.25">
      <c r="A35" s="2"/>
      <c r="B35" s="31"/>
      <c r="C35" s="33"/>
      <c r="D35" s="24" t="s">
        <v>125</v>
      </c>
      <c r="E35" s="106" t="s">
        <v>126</v>
      </c>
      <c r="F35" s="2"/>
      <c r="G35" s="2"/>
      <c r="H35" s="2"/>
      <c r="I35" s="2"/>
      <c r="J35" s="2"/>
      <c r="K35" s="2"/>
      <c r="L35" s="2"/>
      <c r="M35" s="2"/>
      <c r="N35" s="2"/>
      <c r="O35" s="2"/>
      <c r="P35" s="2"/>
      <c r="Q35" s="2"/>
      <c r="R35" s="2"/>
      <c r="S35" s="2"/>
      <c r="T35" s="2"/>
      <c r="U35" s="2"/>
      <c r="V35" s="2"/>
      <c r="W35" s="2"/>
      <c r="X35" s="2"/>
      <c r="Y35" s="2"/>
      <c r="Z35" s="2"/>
    </row>
    <row r="36" spans="1:26" ht="31.5" customHeight="1" x14ac:dyDescent="0.25">
      <c r="A36" s="2"/>
      <c r="B36" s="31"/>
      <c r="C36" s="25" t="s">
        <v>127</v>
      </c>
      <c r="D36" s="64"/>
      <c r="E36" s="64"/>
      <c r="F36" s="2"/>
      <c r="G36" s="2"/>
      <c r="H36" s="2"/>
      <c r="I36" s="2"/>
      <c r="J36" s="2"/>
      <c r="K36" s="2"/>
      <c r="L36" s="2"/>
      <c r="M36" s="2"/>
      <c r="N36" s="2"/>
      <c r="O36" s="2"/>
      <c r="P36" s="2"/>
      <c r="Q36" s="2"/>
      <c r="R36" s="2"/>
      <c r="S36" s="2"/>
      <c r="T36" s="2"/>
      <c r="U36" s="2"/>
      <c r="V36" s="2"/>
      <c r="W36" s="2"/>
      <c r="X36" s="2"/>
      <c r="Y36" s="2"/>
      <c r="Z36" s="2"/>
    </row>
    <row r="37" spans="1:26" ht="31.5" customHeight="1" x14ac:dyDescent="0.25">
      <c r="A37" s="2"/>
      <c r="B37" s="31"/>
      <c r="C37" s="25"/>
      <c r="D37" s="24" t="s">
        <v>128</v>
      </c>
      <c r="E37" s="6" t="s">
        <v>129</v>
      </c>
      <c r="F37" s="2"/>
      <c r="G37" s="2"/>
      <c r="H37" s="2"/>
      <c r="I37" s="2"/>
      <c r="J37" s="2"/>
      <c r="K37" s="2"/>
      <c r="L37" s="2"/>
      <c r="M37" s="2"/>
      <c r="N37" s="2"/>
      <c r="O37" s="2"/>
      <c r="P37" s="2"/>
      <c r="Q37" s="2"/>
      <c r="R37" s="2"/>
      <c r="S37" s="2"/>
      <c r="T37" s="2"/>
      <c r="U37" s="2"/>
      <c r="V37" s="2"/>
      <c r="W37" s="2"/>
      <c r="X37" s="2"/>
      <c r="Y37" s="2"/>
      <c r="Z37" s="2"/>
    </row>
    <row r="38" spans="1:26" ht="31.5" customHeight="1" x14ac:dyDescent="0.25">
      <c r="A38" s="2"/>
      <c r="B38" s="27"/>
      <c r="C38" s="33"/>
      <c r="D38" s="24" t="s">
        <v>130</v>
      </c>
      <c r="E38" s="6" t="s">
        <v>129</v>
      </c>
      <c r="F38" s="2"/>
      <c r="G38" s="2"/>
      <c r="H38" s="2"/>
      <c r="I38" s="2"/>
      <c r="J38" s="2"/>
      <c r="K38" s="2"/>
      <c r="L38" s="2"/>
      <c r="M38" s="2"/>
      <c r="N38" s="2"/>
      <c r="O38" s="2"/>
      <c r="P38" s="2"/>
      <c r="Q38" s="2"/>
      <c r="R38" s="2"/>
      <c r="S38" s="2"/>
      <c r="T38" s="2"/>
      <c r="U38" s="2"/>
      <c r="V38" s="2"/>
      <c r="W38" s="2"/>
      <c r="X38" s="2"/>
      <c r="Y38" s="2"/>
      <c r="Z38" s="2"/>
    </row>
    <row r="39" spans="1:26" ht="31.5" customHeight="1" x14ac:dyDescent="0.25">
      <c r="A39" s="2"/>
      <c r="B39" s="13" t="s">
        <v>133</v>
      </c>
      <c r="C39" s="58"/>
      <c r="D39" s="15"/>
      <c r="E39" s="112" t="s">
        <v>234</v>
      </c>
      <c r="F39" s="2"/>
      <c r="G39" s="2"/>
      <c r="H39" s="2"/>
      <c r="I39" s="2"/>
      <c r="J39" s="2"/>
      <c r="K39" s="2"/>
      <c r="L39" s="2"/>
      <c r="M39" s="2"/>
      <c r="N39" s="2"/>
      <c r="O39" s="2"/>
      <c r="P39" s="2"/>
      <c r="Q39" s="2"/>
      <c r="R39" s="2"/>
      <c r="S39" s="2"/>
      <c r="T39" s="2"/>
      <c r="U39" s="2"/>
      <c r="V39" s="2"/>
      <c r="W39" s="2"/>
      <c r="X39" s="2"/>
      <c r="Y39" s="2"/>
      <c r="Z39" s="2"/>
    </row>
    <row r="40" spans="1:26" ht="31.5" customHeight="1" x14ac:dyDescent="0.25">
      <c r="A40" s="2"/>
      <c r="B40" s="13" t="s">
        <v>134</v>
      </c>
      <c r="C40" s="58"/>
      <c r="D40" s="15"/>
      <c r="E40" s="16"/>
      <c r="F40" s="2"/>
      <c r="G40" s="2"/>
      <c r="H40" s="2"/>
      <c r="I40" s="2"/>
      <c r="J40" s="2"/>
      <c r="K40" s="2"/>
      <c r="L40" s="2"/>
      <c r="M40" s="2"/>
      <c r="N40" s="2"/>
      <c r="O40" s="2"/>
      <c r="P40" s="2"/>
      <c r="Q40" s="2"/>
      <c r="R40" s="2"/>
      <c r="S40" s="2"/>
      <c r="T40" s="2"/>
      <c r="U40" s="2"/>
      <c r="V40" s="2"/>
      <c r="W40" s="2"/>
      <c r="X40" s="2"/>
      <c r="Y40" s="2"/>
      <c r="Z40" s="2"/>
    </row>
    <row r="41" spans="1:26" ht="31.5" customHeight="1" x14ac:dyDescent="0.25">
      <c r="A41" s="2"/>
      <c r="B41" s="13" t="s">
        <v>135</v>
      </c>
      <c r="C41" s="58"/>
      <c r="D41" s="15"/>
      <c r="E41" s="108"/>
      <c r="F41" s="2"/>
      <c r="G41" s="2"/>
      <c r="H41" s="2"/>
      <c r="I41" s="2"/>
      <c r="J41" s="2"/>
      <c r="K41" s="2"/>
      <c r="L41" s="2"/>
      <c r="M41" s="2"/>
      <c r="N41" s="2"/>
      <c r="O41" s="2"/>
      <c r="P41" s="2"/>
      <c r="Q41" s="2"/>
      <c r="R41" s="2"/>
      <c r="S41" s="2"/>
      <c r="T41" s="2"/>
      <c r="U41" s="2"/>
      <c r="V41" s="2"/>
      <c r="W41" s="2"/>
      <c r="X41" s="2"/>
      <c r="Y41" s="2"/>
      <c r="Z41" s="2"/>
    </row>
    <row r="42" spans="1:26" ht="31.5" customHeight="1" x14ac:dyDescent="0.25">
      <c r="A42" s="2"/>
      <c r="B42" s="27" t="s">
        <v>136</v>
      </c>
      <c r="C42" s="61"/>
      <c r="D42" s="28"/>
      <c r="E42" s="109"/>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C2"/>
    <mergeCell ref="D2:E2"/>
  </mergeCells>
  <phoneticPr fontId="6"/>
  <hyperlinks>
    <hyperlink ref="E39"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Z990"/>
  <sheetViews>
    <sheetView showGridLines="0" workbookViewId="0">
      <selection activeCell="E17" sqref="E17"/>
    </sheetView>
  </sheetViews>
  <sheetFormatPr defaultColWidth="14.453125" defaultRowHeight="15.75" customHeight="1" x14ac:dyDescent="0.25"/>
  <cols>
    <col min="1" max="1" width="3" customWidth="1"/>
    <col min="5" max="5" width="87"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83" t="s">
        <v>0</v>
      </c>
      <c r="C2" s="84"/>
      <c r="D2" s="97" t="str">
        <f>表紙・目次!D2</f>
        <v>name</v>
      </c>
      <c r="E2" s="93"/>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1"/>
      <c r="E4" s="12" t="s">
        <v>16</v>
      </c>
      <c r="F4" s="2"/>
      <c r="G4" s="2"/>
      <c r="H4" s="2"/>
      <c r="I4" s="2"/>
      <c r="J4" s="2"/>
      <c r="K4" s="2"/>
      <c r="L4" s="2"/>
      <c r="M4" s="2"/>
      <c r="N4" s="2"/>
      <c r="O4" s="2"/>
      <c r="P4" s="2"/>
      <c r="Q4" s="2"/>
      <c r="R4" s="2"/>
      <c r="S4" s="2"/>
      <c r="T4" s="2"/>
      <c r="U4" s="2"/>
      <c r="V4" s="2"/>
      <c r="W4" s="2"/>
      <c r="X4" s="2"/>
      <c r="Y4" s="2"/>
      <c r="Z4" s="2"/>
    </row>
    <row r="5" spans="1:26" ht="31.5" customHeight="1" x14ac:dyDescent="0.25">
      <c r="A5" s="2"/>
      <c r="B5" s="13" t="s">
        <v>137</v>
      </c>
      <c r="C5" s="58"/>
      <c r="D5" s="15"/>
      <c r="E5" s="108" t="s">
        <v>138</v>
      </c>
      <c r="F5" s="2"/>
      <c r="G5" s="2"/>
      <c r="H5" s="2"/>
      <c r="I5" s="2"/>
      <c r="J5" s="2"/>
      <c r="K5" s="2"/>
      <c r="L5" s="2"/>
      <c r="M5" s="2"/>
      <c r="N5" s="2"/>
      <c r="O5" s="2"/>
      <c r="P5" s="2"/>
      <c r="Q5" s="2"/>
      <c r="R5" s="2"/>
      <c r="S5" s="2"/>
      <c r="T5" s="2"/>
      <c r="U5" s="2"/>
      <c r="V5" s="2"/>
      <c r="W5" s="2"/>
      <c r="X5" s="2"/>
      <c r="Y5" s="2"/>
      <c r="Z5" s="2"/>
    </row>
    <row r="6" spans="1:26" ht="31.5" customHeight="1" x14ac:dyDescent="0.25">
      <c r="A6" s="2"/>
      <c r="B6" s="13" t="s">
        <v>139</v>
      </c>
      <c r="C6" s="58"/>
      <c r="D6" s="15"/>
      <c r="E6" s="108" t="s">
        <v>140</v>
      </c>
      <c r="F6" s="2"/>
      <c r="G6" s="2"/>
      <c r="H6" s="2"/>
      <c r="I6" s="2"/>
      <c r="J6" s="2"/>
      <c r="K6" s="2"/>
      <c r="L6" s="2"/>
      <c r="M6" s="2"/>
      <c r="N6" s="2"/>
      <c r="O6" s="2"/>
      <c r="P6" s="2"/>
      <c r="Q6" s="2"/>
      <c r="R6" s="2"/>
      <c r="S6" s="2"/>
      <c r="T6" s="2"/>
      <c r="U6" s="2"/>
      <c r="V6" s="2"/>
      <c r="W6" s="2"/>
      <c r="X6" s="2"/>
      <c r="Y6" s="2"/>
      <c r="Z6" s="2"/>
    </row>
    <row r="7" spans="1:26" ht="31.5" customHeight="1" x14ac:dyDescent="0.25">
      <c r="A7" s="2"/>
      <c r="B7" s="13" t="s">
        <v>141</v>
      </c>
      <c r="C7" s="58"/>
      <c r="D7" s="15"/>
      <c r="E7" s="108" t="s">
        <v>142</v>
      </c>
      <c r="F7" s="2"/>
      <c r="G7" s="2"/>
      <c r="H7" s="2"/>
      <c r="I7" s="2"/>
      <c r="J7" s="2"/>
      <c r="K7" s="2"/>
      <c r="L7" s="2"/>
      <c r="M7" s="2"/>
      <c r="N7" s="2"/>
      <c r="O7" s="2"/>
      <c r="P7" s="2"/>
      <c r="Q7" s="2"/>
      <c r="R7" s="2"/>
      <c r="S7" s="2"/>
      <c r="T7" s="2"/>
      <c r="U7" s="2"/>
      <c r="V7" s="2"/>
      <c r="W7" s="2"/>
      <c r="X7" s="2"/>
      <c r="Y7" s="2"/>
      <c r="Z7" s="2"/>
    </row>
    <row r="8" spans="1:26" ht="31.5" customHeight="1" x14ac:dyDescent="0.25">
      <c r="A8" s="2"/>
      <c r="B8" s="13" t="s">
        <v>143</v>
      </c>
      <c r="C8" s="58"/>
      <c r="D8" s="15"/>
      <c r="E8" s="113" t="s">
        <v>144</v>
      </c>
      <c r="F8" s="2"/>
      <c r="G8" s="2"/>
      <c r="H8" s="2"/>
      <c r="I8" s="2"/>
      <c r="J8" s="2"/>
      <c r="K8" s="2"/>
      <c r="L8" s="2"/>
      <c r="M8" s="2"/>
      <c r="N8" s="2"/>
      <c r="O8" s="2"/>
      <c r="P8" s="2"/>
      <c r="Q8" s="2"/>
      <c r="R8" s="2"/>
      <c r="S8" s="2"/>
      <c r="T8" s="2"/>
      <c r="U8" s="2"/>
      <c r="V8" s="2"/>
      <c r="W8" s="2"/>
      <c r="X8" s="2"/>
      <c r="Y8" s="2"/>
      <c r="Z8" s="2"/>
    </row>
    <row r="9" spans="1:26" ht="31.5" customHeight="1" x14ac:dyDescent="0.25">
      <c r="A9" s="2"/>
      <c r="B9" s="13" t="s">
        <v>145</v>
      </c>
      <c r="C9" s="58"/>
      <c r="D9" s="15"/>
      <c r="E9" s="108"/>
      <c r="F9" s="2"/>
      <c r="G9" s="2"/>
      <c r="H9" s="2"/>
      <c r="I9" s="2"/>
      <c r="J9" s="2"/>
      <c r="K9" s="2"/>
      <c r="L9" s="2"/>
      <c r="M9" s="2"/>
      <c r="N9" s="2"/>
      <c r="O9" s="2"/>
      <c r="P9" s="2"/>
      <c r="Q9" s="2"/>
      <c r="R9" s="2"/>
      <c r="S9" s="2"/>
      <c r="T9" s="2"/>
      <c r="U9" s="2"/>
      <c r="V9" s="2"/>
      <c r="W9" s="2"/>
      <c r="X9" s="2"/>
      <c r="Y9" s="2"/>
      <c r="Z9" s="2"/>
    </row>
    <row r="10" spans="1:26" ht="31.5" customHeight="1" x14ac:dyDescent="0.25">
      <c r="A10" s="2"/>
      <c r="B10" s="13" t="s">
        <v>146</v>
      </c>
      <c r="C10" s="58"/>
      <c r="D10" s="15"/>
      <c r="E10" s="108" t="s">
        <v>147</v>
      </c>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13" t="s">
        <v>148</v>
      </c>
      <c r="C11" s="58"/>
      <c r="D11" s="15"/>
      <c r="E11" s="103" t="s">
        <v>235</v>
      </c>
      <c r="F11" s="2"/>
      <c r="G11" s="2"/>
      <c r="H11" s="2"/>
      <c r="I11" s="2"/>
      <c r="J11" s="2"/>
      <c r="K11" s="2"/>
      <c r="L11" s="2"/>
      <c r="M11" s="2"/>
      <c r="N11" s="2"/>
      <c r="O11" s="2"/>
      <c r="P11" s="2"/>
      <c r="Q11" s="2"/>
      <c r="R11" s="2"/>
      <c r="S11" s="2"/>
      <c r="T11" s="2"/>
      <c r="U11" s="2"/>
      <c r="V11" s="2"/>
      <c r="W11" s="2"/>
      <c r="X11" s="2"/>
      <c r="Y11" s="2"/>
      <c r="Z11" s="2"/>
    </row>
    <row r="12" spans="1:26" ht="31.5" customHeight="1" x14ac:dyDescent="0.25">
      <c r="A12" s="2"/>
      <c r="B12" s="17" t="s">
        <v>149</v>
      </c>
      <c r="C12" s="30"/>
      <c r="D12" s="19"/>
      <c r="E12" s="20"/>
      <c r="F12" s="2"/>
      <c r="G12" s="2"/>
      <c r="H12" s="2"/>
      <c r="I12" s="2"/>
      <c r="J12" s="2"/>
      <c r="K12" s="2"/>
      <c r="L12" s="2"/>
      <c r="M12" s="2"/>
      <c r="N12" s="2"/>
      <c r="O12" s="2"/>
      <c r="P12" s="2"/>
      <c r="Q12" s="2"/>
      <c r="R12" s="2"/>
      <c r="S12" s="2"/>
      <c r="T12" s="2"/>
      <c r="U12" s="2"/>
      <c r="V12" s="2"/>
      <c r="W12" s="2"/>
      <c r="X12" s="2"/>
      <c r="Y12" s="2"/>
      <c r="Z12" s="2"/>
    </row>
    <row r="13" spans="1:26" ht="31.5" customHeight="1" x14ac:dyDescent="0.25">
      <c r="A13" s="2"/>
      <c r="B13" s="31"/>
      <c r="C13" s="22" t="s">
        <v>150</v>
      </c>
      <c r="D13" s="63"/>
      <c r="E13" s="114"/>
      <c r="F13" s="2"/>
      <c r="G13" s="2"/>
      <c r="H13" s="2"/>
      <c r="I13" s="2"/>
      <c r="J13" s="2"/>
      <c r="K13" s="2"/>
      <c r="L13" s="2"/>
      <c r="M13" s="2"/>
      <c r="N13" s="2"/>
      <c r="O13" s="2"/>
      <c r="P13" s="2"/>
      <c r="Q13" s="2"/>
      <c r="R13" s="2"/>
      <c r="S13" s="2"/>
      <c r="T13" s="2"/>
      <c r="U13" s="2"/>
      <c r="V13" s="2"/>
      <c r="W13" s="2"/>
      <c r="X13" s="2"/>
      <c r="Y13" s="2"/>
      <c r="Z13" s="2"/>
    </row>
    <row r="14" spans="1:26" ht="31.5" customHeight="1" x14ac:dyDescent="0.25">
      <c r="A14" s="2"/>
      <c r="B14" s="31"/>
      <c r="C14" s="25"/>
      <c r="D14" s="24" t="s">
        <v>151</v>
      </c>
      <c r="E14" s="108" t="s">
        <v>152</v>
      </c>
      <c r="F14" s="2"/>
      <c r="G14" s="2"/>
      <c r="H14" s="2"/>
      <c r="I14" s="2"/>
      <c r="J14" s="2"/>
      <c r="K14" s="2"/>
      <c r="L14" s="2"/>
      <c r="M14" s="2"/>
      <c r="N14" s="2"/>
      <c r="O14" s="2"/>
      <c r="P14" s="2"/>
      <c r="Q14" s="2"/>
      <c r="R14" s="2"/>
      <c r="S14" s="2"/>
      <c r="T14" s="2"/>
      <c r="U14" s="2"/>
      <c r="V14" s="2"/>
      <c r="W14" s="2"/>
      <c r="X14" s="2"/>
      <c r="Y14" s="2"/>
      <c r="Z14" s="2"/>
    </row>
    <row r="15" spans="1:26" ht="31.5" customHeight="1" x14ac:dyDescent="0.25">
      <c r="A15" s="2"/>
      <c r="B15" s="31"/>
      <c r="C15" s="33"/>
      <c r="D15" s="52" t="s">
        <v>151</v>
      </c>
      <c r="E15" s="109" t="s">
        <v>152</v>
      </c>
      <c r="F15" s="2"/>
      <c r="G15" s="2"/>
      <c r="H15" s="2"/>
      <c r="I15" s="2"/>
      <c r="J15" s="2"/>
      <c r="K15" s="2"/>
      <c r="L15" s="2"/>
      <c r="M15" s="2"/>
      <c r="N15" s="2"/>
      <c r="O15" s="2"/>
      <c r="P15" s="2"/>
      <c r="Q15" s="2"/>
      <c r="R15" s="2"/>
      <c r="S15" s="2"/>
      <c r="T15" s="2"/>
      <c r="U15" s="2"/>
      <c r="V15" s="2"/>
      <c r="W15" s="2"/>
      <c r="X15" s="2"/>
      <c r="Y15" s="2"/>
      <c r="Z15" s="2"/>
    </row>
    <row r="16" spans="1:26" ht="31.5" customHeight="1" x14ac:dyDescent="0.25">
      <c r="A16" s="2"/>
      <c r="B16" s="31"/>
      <c r="C16" s="22" t="s">
        <v>150</v>
      </c>
      <c r="D16" s="63"/>
      <c r="E16" s="114"/>
      <c r="F16" s="2"/>
      <c r="G16" s="2"/>
      <c r="H16" s="2"/>
      <c r="I16" s="2"/>
      <c r="J16" s="2"/>
      <c r="K16" s="2"/>
      <c r="L16" s="2"/>
      <c r="M16" s="2"/>
      <c r="N16" s="2"/>
      <c r="O16" s="2"/>
      <c r="P16" s="2"/>
      <c r="Q16" s="2"/>
      <c r="R16" s="2"/>
      <c r="S16" s="2"/>
      <c r="T16" s="2"/>
      <c r="U16" s="2"/>
      <c r="V16" s="2"/>
      <c r="W16" s="2"/>
      <c r="X16" s="2"/>
      <c r="Y16" s="2"/>
      <c r="Z16" s="2"/>
    </row>
    <row r="17" spans="1:26" ht="31.5" customHeight="1" x14ac:dyDescent="0.25">
      <c r="A17" s="2"/>
      <c r="B17" s="31"/>
      <c r="C17" s="25"/>
      <c r="D17" s="24" t="s">
        <v>151</v>
      </c>
      <c r="E17" s="108" t="s">
        <v>152</v>
      </c>
      <c r="F17" s="2"/>
      <c r="G17" s="2"/>
      <c r="H17" s="2"/>
      <c r="I17" s="2"/>
      <c r="J17" s="2"/>
      <c r="K17" s="2"/>
      <c r="L17" s="2"/>
      <c r="M17" s="2"/>
      <c r="N17" s="2"/>
      <c r="O17" s="2"/>
      <c r="P17" s="2"/>
      <c r="Q17" s="2"/>
      <c r="R17" s="2"/>
      <c r="S17" s="2"/>
      <c r="T17" s="2"/>
      <c r="U17" s="2"/>
      <c r="V17" s="2"/>
      <c r="W17" s="2"/>
      <c r="X17" s="2"/>
      <c r="Y17" s="2"/>
      <c r="Z17" s="2"/>
    </row>
    <row r="18" spans="1:26" ht="31.5" customHeight="1" x14ac:dyDescent="0.25">
      <c r="A18" s="2"/>
      <c r="B18" s="31"/>
      <c r="C18" s="33"/>
      <c r="D18" s="52" t="s">
        <v>151</v>
      </c>
      <c r="E18" s="109" t="s">
        <v>152</v>
      </c>
      <c r="F18" s="2"/>
      <c r="G18" s="2"/>
      <c r="H18" s="2"/>
      <c r="I18" s="2"/>
      <c r="J18" s="2"/>
      <c r="K18" s="2"/>
      <c r="L18" s="2"/>
      <c r="M18" s="2"/>
      <c r="N18" s="2"/>
      <c r="O18" s="2"/>
      <c r="P18" s="2"/>
      <c r="Q18" s="2"/>
      <c r="R18" s="2"/>
      <c r="S18" s="2"/>
      <c r="T18" s="2"/>
      <c r="U18" s="2"/>
      <c r="V18" s="2"/>
      <c r="W18" s="2"/>
      <c r="X18" s="2"/>
      <c r="Y18" s="2"/>
      <c r="Z18" s="2"/>
    </row>
    <row r="19" spans="1:26" ht="31.5" customHeight="1" x14ac:dyDescent="0.25">
      <c r="A19" s="2"/>
      <c r="B19" s="31"/>
      <c r="C19" s="22" t="s">
        <v>150</v>
      </c>
      <c r="D19" s="63"/>
      <c r="E19" s="114"/>
      <c r="F19" s="2"/>
      <c r="G19" s="2"/>
      <c r="H19" s="2"/>
      <c r="I19" s="2"/>
      <c r="J19" s="2"/>
      <c r="K19" s="2"/>
      <c r="L19" s="2"/>
      <c r="M19" s="2"/>
      <c r="N19" s="2"/>
      <c r="O19" s="2"/>
      <c r="P19" s="2"/>
      <c r="Q19" s="2"/>
      <c r="R19" s="2"/>
      <c r="S19" s="2"/>
      <c r="T19" s="2"/>
      <c r="U19" s="2"/>
      <c r="V19" s="2"/>
      <c r="W19" s="2"/>
      <c r="X19" s="2"/>
      <c r="Y19" s="2"/>
      <c r="Z19" s="2"/>
    </row>
    <row r="20" spans="1:26" ht="31.5" customHeight="1" x14ac:dyDescent="0.25">
      <c r="A20" s="2"/>
      <c r="B20" s="31"/>
      <c r="C20" s="25"/>
      <c r="D20" s="24" t="s">
        <v>151</v>
      </c>
      <c r="E20" s="108" t="s">
        <v>152</v>
      </c>
      <c r="F20" s="2"/>
      <c r="G20" s="2"/>
      <c r="H20" s="2"/>
      <c r="I20" s="2"/>
      <c r="J20" s="2"/>
      <c r="K20" s="2"/>
      <c r="L20" s="2"/>
      <c r="M20" s="2"/>
      <c r="N20" s="2"/>
      <c r="O20" s="2"/>
      <c r="P20" s="2"/>
      <c r="Q20" s="2"/>
      <c r="R20" s="2"/>
      <c r="S20" s="2"/>
      <c r="T20" s="2"/>
      <c r="U20" s="2"/>
      <c r="V20" s="2"/>
      <c r="W20" s="2"/>
      <c r="X20" s="2"/>
      <c r="Y20" s="2"/>
      <c r="Z20" s="2"/>
    </row>
    <row r="21" spans="1:26" ht="31.5" customHeight="1" x14ac:dyDescent="0.25">
      <c r="A21" s="2"/>
      <c r="B21" s="31"/>
      <c r="C21" s="33"/>
      <c r="D21" s="52" t="s">
        <v>151</v>
      </c>
      <c r="E21" s="109" t="s">
        <v>152</v>
      </c>
      <c r="F21" s="2"/>
      <c r="G21" s="2"/>
      <c r="H21" s="2"/>
      <c r="I21" s="2"/>
      <c r="J21" s="2"/>
      <c r="K21" s="2"/>
      <c r="L21" s="2"/>
      <c r="M21" s="2"/>
      <c r="N21" s="2"/>
      <c r="O21" s="2"/>
      <c r="P21" s="2"/>
      <c r="Q21" s="2"/>
      <c r="R21" s="2"/>
      <c r="S21" s="2"/>
      <c r="T21" s="2"/>
      <c r="U21" s="2"/>
      <c r="V21" s="2"/>
      <c r="W21" s="2"/>
      <c r="X21" s="2"/>
      <c r="Y21" s="2"/>
      <c r="Z21" s="2"/>
    </row>
    <row r="22" spans="1:26" ht="31.5" customHeight="1" x14ac:dyDescent="0.25">
      <c r="A22" s="2"/>
      <c r="B22" s="31"/>
      <c r="C22" s="25" t="s">
        <v>150</v>
      </c>
      <c r="D22" s="64"/>
      <c r="E22" s="115"/>
      <c r="F22" s="2"/>
      <c r="G22" s="2"/>
      <c r="H22" s="2"/>
      <c r="I22" s="2"/>
      <c r="J22" s="2"/>
      <c r="K22" s="2"/>
      <c r="L22" s="2"/>
      <c r="M22" s="2"/>
      <c r="N22" s="2"/>
      <c r="O22" s="2"/>
      <c r="P22" s="2"/>
      <c r="Q22" s="2"/>
      <c r="R22" s="2"/>
      <c r="S22" s="2"/>
      <c r="T22" s="2"/>
      <c r="U22" s="2"/>
      <c r="V22" s="2"/>
      <c r="W22" s="2"/>
      <c r="X22" s="2"/>
      <c r="Y22" s="2"/>
      <c r="Z22" s="2"/>
    </row>
    <row r="23" spans="1:26" ht="31.5" customHeight="1" x14ac:dyDescent="0.25">
      <c r="A23" s="2"/>
      <c r="B23" s="31"/>
      <c r="C23" s="25"/>
      <c r="D23" s="24" t="s">
        <v>151</v>
      </c>
      <c r="E23" s="108" t="s">
        <v>152</v>
      </c>
      <c r="F23" s="2"/>
      <c r="G23" s="2"/>
      <c r="H23" s="2"/>
      <c r="I23" s="2"/>
      <c r="J23" s="2"/>
      <c r="K23" s="2"/>
      <c r="L23" s="2"/>
      <c r="M23" s="2"/>
      <c r="N23" s="2"/>
      <c r="O23" s="2"/>
      <c r="P23" s="2"/>
      <c r="Q23" s="2"/>
      <c r="R23" s="2"/>
      <c r="S23" s="2"/>
      <c r="T23" s="2"/>
      <c r="U23" s="2"/>
      <c r="V23" s="2"/>
      <c r="W23" s="2"/>
      <c r="X23" s="2"/>
      <c r="Y23" s="2"/>
      <c r="Z23" s="2"/>
    </row>
    <row r="24" spans="1:26" ht="31.5" customHeight="1" x14ac:dyDescent="0.25">
      <c r="A24" s="2"/>
      <c r="B24" s="27"/>
      <c r="C24" s="33"/>
      <c r="D24" s="52" t="s">
        <v>151</v>
      </c>
      <c r="E24" s="109" t="s">
        <v>152</v>
      </c>
      <c r="F24" s="2"/>
      <c r="G24" s="2"/>
      <c r="H24" s="2"/>
      <c r="I24" s="2"/>
      <c r="J24" s="2"/>
      <c r="K24" s="2"/>
      <c r="L24" s="2"/>
      <c r="M24" s="2"/>
      <c r="N24" s="2"/>
      <c r="O24" s="2"/>
      <c r="P24" s="2"/>
      <c r="Q24" s="2"/>
      <c r="R24" s="2"/>
      <c r="S24" s="2"/>
      <c r="T24" s="2"/>
      <c r="U24" s="2"/>
      <c r="V24" s="2"/>
      <c r="W24" s="2"/>
      <c r="X24" s="2"/>
      <c r="Y24" s="2"/>
      <c r="Z24" s="2"/>
    </row>
    <row r="25" spans="1:26" ht="31.5" customHeight="1" x14ac:dyDescent="0.25">
      <c r="A25" s="2"/>
      <c r="B25" s="13" t="s">
        <v>153</v>
      </c>
      <c r="C25" s="58"/>
      <c r="D25" s="15"/>
      <c r="E25" s="108" t="s">
        <v>154</v>
      </c>
      <c r="F25" s="2"/>
      <c r="G25" s="2"/>
      <c r="H25" s="2"/>
      <c r="I25" s="2"/>
      <c r="J25" s="2"/>
      <c r="K25" s="2"/>
      <c r="L25" s="2"/>
      <c r="M25" s="2"/>
      <c r="N25" s="2"/>
      <c r="O25" s="2"/>
      <c r="P25" s="2"/>
      <c r="Q25" s="2"/>
      <c r="R25" s="2"/>
      <c r="S25" s="2"/>
      <c r="T25" s="2"/>
      <c r="U25" s="2"/>
      <c r="V25" s="2"/>
      <c r="W25" s="2"/>
      <c r="X25" s="2"/>
      <c r="Y25" s="2"/>
      <c r="Z25" s="2"/>
    </row>
    <row r="26" spans="1:26" ht="31.5" customHeight="1" x14ac:dyDescent="0.25">
      <c r="A26" s="2"/>
      <c r="B26" s="13" t="s">
        <v>155</v>
      </c>
      <c r="C26" s="58"/>
      <c r="D26" s="15"/>
      <c r="E26" s="108" t="s">
        <v>156</v>
      </c>
      <c r="F26" s="2"/>
      <c r="G26" s="2"/>
      <c r="H26" s="2"/>
      <c r="I26" s="2"/>
      <c r="J26" s="2"/>
      <c r="K26" s="2"/>
      <c r="L26" s="2"/>
      <c r="M26" s="2"/>
      <c r="N26" s="2"/>
      <c r="O26" s="2"/>
      <c r="P26" s="2"/>
      <c r="Q26" s="2"/>
      <c r="R26" s="2"/>
      <c r="S26" s="2"/>
      <c r="T26" s="2"/>
      <c r="U26" s="2"/>
      <c r="V26" s="2"/>
      <c r="W26" s="2"/>
      <c r="X26" s="2"/>
      <c r="Y26" s="2"/>
      <c r="Z26" s="2"/>
    </row>
    <row r="27" spans="1:26" ht="31.5" customHeight="1" x14ac:dyDescent="0.25">
      <c r="A27" s="2"/>
      <c r="B27" s="13" t="s">
        <v>157</v>
      </c>
      <c r="C27" s="58"/>
      <c r="D27" s="15"/>
      <c r="E27" s="108" t="s">
        <v>158</v>
      </c>
      <c r="F27" s="2"/>
      <c r="G27" s="2"/>
      <c r="H27" s="2"/>
      <c r="I27" s="2"/>
      <c r="J27" s="2"/>
      <c r="K27" s="2"/>
      <c r="L27" s="2"/>
      <c r="M27" s="2"/>
      <c r="N27" s="2"/>
      <c r="O27" s="2"/>
      <c r="P27" s="2"/>
      <c r="Q27" s="2"/>
      <c r="R27" s="2"/>
      <c r="S27" s="2"/>
      <c r="T27" s="2"/>
      <c r="U27" s="2"/>
      <c r="V27" s="2"/>
      <c r="W27" s="2"/>
      <c r="X27" s="2"/>
      <c r="Y27" s="2"/>
      <c r="Z27" s="2"/>
    </row>
    <row r="28" spans="1:26" ht="31.5" customHeight="1" x14ac:dyDescent="0.25">
      <c r="A28" s="2"/>
      <c r="B28" s="13" t="s">
        <v>159</v>
      </c>
      <c r="C28" s="58"/>
      <c r="D28" s="15"/>
      <c r="E28" s="108"/>
      <c r="F28" s="2"/>
      <c r="G28" s="2"/>
      <c r="H28" s="2"/>
      <c r="I28" s="2"/>
      <c r="J28" s="2"/>
      <c r="K28" s="2"/>
      <c r="L28" s="2"/>
      <c r="M28" s="2"/>
      <c r="N28" s="2"/>
      <c r="O28" s="2"/>
      <c r="P28" s="2"/>
      <c r="Q28" s="2"/>
      <c r="R28" s="2"/>
      <c r="S28" s="2"/>
      <c r="T28" s="2"/>
      <c r="U28" s="2"/>
      <c r="V28" s="2"/>
      <c r="W28" s="2"/>
      <c r="X28" s="2"/>
      <c r="Y28" s="2"/>
      <c r="Z28" s="2"/>
    </row>
    <row r="29" spans="1:26" ht="31.5" customHeight="1" x14ac:dyDescent="0.25">
      <c r="A29" s="2"/>
      <c r="B29" s="13" t="s">
        <v>160</v>
      </c>
      <c r="C29" s="58"/>
      <c r="D29" s="15"/>
      <c r="E29" s="108"/>
      <c r="F29" s="2"/>
      <c r="G29" s="2"/>
      <c r="H29" s="2"/>
      <c r="I29" s="2"/>
      <c r="J29" s="2"/>
      <c r="K29" s="2"/>
      <c r="L29" s="2"/>
      <c r="M29" s="2"/>
      <c r="N29" s="2"/>
      <c r="O29" s="2"/>
      <c r="P29" s="2"/>
      <c r="Q29" s="2"/>
      <c r="R29" s="2"/>
      <c r="S29" s="2"/>
      <c r="T29" s="2"/>
      <c r="U29" s="2"/>
      <c r="V29" s="2"/>
      <c r="W29" s="2"/>
      <c r="X29" s="2"/>
      <c r="Y29" s="2"/>
      <c r="Z29" s="2"/>
    </row>
    <row r="30" spans="1:26" ht="31.5" customHeight="1" x14ac:dyDescent="0.25">
      <c r="A30" s="2"/>
      <c r="B30" s="31" t="s">
        <v>161</v>
      </c>
      <c r="C30" s="62"/>
      <c r="D30" s="35"/>
      <c r="E30" s="115"/>
      <c r="F30" s="2"/>
      <c r="G30" s="2"/>
      <c r="H30" s="2"/>
      <c r="I30" s="2"/>
      <c r="J30" s="2"/>
      <c r="K30" s="2"/>
      <c r="L30" s="2"/>
      <c r="M30" s="2"/>
      <c r="N30" s="2"/>
      <c r="O30" s="2"/>
      <c r="P30" s="2"/>
      <c r="Q30" s="2"/>
      <c r="R30" s="2"/>
      <c r="S30" s="2"/>
      <c r="T30" s="2"/>
      <c r="U30" s="2"/>
      <c r="V30" s="2"/>
      <c r="W30" s="2"/>
      <c r="X30" s="2"/>
      <c r="Y30" s="2"/>
      <c r="Z30" s="2"/>
    </row>
    <row r="31" spans="1:26" ht="31.5" customHeight="1" x14ac:dyDescent="0.25">
      <c r="A31" s="2"/>
      <c r="B31" s="31"/>
      <c r="C31" s="22" t="s">
        <v>104</v>
      </c>
      <c r="D31" s="63"/>
      <c r="E31" s="114"/>
      <c r="F31" s="2"/>
      <c r="G31" s="2"/>
      <c r="H31" s="2"/>
      <c r="I31" s="2"/>
      <c r="J31" s="2"/>
      <c r="K31" s="2"/>
      <c r="L31" s="2"/>
      <c r="M31" s="2"/>
      <c r="N31" s="2"/>
      <c r="O31" s="2"/>
      <c r="P31" s="2"/>
      <c r="Q31" s="2"/>
      <c r="R31" s="2"/>
      <c r="S31" s="2"/>
      <c r="T31" s="2"/>
      <c r="U31" s="2"/>
      <c r="V31" s="2"/>
      <c r="W31" s="2"/>
      <c r="X31" s="2"/>
      <c r="Y31" s="2"/>
      <c r="Z31" s="2"/>
    </row>
    <row r="32" spans="1:26" ht="31.5" customHeight="1" x14ac:dyDescent="0.25">
      <c r="A32" s="2"/>
      <c r="B32" s="31"/>
      <c r="C32" s="25"/>
      <c r="D32" s="24" t="s">
        <v>162</v>
      </c>
      <c r="E32" s="108" t="s">
        <v>163</v>
      </c>
      <c r="F32" s="2"/>
      <c r="G32" s="2"/>
      <c r="H32" s="2"/>
      <c r="I32" s="2"/>
      <c r="J32" s="2"/>
      <c r="K32" s="2"/>
      <c r="L32" s="2"/>
      <c r="M32" s="2"/>
      <c r="N32" s="2"/>
      <c r="O32" s="2"/>
      <c r="P32" s="2"/>
      <c r="Q32" s="2"/>
      <c r="R32" s="2"/>
      <c r="S32" s="2"/>
      <c r="T32" s="2"/>
      <c r="U32" s="2"/>
      <c r="V32" s="2"/>
      <c r="W32" s="2"/>
      <c r="X32" s="2"/>
      <c r="Y32" s="2"/>
      <c r="Z32" s="2"/>
    </row>
    <row r="33" spans="1:26" ht="31.5" customHeight="1" x14ac:dyDescent="0.25">
      <c r="A33" s="2"/>
      <c r="B33" s="31"/>
      <c r="C33" s="33"/>
      <c r="D33" s="52" t="s">
        <v>164</v>
      </c>
      <c r="E33" s="109" t="s">
        <v>165</v>
      </c>
      <c r="F33" s="2"/>
      <c r="G33" s="2"/>
      <c r="H33" s="2"/>
      <c r="I33" s="2"/>
      <c r="J33" s="2"/>
      <c r="K33" s="2"/>
      <c r="L33" s="2"/>
      <c r="M33" s="2"/>
      <c r="N33" s="2"/>
      <c r="O33" s="2"/>
      <c r="P33" s="2"/>
      <c r="Q33" s="2"/>
      <c r="R33" s="2"/>
      <c r="S33" s="2"/>
      <c r="T33" s="2"/>
      <c r="U33" s="2"/>
      <c r="V33" s="2"/>
      <c r="W33" s="2"/>
      <c r="X33" s="2"/>
      <c r="Y33" s="2"/>
      <c r="Z33" s="2"/>
    </row>
    <row r="34" spans="1:26" ht="31.5" customHeight="1" x14ac:dyDescent="0.25">
      <c r="A34" s="2"/>
      <c r="B34" s="31"/>
      <c r="C34" s="22" t="s">
        <v>122</v>
      </c>
      <c r="D34" s="63"/>
      <c r="E34" s="114"/>
      <c r="F34" s="2"/>
      <c r="G34" s="2"/>
      <c r="H34" s="2"/>
      <c r="I34" s="2"/>
      <c r="J34" s="2"/>
      <c r="K34" s="2"/>
      <c r="L34" s="2"/>
      <c r="M34" s="2"/>
      <c r="N34" s="2"/>
      <c r="O34" s="2"/>
      <c r="P34" s="2"/>
      <c r="Q34" s="2"/>
      <c r="R34" s="2"/>
      <c r="S34" s="2"/>
      <c r="T34" s="2"/>
      <c r="U34" s="2"/>
      <c r="V34" s="2"/>
      <c r="W34" s="2"/>
      <c r="X34" s="2"/>
      <c r="Y34" s="2"/>
      <c r="Z34" s="2"/>
    </row>
    <row r="35" spans="1:26" ht="31.5" customHeight="1" x14ac:dyDescent="0.25">
      <c r="A35" s="2"/>
      <c r="B35" s="31"/>
      <c r="C35" s="25"/>
      <c r="D35" s="24" t="s">
        <v>162</v>
      </c>
      <c r="E35" s="108" t="s">
        <v>166</v>
      </c>
      <c r="F35" s="2"/>
      <c r="G35" s="2"/>
      <c r="H35" s="2"/>
      <c r="I35" s="2"/>
      <c r="J35" s="2"/>
      <c r="K35" s="2"/>
      <c r="L35" s="2"/>
      <c r="M35" s="2"/>
      <c r="N35" s="2"/>
      <c r="O35" s="2"/>
      <c r="P35" s="2"/>
      <c r="Q35" s="2"/>
      <c r="R35" s="2"/>
      <c r="S35" s="2"/>
      <c r="T35" s="2"/>
      <c r="U35" s="2"/>
      <c r="V35" s="2"/>
      <c r="W35" s="2"/>
      <c r="X35" s="2"/>
      <c r="Y35" s="2"/>
      <c r="Z35" s="2"/>
    </row>
    <row r="36" spans="1:26" ht="31.5" customHeight="1" x14ac:dyDescent="0.25">
      <c r="A36" s="2"/>
      <c r="B36" s="31"/>
      <c r="C36" s="33"/>
      <c r="D36" s="52" t="s">
        <v>164</v>
      </c>
      <c r="E36" s="109" t="s">
        <v>167</v>
      </c>
      <c r="F36" s="2"/>
      <c r="G36" s="2"/>
      <c r="H36" s="2"/>
      <c r="I36" s="2"/>
      <c r="J36" s="2"/>
      <c r="K36" s="2"/>
      <c r="L36" s="2"/>
      <c r="M36" s="2"/>
      <c r="N36" s="2"/>
      <c r="O36" s="2"/>
      <c r="P36" s="2"/>
      <c r="Q36" s="2"/>
      <c r="R36" s="2"/>
      <c r="S36" s="2"/>
      <c r="T36" s="2"/>
      <c r="U36" s="2"/>
      <c r="V36" s="2"/>
      <c r="W36" s="2"/>
      <c r="X36" s="2"/>
      <c r="Y36" s="2"/>
      <c r="Z36" s="2"/>
    </row>
    <row r="37" spans="1:26" ht="31.5" customHeight="1" x14ac:dyDescent="0.25">
      <c r="A37" s="2"/>
      <c r="B37" s="31"/>
      <c r="C37" s="22" t="s">
        <v>123</v>
      </c>
      <c r="D37" s="63"/>
      <c r="E37" s="114"/>
      <c r="F37" s="2"/>
      <c r="G37" s="2"/>
      <c r="H37" s="2"/>
      <c r="I37" s="2"/>
      <c r="J37" s="2"/>
      <c r="K37" s="2"/>
      <c r="L37" s="2"/>
      <c r="M37" s="2"/>
      <c r="N37" s="2"/>
      <c r="O37" s="2"/>
      <c r="P37" s="2"/>
      <c r="Q37" s="2"/>
      <c r="R37" s="2"/>
      <c r="S37" s="2"/>
      <c r="T37" s="2"/>
      <c r="U37" s="2"/>
      <c r="V37" s="2"/>
      <c r="W37" s="2"/>
      <c r="X37" s="2"/>
      <c r="Y37" s="2"/>
      <c r="Z37" s="2"/>
    </row>
    <row r="38" spans="1:26" ht="31.5" customHeight="1" x14ac:dyDescent="0.25">
      <c r="A38" s="2"/>
      <c r="B38" s="31"/>
      <c r="C38" s="25"/>
      <c r="D38" s="24" t="s">
        <v>162</v>
      </c>
      <c r="E38" s="108" t="s">
        <v>168</v>
      </c>
      <c r="F38" s="2"/>
      <c r="G38" s="2"/>
      <c r="H38" s="2"/>
      <c r="I38" s="2"/>
      <c r="J38" s="2"/>
      <c r="K38" s="2"/>
      <c r="L38" s="2"/>
      <c r="M38" s="2"/>
      <c r="N38" s="2"/>
      <c r="O38" s="2"/>
      <c r="P38" s="2"/>
      <c r="Q38" s="2"/>
      <c r="R38" s="2"/>
      <c r="S38" s="2"/>
      <c r="T38" s="2"/>
      <c r="U38" s="2"/>
      <c r="V38" s="2"/>
      <c r="W38" s="2"/>
      <c r="X38" s="2"/>
      <c r="Y38" s="2"/>
      <c r="Z38" s="2"/>
    </row>
    <row r="39" spans="1:26" ht="31.5" customHeight="1" x14ac:dyDescent="0.25">
      <c r="A39" s="2"/>
      <c r="B39" s="31"/>
      <c r="C39" s="33"/>
      <c r="D39" s="52" t="s">
        <v>164</v>
      </c>
      <c r="E39" s="109" t="s">
        <v>169</v>
      </c>
      <c r="F39" s="2"/>
      <c r="G39" s="2"/>
      <c r="H39" s="2"/>
      <c r="I39" s="2"/>
      <c r="J39" s="2"/>
      <c r="K39" s="2"/>
      <c r="L39" s="2"/>
      <c r="M39" s="2"/>
      <c r="N39" s="2"/>
      <c r="O39" s="2"/>
      <c r="P39" s="2"/>
      <c r="Q39" s="2"/>
      <c r="R39" s="2"/>
      <c r="S39" s="2"/>
      <c r="T39" s="2"/>
      <c r="U39" s="2"/>
      <c r="V39" s="2"/>
      <c r="W39" s="2"/>
      <c r="X39" s="2"/>
      <c r="Y39" s="2"/>
      <c r="Z39" s="2"/>
    </row>
    <row r="40" spans="1:26" ht="31.5" customHeight="1" x14ac:dyDescent="0.25">
      <c r="A40" s="2"/>
      <c r="B40" s="31"/>
      <c r="C40" s="25" t="s">
        <v>150</v>
      </c>
      <c r="D40" s="64"/>
      <c r="E40" s="115"/>
      <c r="F40" s="2"/>
      <c r="G40" s="2"/>
      <c r="H40" s="2"/>
      <c r="I40" s="2"/>
      <c r="J40" s="2"/>
      <c r="K40" s="2"/>
      <c r="L40" s="2"/>
      <c r="M40" s="2"/>
      <c r="N40" s="2"/>
      <c r="O40" s="2"/>
      <c r="P40" s="2"/>
      <c r="Q40" s="2"/>
      <c r="R40" s="2"/>
      <c r="S40" s="2"/>
      <c r="T40" s="2"/>
      <c r="U40" s="2"/>
      <c r="V40" s="2"/>
      <c r="W40" s="2"/>
      <c r="X40" s="2"/>
      <c r="Y40" s="2"/>
      <c r="Z40" s="2"/>
    </row>
    <row r="41" spans="1:26" ht="31.5" customHeight="1" x14ac:dyDescent="0.25">
      <c r="A41" s="2"/>
      <c r="B41" s="31"/>
      <c r="C41" s="25"/>
      <c r="D41" s="24" t="s">
        <v>162</v>
      </c>
      <c r="E41" s="108"/>
      <c r="F41" s="2"/>
      <c r="G41" s="2"/>
      <c r="H41" s="2"/>
      <c r="I41" s="2"/>
      <c r="J41" s="2"/>
      <c r="K41" s="2"/>
      <c r="L41" s="2"/>
      <c r="M41" s="2"/>
      <c r="N41" s="2"/>
      <c r="O41" s="2"/>
      <c r="P41" s="2"/>
      <c r="Q41" s="2"/>
      <c r="R41" s="2"/>
      <c r="S41" s="2"/>
      <c r="T41" s="2"/>
      <c r="U41" s="2"/>
      <c r="V41" s="2"/>
      <c r="W41" s="2"/>
      <c r="X41" s="2"/>
      <c r="Y41" s="2"/>
      <c r="Z41" s="2"/>
    </row>
    <row r="42" spans="1:26" ht="31.5" customHeight="1" x14ac:dyDescent="0.25">
      <c r="A42" s="2"/>
      <c r="B42" s="27"/>
      <c r="C42" s="33"/>
      <c r="D42" s="52" t="s">
        <v>164</v>
      </c>
      <c r="E42" s="109"/>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sheetData>
  <mergeCells count="2">
    <mergeCell ref="B2:C2"/>
    <mergeCell ref="D2:E2"/>
  </mergeCells>
  <phoneticPr fontId="6"/>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Z1000"/>
  <sheetViews>
    <sheetView showGridLines="0" workbookViewId="0">
      <selection activeCell="E29" sqref="E29"/>
    </sheetView>
  </sheetViews>
  <sheetFormatPr defaultColWidth="14.453125" defaultRowHeight="15.75" customHeight="1" x14ac:dyDescent="0.25"/>
  <cols>
    <col min="1" max="1" width="3" customWidth="1"/>
    <col min="5" max="5" width="87"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83" t="s">
        <v>0</v>
      </c>
      <c r="C2" s="84"/>
      <c r="D2" s="97" t="str">
        <f>表紙・目次!D2</f>
        <v>name</v>
      </c>
      <c r="E2" s="93"/>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0"/>
      <c r="E4" s="12" t="s">
        <v>16</v>
      </c>
      <c r="F4" s="2"/>
      <c r="G4" s="2"/>
      <c r="H4" s="2"/>
      <c r="I4" s="2"/>
      <c r="J4" s="2"/>
      <c r="K4" s="2"/>
      <c r="L4" s="2"/>
      <c r="M4" s="2"/>
      <c r="N4" s="2"/>
      <c r="O4" s="2"/>
      <c r="P4" s="2"/>
      <c r="Q4" s="2"/>
      <c r="R4" s="2"/>
      <c r="S4" s="2"/>
      <c r="T4" s="2"/>
      <c r="U4" s="2"/>
      <c r="V4" s="2"/>
      <c r="W4" s="2"/>
      <c r="X4" s="2"/>
      <c r="Y4" s="2"/>
      <c r="Z4" s="2"/>
    </row>
    <row r="5" spans="1:26" ht="12.5" x14ac:dyDescent="0.25">
      <c r="A5" s="2"/>
      <c r="B5" s="17" t="s">
        <v>12</v>
      </c>
      <c r="C5" s="30"/>
      <c r="D5" s="18"/>
      <c r="E5" s="20"/>
      <c r="F5" s="2"/>
      <c r="G5" s="2"/>
      <c r="H5" s="2"/>
      <c r="I5" s="2"/>
      <c r="J5" s="2"/>
      <c r="K5" s="2"/>
      <c r="L5" s="2"/>
      <c r="M5" s="2"/>
      <c r="N5" s="2"/>
      <c r="O5" s="2"/>
      <c r="P5" s="2"/>
      <c r="Q5" s="2"/>
      <c r="R5" s="2"/>
      <c r="S5" s="2"/>
      <c r="T5" s="2"/>
      <c r="U5" s="2"/>
      <c r="V5" s="2"/>
      <c r="W5" s="2"/>
      <c r="X5" s="2"/>
      <c r="Y5" s="2"/>
      <c r="Z5" s="2"/>
    </row>
    <row r="6" spans="1:26" ht="31.5" customHeight="1" x14ac:dyDescent="0.25">
      <c r="A6" s="2"/>
      <c r="B6" s="31"/>
      <c r="C6" s="32" t="s">
        <v>170</v>
      </c>
      <c r="D6" s="59"/>
      <c r="E6" s="104" t="s">
        <v>240</v>
      </c>
      <c r="F6" s="2"/>
      <c r="G6" s="2"/>
      <c r="H6" s="2"/>
      <c r="I6" s="2"/>
      <c r="J6" s="2"/>
      <c r="K6" s="2"/>
      <c r="L6" s="2"/>
      <c r="M6" s="2"/>
      <c r="N6" s="2"/>
      <c r="O6" s="2"/>
      <c r="P6" s="2"/>
      <c r="Q6" s="2"/>
      <c r="R6" s="2"/>
      <c r="S6" s="2"/>
      <c r="T6" s="2"/>
      <c r="U6" s="2"/>
      <c r="V6" s="2"/>
      <c r="W6" s="2"/>
      <c r="X6" s="2"/>
      <c r="Y6" s="2"/>
      <c r="Z6" s="2"/>
    </row>
    <row r="7" spans="1:26" ht="31.5" customHeight="1" x14ac:dyDescent="0.25">
      <c r="A7" s="2"/>
      <c r="B7" s="31"/>
      <c r="C7" s="32" t="s">
        <v>171</v>
      </c>
      <c r="D7" s="59"/>
      <c r="E7" s="104" t="s">
        <v>241</v>
      </c>
      <c r="F7" s="2"/>
      <c r="G7" s="2"/>
      <c r="H7" s="2"/>
      <c r="I7" s="2"/>
      <c r="J7" s="2"/>
      <c r="K7" s="2"/>
      <c r="L7" s="2"/>
      <c r="M7" s="2"/>
      <c r="N7" s="2"/>
      <c r="O7" s="2"/>
      <c r="P7" s="2"/>
      <c r="Q7" s="2"/>
      <c r="R7" s="2"/>
      <c r="S7" s="2"/>
      <c r="T7" s="2"/>
      <c r="U7" s="2"/>
      <c r="V7" s="2"/>
      <c r="W7" s="2"/>
      <c r="X7" s="2"/>
      <c r="Y7" s="2"/>
      <c r="Z7" s="2"/>
    </row>
    <row r="8" spans="1:26" ht="31.5" customHeight="1" x14ac:dyDescent="0.25">
      <c r="A8" s="2"/>
      <c r="B8" s="31"/>
      <c r="C8" s="32" t="s">
        <v>172</v>
      </c>
      <c r="D8" s="59"/>
      <c r="E8" s="117" t="s">
        <v>236</v>
      </c>
      <c r="F8" s="2"/>
      <c r="G8" s="2"/>
      <c r="H8" s="2"/>
      <c r="I8" s="2"/>
      <c r="J8" s="2"/>
      <c r="K8" s="2"/>
      <c r="L8" s="2"/>
      <c r="M8" s="2"/>
      <c r="N8" s="2"/>
      <c r="O8" s="2"/>
      <c r="P8" s="2"/>
      <c r="Q8" s="2"/>
      <c r="R8" s="2"/>
      <c r="S8" s="2"/>
      <c r="T8" s="2"/>
      <c r="U8" s="2"/>
      <c r="V8" s="2"/>
      <c r="W8" s="2"/>
      <c r="X8" s="2"/>
      <c r="Y8" s="2"/>
      <c r="Z8" s="2"/>
    </row>
    <row r="9" spans="1:26" ht="31.5" customHeight="1" x14ac:dyDescent="0.25">
      <c r="A9" s="2"/>
      <c r="B9" s="31"/>
      <c r="C9" s="32" t="s">
        <v>173</v>
      </c>
      <c r="D9" s="59"/>
      <c r="E9" s="113" t="s">
        <v>237</v>
      </c>
      <c r="F9" s="2"/>
      <c r="G9" s="2"/>
      <c r="H9" s="2"/>
      <c r="I9" s="2"/>
      <c r="J9" s="2"/>
      <c r="K9" s="2"/>
      <c r="L9" s="2"/>
      <c r="M9" s="2"/>
      <c r="N9" s="2"/>
      <c r="O9" s="2"/>
      <c r="P9" s="2"/>
      <c r="Q9" s="2"/>
      <c r="R9" s="2"/>
      <c r="S9" s="2"/>
      <c r="T9" s="2"/>
      <c r="U9" s="2"/>
      <c r="V9" s="2"/>
      <c r="W9" s="2"/>
      <c r="X9" s="2"/>
      <c r="Y9" s="2"/>
      <c r="Z9" s="2"/>
    </row>
    <row r="10" spans="1:26" ht="31.5" customHeight="1" x14ac:dyDescent="0.25">
      <c r="A10" s="2"/>
      <c r="B10" s="31"/>
      <c r="C10" s="32" t="s">
        <v>174</v>
      </c>
      <c r="D10" s="59"/>
      <c r="E10" s="65" t="s">
        <v>239</v>
      </c>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27"/>
      <c r="C11" s="33" t="s">
        <v>175</v>
      </c>
      <c r="D11" s="60"/>
      <c r="E11" s="116" t="s">
        <v>238</v>
      </c>
      <c r="F11" s="2"/>
      <c r="G11" s="2"/>
      <c r="H11" s="2"/>
      <c r="I11" s="2"/>
      <c r="J11" s="2"/>
      <c r="K11" s="2"/>
      <c r="L11" s="2"/>
      <c r="M11" s="2"/>
      <c r="N11" s="2"/>
      <c r="O11" s="2"/>
      <c r="P11" s="2"/>
      <c r="Q11" s="2"/>
      <c r="R11" s="2"/>
      <c r="S11" s="2"/>
      <c r="T11" s="2"/>
      <c r="U11" s="2"/>
      <c r="V11" s="2"/>
      <c r="W11" s="2"/>
      <c r="X11" s="2"/>
      <c r="Y11" s="2"/>
      <c r="Z11" s="2"/>
    </row>
    <row r="12" spans="1:26" ht="12.5"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2.5"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2.5"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2.5"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C2"/>
    <mergeCell ref="D2:E2"/>
  </mergeCells>
  <phoneticPr fontId="6"/>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Z1000"/>
  <sheetViews>
    <sheetView showGridLines="0" workbookViewId="0">
      <selection activeCell="F27" sqref="F27"/>
    </sheetView>
  </sheetViews>
  <sheetFormatPr defaultColWidth="14.453125" defaultRowHeight="15.75" customHeight="1" x14ac:dyDescent="0.25"/>
  <cols>
    <col min="1" max="1" width="3" customWidth="1"/>
    <col min="5" max="5" width="87"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83" t="s">
        <v>0</v>
      </c>
      <c r="C2" s="84"/>
      <c r="D2" s="97" t="str">
        <f>表紙・目次!D2</f>
        <v>name</v>
      </c>
      <c r="E2" s="93"/>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1"/>
      <c r="E4" s="12" t="s">
        <v>16</v>
      </c>
      <c r="F4" s="2"/>
      <c r="G4" s="2"/>
      <c r="H4" s="2"/>
      <c r="I4" s="2"/>
      <c r="J4" s="2"/>
      <c r="K4" s="2"/>
      <c r="L4" s="2"/>
      <c r="M4" s="2"/>
      <c r="N4" s="2"/>
      <c r="O4" s="2"/>
      <c r="P4" s="2"/>
      <c r="Q4" s="2"/>
      <c r="R4" s="2"/>
      <c r="S4" s="2"/>
      <c r="T4" s="2"/>
      <c r="U4" s="2"/>
      <c r="V4" s="2"/>
      <c r="W4" s="2"/>
      <c r="X4" s="2"/>
      <c r="Y4" s="2"/>
      <c r="Z4" s="2"/>
    </row>
    <row r="5" spans="1:26" ht="31.5" customHeight="1" x14ac:dyDescent="0.25">
      <c r="A5" s="2"/>
      <c r="B5" s="17" t="s">
        <v>176</v>
      </c>
      <c r="C5" s="30"/>
      <c r="D5" s="19"/>
      <c r="E5" s="66"/>
      <c r="F5" s="2"/>
      <c r="G5" s="2"/>
      <c r="H5" s="2"/>
      <c r="I5" s="2"/>
      <c r="J5" s="2"/>
      <c r="K5" s="2"/>
      <c r="L5" s="2"/>
      <c r="M5" s="2"/>
      <c r="N5" s="2"/>
      <c r="O5" s="2"/>
      <c r="P5" s="2"/>
      <c r="Q5" s="2"/>
      <c r="R5" s="2"/>
      <c r="S5" s="2"/>
      <c r="T5" s="2"/>
      <c r="U5" s="2"/>
      <c r="V5" s="2"/>
      <c r="W5" s="2"/>
      <c r="X5" s="2"/>
      <c r="Y5" s="2"/>
      <c r="Z5" s="2"/>
    </row>
    <row r="6" spans="1:26" ht="31.5" customHeight="1" x14ac:dyDescent="0.25">
      <c r="A6" s="2"/>
      <c r="B6" s="31"/>
      <c r="C6" s="32" t="s">
        <v>177</v>
      </c>
      <c r="D6" s="59"/>
      <c r="E6" s="4" t="s">
        <v>242</v>
      </c>
      <c r="F6" s="2"/>
      <c r="G6" s="2"/>
      <c r="H6" s="2"/>
      <c r="I6" s="2"/>
      <c r="J6" s="2"/>
      <c r="K6" s="2"/>
      <c r="L6" s="2"/>
      <c r="M6" s="2"/>
      <c r="N6" s="2"/>
      <c r="O6" s="2"/>
      <c r="P6" s="2"/>
      <c r="Q6" s="2"/>
      <c r="R6" s="2"/>
      <c r="S6" s="2"/>
      <c r="T6" s="2"/>
      <c r="U6" s="2"/>
      <c r="V6" s="2"/>
      <c r="W6" s="2"/>
      <c r="X6" s="2"/>
      <c r="Y6" s="2"/>
      <c r="Z6" s="2"/>
    </row>
    <row r="7" spans="1:26" ht="31.5" customHeight="1" x14ac:dyDescent="0.25">
      <c r="A7" s="2"/>
      <c r="B7" s="27"/>
      <c r="C7" s="33" t="s">
        <v>178</v>
      </c>
      <c r="D7" s="60"/>
      <c r="E7" s="118" t="s">
        <v>243</v>
      </c>
      <c r="F7" s="2"/>
      <c r="G7" s="2"/>
      <c r="H7" s="2"/>
      <c r="I7" s="2"/>
      <c r="J7" s="2"/>
      <c r="K7" s="2"/>
      <c r="L7" s="2"/>
      <c r="M7" s="2"/>
      <c r="N7" s="2"/>
      <c r="O7" s="2"/>
      <c r="P7" s="2"/>
      <c r="Q7" s="2"/>
      <c r="R7" s="2"/>
      <c r="S7" s="2"/>
      <c r="T7" s="2"/>
      <c r="U7" s="2"/>
      <c r="V7" s="2"/>
      <c r="W7" s="2"/>
      <c r="X7" s="2"/>
      <c r="Y7" s="2"/>
      <c r="Z7" s="2"/>
    </row>
    <row r="8" spans="1:26" ht="31.5" customHeight="1" x14ac:dyDescent="0.25">
      <c r="A8" s="2"/>
      <c r="B8" s="13" t="s">
        <v>179</v>
      </c>
      <c r="C8" s="58"/>
      <c r="D8" s="67"/>
      <c r="E8" s="103" t="s">
        <v>244</v>
      </c>
      <c r="F8" s="2"/>
      <c r="G8" s="2"/>
      <c r="H8" s="2"/>
      <c r="I8" s="2"/>
      <c r="J8" s="2"/>
      <c r="K8" s="2"/>
      <c r="L8" s="2"/>
      <c r="M8" s="2"/>
      <c r="N8" s="2"/>
      <c r="O8" s="2"/>
      <c r="P8" s="2"/>
      <c r="Q8" s="2"/>
      <c r="R8" s="2"/>
      <c r="S8" s="2"/>
      <c r="T8" s="2"/>
      <c r="U8" s="2"/>
      <c r="V8" s="2"/>
      <c r="W8" s="2"/>
      <c r="X8" s="2"/>
      <c r="Y8" s="2"/>
      <c r="Z8" s="2"/>
    </row>
    <row r="9" spans="1:26" ht="31.5" customHeight="1" x14ac:dyDescent="0.25">
      <c r="A9" s="2"/>
      <c r="B9" s="13" t="s">
        <v>180</v>
      </c>
      <c r="C9" s="58"/>
      <c r="D9" s="67"/>
      <c r="E9" s="103" t="s">
        <v>245</v>
      </c>
      <c r="F9" s="2"/>
      <c r="G9" s="2"/>
      <c r="H9" s="2"/>
      <c r="I9" s="2"/>
      <c r="J9" s="2"/>
      <c r="K9" s="2"/>
      <c r="L9" s="2"/>
      <c r="M9" s="2"/>
      <c r="N9" s="2"/>
      <c r="O9" s="2"/>
      <c r="P9" s="2"/>
      <c r="Q9" s="2"/>
      <c r="R9" s="2"/>
      <c r="S9" s="2"/>
      <c r="T9" s="2"/>
      <c r="U9" s="2"/>
      <c r="V9" s="2"/>
      <c r="W9" s="2"/>
      <c r="X9" s="2"/>
      <c r="Y9" s="2"/>
      <c r="Z9" s="2"/>
    </row>
    <row r="10" spans="1:26" ht="31.5" customHeight="1" x14ac:dyDescent="0.25">
      <c r="A10" s="2"/>
      <c r="B10" s="13" t="s">
        <v>181</v>
      </c>
      <c r="C10" s="58"/>
      <c r="D10" s="67"/>
      <c r="E10" s="103" t="s">
        <v>246</v>
      </c>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27" t="s">
        <v>182</v>
      </c>
      <c r="C11" s="61"/>
      <c r="D11" s="68"/>
      <c r="E11" s="29" t="s">
        <v>183</v>
      </c>
      <c r="F11" s="2"/>
      <c r="G11" s="2"/>
      <c r="H11" s="2"/>
      <c r="I11" s="2"/>
      <c r="J11" s="2"/>
      <c r="K11" s="2"/>
      <c r="L11" s="2"/>
      <c r="M11" s="2"/>
      <c r="N11" s="2"/>
      <c r="O11" s="2"/>
      <c r="P11" s="2"/>
      <c r="Q11" s="2"/>
      <c r="R11" s="2"/>
      <c r="S11" s="2"/>
      <c r="T11" s="2"/>
      <c r="U11" s="2"/>
      <c r="V11" s="2"/>
      <c r="W11" s="2"/>
      <c r="X11" s="2"/>
      <c r="Y11" s="2"/>
      <c r="Z11" s="2"/>
    </row>
    <row r="12" spans="1:26" ht="12.5"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2.5"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2.5"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2.5"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C2"/>
    <mergeCell ref="D2:E2"/>
  </mergeCells>
  <phoneticPr fontId="6"/>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Z1001"/>
  <sheetViews>
    <sheetView showGridLines="0" workbookViewId="0">
      <selection activeCell="F18" sqref="F18"/>
    </sheetView>
  </sheetViews>
  <sheetFormatPr defaultColWidth="14.453125" defaultRowHeight="15.75" customHeight="1" x14ac:dyDescent="0.25"/>
  <cols>
    <col min="1" max="1" width="3" customWidth="1"/>
    <col min="5" max="5" width="87"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83" t="s">
        <v>0</v>
      </c>
      <c r="C2" s="84"/>
      <c r="D2" s="97" t="str">
        <f>表紙・目次!D2</f>
        <v>name</v>
      </c>
      <c r="E2" s="93"/>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0"/>
      <c r="E4" s="69" t="s">
        <v>16</v>
      </c>
      <c r="F4" s="2"/>
      <c r="G4" s="2"/>
      <c r="H4" s="2"/>
      <c r="I4" s="2"/>
      <c r="J4" s="2"/>
      <c r="K4" s="2"/>
      <c r="L4" s="2"/>
      <c r="M4" s="2"/>
      <c r="N4" s="2"/>
      <c r="O4" s="2"/>
      <c r="P4" s="2"/>
      <c r="Q4" s="2"/>
      <c r="R4" s="2"/>
      <c r="S4" s="2"/>
      <c r="T4" s="2"/>
      <c r="U4" s="2"/>
      <c r="V4" s="2"/>
      <c r="W4" s="2"/>
      <c r="X4" s="2"/>
      <c r="Y4" s="2"/>
      <c r="Z4" s="2"/>
    </row>
    <row r="5" spans="1:26" ht="31.5" customHeight="1" x14ac:dyDescent="0.25">
      <c r="A5" s="2"/>
      <c r="B5" s="13" t="s">
        <v>184</v>
      </c>
      <c r="C5" s="58"/>
      <c r="D5" s="14"/>
      <c r="E5" s="119" t="s">
        <v>247</v>
      </c>
      <c r="F5" s="2"/>
      <c r="G5" s="2"/>
      <c r="H5" s="2"/>
      <c r="I5" s="2"/>
      <c r="J5" s="2"/>
      <c r="K5" s="2"/>
      <c r="L5" s="2"/>
      <c r="M5" s="2"/>
      <c r="N5" s="2"/>
      <c r="O5" s="2"/>
      <c r="P5" s="2"/>
      <c r="Q5" s="2"/>
      <c r="R5" s="2"/>
      <c r="S5" s="2"/>
      <c r="T5" s="2"/>
      <c r="U5" s="2"/>
      <c r="V5" s="2"/>
      <c r="W5" s="2"/>
      <c r="X5" s="2"/>
      <c r="Y5" s="2"/>
      <c r="Z5" s="2"/>
    </row>
    <row r="6" spans="1:26" ht="31.5" customHeight="1" x14ac:dyDescent="0.25">
      <c r="A6" s="2"/>
      <c r="B6" s="13" t="s">
        <v>185</v>
      </c>
      <c r="C6" s="58"/>
      <c r="D6" s="14"/>
      <c r="E6" s="111" t="s">
        <v>248</v>
      </c>
      <c r="F6" s="2"/>
      <c r="G6" s="2"/>
      <c r="H6" s="2"/>
      <c r="I6" s="2"/>
      <c r="J6" s="2"/>
      <c r="K6" s="2"/>
      <c r="L6" s="2"/>
      <c r="M6" s="2"/>
      <c r="N6" s="2"/>
      <c r="O6" s="2"/>
      <c r="P6" s="2"/>
      <c r="Q6" s="2"/>
      <c r="R6" s="2"/>
      <c r="S6" s="2"/>
      <c r="T6" s="2"/>
      <c r="U6" s="2"/>
      <c r="V6" s="2"/>
      <c r="W6" s="2"/>
      <c r="X6" s="2"/>
      <c r="Y6" s="2"/>
      <c r="Z6" s="2"/>
    </row>
    <row r="7" spans="1:26" ht="31.5" customHeight="1" x14ac:dyDescent="0.25">
      <c r="A7" s="2"/>
      <c r="B7" s="13" t="s">
        <v>186</v>
      </c>
      <c r="C7" s="58"/>
      <c r="D7" s="14"/>
      <c r="E7" s="111" t="s">
        <v>249</v>
      </c>
      <c r="F7" s="2"/>
      <c r="G7" s="2"/>
      <c r="H7" s="2"/>
      <c r="I7" s="2"/>
      <c r="J7" s="2"/>
      <c r="K7" s="2"/>
      <c r="L7" s="2"/>
      <c r="M7" s="2"/>
      <c r="N7" s="2"/>
      <c r="O7" s="2"/>
      <c r="P7" s="2"/>
      <c r="Q7" s="2"/>
      <c r="R7" s="2"/>
      <c r="S7" s="2"/>
      <c r="T7" s="2"/>
      <c r="U7" s="2"/>
      <c r="V7" s="2"/>
      <c r="W7" s="2"/>
      <c r="X7" s="2"/>
      <c r="Y7" s="2"/>
      <c r="Z7" s="2"/>
    </row>
    <row r="8" spans="1:26" ht="31.5" customHeight="1" x14ac:dyDescent="0.25">
      <c r="A8" s="2"/>
      <c r="B8" s="13" t="s">
        <v>187</v>
      </c>
      <c r="C8" s="58"/>
      <c r="D8" s="14"/>
      <c r="E8" s="111" t="s">
        <v>250</v>
      </c>
      <c r="F8" s="2"/>
      <c r="G8" s="2"/>
      <c r="H8" s="2"/>
      <c r="I8" s="2"/>
      <c r="J8" s="2"/>
      <c r="K8" s="2"/>
      <c r="L8" s="2"/>
      <c r="M8" s="2"/>
      <c r="N8" s="2"/>
      <c r="O8" s="2"/>
      <c r="P8" s="2"/>
      <c r="Q8" s="2"/>
      <c r="R8" s="2"/>
      <c r="S8" s="2"/>
      <c r="T8" s="2"/>
      <c r="U8" s="2"/>
      <c r="V8" s="2"/>
      <c r="W8" s="2"/>
      <c r="X8" s="2"/>
      <c r="Y8" s="2"/>
      <c r="Z8" s="2"/>
    </row>
    <row r="9" spans="1:26" ht="31.5" customHeight="1" x14ac:dyDescent="0.25">
      <c r="A9" s="2"/>
      <c r="B9" s="13" t="s">
        <v>188</v>
      </c>
      <c r="C9" s="58"/>
      <c r="D9" s="14"/>
      <c r="E9" s="120" t="s">
        <v>251</v>
      </c>
      <c r="F9" s="2"/>
      <c r="G9" s="2"/>
      <c r="H9" s="2"/>
      <c r="I9" s="2"/>
      <c r="J9" s="2"/>
      <c r="K9" s="2"/>
      <c r="L9" s="2"/>
      <c r="M9" s="2"/>
      <c r="N9" s="2"/>
      <c r="O9" s="2"/>
      <c r="P9" s="2"/>
      <c r="Q9" s="2"/>
      <c r="R9" s="2"/>
      <c r="S9" s="2"/>
      <c r="T9" s="2"/>
      <c r="U9" s="2"/>
      <c r="V9" s="2"/>
      <c r="W9" s="2"/>
      <c r="X9" s="2"/>
      <c r="Y9" s="2"/>
      <c r="Z9" s="2"/>
    </row>
    <row r="10" spans="1:26" ht="31.5" customHeight="1" x14ac:dyDescent="0.25">
      <c r="A10" s="2"/>
      <c r="B10" s="13" t="s">
        <v>189</v>
      </c>
      <c r="C10" s="58"/>
      <c r="D10" s="14"/>
      <c r="E10" s="111" t="s">
        <v>252</v>
      </c>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13" t="s">
        <v>190</v>
      </c>
      <c r="C11" s="58"/>
      <c r="D11" s="14"/>
      <c r="E11" s="111" t="s">
        <v>253</v>
      </c>
      <c r="F11" s="2"/>
      <c r="G11" s="2"/>
      <c r="H11" s="2"/>
      <c r="I11" s="2"/>
      <c r="J11" s="2"/>
      <c r="K11" s="2"/>
      <c r="L11" s="2"/>
      <c r="M11" s="2"/>
      <c r="N11" s="2"/>
      <c r="O11" s="2"/>
      <c r="P11" s="2"/>
      <c r="Q11" s="2"/>
      <c r="R11" s="2"/>
      <c r="S11" s="2"/>
      <c r="T11" s="2"/>
      <c r="U11" s="2"/>
      <c r="V11" s="2"/>
      <c r="W11" s="2"/>
      <c r="X11" s="2"/>
      <c r="Y11" s="2"/>
      <c r="Z11" s="2"/>
    </row>
    <row r="12" spans="1:26" ht="31.5" customHeight="1" x14ac:dyDescent="0.25">
      <c r="A12" s="2"/>
      <c r="B12" s="31" t="s">
        <v>191</v>
      </c>
      <c r="C12" s="62"/>
      <c r="D12" s="34"/>
      <c r="E12" s="70"/>
      <c r="F12" s="2"/>
      <c r="G12" s="2"/>
      <c r="H12" s="2"/>
      <c r="I12" s="2"/>
      <c r="J12" s="2"/>
      <c r="K12" s="2"/>
      <c r="L12" s="2"/>
      <c r="M12" s="2"/>
      <c r="N12" s="2"/>
      <c r="O12" s="2"/>
      <c r="P12" s="2"/>
      <c r="Q12" s="2"/>
      <c r="R12" s="2"/>
      <c r="S12" s="2"/>
      <c r="T12" s="2"/>
      <c r="U12" s="2"/>
      <c r="V12" s="2"/>
      <c r="W12" s="2"/>
      <c r="X12" s="2"/>
      <c r="Y12" s="2"/>
      <c r="Z12" s="2"/>
    </row>
    <row r="13" spans="1:26" ht="31.5" customHeight="1" x14ac:dyDescent="0.25">
      <c r="A13" s="2"/>
      <c r="B13" s="31"/>
      <c r="C13" s="32" t="s">
        <v>192</v>
      </c>
      <c r="D13" s="71"/>
      <c r="E13" s="111" t="s">
        <v>254</v>
      </c>
      <c r="F13" s="2"/>
      <c r="G13" s="2"/>
      <c r="H13" s="2"/>
      <c r="I13" s="2"/>
      <c r="J13" s="2"/>
      <c r="K13" s="2"/>
      <c r="L13" s="2"/>
      <c r="M13" s="2"/>
      <c r="N13" s="2"/>
      <c r="O13" s="2"/>
      <c r="P13" s="2"/>
      <c r="Q13" s="2"/>
      <c r="R13" s="2"/>
      <c r="S13" s="2"/>
      <c r="T13" s="2"/>
      <c r="U13" s="2"/>
      <c r="V13" s="2"/>
      <c r="W13" s="2"/>
      <c r="X13" s="2"/>
      <c r="Y13" s="2"/>
      <c r="Z13" s="2"/>
    </row>
    <row r="14" spans="1:26" ht="31.5" customHeight="1" x14ac:dyDescent="0.25">
      <c r="A14" s="2"/>
      <c r="B14" s="31"/>
      <c r="C14" s="32" t="s">
        <v>193</v>
      </c>
      <c r="D14" s="71"/>
      <c r="E14" s="111" t="s">
        <v>255</v>
      </c>
      <c r="F14" s="2"/>
      <c r="G14" s="2"/>
      <c r="H14" s="2"/>
      <c r="I14" s="2"/>
      <c r="J14" s="2"/>
      <c r="K14" s="2"/>
      <c r="L14" s="2"/>
      <c r="M14" s="2"/>
      <c r="N14" s="2"/>
      <c r="O14" s="2"/>
      <c r="P14" s="2"/>
      <c r="Q14" s="2"/>
      <c r="R14" s="2"/>
      <c r="S14" s="2"/>
      <c r="T14" s="2"/>
      <c r="U14" s="2"/>
      <c r="V14" s="2"/>
      <c r="W14" s="2"/>
      <c r="X14" s="2"/>
      <c r="Y14" s="2"/>
      <c r="Z14" s="2"/>
    </row>
    <row r="15" spans="1:26" ht="31.5" customHeight="1" x14ac:dyDescent="0.25">
      <c r="A15" s="2"/>
      <c r="B15" s="27"/>
      <c r="C15" s="33" t="s">
        <v>194</v>
      </c>
      <c r="D15" s="72"/>
      <c r="E15" s="121" t="s">
        <v>256</v>
      </c>
      <c r="F15" s="2"/>
      <c r="G15" s="2"/>
      <c r="H15" s="2"/>
      <c r="I15" s="2"/>
      <c r="J15" s="2"/>
      <c r="K15" s="2"/>
      <c r="L15" s="2"/>
      <c r="M15" s="2"/>
      <c r="N15" s="2"/>
      <c r="O15" s="2"/>
      <c r="P15" s="2"/>
      <c r="Q15" s="2"/>
      <c r="R15" s="2"/>
      <c r="S15" s="2"/>
      <c r="T15" s="2"/>
      <c r="U15" s="2"/>
      <c r="V15" s="2"/>
      <c r="W15" s="2"/>
      <c r="X15" s="2"/>
      <c r="Y15" s="2"/>
      <c r="Z15" s="2"/>
    </row>
    <row r="16" spans="1:26" ht="12.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5"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B2:C2"/>
    <mergeCell ref="D2:E2"/>
  </mergeCells>
  <phoneticPr fontId="6"/>
  <hyperlinks>
    <hyperlink ref="E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表紙・目次</vt:lpstr>
      <vt:lpstr>背景・趣旨</vt:lpstr>
      <vt:lpstr>プロジェクト</vt:lpstr>
      <vt:lpstr>サイト構成</vt:lpstr>
      <vt:lpstr>システム要件</vt:lpstr>
      <vt:lpstr>技術要件</vt:lpstr>
      <vt:lpstr>インフラ要件</vt:lpstr>
      <vt:lpstr>セキュリティ要件</vt:lpstr>
      <vt:lpstr>品質管理</vt:lpstr>
      <vt:lpstr>リリース要件</vt:lpstr>
      <vt:lpstr>運用保守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d-kid</dc:creator>
  <cp:lastModifiedBy>鈴木雄二</cp:lastModifiedBy>
  <dcterms:modified xsi:type="dcterms:W3CDTF">2018-04-19T01:49:32Z</dcterms:modified>
</cp:coreProperties>
</file>