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</sheets>
  <definedNames/>
  <calcPr/>
  <extLst>
    <ext uri="GoogleSheetsCustomDataVersion1">
      <go:sheetsCustomData xmlns:go="http://customooxmlschemas.google.com/" r:id="rId5" roundtripDataSignature="AMtx7mi6KA0xMzX9LrMiGqcOMAiW2A4CWw=="/>
    </ext>
  </extLst>
</workbook>
</file>

<file path=xl/sharedStrings.xml><?xml version="1.0" encoding="utf-8"?>
<sst xmlns="http://schemas.openxmlformats.org/spreadsheetml/2006/main" count="211" uniqueCount="122">
  <si>
    <t>2014 서울월드컵 주경기장 수입금 실적</t>
  </si>
  <si>
    <t>연번</t>
  </si>
  <si>
    <t>경기(행사) 일시</t>
  </si>
  <si>
    <t>구 분</t>
  </si>
  <si>
    <t>경기(행사) 내용</t>
  </si>
  <si>
    <t>사용자(주최)</t>
  </si>
  <si>
    <t>관람인원</t>
  </si>
  <si>
    <t>수입금</t>
  </si>
  <si>
    <t>사용일수</t>
  </si>
  <si>
    <t>2014.02.25(화) 19:30</t>
  </si>
  <si>
    <t>FC서울홈경기</t>
  </si>
  <si>
    <t>ACL(vs센트럴코스트)</t>
  </si>
  <si>
    <t>GS스포츠</t>
  </si>
  <si>
    <t>2014.03.08(토) 16:00</t>
  </si>
  <si>
    <t>K리그 클래식(vs전남)</t>
  </si>
  <si>
    <t>2014.03.23(일) 14:00</t>
  </si>
  <si>
    <t>K리그 클래식(vs부산)</t>
  </si>
  <si>
    <t>2014.03.26(수) 19:30</t>
  </si>
  <si>
    <t>K리그 클래식(vs제주)</t>
  </si>
  <si>
    <t>2014.04.01(화) 19:30</t>
  </si>
  <si>
    <t>ACL(vs산프레체 히로시마)</t>
  </si>
  <si>
    <t>2014.04.06(일) 14:00</t>
  </si>
  <si>
    <t>K리그 클래식(vs전북)</t>
  </si>
  <si>
    <t>2014.04.12(토) 16:00</t>
  </si>
  <si>
    <t>K리그 클래식(vs경남)</t>
  </si>
  <si>
    <t>2014.04.20(일) 14:00</t>
  </si>
  <si>
    <t>K리그 클래식(vs포항)</t>
  </si>
  <si>
    <t>2014.04.23(수) 19:30</t>
  </si>
  <si>
    <t>ACL(vs베이징궈안)</t>
  </si>
  <si>
    <t>2014.04.30(수) 19:30</t>
  </si>
  <si>
    <t>FA컵(vs인천)</t>
  </si>
  <si>
    <t>2014.05.14(수) 19:30</t>
  </si>
  <si>
    <t>AC:(vs가와사키 프론탈레)</t>
  </si>
  <si>
    <t>2014.05.18(일) 16:00</t>
  </si>
  <si>
    <t>K리그 클래식(FC서울 vs 성남)</t>
  </si>
  <si>
    <t>2014.05.28(수) 20:00</t>
  </si>
  <si>
    <t>국가대표</t>
  </si>
  <si>
    <t>월드컵 출정식(vs튀니지)</t>
  </si>
  <si>
    <t>대한축구협회</t>
  </si>
  <si>
    <t>2014.06.07(토) 18:00</t>
  </si>
  <si>
    <t>문화일반행사</t>
  </si>
  <si>
    <t>2014 드림콘서트</t>
  </si>
  <si>
    <t xml:space="preserve">한국연예제작자협회
</t>
  </si>
  <si>
    <t>2014.07.12(토) 19:00</t>
  </si>
  <si>
    <t>K리그 클래식(vs수원)</t>
  </si>
  <si>
    <t>2014.07.16(수) 19:30</t>
  </si>
  <si>
    <t>FA컵(vs포항)</t>
  </si>
  <si>
    <t>2014.07.23(수) 19:30</t>
  </si>
  <si>
    <t>K리그 클래식(vs상주)</t>
  </si>
  <si>
    <t>2014.07.25(금) 20:00</t>
  </si>
  <si>
    <t>기타축구</t>
  </si>
  <si>
    <t>K리그 올스타전</t>
  </si>
  <si>
    <t>프로축구연맹</t>
  </si>
  <si>
    <t>2014.07.30(수) 19:00</t>
  </si>
  <si>
    <t>레버쿠젠 초청 친선경기</t>
  </si>
  <si>
    <t>2014.08.06(수) 19:30</t>
  </si>
  <si>
    <t>K리그 클래식(vs울산)</t>
  </si>
  <si>
    <t>2014.08.09(토)~08.10(일)</t>
  </si>
  <si>
    <t>현대카드 시티브레이크</t>
  </si>
  <si>
    <t>액세스</t>
  </si>
  <si>
    <t>2014.08.15(금) 17:00</t>
  </si>
  <si>
    <t>SM타운 라이브</t>
  </si>
  <si>
    <t>드림메이커스</t>
  </si>
  <si>
    <t>2014.08.16(토) 19:00</t>
  </si>
  <si>
    <t>K리그 클래식(vs인천)</t>
  </si>
  <si>
    <t>2014.08.23(토) 10:00</t>
  </si>
  <si>
    <t>기아체험</t>
  </si>
  <si>
    <t>월드비전</t>
  </si>
  <si>
    <t>2014.08.27(수) 19:30</t>
  </si>
  <si>
    <t>ACL(vs포항)</t>
  </si>
  <si>
    <t>2014.08.31(일) 18:00</t>
  </si>
  <si>
    <t>2014.09.06(토)~09.08(월)</t>
  </si>
  <si>
    <t>여호와의증인</t>
  </si>
  <si>
    <t>워치타워</t>
  </si>
  <si>
    <t>2014.09.13(토) 19:00</t>
  </si>
  <si>
    <t>2014.09.17(수) 19:30</t>
  </si>
  <si>
    <t>ACL(vs웨스턴시드니)</t>
  </si>
  <si>
    <t>2014.09.24(수) 19:30</t>
  </si>
  <si>
    <t>2014.10.05(일) 14:00</t>
  </si>
  <si>
    <t>2014.10.14(화) 20:00</t>
  </si>
  <si>
    <t>친선경기(vs코스타리카)</t>
  </si>
  <si>
    <t>2014.10.19(일) 15:30</t>
  </si>
  <si>
    <t>2014 롤드컵 챔피언십</t>
  </si>
  <si>
    <t>라이엇게임즈</t>
  </si>
  <si>
    <t>2014.10.26(일) 14:00</t>
  </si>
  <si>
    <t>2014.11.02(일) 14:00</t>
  </si>
  <si>
    <t>K리그 스플릿(vs전북)</t>
  </si>
  <si>
    <t>2014.11.08(토) 10:00</t>
  </si>
  <si>
    <t>2014 맨즈헬스 어반애슬론</t>
  </si>
  <si>
    <t>플랜박스</t>
  </si>
  <si>
    <t>2014.11.16(일) 14:00</t>
  </si>
  <si>
    <t>K리그 스플릿(vs울산)</t>
  </si>
  <si>
    <t>2014.11.23(일) 14:15</t>
  </si>
  <si>
    <t>FA컵(vs성남)</t>
  </si>
  <si>
    <t>2014.11.26(수) 19:30</t>
  </si>
  <si>
    <t>K리그 스플릿(vs포항)</t>
  </si>
  <si>
    <t>2014.05.10(토) 10:00</t>
  </si>
  <si>
    <t>2014 서울컵 선데이리그 결승</t>
  </si>
  <si>
    <t>서울시설공단</t>
  </si>
  <si>
    <t>2014.06.20(금) 13:00</t>
  </si>
  <si>
    <t>시민개방 축구경기</t>
  </si>
  <si>
    <t>장영선(삼광축구회)</t>
  </si>
  <si>
    <t>2014.05.30(금) 13:00</t>
  </si>
  <si>
    <t>장영선(용산구축구연합회)</t>
  </si>
  <si>
    <t>2014.05.21(수) 13:00</t>
  </si>
  <si>
    <t>권호진(토요축구회)</t>
  </si>
  <si>
    <t>2014.05.02(금) 12:00</t>
  </si>
  <si>
    <t>이홍원(가락시장축구동호회)</t>
  </si>
  <si>
    <t>2014.06.13(금) 09:00</t>
  </si>
  <si>
    <t>그라운드 예식 행사</t>
  </si>
  <si>
    <t>최게바라기획사</t>
  </si>
  <si>
    <t>2014.05.24(토) 11:00</t>
  </si>
  <si>
    <t>박지호</t>
  </si>
  <si>
    <t>-</t>
  </si>
  <si>
    <t>문화행사 취소 수입금(예루살렘기도대성회, K-ROCK콘서트, K-드라마콘서트)</t>
  </si>
  <si>
    <t>[ 경기·행사 실적]</t>
  </si>
  <si>
    <t>전년도 대비     실   적</t>
  </si>
  <si>
    <t>구  분</t>
  </si>
  <si>
    <t>2014년 수입금</t>
  </si>
  <si>
    <t>2013년 수입금</t>
  </si>
  <si>
    <t>횟수</t>
  </si>
  <si>
    <t>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</si>
</sst>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_-;_-@"/>
    <numFmt numFmtId="165" formatCode="#,##0_ ;[Red]\-#,##0\ "/>
    <numFmt numFmtId="166" formatCode="#,##0_ "/>
  </numFmts>
  <fonts count="23">
    <font>
      <sz val="11.0"/>
      <color rgb="FF000000"/>
      <name val="Calibri"/>
      <scheme val="minor"/>
    </font>
    <font>
      <b/>
      <sz val="24.0"/>
      <color theme="1"/>
      <name val="08서울한강체 l"/>
    </font>
    <font>
      <sz val="20.0"/>
      <color theme="1"/>
      <name val="08서울한강체 l"/>
    </font>
    <font>
      <sz val="10.0"/>
      <color theme="1"/>
      <name val="08서울한강체 l"/>
    </font>
    <font>
      <b/>
      <sz val="11.0"/>
      <color theme="1"/>
      <name val="08서울한강체 l"/>
    </font>
    <font>
      <sz val="11.0"/>
      <color theme="1"/>
      <name val="08서울한강체 l"/>
    </font>
    <font>
      <sz val="10.0"/>
      <color rgb="FF7F7F7F"/>
      <name val="08서울한강체 l"/>
    </font>
    <font>
      <sz val="10.0"/>
      <color rgb="FF31859B"/>
      <name val="08서울한강체 l"/>
    </font>
    <font>
      <sz val="10.0"/>
      <color rgb="FFC00000"/>
      <name val="08서울한강체 l"/>
    </font>
    <font>
      <sz val="10.0"/>
      <color rgb="FF5F497A"/>
      <name val="08서울한강체 l"/>
    </font>
    <font>
      <sz val="10.0"/>
      <color theme="8"/>
      <name val="08서울한강체 l"/>
    </font>
    <font>
      <sz val="10.0"/>
      <color rgb="FFE36C09"/>
      <name val="08서울한강체 l"/>
    </font>
    <font>
      <sz val="10.0"/>
      <color theme="9"/>
      <name val="08서울한강체 l"/>
    </font>
    <font/>
    <font>
      <sz val="11.0"/>
      <color rgb="FF7F7F7F"/>
      <name val="08서울한강체 l"/>
    </font>
    <font>
      <b/>
      <sz val="11.0"/>
      <color rgb="FF000000"/>
      <name val="08서울한강체 l"/>
    </font>
    <font>
      <sz val="11.0"/>
      <color rgb="FFC00000"/>
      <name val="08서울한강체 l"/>
    </font>
    <font>
      <sz val="11.0"/>
      <color rgb="FFFF0000"/>
      <name val="08서울한강체 l"/>
    </font>
    <font>
      <sz val="11.0"/>
      <color rgb="FF0000FF"/>
      <name val="08서울한강체 l"/>
    </font>
    <font>
      <sz val="11.0"/>
      <color rgb="FF31859B"/>
      <name val="08서울한강체 l"/>
    </font>
    <font>
      <sz val="11.0"/>
      <color rgb="FF008000"/>
      <name val="08서울한강체 l"/>
    </font>
    <font>
      <sz val="11.0"/>
      <color rgb="FF5F497A"/>
      <name val="08서울한강체 l"/>
    </font>
    <font>
      <sz val="11.0"/>
      <color rgb="FFFF6600"/>
      <name val="08서울한강체 l"/>
    </font>
  </fonts>
  <fills count="6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/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1" vertical="center" wrapText="0"/>
    </xf>
    <xf borderId="0" fillId="0" fontId="2" numFmtId="0" xfId="0" applyAlignment="1" applyFont="1">
      <alignment shrinkToFit="1" vertical="center" wrapText="0"/>
    </xf>
    <xf borderId="0" fillId="0" fontId="3" numFmtId="0" xfId="0" applyAlignment="1" applyFont="1">
      <alignment shrinkToFit="1" vertical="center" wrapText="0"/>
    </xf>
    <xf borderId="0" fillId="0" fontId="3" numFmtId="0" xfId="0" applyAlignment="1" applyFont="1">
      <alignment horizontal="center" shrinkToFit="1" vertical="center" wrapText="0"/>
    </xf>
    <xf borderId="1" fillId="2" fontId="4" numFmtId="0" xfId="0" applyAlignment="1" applyBorder="1" applyFill="1" applyFont="1">
      <alignment horizontal="center" shrinkToFit="1" vertical="center" wrapText="0"/>
    </xf>
    <xf borderId="2" fillId="0" fontId="5" numFmtId="0" xfId="0" applyAlignment="1" applyBorder="1" applyFont="1">
      <alignment horizontal="center" shrinkToFit="1" vertical="center" wrapText="0"/>
    </xf>
    <xf borderId="2" fillId="0" fontId="5" numFmtId="164" xfId="0" applyAlignment="1" applyBorder="1" applyFont="1" applyNumberFormat="1">
      <alignment horizontal="center" shrinkToFit="1" vertical="center" wrapText="0"/>
    </xf>
    <xf borderId="2" fillId="0" fontId="5" numFmtId="165" xfId="0" applyAlignment="1" applyBorder="1" applyFont="1" applyNumberFormat="1">
      <alignment shrinkToFit="1" vertical="center" wrapText="0"/>
    </xf>
    <xf borderId="0" fillId="0" fontId="6" numFmtId="0" xfId="0" applyAlignment="1" applyFont="1">
      <alignment shrinkToFit="1" vertical="center" wrapText="0"/>
    </xf>
    <xf borderId="0" fillId="0" fontId="7" numFmtId="0" xfId="0" applyAlignment="1" applyFont="1">
      <alignment shrinkToFit="1" vertical="center" wrapText="0"/>
    </xf>
    <xf borderId="3" fillId="0" fontId="5" numFmtId="0" xfId="0" applyAlignment="1" applyBorder="1" applyFont="1">
      <alignment horizontal="center" shrinkToFit="1" vertical="center" wrapText="0"/>
    </xf>
    <xf borderId="3" fillId="0" fontId="5" numFmtId="164" xfId="0" applyAlignment="1" applyBorder="1" applyFont="1" applyNumberFormat="1">
      <alignment horizontal="center" shrinkToFit="1" vertical="center" wrapText="0"/>
    </xf>
    <xf borderId="3" fillId="0" fontId="5" numFmtId="165" xfId="0" applyAlignment="1" applyBorder="1" applyFont="1" applyNumberFormat="1">
      <alignment shrinkToFit="1" vertical="center" wrapText="0"/>
    </xf>
    <xf borderId="0" fillId="0" fontId="8" numFmtId="0" xfId="0" applyAlignment="1" applyFont="1">
      <alignment shrinkToFit="1" vertical="center" wrapText="0"/>
    </xf>
    <xf borderId="0" fillId="0" fontId="9" numFmtId="0" xfId="0" applyAlignment="1" applyFont="1">
      <alignment shrinkToFit="1" vertical="center" wrapText="0"/>
    </xf>
    <xf borderId="0" fillId="0" fontId="10" numFmtId="0" xfId="0" applyAlignment="1" applyFont="1">
      <alignment shrinkToFit="1" vertical="center" wrapText="0"/>
    </xf>
    <xf borderId="3" fillId="3" fontId="5" numFmtId="164" xfId="0" applyAlignment="1" applyBorder="1" applyFill="1" applyFont="1" applyNumberFormat="1">
      <alignment horizontal="center" shrinkToFit="1" vertical="center" wrapText="0"/>
    </xf>
    <xf borderId="3" fillId="3" fontId="5" numFmtId="0" xfId="0" applyAlignment="1" applyBorder="1" applyFont="1">
      <alignment horizontal="center" shrinkToFit="1" vertical="center" wrapText="0"/>
    </xf>
    <xf borderId="0" fillId="0" fontId="11" numFmtId="0" xfId="0" applyAlignment="1" applyFont="1">
      <alignment shrinkToFit="1" vertical="center" wrapText="0"/>
    </xf>
    <xf borderId="3" fillId="0" fontId="5" numFmtId="164" xfId="0" applyAlignment="1" applyBorder="1" applyFont="1" applyNumberFormat="1">
      <alignment horizontal="right" shrinkToFit="1" vertical="center" wrapText="0"/>
    </xf>
    <xf borderId="3" fillId="0" fontId="5" numFmtId="164" xfId="0" applyAlignment="1" applyBorder="1" applyFont="1" applyNumberFormat="1">
      <alignment shrinkToFit="1" vertical="center" wrapText="0"/>
    </xf>
    <xf borderId="0" fillId="0" fontId="3" numFmtId="164" xfId="0" applyAlignment="1" applyFont="1" applyNumberFormat="1">
      <alignment shrinkToFit="1" vertical="center" wrapText="0"/>
    </xf>
    <xf borderId="3" fillId="4" fontId="5" numFmtId="0" xfId="0" applyAlignment="1" applyBorder="1" applyFill="1" applyFont="1">
      <alignment horizontal="center" shrinkToFit="1" vertical="center" wrapText="0"/>
    </xf>
    <xf borderId="3" fillId="4" fontId="5" numFmtId="164" xfId="0" applyAlignment="1" applyBorder="1" applyFont="1" applyNumberFormat="1">
      <alignment horizontal="center" shrinkToFit="1" vertical="center" wrapText="0"/>
    </xf>
    <xf borderId="3" fillId="4" fontId="5" numFmtId="165" xfId="0" applyAlignment="1" applyBorder="1" applyFont="1" applyNumberFormat="1">
      <alignment shrinkToFit="1" vertical="center" wrapText="0"/>
    </xf>
    <xf borderId="3" fillId="4" fontId="5" numFmtId="49" xfId="0" applyAlignment="1" applyBorder="1" applyFont="1" applyNumberFormat="1">
      <alignment horizontal="center" shrinkToFit="0" vertical="center" wrapText="1"/>
    </xf>
    <xf borderId="3" fillId="4" fontId="5" numFmtId="164" xfId="0" applyAlignment="1" applyBorder="1" applyFont="1" applyNumberFormat="1">
      <alignment shrinkToFit="1" vertical="center" wrapText="0"/>
    </xf>
    <xf borderId="3" fillId="4" fontId="5" numFmtId="166" xfId="0" applyAlignment="1" applyBorder="1" applyFont="1" applyNumberFormat="1">
      <alignment horizontal="right" shrinkToFit="0" vertical="center" wrapText="1"/>
    </xf>
    <xf borderId="3" fillId="4" fontId="5" numFmtId="49" xfId="0" applyAlignment="1" applyBorder="1" applyFont="1" applyNumberFormat="1">
      <alignment horizontal="center" shrinkToFit="1" vertical="center" wrapText="0"/>
    </xf>
    <xf borderId="0" fillId="0" fontId="12" numFmtId="0" xfId="0" applyAlignment="1" applyFont="1">
      <alignment shrinkToFit="1" vertical="center" wrapText="0"/>
    </xf>
    <xf borderId="4" fillId="4" fontId="5" numFmtId="0" xfId="0" applyAlignment="1" applyBorder="1" applyFont="1">
      <alignment horizontal="center" shrinkToFit="1" vertical="center" wrapText="0"/>
    </xf>
    <xf borderId="5" fillId="0" fontId="13" numFmtId="0" xfId="0" applyAlignment="1" applyBorder="1" applyFont="1">
      <alignment vertical="center"/>
    </xf>
    <xf borderId="6" fillId="0" fontId="13" numFmtId="0" xfId="0" applyAlignment="1" applyBorder="1" applyFont="1">
      <alignment vertical="center"/>
    </xf>
    <xf borderId="7" fillId="0" fontId="14" numFmtId="0" xfId="0" applyAlignment="1" applyBorder="1" applyFont="1">
      <alignment horizontal="center" shrinkToFit="1" vertical="center" wrapText="0"/>
    </xf>
    <xf borderId="7" fillId="0" fontId="14" numFmtId="0" xfId="0" applyAlignment="1" applyBorder="1" applyFont="1">
      <alignment shrinkToFit="1" vertical="center" wrapText="0"/>
    </xf>
    <xf borderId="7" fillId="0" fontId="14" numFmtId="164" xfId="0" applyAlignment="1" applyBorder="1" applyFont="1" applyNumberFormat="1">
      <alignment shrinkToFit="1" vertical="center" wrapText="0"/>
    </xf>
    <xf borderId="0" fillId="0" fontId="6" numFmtId="164" xfId="0" applyAlignment="1" applyFont="1" applyNumberFormat="1">
      <alignment shrinkToFit="1" vertical="center" wrapText="0"/>
    </xf>
    <xf borderId="8" fillId="0" fontId="5" numFmtId="0" xfId="0" applyAlignment="1" applyBorder="1" applyFont="1">
      <alignment horizontal="left" vertical="center"/>
    </xf>
    <xf borderId="8" fillId="0" fontId="14" numFmtId="0" xfId="0" applyAlignment="1" applyBorder="1" applyFont="1">
      <alignment shrinkToFit="1" vertical="center" wrapText="0"/>
    </xf>
    <xf borderId="0" fillId="0" fontId="14" numFmtId="0" xfId="0" applyAlignment="1" applyFont="1">
      <alignment horizontal="center" shrinkToFit="1" vertical="center" wrapText="0"/>
    </xf>
    <xf borderId="0" fillId="0" fontId="14" numFmtId="164" xfId="0" applyAlignment="1" applyFont="1" applyNumberFormat="1">
      <alignment shrinkToFit="1" vertical="center" wrapText="0"/>
    </xf>
    <xf borderId="9" fillId="5" fontId="5" numFmtId="0" xfId="0" applyAlignment="1" applyBorder="1" applyFill="1" applyFont="1">
      <alignment horizontal="center" shrinkToFit="0" vertical="center" wrapText="1"/>
    </xf>
    <xf borderId="10" fillId="5" fontId="5" numFmtId="0" xfId="0" applyAlignment="1" applyBorder="1" applyFont="1">
      <alignment horizontal="center" vertical="center"/>
    </xf>
    <xf borderId="11" fillId="5" fontId="5" numFmtId="0" xfId="0" applyAlignment="1" applyBorder="1" applyFont="1">
      <alignment horizontal="center" vertical="center"/>
    </xf>
    <xf borderId="12" fillId="0" fontId="13" numFmtId="0" xfId="0" applyAlignment="1" applyBorder="1" applyFont="1">
      <alignment vertical="center"/>
    </xf>
    <xf borderId="13" fillId="0" fontId="13" numFmtId="0" xfId="0" applyAlignment="1" applyBorder="1" applyFont="1">
      <alignment vertical="center"/>
    </xf>
    <xf borderId="14" fillId="5" fontId="5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15" fillId="0" fontId="13" numFmtId="0" xfId="0" applyAlignment="1" applyBorder="1" applyFont="1">
      <alignment vertical="center"/>
    </xf>
    <xf borderId="16" fillId="0" fontId="13" numFmtId="0" xfId="0" applyAlignment="1" applyBorder="1" applyFont="1">
      <alignment vertical="center"/>
    </xf>
    <xf borderId="17" fillId="5" fontId="5" numFmtId="0" xfId="0" applyAlignment="1" applyBorder="1" applyFont="1">
      <alignment horizontal="center" shrinkToFit="1" vertical="center" wrapText="0"/>
    </xf>
    <xf borderId="18" fillId="5" fontId="5" numFmtId="0" xfId="0" applyAlignment="1" applyBorder="1" applyFont="1">
      <alignment horizontal="center" vertical="center"/>
    </xf>
    <xf borderId="19" fillId="5" fontId="5" numFmtId="0" xfId="0" applyAlignment="1" applyBorder="1" applyFont="1">
      <alignment horizontal="center" shrinkToFit="1" vertical="center" wrapText="0"/>
    </xf>
    <xf borderId="18" fillId="5" fontId="5" numFmtId="0" xfId="0" applyAlignment="1" applyBorder="1" applyFont="1">
      <alignment vertical="center"/>
    </xf>
    <xf borderId="20" fillId="3" fontId="15" numFmtId="0" xfId="0" applyAlignment="1" applyBorder="1" applyFont="1">
      <alignment horizontal="center" shrinkToFit="1" vertical="center" wrapText="0"/>
    </xf>
    <xf borderId="17" fillId="3" fontId="15" numFmtId="164" xfId="0" applyAlignment="1" applyBorder="1" applyFont="1" applyNumberFormat="1">
      <alignment vertical="center"/>
    </xf>
    <xf borderId="18" fillId="3" fontId="15" numFmtId="164" xfId="0" applyAlignment="1" applyBorder="1" applyFont="1" applyNumberFormat="1">
      <alignment vertical="center"/>
    </xf>
    <xf borderId="19" fillId="3" fontId="4" numFmtId="164" xfId="0" applyAlignment="1" applyBorder="1" applyFont="1" applyNumberFormat="1">
      <alignment vertical="center"/>
    </xf>
    <xf borderId="17" fillId="3" fontId="4" numFmtId="164" xfId="0" applyAlignment="1" applyBorder="1" applyFont="1" applyNumberFormat="1">
      <alignment vertical="center"/>
    </xf>
    <xf borderId="18" fillId="3" fontId="4" numFmtId="164" xfId="0" applyAlignment="1" applyBorder="1" applyFont="1" applyNumberFormat="1">
      <alignment vertical="center"/>
    </xf>
    <xf borderId="0" fillId="0" fontId="4" numFmtId="0" xfId="0" applyAlignment="1" applyFont="1">
      <alignment vertical="center"/>
    </xf>
    <xf borderId="20" fillId="3" fontId="5" numFmtId="0" xfId="0" applyAlignment="1" applyBorder="1" applyFont="1">
      <alignment horizontal="center" shrinkToFit="1" vertical="center" wrapText="0"/>
    </xf>
    <xf borderId="17" fillId="3" fontId="5" numFmtId="164" xfId="0" applyAlignment="1" applyBorder="1" applyFont="1" applyNumberFormat="1">
      <alignment vertical="center"/>
    </xf>
    <xf borderId="17" fillId="3" fontId="5" numFmtId="164" xfId="0" applyAlignment="1" applyBorder="1" applyFont="1" applyNumberFormat="1">
      <alignment shrinkToFit="1" vertical="center" wrapText="0"/>
    </xf>
    <xf borderId="18" fillId="3" fontId="5" numFmtId="164" xfId="0" applyAlignment="1" applyBorder="1" applyFont="1" applyNumberFormat="1">
      <alignment horizontal="right" vertical="center"/>
    </xf>
    <xf borderId="19" fillId="3" fontId="5" numFmtId="164" xfId="0" applyAlignment="1" applyBorder="1" applyFont="1" applyNumberFormat="1">
      <alignment horizontal="right" shrinkToFit="1" vertical="center" wrapText="0"/>
    </xf>
    <xf borderId="18" fillId="3" fontId="5" numFmtId="164" xfId="0" applyAlignment="1" applyBorder="1" applyFont="1" applyNumberFormat="1">
      <alignment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vertical="center"/>
    </xf>
    <xf borderId="0" fillId="0" fontId="18" numFmtId="0" xfId="0" applyAlignment="1" applyFont="1">
      <alignment vertical="center"/>
    </xf>
    <xf borderId="0" fillId="0" fontId="19" numFmtId="0" xfId="0" applyAlignment="1" applyFont="1">
      <alignment vertical="center"/>
    </xf>
    <xf borderId="0" fillId="0" fontId="20" numFmtId="0" xfId="0" applyAlignment="1" applyFont="1">
      <alignment vertical="center"/>
    </xf>
    <xf borderId="21" fillId="0" fontId="13" numFmtId="0" xfId="0" applyAlignment="1" applyBorder="1" applyFont="1">
      <alignment vertical="center"/>
    </xf>
    <xf borderId="22" fillId="3" fontId="5" numFmtId="0" xfId="0" applyAlignment="1" applyBorder="1" applyFont="1">
      <alignment horizontal="center" shrinkToFit="1" vertical="center" wrapText="0"/>
    </xf>
    <xf borderId="23" fillId="3" fontId="5" numFmtId="164" xfId="0" applyAlignment="1" applyBorder="1" applyFont="1" applyNumberFormat="1">
      <alignment vertical="center"/>
    </xf>
    <xf borderId="23" fillId="3" fontId="5" numFmtId="164" xfId="0" applyAlignment="1" applyBorder="1" applyFont="1" applyNumberFormat="1">
      <alignment shrinkToFit="1" vertical="center" wrapText="0"/>
    </xf>
    <xf borderId="24" fillId="3" fontId="5" numFmtId="164" xfId="0" applyAlignment="1" applyBorder="1" applyFont="1" applyNumberFormat="1">
      <alignment horizontal="right" vertical="center"/>
    </xf>
    <xf borderId="25" fillId="3" fontId="5" numFmtId="164" xfId="0" applyAlignment="1" applyBorder="1" applyFont="1" applyNumberFormat="1">
      <alignment horizontal="right" shrinkToFit="1" vertical="center" wrapText="0"/>
    </xf>
    <xf borderId="24" fillId="3" fontId="5" numFmtId="164" xfId="0" applyAlignment="1" applyBorder="1" applyFont="1" applyNumberFormat="1">
      <alignment vertical="center"/>
    </xf>
    <xf borderId="0" fillId="0" fontId="21" numFmtId="0" xfId="0" applyAlignment="1" applyFont="1">
      <alignment vertical="center"/>
    </xf>
    <xf borderId="0" fillId="0" fontId="2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71"/>
    <col customWidth="1" min="2" max="2" width="19.0"/>
    <col customWidth="1" min="3" max="3" width="22.29"/>
    <col customWidth="1" min="4" max="4" width="13.0"/>
    <col customWidth="1" min="5" max="5" width="15.0"/>
    <col customWidth="1" min="6" max="6" width="9.43"/>
    <col customWidth="1" min="7" max="7" width="22.86"/>
    <col customWidth="1" min="8" max="8" width="16.14"/>
    <col customWidth="1" min="9" max="9" width="6.71"/>
    <col customWidth="1" min="10" max="10" width="8.86"/>
    <col customWidth="1" min="11" max="26" width="8.71"/>
  </cols>
  <sheetData>
    <row r="1" ht="30.0" customHeight="1">
      <c r="A1" s="1" t="s">
        <v>0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6">
        <v>1.0</v>
      </c>
      <c r="B4" s="6" t="s">
        <v>9</v>
      </c>
      <c r="C4" s="6" t="s">
        <v>10</v>
      </c>
      <c r="D4" s="6" t="s">
        <v>11</v>
      </c>
      <c r="E4" s="6" t="s">
        <v>12</v>
      </c>
      <c r="F4" s="7">
        <v>6491.0</v>
      </c>
      <c r="G4" s="7">
        <v>2.624707E7</v>
      </c>
      <c r="H4" s="8">
        <v>2.0</v>
      </c>
      <c r="I4" s="9">
        <v>1.0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6.5" customHeight="1">
      <c r="A5" s="11">
        <v>2.0</v>
      </c>
      <c r="B5" s="11" t="s">
        <v>13</v>
      </c>
      <c r="C5" s="11" t="s">
        <v>10</v>
      </c>
      <c r="D5" s="11" t="s">
        <v>14</v>
      </c>
      <c r="E5" s="11" t="s">
        <v>12</v>
      </c>
      <c r="F5" s="12">
        <v>13674.0</v>
      </c>
      <c r="G5" s="12">
        <v>3.825482E7</v>
      </c>
      <c r="H5" s="13">
        <v>1.0</v>
      </c>
      <c r="I5" s="9">
        <v>1.0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11">
        <v>3.0</v>
      </c>
      <c r="B6" s="11" t="s">
        <v>15</v>
      </c>
      <c r="C6" s="11" t="s">
        <v>10</v>
      </c>
      <c r="D6" s="11" t="s">
        <v>16</v>
      </c>
      <c r="E6" s="11" t="s">
        <v>12</v>
      </c>
      <c r="F6" s="12">
        <v>16460.0</v>
      </c>
      <c r="G6" s="12">
        <v>3.890041E7</v>
      </c>
      <c r="H6" s="13">
        <v>1.0</v>
      </c>
      <c r="I6" s="9">
        <v>1.0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11">
        <v>4.0</v>
      </c>
      <c r="B7" s="11" t="s">
        <v>17</v>
      </c>
      <c r="C7" s="11" t="s">
        <v>10</v>
      </c>
      <c r="D7" s="11" t="s">
        <v>18</v>
      </c>
      <c r="E7" s="11" t="s">
        <v>12</v>
      </c>
      <c r="F7" s="12">
        <v>6872.0</v>
      </c>
      <c r="G7" s="12">
        <v>3.128285E7</v>
      </c>
      <c r="H7" s="13">
        <v>1.0</v>
      </c>
      <c r="I7" s="9">
        <v>1.0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11">
        <v>5.0</v>
      </c>
      <c r="B8" s="11" t="s">
        <v>19</v>
      </c>
      <c r="C8" s="11" t="s">
        <v>10</v>
      </c>
      <c r="D8" s="11" t="s">
        <v>20</v>
      </c>
      <c r="E8" s="11" t="s">
        <v>12</v>
      </c>
      <c r="F8" s="12">
        <v>8897.0</v>
      </c>
      <c r="G8" s="12">
        <v>3.022323E7</v>
      </c>
      <c r="H8" s="13">
        <v>2.0</v>
      </c>
      <c r="I8" s="9">
        <v>1.0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6.5" customHeight="1">
      <c r="A9" s="11">
        <v>6.0</v>
      </c>
      <c r="B9" s="11" t="s">
        <v>21</v>
      </c>
      <c r="C9" s="11" t="s">
        <v>10</v>
      </c>
      <c r="D9" s="11" t="s">
        <v>22</v>
      </c>
      <c r="E9" s="11" t="s">
        <v>12</v>
      </c>
      <c r="F9" s="12">
        <v>22662.0</v>
      </c>
      <c r="G9" s="12">
        <v>4.840535E7</v>
      </c>
      <c r="H9" s="13">
        <v>1.0</v>
      </c>
      <c r="I9" s="9">
        <v>1.0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11">
        <v>7.0</v>
      </c>
      <c r="B10" s="11" t="s">
        <v>23</v>
      </c>
      <c r="C10" s="11" t="s">
        <v>10</v>
      </c>
      <c r="D10" s="11" t="s">
        <v>24</v>
      </c>
      <c r="E10" s="11" t="s">
        <v>12</v>
      </c>
      <c r="F10" s="12">
        <v>12497.0</v>
      </c>
      <c r="G10" s="12">
        <v>3.553566E7</v>
      </c>
      <c r="H10" s="13">
        <v>1.0</v>
      </c>
      <c r="I10" s="9">
        <v>1.0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1">
        <v>8.0</v>
      </c>
      <c r="B11" s="11" t="s">
        <v>25</v>
      </c>
      <c r="C11" s="11" t="s">
        <v>10</v>
      </c>
      <c r="D11" s="11" t="s">
        <v>26</v>
      </c>
      <c r="E11" s="11" t="s">
        <v>12</v>
      </c>
      <c r="F11" s="12">
        <v>13554.0</v>
      </c>
      <c r="G11" s="12">
        <v>3.577103E7</v>
      </c>
      <c r="H11" s="13">
        <v>1.0</v>
      </c>
      <c r="I11" s="9">
        <v>1.0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11">
        <v>9.0</v>
      </c>
      <c r="B12" s="11" t="s">
        <v>27</v>
      </c>
      <c r="C12" s="11" t="s">
        <v>10</v>
      </c>
      <c r="D12" s="11" t="s">
        <v>28</v>
      </c>
      <c r="E12" s="11" t="s">
        <v>12</v>
      </c>
      <c r="F12" s="12">
        <v>9574.0</v>
      </c>
      <c r="G12" s="12">
        <v>2.89385E7</v>
      </c>
      <c r="H12" s="13">
        <v>2.0</v>
      </c>
      <c r="I12" s="9">
        <v>1.0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6.5" customHeight="1">
      <c r="A13" s="11">
        <v>10.0</v>
      </c>
      <c r="B13" s="11" t="s">
        <v>29</v>
      </c>
      <c r="C13" s="11" t="s">
        <v>10</v>
      </c>
      <c r="D13" s="11" t="s">
        <v>30</v>
      </c>
      <c r="E13" s="11" t="s">
        <v>12</v>
      </c>
      <c r="F13" s="12">
        <v>3115.0</v>
      </c>
      <c r="G13" s="12">
        <v>8851200.0</v>
      </c>
      <c r="H13" s="13">
        <v>1.0</v>
      </c>
      <c r="I13" s="9">
        <v>1.0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6.5" customHeight="1">
      <c r="A14" s="11">
        <v>11.0</v>
      </c>
      <c r="B14" s="11" t="s">
        <v>31</v>
      </c>
      <c r="C14" s="11" t="s">
        <v>10</v>
      </c>
      <c r="D14" s="11" t="s">
        <v>32</v>
      </c>
      <c r="E14" s="11" t="s">
        <v>12</v>
      </c>
      <c r="F14" s="12">
        <v>12287.0</v>
      </c>
      <c r="G14" s="12">
        <v>2.680491E7</v>
      </c>
      <c r="H14" s="13">
        <v>2.0</v>
      </c>
      <c r="I14" s="9">
        <v>1.0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6.5" customHeight="1">
      <c r="A15" s="11">
        <v>12.0</v>
      </c>
      <c r="B15" s="11" t="s">
        <v>33</v>
      </c>
      <c r="C15" s="11" t="s">
        <v>10</v>
      </c>
      <c r="D15" s="11" t="s">
        <v>34</v>
      </c>
      <c r="E15" s="11" t="s">
        <v>12</v>
      </c>
      <c r="F15" s="12">
        <v>18636.0</v>
      </c>
      <c r="G15" s="12">
        <v>3.976578E7</v>
      </c>
      <c r="H15" s="13">
        <v>1.0</v>
      </c>
      <c r="I15" s="9">
        <v>1.0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11">
        <v>13.0</v>
      </c>
      <c r="B16" s="11" t="s">
        <v>35</v>
      </c>
      <c r="C16" s="11" t="s">
        <v>36</v>
      </c>
      <c r="D16" s="11" t="s">
        <v>37</v>
      </c>
      <c r="E16" s="11" t="s">
        <v>38</v>
      </c>
      <c r="F16" s="12">
        <v>49126.0</v>
      </c>
      <c r="G16" s="12">
        <v>2.1974391E8</v>
      </c>
      <c r="H16" s="13">
        <v>2.0</v>
      </c>
      <c r="I16" s="9">
        <v>1.0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6.5" customHeight="1">
      <c r="A17" s="11">
        <v>14.0</v>
      </c>
      <c r="B17" s="11" t="s">
        <v>39</v>
      </c>
      <c r="C17" s="11" t="s">
        <v>40</v>
      </c>
      <c r="D17" s="11" t="s">
        <v>41</v>
      </c>
      <c r="E17" s="11" t="s">
        <v>42</v>
      </c>
      <c r="F17" s="12">
        <v>42844.0</v>
      </c>
      <c r="G17" s="12">
        <v>8.735494E7</v>
      </c>
      <c r="H17" s="13">
        <v>7.0</v>
      </c>
      <c r="I17" s="9">
        <v>1.0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6.5" customHeight="1">
      <c r="A18" s="11">
        <v>15.0</v>
      </c>
      <c r="B18" s="11" t="s">
        <v>43</v>
      </c>
      <c r="C18" s="11" t="s">
        <v>10</v>
      </c>
      <c r="D18" s="11" t="s">
        <v>44</v>
      </c>
      <c r="E18" s="11" t="s">
        <v>12</v>
      </c>
      <c r="F18" s="12">
        <v>46549.0</v>
      </c>
      <c r="G18" s="12">
        <v>8.145386E7</v>
      </c>
      <c r="H18" s="13">
        <v>1.0</v>
      </c>
      <c r="I18" s="9">
        <v>1.0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11">
        <v>16.0</v>
      </c>
      <c r="B19" s="11" t="s">
        <v>45</v>
      </c>
      <c r="C19" s="11" t="s">
        <v>10</v>
      </c>
      <c r="D19" s="11" t="s">
        <v>46</v>
      </c>
      <c r="E19" s="11" t="s">
        <v>12</v>
      </c>
      <c r="F19" s="12">
        <v>7087.0</v>
      </c>
      <c r="G19" s="12">
        <v>1.927854E7</v>
      </c>
      <c r="H19" s="13">
        <v>1.0</v>
      </c>
      <c r="I19" s="9">
        <v>1.0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6.5" customHeight="1">
      <c r="A20" s="11">
        <v>17.0</v>
      </c>
      <c r="B20" s="11" t="s">
        <v>47</v>
      </c>
      <c r="C20" s="11" t="s">
        <v>10</v>
      </c>
      <c r="D20" s="11" t="s">
        <v>48</v>
      </c>
      <c r="E20" s="11" t="s">
        <v>12</v>
      </c>
      <c r="F20" s="12">
        <v>7803.0</v>
      </c>
      <c r="G20" s="12">
        <v>3.270227E7</v>
      </c>
      <c r="H20" s="13">
        <v>1.0</v>
      </c>
      <c r="I20" s="9">
        <v>1.0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11">
        <v>18.0</v>
      </c>
      <c r="B21" s="11" t="s">
        <v>49</v>
      </c>
      <c r="C21" s="11" t="s">
        <v>50</v>
      </c>
      <c r="D21" s="11" t="s">
        <v>51</v>
      </c>
      <c r="E21" s="11" t="s">
        <v>52</v>
      </c>
      <c r="F21" s="12">
        <v>45991.0</v>
      </c>
      <c r="G21" s="12">
        <v>1.4164123E8</v>
      </c>
      <c r="H21" s="13">
        <v>2.0</v>
      </c>
      <c r="I21" s="9">
        <v>1.0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6.5" customHeight="1">
      <c r="A22" s="11">
        <v>19.0</v>
      </c>
      <c r="B22" s="11" t="s">
        <v>53</v>
      </c>
      <c r="C22" s="11" t="s">
        <v>10</v>
      </c>
      <c r="D22" s="11" t="s">
        <v>54</v>
      </c>
      <c r="E22" s="11" t="s">
        <v>12</v>
      </c>
      <c r="F22" s="12">
        <v>53376.0</v>
      </c>
      <c r="G22" s="12">
        <v>1.8294856E8</v>
      </c>
      <c r="H22" s="13">
        <v>2.0</v>
      </c>
      <c r="I22" s="9">
        <v>1.0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6.5" customHeight="1">
      <c r="A23" s="11">
        <v>20.0</v>
      </c>
      <c r="B23" s="11" t="s">
        <v>55</v>
      </c>
      <c r="C23" s="11" t="s">
        <v>10</v>
      </c>
      <c r="D23" s="11" t="s">
        <v>56</v>
      </c>
      <c r="E23" s="11" t="s">
        <v>12</v>
      </c>
      <c r="F23" s="12">
        <v>12551.0</v>
      </c>
      <c r="G23" s="12">
        <v>2.942203E7</v>
      </c>
      <c r="H23" s="13">
        <v>1.0</v>
      </c>
      <c r="I23" s="9">
        <v>1.0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11">
        <v>21.0</v>
      </c>
      <c r="B24" s="11" t="s">
        <v>57</v>
      </c>
      <c r="C24" s="11" t="s">
        <v>40</v>
      </c>
      <c r="D24" s="11" t="s">
        <v>58</v>
      </c>
      <c r="E24" s="11" t="s">
        <v>59</v>
      </c>
      <c r="F24" s="12">
        <v>21038.0</v>
      </c>
      <c r="G24" s="12">
        <v>3.2610875E8</v>
      </c>
      <c r="H24" s="13">
        <v>9.0</v>
      </c>
      <c r="I24" s="9">
        <v>1.0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6.5" customHeight="1">
      <c r="A25" s="11">
        <v>22.0</v>
      </c>
      <c r="B25" s="11" t="s">
        <v>60</v>
      </c>
      <c r="C25" s="11" t="s">
        <v>40</v>
      </c>
      <c r="D25" s="11" t="s">
        <v>61</v>
      </c>
      <c r="E25" s="11" t="s">
        <v>62</v>
      </c>
      <c r="F25" s="12">
        <v>24360.0</v>
      </c>
      <c r="G25" s="12">
        <v>1.8125647E8</v>
      </c>
      <c r="H25" s="13">
        <v>5.0</v>
      </c>
      <c r="I25" s="9">
        <v>1.0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6.5" customHeight="1">
      <c r="A26" s="11">
        <v>23.0</v>
      </c>
      <c r="B26" s="11" t="s">
        <v>63</v>
      </c>
      <c r="C26" s="11" t="s">
        <v>10</v>
      </c>
      <c r="D26" s="11" t="s">
        <v>64</v>
      </c>
      <c r="E26" s="11" t="s">
        <v>12</v>
      </c>
      <c r="F26" s="12">
        <v>24027.0</v>
      </c>
      <c r="G26" s="12">
        <v>4.164064E7</v>
      </c>
      <c r="H26" s="13">
        <v>1.0</v>
      </c>
      <c r="I26" s="9">
        <v>1.0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1">
        <v>24.0</v>
      </c>
      <c r="B27" s="11" t="s">
        <v>65</v>
      </c>
      <c r="C27" s="11" t="s">
        <v>40</v>
      </c>
      <c r="D27" s="11" t="s">
        <v>66</v>
      </c>
      <c r="E27" s="11" t="s">
        <v>67</v>
      </c>
      <c r="F27" s="12">
        <v>18100.0</v>
      </c>
      <c r="G27" s="12">
        <v>4.910842E7</v>
      </c>
      <c r="H27" s="13">
        <v>8.0</v>
      </c>
      <c r="I27" s="9">
        <v>1.0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6.5" customHeight="1">
      <c r="A28" s="11">
        <v>25.0</v>
      </c>
      <c r="B28" s="11" t="s">
        <v>68</v>
      </c>
      <c r="C28" s="11" t="s">
        <v>10</v>
      </c>
      <c r="D28" s="11" t="s">
        <v>69</v>
      </c>
      <c r="E28" s="11" t="s">
        <v>12</v>
      </c>
      <c r="F28" s="17">
        <v>14122.0</v>
      </c>
      <c r="G28" s="17">
        <v>3.798763E7</v>
      </c>
      <c r="H28" s="17">
        <v>2.0</v>
      </c>
      <c r="I28" s="9">
        <v>1.0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6.5" customHeight="1">
      <c r="A29" s="11">
        <v>26.0</v>
      </c>
      <c r="B29" s="18" t="s">
        <v>70</v>
      </c>
      <c r="C29" s="11" t="s">
        <v>10</v>
      </c>
      <c r="D29" s="18" t="s">
        <v>18</v>
      </c>
      <c r="E29" s="11" t="s">
        <v>12</v>
      </c>
      <c r="F29" s="17">
        <v>14493.0</v>
      </c>
      <c r="G29" s="17">
        <v>3.725639E7</v>
      </c>
      <c r="H29" s="17">
        <v>1.0</v>
      </c>
      <c r="I29" s="9">
        <v>1.0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11">
        <v>27.0</v>
      </c>
      <c r="B30" s="18" t="s">
        <v>71</v>
      </c>
      <c r="C30" s="11" t="s">
        <v>40</v>
      </c>
      <c r="D30" s="18" t="s">
        <v>72</v>
      </c>
      <c r="E30" s="17" t="s">
        <v>73</v>
      </c>
      <c r="F30" s="17">
        <v>194520.0</v>
      </c>
      <c r="G30" s="17">
        <v>2.2526202E8</v>
      </c>
      <c r="H30" s="17">
        <v>6.0</v>
      </c>
      <c r="I30" s="9">
        <v>1.0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6.5" customHeight="1">
      <c r="A31" s="11">
        <v>28.0</v>
      </c>
      <c r="B31" s="11" t="s">
        <v>74</v>
      </c>
      <c r="C31" s="11" t="s">
        <v>10</v>
      </c>
      <c r="D31" s="11" t="s">
        <v>64</v>
      </c>
      <c r="E31" s="11" t="s">
        <v>12</v>
      </c>
      <c r="F31" s="12">
        <v>17345.0</v>
      </c>
      <c r="G31" s="12">
        <v>4.151349E7</v>
      </c>
      <c r="H31" s="13">
        <v>1.0</v>
      </c>
      <c r="I31" s="9">
        <v>1.0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11">
        <v>29.0</v>
      </c>
      <c r="B32" s="11" t="s">
        <v>75</v>
      </c>
      <c r="C32" s="11" t="s">
        <v>10</v>
      </c>
      <c r="D32" s="11" t="s">
        <v>76</v>
      </c>
      <c r="E32" s="11" t="s">
        <v>12</v>
      </c>
      <c r="F32" s="12">
        <v>12901.0</v>
      </c>
      <c r="G32" s="12">
        <v>3.023918E7</v>
      </c>
      <c r="H32" s="13">
        <v>2.0</v>
      </c>
      <c r="I32" s="9">
        <v>1.0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6.5" customHeight="1">
      <c r="A33" s="11">
        <v>30.0</v>
      </c>
      <c r="B33" s="11" t="s">
        <v>77</v>
      </c>
      <c r="C33" s="11" t="s">
        <v>10</v>
      </c>
      <c r="D33" s="11" t="s">
        <v>24</v>
      </c>
      <c r="E33" s="11" t="s">
        <v>12</v>
      </c>
      <c r="F33" s="12">
        <v>4336.0</v>
      </c>
      <c r="G33" s="12">
        <v>2.858942E7</v>
      </c>
      <c r="H33" s="13">
        <v>1.0</v>
      </c>
      <c r="I33" s="9">
        <v>1.0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6.5" customHeight="1">
      <c r="A34" s="11">
        <v>31.0</v>
      </c>
      <c r="B34" s="11" t="s">
        <v>78</v>
      </c>
      <c r="C34" s="11" t="s">
        <v>10</v>
      </c>
      <c r="D34" s="11" t="s">
        <v>44</v>
      </c>
      <c r="E34" s="11" t="s">
        <v>12</v>
      </c>
      <c r="F34" s="12">
        <v>41300.0</v>
      </c>
      <c r="G34" s="12">
        <v>5.944953E7</v>
      </c>
      <c r="H34" s="13">
        <v>1.0</v>
      </c>
      <c r="I34" s="9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11">
        <v>32.0</v>
      </c>
      <c r="B35" s="11" t="s">
        <v>79</v>
      </c>
      <c r="C35" s="11" t="s">
        <v>36</v>
      </c>
      <c r="D35" s="11" t="s">
        <v>80</v>
      </c>
      <c r="E35" s="11" t="s">
        <v>38</v>
      </c>
      <c r="F35" s="12">
        <v>34552.0</v>
      </c>
      <c r="G35" s="12">
        <v>1.5006393E8</v>
      </c>
      <c r="H35" s="13">
        <v>2.0</v>
      </c>
      <c r="I35" s="9">
        <v>1.0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6.5" customHeight="1">
      <c r="A36" s="11">
        <v>33.0</v>
      </c>
      <c r="B36" s="11" t="s">
        <v>81</v>
      </c>
      <c r="C36" s="11" t="s">
        <v>40</v>
      </c>
      <c r="D36" s="11" t="s">
        <v>82</v>
      </c>
      <c r="E36" s="11" t="s">
        <v>83</v>
      </c>
      <c r="F36" s="12">
        <v>40198.0</v>
      </c>
      <c r="G36" s="12">
        <v>2.7014652E8</v>
      </c>
      <c r="H36" s="13">
        <v>8.0</v>
      </c>
      <c r="I36" s="9">
        <v>1.0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11">
        <v>34.0</v>
      </c>
      <c r="B37" s="11" t="s">
        <v>84</v>
      </c>
      <c r="C37" s="11" t="s">
        <v>10</v>
      </c>
      <c r="D37" s="11" t="s">
        <v>16</v>
      </c>
      <c r="E37" s="11" t="s">
        <v>12</v>
      </c>
      <c r="F37" s="20">
        <v>17039.0</v>
      </c>
      <c r="G37" s="20">
        <v>3.75539E7</v>
      </c>
      <c r="H37" s="13">
        <v>1.0</v>
      </c>
      <c r="I37" s="9">
        <v>1.0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6.5" customHeight="1">
      <c r="A38" s="11">
        <v>35.0</v>
      </c>
      <c r="B38" s="11" t="s">
        <v>85</v>
      </c>
      <c r="C38" s="11" t="s">
        <v>10</v>
      </c>
      <c r="D38" s="11" t="s">
        <v>86</v>
      </c>
      <c r="E38" s="11" t="s">
        <v>12</v>
      </c>
      <c r="F38" s="21">
        <v>10990.0</v>
      </c>
      <c r="G38" s="21">
        <v>3.227396E7</v>
      </c>
      <c r="H38" s="13">
        <v>1.0</v>
      </c>
      <c r="I38" s="9">
        <v>1.0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6.5" customHeight="1">
      <c r="A39" s="11">
        <v>36.0</v>
      </c>
      <c r="B39" s="18" t="s">
        <v>87</v>
      </c>
      <c r="C39" s="11" t="s">
        <v>40</v>
      </c>
      <c r="D39" s="18" t="s">
        <v>88</v>
      </c>
      <c r="E39" s="17" t="s">
        <v>89</v>
      </c>
      <c r="F39" s="21">
        <v>2123.0</v>
      </c>
      <c r="G39" s="21">
        <v>3.119944E7</v>
      </c>
      <c r="H39" s="13">
        <v>2.0</v>
      </c>
      <c r="I39" s="9">
        <v>1.0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6.5" customHeight="1">
      <c r="A40" s="11">
        <v>37.0</v>
      </c>
      <c r="B40" s="11" t="s">
        <v>90</v>
      </c>
      <c r="C40" s="11" t="s">
        <v>10</v>
      </c>
      <c r="D40" s="11" t="s">
        <v>91</v>
      </c>
      <c r="E40" s="11" t="s">
        <v>12</v>
      </c>
      <c r="F40" s="21">
        <v>14836.0</v>
      </c>
      <c r="G40" s="21">
        <v>3.52705E7</v>
      </c>
      <c r="H40" s="13">
        <v>1.0</v>
      </c>
      <c r="I40" s="9">
        <v>1.0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11">
        <v>38.0</v>
      </c>
      <c r="B41" s="11" t="s">
        <v>92</v>
      </c>
      <c r="C41" s="11" t="s">
        <v>10</v>
      </c>
      <c r="D41" s="11" t="s">
        <v>93</v>
      </c>
      <c r="E41" s="11" t="s">
        <v>12</v>
      </c>
      <c r="F41" s="21">
        <v>26969.0</v>
      </c>
      <c r="G41" s="21">
        <v>6.593352E7</v>
      </c>
      <c r="H41" s="13">
        <v>1.0</v>
      </c>
      <c r="I41" s="9">
        <v>1.0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11">
        <v>39.0</v>
      </c>
      <c r="B42" s="11" t="s">
        <v>94</v>
      </c>
      <c r="C42" s="11" t="s">
        <v>10</v>
      </c>
      <c r="D42" s="11" t="s">
        <v>95</v>
      </c>
      <c r="E42" s="11" t="s">
        <v>12</v>
      </c>
      <c r="F42" s="21">
        <v>7636.0</v>
      </c>
      <c r="G42" s="21">
        <v>2.918623E7</v>
      </c>
      <c r="H42" s="13">
        <v>1.0</v>
      </c>
      <c r="I42" s="9">
        <v>1.0</v>
      </c>
      <c r="J42" s="2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23">
        <v>40.0</v>
      </c>
      <c r="B43" s="23" t="s">
        <v>96</v>
      </c>
      <c r="C43" s="23" t="s">
        <v>50</v>
      </c>
      <c r="D43" s="23" t="s">
        <v>97</v>
      </c>
      <c r="E43" s="23" t="s">
        <v>98</v>
      </c>
      <c r="F43" s="24">
        <v>0.0</v>
      </c>
      <c r="G43" s="24">
        <v>0.0</v>
      </c>
      <c r="H43" s="25">
        <v>1.0</v>
      </c>
      <c r="I43" s="9">
        <v>1.0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6.5" customHeight="1">
      <c r="A44" s="23">
        <v>41.0</v>
      </c>
      <c r="B44" s="26" t="s">
        <v>99</v>
      </c>
      <c r="C44" s="23" t="s">
        <v>50</v>
      </c>
      <c r="D44" s="23" t="s">
        <v>100</v>
      </c>
      <c r="E44" s="26" t="s">
        <v>101</v>
      </c>
      <c r="F44" s="27">
        <v>35.0</v>
      </c>
      <c r="G44" s="28">
        <v>1020000.0</v>
      </c>
      <c r="H44" s="25">
        <v>1.0</v>
      </c>
      <c r="I44" s="9">
        <v>1.0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6.5" customHeight="1">
      <c r="A45" s="23">
        <v>42.0</v>
      </c>
      <c r="B45" s="26" t="s">
        <v>102</v>
      </c>
      <c r="C45" s="23" t="s">
        <v>50</v>
      </c>
      <c r="D45" s="23" t="s">
        <v>100</v>
      </c>
      <c r="E45" s="26" t="s">
        <v>103</v>
      </c>
      <c r="F45" s="27">
        <v>40.0</v>
      </c>
      <c r="G45" s="28">
        <v>1020000.0</v>
      </c>
      <c r="H45" s="25">
        <v>1.0</v>
      </c>
      <c r="I45" s="9">
        <v>1.0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6.5" customHeight="1">
      <c r="A46" s="23">
        <v>43.0</v>
      </c>
      <c r="B46" s="26" t="s">
        <v>104</v>
      </c>
      <c r="C46" s="23" t="s">
        <v>50</v>
      </c>
      <c r="D46" s="23" t="s">
        <v>100</v>
      </c>
      <c r="E46" s="26" t="s">
        <v>105</v>
      </c>
      <c r="F46" s="27">
        <v>50.0</v>
      </c>
      <c r="G46" s="28">
        <v>1020000.0</v>
      </c>
      <c r="H46" s="25">
        <v>1.0</v>
      </c>
      <c r="I46" s="9">
        <v>1.0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6.5" customHeight="1">
      <c r="A47" s="23">
        <v>44.0</v>
      </c>
      <c r="B47" s="26" t="s">
        <v>106</v>
      </c>
      <c r="C47" s="23" t="s">
        <v>50</v>
      </c>
      <c r="D47" s="23" t="s">
        <v>100</v>
      </c>
      <c r="E47" s="26" t="s">
        <v>107</v>
      </c>
      <c r="F47" s="27">
        <v>50.0</v>
      </c>
      <c r="G47" s="28">
        <v>1020000.0</v>
      </c>
      <c r="H47" s="25">
        <v>1.0</v>
      </c>
      <c r="I47" s="9">
        <v>1.0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6.5" customHeight="1">
      <c r="A48" s="23">
        <v>45.0</v>
      </c>
      <c r="B48" s="26" t="s">
        <v>108</v>
      </c>
      <c r="C48" s="23" t="s">
        <v>40</v>
      </c>
      <c r="D48" s="29" t="s">
        <v>109</v>
      </c>
      <c r="E48" s="26" t="s">
        <v>110</v>
      </c>
      <c r="F48" s="27">
        <v>1200.0</v>
      </c>
      <c r="G48" s="28">
        <v>3735860.0</v>
      </c>
      <c r="H48" s="25">
        <v>1.0</v>
      </c>
      <c r="I48" s="9">
        <v>1.0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6.5" customHeight="1">
      <c r="A49" s="23">
        <v>46.0</v>
      </c>
      <c r="B49" s="26" t="s">
        <v>111</v>
      </c>
      <c r="C49" s="23" t="s">
        <v>40</v>
      </c>
      <c r="D49" s="29" t="s">
        <v>109</v>
      </c>
      <c r="E49" s="26" t="s">
        <v>112</v>
      </c>
      <c r="F49" s="27">
        <v>150.0</v>
      </c>
      <c r="G49" s="28">
        <v>1586000.0</v>
      </c>
      <c r="H49" s="25">
        <v>1.0</v>
      </c>
      <c r="I49" s="9">
        <v>1.0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8.75" customHeight="1">
      <c r="A50" s="23" t="s">
        <v>113</v>
      </c>
      <c r="B50" s="31" t="s">
        <v>114</v>
      </c>
      <c r="C50" s="32"/>
      <c r="D50" s="32"/>
      <c r="E50" s="32"/>
      <c r="F50" s="33"/>
      <c r="G50" s="27">
        <v>3.06E7</v>
      </c>
      <c r="H50" s="27"/>
      <c r="I50" s="22">
        <v>0.0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34"/>
      <c r="B51" s="35"/>
      <c r="C51" s="34"/>
      <c r="D51" s="34"/>
      <c r="E51" s="34"/>
      <c r="F51" s="36">
        <f t="shared" ref="F51:I51" si="1">SUM(F4:F50)</f>
        <v>952456</v>
      </c>
      <c r="G51" s="36">
        <f t="shared" si="1"/>
        <v>2933567950</v>
      </c>
      <c r="H51" s="36">
        <f t="shared" si="1"/>
        <v>94</v>
      </c>
      <c r="I51" s="37">
        <f t="shared" si="1"/>
        <v>46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38" t="s">
        <v>115</v>
      </c>
      <c r="B52" s="39"/>
      <c r="C52" s="40"/>
      <c r="D52" s="40"/>
      <c r="E52" s="40"/>
      <c r="F52" s="40"/>
      <c r="G52" s="41"/>
      <c r="H52" s="41"/>
      <c r="I52" s="3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2" t="s">
        <v>116</v>
      </c>
      <c r="B53" s="43" t="s">
        <v>117</v>
      </c>
      <c r="C53" s="44" t="s">
        <v>118</v>
      </c>
      <c r="D53" s="45"/>
      <c r="E53" s="46"/>
      <c r="F53" s="47" t="s">
        <v>119</v>
      </c>
      <c r="G53" s="45"/>
      <c r="H53" s="46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49"/>
      <c r="B54" s="50"/>
      <c r="C54" s="51" t="s">
        <v>120</v>
      </c>
      <c r="D54" s="51" t="s">
        <v>6</v>
      </c>
      <c r="E54" s="52" t="s">
        <v>7</v>
      </c>
      <c r="F54" s="53" t="s">
        <v>120</v>
      </c>
      <c r="G54" s="51" t="s">
        <v>6</v>
      </c>
      <c r="H54" s="54" t="s">
        <v>7</v>
      </c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s="49"/>
      <c r="B55" s="55" t="s">
        <v>121</v>
      </c>
      <c r="C55" s="56">
        <f t="shared" ref="C55:E55" si="2">SUM(C56:C59)</f>
        <v>46</v>
      </c>
      <c r="D55" s="56">
        <f t="shared" si="2"/>
        <v>952456</v>
      </c>
      <c r="E55" s="57">
        <f t="shared" si="2"/>
        <v>2933567950</v>
      </c>
      <c r="F55" s="58">
        <v>43.0</v>
      </c>
      <c r="G55" s="59">
        <v>845608.0</v>
      </c>
      <c r="H55" s="60">
        <v>2.53976711E9</v>
      </c>
      <c r="I55" s="61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customHeight="1">
      <c r="A56" s="49"/>
      <c r="B56" s="62" t="s">
        <v>36</v>
      </c>
      <c r="C56" s="63">
        <f t="shared" ref="C56:C59" si="3">SUMIF($C$4:$C$49,B56,$I$4:$I$49)</f>
        <v>2</v>
      </c>
      <c r="D56" s="64">
        <f t="shared" ref="D56:D59" si="4">SUMIF($C$4:$C$49,B56,$F$4:$F$49)</f>
        <v>83678</v>
      </c>
      <c r="E56" s="65">
        <f t="shared" ref="E56:E58" si="5">SUMIF($C$4:$C$49,B56,$G$4:$G$49)</f>
        <v>369807840</v>
      </c>
      <c r="F56" s="66">
        <v>6.0</v>
      </c>
      <c r="G56" s="63">
        <v>211570.0</v>
      </c>
      <c r="H56" s="67">
        <v>1.02081892E9</v>
      </c>
      <c r="I56" s="68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ht="15.75" customHeight="1">
      <c r="A57" s="49"/>
      <c r="B57" s="62" t="s">
        <v>10</v>
      </c>
      <c r="C57" s="63">
        <f t="shared" si="3"/>
        <v>29</v>
      </c>
      <c r="D57" s="64">
        <f t="shared" si="4"/>
        <v>478079</v>
      </c>
      <c r="E57" s="67">
        <f t="shared" si="5"/>
        <v>1211680460</v>
      </c>
      <c r="F57" s="66">
        <v>29.0</v>
      </c>
      <c r="G57" s="63">
        <v>446771.0</v>
      </c>
      <c r="H57" s="67">
        <v>9.3909678E8</v>
      </c>
      <c r="I57" s="48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75" customHeight="1">
      <c r="A58" s="49"/>
      <c r="B58" s="62" t="s">
        <v>50</v>
      </c>
      <c r="C58" s="63">
        <f t="shared" si="3"/>
        <v>6</v>
      </c>
      <c r="D58" s="64">
        <f t="shared" si="4"/>
        <v>46166</v>
      </c>
      <c r="E58" s="65">
        <f t="shared" si="5"/>
        <v>145721230</v>
      </c>
      <c r="F58" s="66">
        <v>4.0</v>
      </c>
      <c r="G58" s="63">
        <v>19148.0</v>
      </c>
      <c r="H58" s="67">
        <v>1.1837385E8</v>
      </c>
      <c r="I58" s="71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ht="15.75" customHeight="1">
      <c r="A59" s="73"/>
      <c r="B59" s="74" t="s">
        <v>40</v>
      </c>
      <c r="C59" s="75">
        <f t="shared" si="3"/>
        <v>9</v>
      </c>
      <c r="D59" s="76">
        <f t="shared" si="4"/>
        <v>344533</v>
      </c>
      <c r="E59" s="77">
        <v>1.20635842E9</v>
      </c>
      <c r="F59" s="78">
        <v>4.0</v>
      </c>
      <c r="G59" s="75">
        <v>168119.0</v>
      </c>
      <c r="H59" s="79">
        <v>4.6147756E8</v>
      </c>
      <c r="I59" s="80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19.5" customHeight="1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1:H1"/>
    <mergeCell ref="B50:F50"/>
    <mergeCell ref="A53:A59"/>
    <mergeCell ref="B53:B54"/>
    <mergeCell ref="C53:E53"/>
    <mergeCell ref="F53:H53"/>
  </mergeCells>
  <printOptions/>
  <pageMargins bottom="0.4724409448818898" footer="0.0" header="0.0" left="0.38" right="0.2755905511811024" top="0.63"/>
  <pageSetup paperSize="9" scale="8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2007-08-28T00:51:59Z</dcterms:created>
  <dc:creator>조홍래</dc:creator>
</cp:coreProperties>
</file>