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100" windowWidth="20100" windowHeight="11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12" i="1"/>
  <c r="N10"/>
  <c r="N11"/>
  <c r="N8"/>
  <c r="N6"/>
  <c r="N9"/>
  <c r="C23"/>
  <c r="D23"/>
  <c r="F23"/>
  <c r="H23"/>
  <c r="E23"/>
  <c r="G23"/>
</calcChain>
</file>

<file path=xl/sharedStrings.xml><?xml version="1.0" encoding="utf-8"?>
<sst xmlns="http://schemas.openxmlformats.org/spreadsheetml/2006/main" count="20" uniqueCount="20">
  <si>
    <t>Alex</t>
  </si>
  <si>
    <t>Kim</t>
  </si>
  <si>
    <t>Kristian</t>
  </si>
  <si>
    <t>Lasse</t>
  </si>
  <si>
    <t>Magnus</t>
  </si>
  <si>
    <t>Rasmus</t>
  </si>
  <si>
    <t>Saldo</t>
  </si>
  <si>
    <t>Desposits:</t>
  </si>
  <si>
    <t>Current week</t>
  </si>
  <si>
    <t>Start week</t>
  </si>
  <si>
    <t>Weekly desposit</t>
  </si>
  <si>
    <t>Today</t>
  </si>
  <si>
    <t>Total amount pr. person</t>
  </si>
  <si>
    <t>Total desposit</t>
  </si>
  <si>
    <t>Total balance</t>
  </si>
  <si>
    <t>Withdraws:</t>
  </si>
  <si>
    <t>Mad</t>
  </si>
  <si>
    <t>Andet</t>
  </si>
  <si>
    <t>Total withdraw</t>
  </si>
  <si>
    <t>Anonoumus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</si>
</sst>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B3B3B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N23"/>
  <sheetViews>
    <sheetView tabSelected="1" topLeftCell="A2" workbookViewId="0">
      <selection activeCell="N12" sqref="N12"/>
    </sheetView>
  </sheetViews>
  <sheetFormatPr baseColWidth="10" defaultColWidth="8.83203125" defaultRowHeight="14"/>
  <cols>
    <col min="1" max="1" width="10.1640625" bestFit="1" customWidth="1"/>
    <col min="2" max="2" width="11.6640625" bestFit="1" customWidth="1"/>
    <col min="9" max="9" width="11.1640625" bestFit="1" customWidth="1"/>
    <col min="10" max="10" width="10.5" customWidth="1"/>
    <col min="11" max="11" width="10.5" bestFit="1" customWidth="1"/>
    <col min="13" max="13" width="22.5" bestFit="1" customWidth="1"/>
    <col min="14" max="14" width="10.5" bestFit="1" customWidth="1"/>
  </cols>
  <sheetData>
    <row r="4" spans="1:14">
      <c r="B4" s="1"/>
    </row>
    <row r="5" spans="1:14">
      <c r="A5" t="s">
        <v>7</v>
      </c>
      <c r="B5" t="s">
        <v>19</v>
      </c>
      <c r="C5" t="s">
        <v>0</v>
      </c>
      <c r="D5" t="s">
        <v>1</v>
      </c>
      <c r="E5" t="s">
        <v>2</v>
      </c>
      <c r="F5" t="s">
        <v>3</v>
      </c>
      <c r="G5" t="s">
        <v>5</v>
      </c>
      <c r="H5" t="s">
        <v>4</v>
      </c>
      <c r="I5" t="s">
        <v>15</v>
      </c>
      <c r="J5" t="s">
        <v>16</v>
      </c>
      <c r="K5" t="s">
        <v>17</v>
      </c>
      <c r="M5" t="s">
        <v>9</v>
      </c>
      <c r="N5">
        <v>37</v>
      </c>
    </row>
    <row r="6" spans="1:14">
      <c r="A6">
        <v>1</v>
      </c>
      <c r="C6">
        <v>285.77999999999997</v>
      </c>
      <c r="D6">
        <v>39</v>
      </c>
      <c r="E6">
        <v>40</v>
      </c>
      <c r="G6">
        <v>40</v>
      </c>
      <c r="H6">
        <v>40</v>
      </c>
      <c r="I6">
        <v>1</v>
      </c>
      <c r="J6">
        <v>285.77999999999997</v>
      </c>
      <c r="K6">
        <v>229.9</v>
      </c>
      <c r="M6" t="s">
        <v>8</v>
      </c>
      <c r="N6" s="2">
        <f ca="1">INT((N8-DATE(YEAR(N8-WEEKDAY(N8-1)+4),1,3)+WEEKDAY(DATE(YEAR(N8-WEEKDAY(N8-1)+4),1,3))+5)/7)</f>
        <v>38</v>
      </c>
    </row>
    <row r="7" spans="1:14">
      <c r="A7">
        <v>2</v>
      </c>
      <c r="D7">
        <v>224.05</v>
      </c>
      <c r="E7">
        <v>40</v>
      </c>
      <c r="G7">
        <v>40</v>
      </c>
      <c r="H7">
        <v>229.9</v>
      </c>
      <c r="I7">
        <v>2</v>
      </c>
      <c r="J7">
        <v>224.05</v>
      </c>
      <c r="M7" t="s">
        <v>10</v>
      </c>
      <c r="N7">
        <v>40</v>
      </c>
    </row>
    <row r="8" spans="1:14">
      <c r="A8">
        <v>3</v>
      </c>
      <c r="I8">
        <v>3</v>
      </c>
      <c r="M8" t="s">
        <v>11</v>
      </c>
      <c r="N8" s="1">
        <f ca="1">TODAY()</f>
        <v>40442</v>
      </c>
    </row>
    <row r="9" spans="1:14">
      <c r="A9">
        <v>4</v>
      </c>
      <c r="I9">
        <v>4</v>
      </c>
      <c r="M9" t="s">
        <v>12</v>
      </c>
      <c r="N9">
        <f ca="1">($N$6-$N$5+1)*$N$7</f>
        <v>80</v>
      </c>
    </row>
    <row r="10" spans="1:14">
      <c r="A10">
        <v>5</v>
      </c>
      <c r="I10">
        <v>5</v>
      </c>
      <c r="M10" t="s">
        <v>13</v>
      </c>
      <c r="N10">
        <f>SUM(B6:H21)</f>
        <v>978.7299999999999</v>
      </c>
    </row>
    <row r="11" spans="1:14">
      <c r="A11">
        <v>6</v>
      </c>
      <c r="I11">
        <v>6</v>
      </c>
      <c r="M11" t="s">
        <v>18</v>
      </c>
      <c r="N11">
        <f>SUM(J6:K22)</f>
        <v>739.73</v>
      </c>
    </row>
    <row r="12" spans="1:14">
      <c r="A12">
        <v>7</v>
      </c>
      <c r="I12">
        <v>7</v>
      </c>
      <c r="M12" t="s">
        <v>14</v>
      </c>
      <c r="N12">
        <f>SUM(J7:K23)</f>
        <v>224.05</v>
      </c>
    </row>
    <row r="13" spans="1:14">
      <c r="A13">
        <v>8</v>
      </c>
      <c r="I13">
        <v>8</v>
      </c>
    </row>
    <row r="14" spans="1:14">
      <c r="A14">
        <v>9</v>
      </c>
      <c r="I14">
        <v>9</v>
      </c>
    </row>
    <row r="15" spans="1:14">
      <c r="A15">
        <v>10</v>
      </c>
      <c r="I15">
        <v>10</v>
      </c>
    </row>
    <row r="16" spans="1:14">
      <c r="A16">
        <v>11</v>
      </c>
      <c r="I16">
        <v>11</v>
      </c>
    </row>
    <row r="17" spans="1:9">
      <c r="A17">
        <v>12</v>
      </c>
      <c r="I17">
        <v>12</v>
      </c>
    </row>
    <row r="18" spans="1:9">
      <c r="A18">
        <v>13</v>
      </c>
      <c r="I18">
        <v>13</v>
      </c>
    </row>
    <row r="19" spans="1:9">
      <c r="A19">
        <v>14</v>
      </c>
      <c r="I19">
        <v>14</v>
      </c>
    </row>
    <row r="20" spans="1:9">
      <c r="A20">
        <v>15</v>
      </c>
      <c r="I20">
        <v>15</v>
      </c>
    </row>
    <row r="21" spans="1:9">
      <c r="A21">
        <v>16</v>
      </c>
      <c r="I21">
        <v>16</v>
      </c>
    </row>
    <row r="23" spans="1:9">
      <c r="A23" t="s">
        <v>6</v>
      </c>
      <c r="C23">
        <f t="shared" ref="C23:H23" ca="1" si="0">SUM(C6:C21)-$N$9</f>
        <v>205.77999999999997</v>
      </c>
      <c r="D23">
        <f t="shared" ca="1" si="0"/>
        <v>183.05</v>
      </c>
      <c r="E23">
        <f t="shared" ca="1" si="0"/>
        <v>0</v>
      </c>
      <c r="F23">
        <f t="shared" ca="1" si="0"/>
        <v>-80</v>
      </c>
      <c r="G23">
        <f t="shared" ca="1" si="0"/>
        <v>0</v>
      </c>
      <c r="H23">
        <f t="shared" ca="1" si="0"/>
        <v>189.89999999999998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2010-09-21T08:14:22Z</dcterms:modified>
</cp:coreProperties>
</file>