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12" i="1"/>
  <c r="N11"/>
  <c r="N8"/>
  <c r="N6" s="1"/>
  <c r="N9" s="1"/>
  <c r="N10"/>
  <c r="C23" l="1"/>
  <c r="D23"/>
  <c r="F23"/>
  <c r="H23"/>
  <c r="E23"/>
  <c r="G23"/>
</calcChain>
</file>

<file path=xl/sharedStrings.xml><?xml version="1.0" encoding="utf-8"?>
<sst xmlns="http://schemas.openxmlformats.org/spreadsheetml/2006/main" count="19" uniqueCount="19">
  <si>
    <t>Alex</t>
  </si>
  <si>
    <t>Kim</t>
  </si>
  <si>
    <t>Kristian</t>
  </si>
  <si>
    <t>Lasse</t>
  </si>
  <si>
    <t>Magnus</t>
  </si>
  <si>
    <t>Rasmus</t>
  </si>
  <si>
    <t>Saldo</t>
  </si>
  <si>
    <t>Desposits:</t>
  </si>
  <si>
    <t>Current week</t>
  </si>
  <si>
    <t>Start week</t>
  </si>
  <si>
    <t>Weekly desposit</t>
  </si>
  <si>
    <t>Today</t>
  </si>
  <si>
    <t>Total amount pr. person</t>
  </si>
  <si>
    <t>Total desposit</t>
  </si>
  <si>
    <t>Total balance</t>
  </si>
  <si>
    <t>Withdraws:</t>
  </si>
  <si>
    <t>Mad</t>
  </si>
  <si>
    <t>Andet</t>
  </si>
  <si>
    <t>Total withdraw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</si>
</sst>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B3B3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23"/>
  <sheetViews>
    <sheetView tabSelected="1" topLeftCell="C1" workbookViewId="0">
      <selection activeCell="N13" sqref="N13"/>
    </sheetView>
  </sheetViews>
  <sheetFormatPr defaultRowHeight="15"/>
  <cols>
    <col min="2" max="2" width="10.42578125" bestFit="1" customWidth="1"/>
    <col min="9" max="9" width="11.140625" bestFit="1" customWidth="1"/>
    <col min="10" max="10" width="10.5703125" customWidth="1"/>
    <col min="11" max="11" width="10.42578125" bestFit="1" customWidth="1"/>
    <col min="13" max="13" width="22.5703125" bestFit="1" customWidth="1"/>
    <col min="14" max="14" width="10.42578125" bestFit="1" customWidth="1"/>
  </cols>
  <sheetData>
    <row r="4" spans="2:14">
      <c r="B4" s="1"/>
    </row>
    <row r="5" spans="2:14">
      <c r="B5" t="s">
        <v>7</v>
      </c>
      <c r="C5" t="s">
        <v>0</v>
      </c>
      <c r="D5" t="s">
        <v>1</v>
      </c>
      <c r="E5" t="s">
        <v>2</v>
      </c>
      <c r="F5" t="s">
        <v>3</v>
      </c>
      <c r="G5" t="s">
        <v>5</v>
      </c>
      <c r="H5" t="s">
        <v>4</v>
      </c>
      <c r="I5" t="s">
        <v>15</v>
      </c>
      <c r="J5" t="s">
        <v>16</v>
      </c>
      <c r="K5" t="s">
        <v>17</v>
      </c>
      <c r="M5" t="s">
        <v>9</v>
      </c>
      <c r="N5">
        <v>37</v>
      </c>
    </row>
    <row r="6" spans="2:14">
      <c r="B6">
        <v>1</v>
      </c>
      <c r="C6">
        <v>285.77999999999997</v>
      </c>
      <c r="D6">
        <v>39</v>
      </c>
      <c r="E6">
        <v>40</v>
      </c>
      <c r="G6">
        <v>40</v>
      </c>
      <c r="H6">
        <v>40</v>
      </c>
      <c r="I6">
        <v>1</v>
      </c>
      <c r="J6">
        <v>285.77999999999997</v>
      </c>
      <c r="M6" t="s">
        <v>8</v>
      </c>
      <c r="N6" s="2">
        <f ca="1">INT((N8-DATE(YEAR(N8-WEEKDAY(N8-1)+4),1,3)+WEEKDAY(DATE(YEAR(N8-WEEKDAY(N8-1)+4),1,3))+5)/7)</f>
        <v>37</v>
      </c>
    </row>
    <row r="7" spans="2:14">
      <c r="B7">
        <v>2</v>
      </c>
      <c r="I7">
        <v>2</v>
      </c>
      <c r="M7" t="s">
        <v>10</v>
      </c>
      <c r="N7">
        <v>40</v>
      </c>
    </row>
    <row r="8" spans="2:14">
      <c r="B8">
        <v>3</v>
      </c>
      <c r="I8">
        <v>3</v>
      </c>
      <c r="M8" t="s">
        <v>11</v>
      </c>
      <c r="N8" s="1">
        <f ca="1">TODAY()</f>
        <v>40435</v>
      </c>
    </row>
    <row r="9" spans="2:14">
      <c r="B9">
        <v>4</v>
      </c>
      <c r="I9">
        <v>4</v>
      </c>
      <c r="M9" t="s">
        <v>12</v>
      </c>
      <c r="N9">
        <f ca="1">($N$6-$N$5+1)*$N$7</f>
        <v>40</v>
      </c>
    </row>
    <row r="10" spans="2:14">
      <c r="B10">
        <v>5</v>
      </c>
      <c r="I10">
        <v>5</v>
      </c>
      <c r="M10" t="s">
        <v>13</v>
      </c>
      <c r="N10">
        <f>SUM(C6:H21)</f>
        <v>444.78</v>
      </c>
    </row>
    <row r="11" spans="2:14">
      <c r="B11">
        <v>6</v>
      </c>
      <c r="I11">
        <v>6</v>
      </c>
      <c r="M11" t="s">
        <v>18</v>
      </c>
      <c r="N11">
        <f>SUM(J6:K22)</f>
        <v>285.77999999999997</v>
      </c>
    </row>
    <row r="12" spans="2:14">
      <c r="B12">
        <v>7</v>
      </c>
      <c r="I12">
        <v>7</v>
      </c>
      <c r="M12" t="s">
        <v>14</v>
      </c>
      <c r="N12">
        <f>N10-J6</f>
        <v>159</v>
      </c>
    </row>
    <row r="13" spans="2:14">
      <c r="B13">
        <v>8</v>
      </c>
      <c r="I13">
        <v>8</v>
      </c>
    </row>
    <row r="14" spans="2:14">
      <c r="B14">
        <v>9</v>
      </c>
      <c r="I14">
        <v>9</v>
      </c>
    </row>
    <row r="15" spans="2:14">
      <c r="B15">
        <v>10</v>
      </c>
      <c r="I15">
        <v>10</v>
      </c>
    </row>
    <row r="16" spans="2:14">
      <c r="B16">
        <v>11</v>
      </c>
      <c r="I16">
        <v>11</v>
      </c>
    </row>
    <row r="17" spans="2:9">
      <c r="B17">
        <v>12</v>
      </c>
      <c r="I17">
        <v>12</v>
      </c>
    </row>
    <row r="18" spans="2:9">
      <c r="B18">
        <v>13</v>
      </c>
      <c r="I18">
        <v>13</v>
      </c>
    </row>
    <row r="19" spans="2:9">
      <c r="B19">
        <v>14</v>
      </c>
      <c r="I19">
        <v>14</v>
      </c>
    </row>
    <row r="20" spans="2:9">
      <c r="B20">
        <v>15</v>
      </c>
      <c r="I20">
        <v>15</v>
      </c>
    </row>
    <row r="21" spans="2:9">
      <c r="B21">
        <v>16</v>
      </c>
      <c r="I21">
        <v>16</v>
      </c>
    </row>
    <row r="23" spans="2:9">
      <c r="B23" t="s">
        <v>6</v>
      </c>
      <c r="C23">
        <f ca="1">SUM(C6:C21)-$N$9</f>
        <v>245.77999999999997</v>
      </c>
      <c r="D23">
        <f ca="1">SUM(D6:D21)-$N$9</f>
        <v>-1</v>
      </c>
      <c r="E23">
        <f ca="1">SUM(E6:E21)-$N$9</f>
        <v>0</v>
      </c>
      <c r="F23">
        <f ca="1">SUM(F6:F21)-$N$9</f>
        <v>-40</v>
      </c>
      <c r="G23">
        <f ca="1">SUM(G6:G21)-$N$9</f>
        <v>0</v>
      </c>
      <c r="H23">
        <f ca="1">SUM(H6:H21)-$N$9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2010-09-14T10:20:22Z</dcterms:modified>
</cp:coreProperties>
</file>