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uithcm-my.sharepoint.com/personal/21521882_ms_uit_edu_vn/Documents/UIT/COURSES/HK6/Kho dữ liệu và OLAP - IS217.O21.HTCL/Đồ án/"/>
    </mc:Choice>
  </mc:AlternateContent>
  <xr:revisionPtr revIDLastSave="325" documentId="8_{F9377BB0-272D-4752-BD02-4AB446E3FC99}" xr6:coauthVersionLast="47" xr6:coauthVersionMax="47" xr10:uidLastSave="{E372F1EA-CCD9-4385-B998-5D846B5A9889}"/>
  <bookViews>
    <workbookView xWindow="-108" yWindow="-108" windowWidth="23256" windowHeight="12456" firstSheet="2" activeTab="9" xr2:uid="{54113C3D-130D-413F-AEB4-416F9A33C713}"/>
  </bookViews>
  <sheets>
    <sheet name="Query1" sheetId="1" r:id="rId1"/>
    <sheet name="Query2" sheetId="2" r:id="rId2"/>
    <sheet name="Query3" sheetId="4" r:id="rId3"/>
    <sheet name="Query4" sheetId="5" r:id="rId4"/>
    <sheet name="Query5" sheetId="6" r:id="rId5"/>
    <sheet name="Query6" sheetId="7" r:id="rId6"/>
    <sheet name="Query7" sheetId="8" r:id="rId7"/>
    <sheet name="Query8" sheetId="9" r:id="rId8"/>
    <sheet name="Query9" sheetId="10" r:id="rId9"/>
    <sheet name="Query10" sheetId="11" r:id="rId10"/>
  </sheets>
  <definedNames>
    <definedName name="_Toc166531913" localSheetId="6">Query7!$B$1</definedName>
    <definedName name="Slicer_Country">#N/A</definedName>
  </definedNames>
  <calcPr calcId="0"/>
  <pivotCaches>
    <pivotCache cacheId="0" r:id="rId11"/>
    <pivotCache cacheId="1" r:id="rId12"/>
    <pivotCache cacheId="2" r:id="rId13"/>
    <pivotCache cacheId="3" r:id="rId14"/>
    <pivotCache cacheId="5" r:id="rId15"/>
    <pivotCache cacheId="6" r:id="rId16"/>
    <pivotCache cacheId="7" r:id="rId17"/>
    <pivotCache cacheId="8" r:id="rId18"/>
    <pivotCache cacheId="9" r:id="rId19"/>
    <pivotCache cacheId="16"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5E9260-FC4D-418F-9677-A2ED83BC36F4}" odcFile="C:\Users\minhc\AppData\Local\Temp\tmpFCE4.odc" keepAlive="1" name="localhost SSAS_BikeSales" type="5" refreshedVersion="8" background="1">
    <dbPr connection="Provider=MSOLAP.8;Integrated Security=SSPI;Persist Security Info=True;Initial Catalog=SSAS_BikeSales;Data Source=localhost;MDX Compatibility=1;Safety Options=2;MDX Missing Member Mode=Error;Update Isolation Level=2" command="Bike Sales" commandType="1"/>
    <olapPr sendLocale="1" rowDrillCount="1000"/>
  </connection>
  <connection id="2" xr16:uid="{BDF25175-AC6F-41CE-A62B-E70B350E49AC}" odcFile="C:\Users\minhc\Documents\My Data Sources\MINHCHANHPC SSAS_BikeSales Bike Sales.odc" keepAlive="1" name="MINHCHANHPC SSAS_BikeSales Bike Sales" type="5" refreshedVersion="8" background="1">
    <dbPr connection="Provider=MSOLAP.8;Integrated Security=SSPI;Persist Security Info=True;Initial Catalog=SSAS_BikeSales;Data Source=MINHCHANHPC;MDX Compatibility=1;Safety Options=2;MDX Missing Member Mode=Error;Update Isolation Level=2" command="Bike Sale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localhost SSAS_BikeSales"/>
    <s v="{[Dim Sub Category].[Product Category].&amp;[Bikes]}"/>
    <s v="{[Dim Time].[Year].&amp;[2015]}"/>
    <s v="{[Dim State].[Country].&amp;[France]}"/>
    <s v="{[Dim Gender].[Customer Gender].&amp;[F]}"/>
    <s v="{[Dim Time].[Month].[All]}"/>
    <s v="{[Dim Time].[DateOrder].[Day].&amp;[2015]&amp;[May]&amp;[5]}"/>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<sst xmlns="http://schemas.openxmlformats.org/spreadsheetml/2006/main" count="266" uniqueCount="195">
  <si>
    <t>Row Labels</t>
  </si>
  <si>
    <t>All-Purpose Bike Stand</t>
  </si>
  <si>
    <t>AWC Logo Cap</t>
  </si>
  <si>
    <t>Bike Wash - Dissolver</t>
  </si>
  <si>
    <t>Classic Vest; L</t>
  </si>
  <si>
    <t>Classic Vest; M</t>
  </si>
  <si>
    <t>Classic Vest; S</t>
  </si>
  <si>
    <t>Fender Set - Mountain</t>
  </si>
  <si>
    <t>Half-Finger Gloves; L</t>
  </si>
  <si>
    <t>Half-Finger Gloves; M</t>
  </si>
  <si>
    <t>Half-Finger Gloves; S</t>
  </si>
  <si>
    <t>Hitch Rack - 4-Bike</t>
  </si>
  <si>
    <t>HL Mountain Tire</t>
  </si>
  <si>
    <t>HL Road Tire</t>
  </si>
  <si>
    <t>Hydration Pack - 70 oz.</t>
  </si>
  <si>
    <t>LL Mountain Tire</t>
  </si>
  <si>
    <t>LL Road Tire</t>
  </si>
  <si>
    <t>Long-Sleeve Logo Jersey; L</t>
  </si>
  <si>
    <t>Long-Sleeve Logo Jersey; M</t>
  </si>
  <si>
    <t>Long-Sleeve Logo Jersey; S</t>
  </si>
  <si>
    <t>Long-Sleeve Logo Jersey; XL</t>
  </si>
  <si>
    <t>ML Mountain Tire</t>
  </si>
  <si>
    <t>ML Road Tire</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</si>
  <si>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</si>
  <si>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</si>
  <si>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</si>
  <si>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</si>
  <si>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</si>
  <si>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</si>
  <si>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</si>
  <si>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</si>
  <si>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</si>
  <si>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</si>
  <si>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</si>
  <si>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</si>
  <si>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</si>
  <si>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</si>
  <si>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</si>
  <si>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</si>
  <si>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</si>
  <si>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</si>
  <si>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</si>
  <si>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</si>
  <si>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</si>
  <si>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</si>
  <si>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</si>
  <si>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</si>
  <si>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</si>
  <si>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</si>
  <si>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</si>
  <si>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</si>
  <si>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</si>
  <si>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</si>
  <si>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</si>
  <si>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</si>
  <si>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</si>
  <si>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</si>
  <si>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</si>
  <si>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</si>
  <si>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</si>
  <si>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</si>
  <si>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</si>
  <si>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</si>
  <si>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</si>
  <si>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</si>
  <si>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</si>
  <si>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</si>
  <si>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</si>
  <si>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</si>
  <si>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</si>
  <si>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</si>
  <si>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</si>
  <si>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</si>
  <si>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</si>
  <si>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</si>
  <si>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</si>
  <si>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</si>
  <si>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</si>
  <si>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</si>
  <si>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</si>
  <si>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</si>
  <si>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</si>
  <si>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</si>
  <si>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</si>
  <si>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</si>
  <si>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</si>
  <si>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</si>
  <si>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</si>
  <si>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</si>
  <si>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</si>
  <si>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</si>
  <si>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</si>
  <si>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</si>
  <si>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</si>
  <si>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</si>
  <si>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</si>
  <si>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</si>
  <si>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</si>
  <si>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</si>
  <si>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</si>
  <si>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Black</t>
  </si>
  <si>
    <t>Sport-100 Helmet; Blue</t>
  </si>
  <si>
    <t>Sport-100 Helmet; Red</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</si>
  <si>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</si>
  <si>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</si>
  <si>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</si>
  <si>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</si>
  <si>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</si>
  <si>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</si>
  <si>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</si>
  <si>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</si>
  <si>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</si>
  <si>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</si>
  <si>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</si>
  <si>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</si>
  <si>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</si>
  <si>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</si>
  <si>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</si>
  <si>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</si>
  <si>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</si>
  <si>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</si>
  <si>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</si>
  <si>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</si>
  <si>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</si>
  <si>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</si>
  <si>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</si>
  <si>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</si>
  <si>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</si>
  <si>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</si>
  <si>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</si>
  <si>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</si>
  <si>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Grand Total</t>
  </si>
  <si>
    <t>Column Labels</t>
  </si>
  <si>
    <t>2011</t>
  </si>
  <si>
    <t>2012</t>
  </si>
  <si>
    <t>2013</t>
  </si>
  <si>
    <t>2014</t>
  </si>
  <si>
    <t>2015</t>
  </si>
  <si>
    <t>2016</t>
  </si>
  <si>
    <t>Order Quantity</t>
  </si>
  <si>
    <t>Bikes</t>
  </si>
  <si>
    <t>Product Category</t>
  </si>
  <si>
    <t>Australia</t>
  </si>
  <si>
    <t>Canada</t>
  </si>
  <si>
    <t>France</t>
  </si>
  <si>
    <t>Germany</t>
  </si>
  <si>
    <t>United Kingdom</t>
  </si>
  <si>
    <t>United States</t>
  </si>
  <si>
    <t>April</t>
  </si>
  <si>
    <t>August</t>
  </si>
  <si>
    <t>December</t>
  </si>
  <si>
    <t>July</t>
  </si>
  <si>
    <t>June</t>
  </si>
  <si>
    <t>May</t>
  </si>
  <si>
    <t>November</t>
  </si>
  <si>
    <t>October</t>
  </si>
  <si>
    <t>Month</t>
  </si>
  <si>
    <t>Year</t>
  </si>
  <si>
    <t>Revenue</t>
  </si>
  <si>
    <t>Thống kê tổng số sản phẩm thuộc thể loại “Bikes”</t>
  </si>
  <si>
    <t>Thống kê số lượng bán được của từng sản phẩm qua các năm</t>
  </si>
  <si>
    <t>Thống kê doanh thu trên từng quốc gia của khách hàng trong tháng 8 năm 2015</t>
  </si>
  <si>
    <t>Fact Count</t>
  </si>
  <si>
    <t>Thống kê tổng số lượt bán qua từng năm của từng nhóm độ tuổi khách hàng</t>
  </si>
  <si>
    <t>Adults (35-64)</t>
  </si>
  <si>
    <t>Seniors (64+)</t>
  </si>
  <si>
    <t>Young Adults (25-34)</t>
  </si>
  <si>
    <t>Youth (&lt;25)</t>
  </si>
  <si>
    <t>Thống kê top 5 bang thuộc nước Pháp có nhiều lượt mua từ khách hàng nhất</t>
  </si>
  <si>
    <t>Country</t>
  </si>
  <si>
    <t>Essonne</t>
  </si>
  <si>
    <t>Hauts de Seine</t>
  </si>
  <si>
    <t>Nord</t>
  </si>
  <si>
    <t>Seine (Paris)</t>
  </si>
  <si>
    <t>Seine Saint Denis</t>
  </si>
  <si>
    <t>Victoria</t>
  </si>
  <si>
    <t>Thống kê danh sách các sản phẩm có trên 1000 lượt bán và tổng số lượng bán trên 50000 sản phẩm</t>
  </si>
  <si>
    <t xml:space="preserve">Thống kê danh sách và số lượng lượt bán của các sản phẩm trừ Water Bottle – 30oz. </t>
  </si>
  <si>
    <t>F</t>
  </si>
  <si>
    <t>M</t>
  </si>
  <si>
    <t>Customer Gender</t>
  </si>
  <si>
    <t>Thống kê số lượng sản phẩm trên từng nhóm tuổi và giới tính.</t>
  </si>
  <si>
    <t>All</t>
  </si>
  <si>
    <t>Thống kê 3 tháng trong mỗi năm có nhiều lượt mua hàng nhất, tính tổng doanh thu của các tháng.</t>
  </si>
  <si>
    <t>Profit</t>
  </si>
  <si>
    <t>Thống kê top 3 danh mục phụ có lợi nhuận lớn nhất.</t>
  </si>
  <si>
    <t>Helmets</t>
  </si>
  <si>
    <t>Mountain Bikes</t>
  </si>
  <si>
    <t>Road Bikes</t>
  </si>
  <si>
    <t>DateOrder</t>
  </si>
  <si>
    <t>New South Wales</t>
  </si>
  <si>
    <t>California</t>
  </si>
  <si>
    <t>Washington</t>
  </si>
  <si>
    <t>5</t>
  </si>
  <si>
    <t>của các khách hàng là Nữ vào ngày 5/5/2015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</si>
</sst>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0" fontId="18"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[Pivot-BikeSales.xlsx]Query3!PivotTable1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Query3!$C$6</c:f>
              <c:strCache>
                <c:ptCount val="1"/>
                <c:pt idx="0">
                  <c:v>Total</c:v>
                </c:pt>
              </c:strCache>
            </c:strRef>
          </c:tx>
          <c:spPr>
            <a:solidFill>
              <a:schemeClr val="accent1"/>
            </a:solidFill>
            <a:ln>
              <a:noFill/>
            </a:ln>
            <a:effectLst/>
          </c:spPr>
          <c:invertIfNegative val="0"/>
          <c:cat>
            <c:strRef>
              <c:f>Query3!$B$7:$B$13</c:f>
              <c:strCache>
                <c:ptCount val="6"/>
                <c:pt idx="0">
                  <c:v>Australia</c:v>
                </c:pt>
                <c:pt idx="1">
                  <c:v>Canada</c:v>
                </c:pt>
                <c:pt idx="2">
                  <c:v>France</c:v>
                </c:pt>
                <c:pt idx="3">
                  <c:v>Germany</c:v>
                </c:pt>
                <c:pt idx="4">
                  <c:v>United Kingdom</c:v>
                </c:pt>
                <c:pt idx="5">
                  <c:v>United States</c:v>
                </c:pt>
              </c:strCache>
            </c:strRef>
          </c:cat>
          <c:val>
            <c:numRef>
              <c:f>Query3!$C$7:$C$13</c:f>
              <c:numCache>
                <c:formatCode>General</c:formatCode>
                <c:ptCount val="6"/>
                <c:pt idx="0">
                  <c:v>5712339</c:v>
                </c:pt>
                <c:pt idx="1">
                  <c:v>1731954</c:v>
                </c:pt>
                <c:pt idx="2">
                  <c:v>1877928</c:v>
                </c:pt>
                <c:pt idx="3">
                  <c:v>1931091</c:v>
                </c:pt>
                <c:pt idx="4">
                  <c:v>2484181</c:v>
                </c:pt>
                <c:pt idx="5">
                  <c:v>6286498</c:v>
                </c:pt>
              </c:numCache>
            </c:numRef>
          </c:val>
          <c:extLst>
            <c:ext xmlns:c16="http://schemas.microsoft.com/office/drawing/2014/chart" uri="{C3380CC4-5D6E-409C-BE32-E72D297353CC}">
              <c16:uniqueId val="{00000000-3527-4460-9397-F2769F8B0EFC}"/>
            </c:ext>
          </c:extLst>
        </c:ser>
        <c:dLbls>
          <c:showLegendKey val="0"/>
          <c:showVal val="0"/>
          <c:showCatName val="0"/>
          <c:showSerName val="0"/>
          <c:showPercent val="0"/>
          <c:showBubbleSize val="0"/>
        </c:dLbls>
        <c:gapWidth val="150"/>
        <c:overlap val="100"/>
        <c:axId val="1590468175"/>
        <c:axId val="1590466255"/>
      </c:barChart>
      <c:catAx>
        <c:axId val="159046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466255"/>
        <c:crosses val="autoZero"/>
        <c:auto val="1"/>
        <c:lblAlgn val="ctr"/>
        <c:lblOffset val="100"/>
        <c:noMultiLvlLbl val="0"/>
      </c:catAx>
      <c:valAx>
        <c:axId val="15904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46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[Pivot-BikeSales.xlsx]Query4!PivotTable1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Query4!$C$3:$C$4</c:f>
              <c:strCache>
                <c:ptCount val="1"/>
                <c:pt idx="0">
                  <c:v>Adults (35-64)</c:v>
                </c:pt>
              </c:strCache>
            </c:strRef>
          </c:tx>
          <c:spPr>
            <a:solidFill>
              <a:schemeClr val="accent1"/>
            </a:solidFill>
            <a:ln>
              <a:noFill/>
            </a:ln>
            <a:effectLst/>
          </c:spPr>
          <c:invertIfNegative val="0"/>
          <c:cat>
            <c:strRef>
              <c:f>Query4!$B$5:$B$11</c:f>
              <c:strCache>
                <c:ptCount val="6"/>
                <c:pt idx="0">
                  <c:v>2011</c:v>
                </c:pt>
                <c:pt idx="1">
                  <c:v>2012</c:v>
                </c:pt>
                <c:pt idx="2">
                  <c:v>2013</c:v>
                </c:pt>
                <c:pt idx="3">
                  <c:v>2014</c:v>
                </c:pt>
                <c:pt idx="4">
                  <c:v>2015</c:v>
                </c:pt>
                <c:pt idx="5">
                  <c:v>2016</c:v>
                </c:pt>
              </c:strCache>
            </c:strRef>
          </c:cat>
          <c:val>
            <c:numRef>
              <c:f>Query4!$C$5:$C$11</c:f>
              <c:numCache>
                <c:formatCode>General</c:formatCode>
                <c:ptCount val="6"/>
                <c:pt idx="0">
                  <c:v>1207</c:v>
                </c:pt>
                <c:pt idx="1">
                  <c:v>1207</c:v>
                </c:pt>
                <c:pt idx="2">
                  <c:v>11236</c:v>
                </c:pt>
                <c:pt idx="3">
                  <c:v>15469</c:v>
                </c:pt>
                <c:pt idx="4">
                  <c:v>11236</c:v>
                </c:pt>
                <c:pt idx="5">
                  <c:v>15469</c:v>
                </c:pt>
              </c:numCache>
            </c:numRef>
          </c:val>
          <c:extLst>
            <c:ext xmlns:c16="http://schemas.microsoft.com/office/drawing/2014/chart" uri="{C3380CC4-5D6E-409C-BE32-E72D297353CC}">
              <c16:uniqueId val="{00000000-9571-4E1C-AE39-156054AE8FF5}"/>
            </c:ext>
          </c:extLst>
        </c:ser>
        <c:ser>
          <c:idx val="1"/>
          <c:order val="1"/>
          <c:tx>
            <c:strRef>
              <c:f>Query4!$D$3:$D$4</c:f>
              <c:strCache>
                <c:ptCount val="1"/>
                <c:pt idx="0">
                  <c:v>Seniors (64+)</c:v>
                </c:pt>
              </c:strCache>
            </c:strRef>
          </c:tx>
          <c:spPr>
            <a:solidFill>
              <a:schemeClr val="accent2"/>
            </a:solidFill>
            <a:ln>
              <a:noFill/>
            </a:ln>
            <a:effectLst/>
          </c:spPr>
          <c:invertIfNegative val="0"/>
          <c:cat>
            <c:strRef>
              <c:f>Query4!$B$5:$B$11</c:f>
              <c:strCache>
                <c:ptCount val="6"/>
                <c:pt idx="0">
                  <c:v>2011</c:v>
                </c:pt>
                <c:pt idx="1">
                  <c:v>2012</c:v>
                </c:pt>
                <c:pt idx="2">
                  <c:v>2013</c:v>
                </c:pt>
                <c:pt idx="3">
                  <c:v>2014</c:v>
                </c:pt>
                <c:pt idx="4">
                  <c:v>2015</c:v>
                </c:pt>
                <c:pt idx="5">
                  <c:v>2016</c:v>
                </c:pt>
              </c:strCache>
            </c:strRef>
          </c:cat>
          <c:val>
            <c:numRef>
              <c:f>Query4!$D$5:$D$11</c:f>
              <c:numCache>
                <c:formatCode>General</c:formatCode>
                <c:ptCount val="6"/>
                <c:pt idx="0">
                  <c:v>7</c:v>
                </c:pt>
                <c:pt idx="1">
                  <c:v>7</c:v>
                </c:pt>
                <c:pt idx="2">
                  <c:v>131</c:v>
                </c:pt>
                <c:pt idx="3">
                  <c:v>227</c:v>
                </c:pt>
                <c:pt idx="4">
                  <c:v>131</c:v>
                </c:pt>
                <c:pt idx="5">
                  <c:v>227</c:v>
                </c:pt>
              </c:numCache>
            </c:numRef>
          </c:val>
          <c:extLst>
            <c:ext xmlns:c16="http://schemas.microsoft.com/office/drawing/2014/chart" uri="{C3380CC4-5D6E-409C-BE32-E72D297353CC}">
              <c16:uniqueId val="{00000001-9571-4E1C-AE39-156054AE8FF5}"/>
            </c:ext>
          </c:extLst>
        </c:ser>
        <c:ser>
          <c:idx val="2"/>
          <c:order val="2"/>
          <c:tx>
            <c:strRef>
              <c:f>Query4!$E$3:$E$4</c:f>
              <c:strCache>
                <c:ptCount val="1"/>
                <c:pt idx="0">
                  <c:v>Young Adults (25-34)</c:v>
                </c:pt>
              </c:strCache>
            </c:strRef>
          </c:tx>
          <c:spPr>
            <a:solidFill>
              <a:schemeClr val="accent3"/>
            </a:solidFill>
            <a:ln>
              <a:noFill/>
            </a:ln>
            <a:effectLst/>
          </c:spPr>
          <c:invertIfNegative val="0"/>
          <c:cat>
            <c:strRef>
              <c:f>Query4!$B$5:$B$11</c:f>
              <c:strCache>
                <c:ptCount val="6"/>
                <c:pt idx="0">
                  <c:v>2011</c:v>
                </c:pt>
                <c:pt idx="1">
                  <c:v>2012</c:v>
                </c:pt>
                <c:pt idx="2">
                  <c:v>2013</c:v>
                </c:pt>
                <c:pt idx="3">
                  <c:v>2014</c:v>
                </c:pt>
                <c:pt idx="4">
                  <c:v>2015</c:v>
                </c:pt>
                <c:pt idx="5">
                  <c:v>2016</c:v>
                </c:pt>
              </c:strCache>
            </c:strRef>
          </c:cat>
          <c:val>
            <c:numRef>
              <c:f>Query4!$E$5:$E$11</c:f>
              <c:numCache>
                <c:formatCode>General</c:formatCode>
                <c:ptCount val="6"/>
                <c:pt idx="0">
                  <c:v>974</c:v>
                </c:pt>
                <c:pt idx="1">
                  <c:v>974</c:v>
                </c:pt>
                <c:pt idx="2">
                  <c:v>8785</c:v>
                </c:pt>
                <c:pt idx="3">
                  <c:v>9568</c:v>
                </c:pt>
                <c:pt idx="4">
                  <c:v>8785</c:v>
                </c:pt>
                <c:pt idx="5">
                  <c:v>9568</c:v>
                </c:pt>
              </c:numCache>
            </c:numRef>
          </c:val>
          <c:extLst>
            <c:ext xmlns:c16="http://schemas.microsoft.com/office/drawing/2014/chart" uri="{C3380CC4-5D6E-409C-BE32-E72D297353CC}">
              <c16:uniqueId val="{00000002-9571-4E1C-AE39-156054AE8FF5}"/>
            </c:ext>
          </c:extLst>
        </c:ser>
        <c:ser>
          <c:idx val="3"/>
          <c:order val="3"/>
          <c:tx>
            <c:strRef>
              <c:f>Query4!$F$3:$F$4</c:f>
              <c:strCache>
                <c:ptCount val="1"/>
                <c:pt idx="0">
                  <c:v>Youth (&lt;25)</c:v>
                </c:pt>
              </c:strCache>
            </c:strRef>
          </c:tx>
          <c:spPr>
            <a:solidFill>
              <a:schemeClr val="accent4"/>
            </a:solidFill>
            <a:ln>
              <a:noFill/>
            </a:ln>
            <a:effectLst/>
          </c:spPr>
          <c:invertIfNegative val="0"/>
          <c:cat>
            <c:strRef>
              <c:f>Query4!$B$5:$B$11</c:f>
              <c:strCache>
                <c:ptCount val="6"/>
                <c:pt idx="0">
                  <c:v>2011</c:v>
                </c:pt>
                <c:pt idx="1">
                  <c:v>2012</c:v>
                </c:pt>
                <c:pt idx="2">
                  <c:v>2013</c:v>
                </c:pt>
                <c:pt idx="3">
                  <c:v>2014</c:v>
                </c:pt>
                <c:pt idx="4">
                  <c:v>2015</c:v>
                </c:pt>
                <c:pt idx="5">
                  <c:v>2016</c:v>
                </c:pt>
              </c:strCache>
            </c:strRef>
          </c:cat>
          <c:val>
            <c:numRef>
              <c:f>Query4!$F$5:$F$11</c:f>
              <c:numCache>
                <c:formatCode>General</c:formatCode>
                <c:ptCount val="6"/>
                <c:pt idx="0">
                  <c:v>489</c:v>
                </c:pt>
                <c:pt idx="1">
                  <c:v>489</c:v>
                </c:pt>
                <c:pt idx="2">
                  <c:v>4291</c:v>
                </c:pt>
                <c:pt idx="3">
                  <c:v>4134</c:v>
                </c:pt>
                <c:pt idx="4">
                  <c:v>4291</c:v>
                </c:pt>
                <c:pt idx="5">
                  <c:v>4134</c:v>
                </c:pt>
              </c:numCache>
            </c:numRef>
          </c:val>
          <c:extLst>
            <c:ext xmlns:c16="http://schemas.microsoft.com/office/drawing/2014/chart" uri="{C3380CC4-5D6E-409C-BE32-E72D297353CC}">
              <c16:uniqueId val="{00000003-9571-4E1C-AE39-156054AE8FF5}"/>
            </c:ext>
          </c:extLst>
        </c:ser>
        <c:dLbls>
          <c:showLegendKey val="0"/>
          <c:showVal val="0"/>
          <c:showCatName val="0"/>
          <c:showSerName val="0"/>
          <c:showPercent val="0"/>
          <c:showBubbleSize val="0"/>
        </c:dLbls>
        <c:gapWidth val="219"/>
        <c:overlap val="-27"/>
        <c:axId val="85902799"/>
        <c:axId val="85903279"/>
      </c:barChart>
      <c:catAx>
        <c:axId val="859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3279"/>
        <c:crosses val="autoZero"/>
        <c:auto val="1"/>
        <c:lblAlgn val="ctr"/>
        <c:lblOffset val="100"/>
        <c:noMultiLvlLbl val="0"/>
      </c:catAx>
      <c:valAx>
        <c:axId val="859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[Pivot-BikeSales.xlsx]Query6!PivotTable1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Query6!$C$3</c:f>
              <c:strCache>
                <c:ptCount val="1"/>
                <c:pt idx="0">
                  <c:v>Fact Count</c:v>
                </c:pt>
              </c:strCache>
            </c:strRef>
          </c:tx>
          <c:spPr>
            <a:ln w="28575" cap="rnd">
              <a:solidFill>
                <a:schemeClr val="accent1"/>
              </a:solidFill>
              <a:round/>
            </a:ln>
            <a:effectLst/>
          </c:spPr>
          <c:marker>
            <c:symbol val="none"/>
          </c:marker>
          <c:cat>
            <c:strRef>
              <c:f>Query6!$B$4:$B$14</c:f>
              <c:strCache>
                <c:ptCount val="10"/>
                <c:pt idx="0">
                  <c:v>AWC Logo Cap</c:v>
                </c:pt>
                <c:pt idx="1">
                  <c:v>Fender Set - Mountain</c:v>
                </c:pt>
                <c:pt idx="2">
                  <c:v>Mountain Tire Tube</c:v>
                </c:pt>
                <c:pt idx="3">
                  <c:v>Patch Kit/8 Patches</c:v>
                </c:pt>
                <c:pt idx="4">
                  <c:v>Road Tire Tube</c:v>
                </c:pt>
                <c:pt idx="5">
                  <c:v>Sport-100 Helmet; Black</c:v>
                </c:pt>
                <c:pt idx="6">
                  <c:v>Sport-100 Helmet; Blue</c:v>
                </c:pt>
                <c:pt idx="7">
                  <c:v>Sport-100 Helmet; Red</c:v>
                </c:pt>
                <c:pt idx="8">
                  <c:v>Touring Tire Tube</c:v>
                </c:pt>
                <c:pt idx="9">
                  <c:v>Water Bottle - 30 oz.</c:v>
                </c:pt>
              </c:strCache>
            </c:strRef>
          </c:cat>
          <c:val>
            <c:numRef>
              <c:f>Query6!$C$4:$C$14</c:f>
              <c:numCache>
                <c:formatCode>General</c:formatCode>
                <c:ptCount val="10"/>
                <c:pt idx="0">
                  <c:v>4358</c:v>
                </c:pt>
                <c:pt idx="1">
                  <c:v>4032</c:v>
                </c:pt>
                <c:pt idx="2">
                  <c:v>6816</c:v>
                </c:pt>
                <c:pt idx="3">
                  <c:v>10416</c:v>
                </c:pt>
                <c:pt idx="4">
                  <c:v>4176</c:v>
                </c:pt>
                <c:pt idx="5">
                  <c:v>4152</c:v>
                </c:pt>
                <c:pt idx="6">
                  <c:v>3788</c:v>
                </c:pt>
                <c:pt idx="7">
                  <c:v>4220</c:v>
                </c:pt>
                <c:pt idx="8">
                  <c:v>3702</c:v>
                </c:pt>
                <c:pt idx="9">
                  <c:v>10794</c:v>
                </c:pt>
              </c:numCache>
            </c:numRef>
          </c:val>
          <c:smooth val="0"/>
          <c:extLst>
            <c:ext xmlns:c16="http://schemas.microsoft.com/office/drawing/2014/chart" uri="{C3380CC4-5D6E-409C-BE32-E72D297353CC}">
              <c16:uniqueId val="{00000000-B093-4C2D-BBF3-505A3752D05B}"/>
            </c:ext>
          </c:extLst>
        </c:ser>
        <c:ser>
          <c:idx val="1"/>
          <c:order val="1"/>
          <c:tx>
            <c:strRef>
              <c:f>Query6!$D$3</c:f>
              <c:strCache>
                <c:ptCount val="1"/>
                <c:pt idx="0">
                  <c:v>Order Quantity</c:v>
                </c:pt>
              </c:strCache>
            </c:strRef>
          </c:tx>
          <c:spPr>
            <a:ln w="28575" cap="rnd">
              <a:solidFill>
                <a:schemeClr val="accent2"/>
              </a:solidFill>
              <a:round/>
            </a:ln>
            <a:effectLst/>
          </c:spPr>
          <c:marker>
            <c:symbol val="none"/>
          </c:marker>
          <c:cat>
            <c:strRef>
              <c:f>Query6!$B$4:$B$14</c:f>
              <c:strCache>
                <c:ptCount val="10"/>
                <c:pt idx="0">
                  <c:v>AWC Logo Cap</c:v>
                </c:pt>
                <c:pt idx="1">
                  <c:v>Fender Set - Mountain</c:v>
                </c:pt>
                <c:pt idx="2">
                  <c:v>Mountain Tire Tube</c:v>
                </c:pt>
                <c:pt idx="3">
                  <c:v>Patch Kit/8 Patches</c:v>
                </c:pt>
                <c:pt idx="4">
                  <c:v>Road Tire Tube</c:v>
                </c:pt>
                <c:pt idx="5">
                  <c:v>Sport-100 Helmet; Black</c:v>
                </c:pt>
                <c:pt idx="6">
                  <c:v>Sport-100 Helmet; Blue</c:v>
                </c:pt>
                <c:pt idx="7">
                  <c:v>Sport-100 Helmet; Red</c:v>
                </c:pt>
                <c:pt idx="8">
                  <c:v>Touring Tire Tube</c:v>
                </c:pt>
                <c:pt idx="9">
                  <c:v>Water Bottle - 30 oz.</c:v>
                </c:pt>
              </c:strCache>
            </c:strRef>
          </c:cat>
          <c:val>
            <c:numRef>
              <c:f>Query6!$D$4:$D$14</c:f>
              <c:numCache>
                <c:formatCode>General</c:formatCode>
                <c:ptCount val="10"/>
                <c:pt idx="0">
                  <c:v>67316</c:v>
                </c:pt>
                <c:pt idx="1">
                  <c:v>62118</c:v>
                </c:pt>
                <c:pt idx="2">
                  <c:v>102792</c:v>
                </c:pt>
                <c:pt idx="3">
                  <c:v>157583</c:v>
                </c:pt>
                <c:pt idx="4">
                  <c:v>62296</c:v>
                </c:pt>
                <c:pt idx="5">
                  <c:v>62105</c:v>
                </c:pt>
                <c:pt idx="6">
                  <c:v>55895</c:v>
                </c:pt>
                <c:pt idx="7">
                  <c:v>63663</c:v>
                </c:pt>
                <c:pt idx="8">
                  <c:v>56802</c:v>
                </c:pt>
                <c:pt idx="9">
                  <c:v>164086</c:v>
                </c:pt>
              </c:numCache>
            </c:numRef>
          </c:val>
          <c:smooth val="0"/>
          <c:extLst>
            <c:ext xmlns:c16="http://schemas.microsoft.com/office/drawing/2014/chart" uri="{C3380CC4-5D6E-409C-BE32-E72D297353CC}">
              <c16:uniqueId val="{00000001-B093-4C2D-BBF3-505A3752D05B}"/>
            </c:ext>
          </c:extLst>
        </c:ser>
        <c:dLbls>
          <c:showLegendKey val="0"/>
          <c:showVal val="0"/>
          <c:showCatName val="0"/>
          <c:showSerName val="0"/>
          <c:showPercent val="0"/>
          <c:showBubbleSize val="0"/>
        </c:dLbls>
        <c:smooth val="0"/>
        <c:axId val="206599839"/>
        <c:axId val="206604159"/>
      </c:lineChart>
      <c:catAx>
        <c:axId val="20659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4159"/>
        <c:crosses val="autoZero"/>
        <c:auto val="1"/>
        <c:lblAlgn val="ctr"/>
        <c:lblOffset val="100"/>
        <c:noMultiLvlLbl val="0"/>
      </c:catAx>
      <c:valAx>
        <c:axId val="20660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[Pivot-BikeSales.xlsx]Query10!PivotTable1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Query10!$C$3:$C$4</c:f>
              <c:strCache>
                <c:ptCount val="1"/>
                <c:pt idx="0">
                  <c:v>F</c:v>
                </c:pt>
              </c:strCache>
            </c:strRef>
          </c:tx>
          <c:spPr>
            <a:solidFill>
              <a:schemeClr val="accent1"/>
            </a:solidFill>
            <a:ln>
              <a:noFill/>
            </a:ln>
            <a:effectLst/>
          </c:spPr>
          <c:invertIfNegative val="0"/>
          <c:cat>
            <c:strRef>
              <c:f>Query10!$B$5:$B$9</c:f>
              <c:strCache>
                <c:ptCount val="4"/>
                <c:pt idx="0">
                  <c:v>Adults (35-64)</c:v>
                </c:pt>
                <c:pt idx="1">
                  <c:v>Seniors (64+)</c:v>
                </c:pt>
                <c:pt idx="2">
                  <c:v>Young Adults (25-34)</c:v>
                </c:pt>
                <c:pt idx="3">
                  <c:v>Youth (&lt;25)</c:v>
                </c:pt>
              </c:strCache>
            </c:strRef>
          </c:cat>
          <c:val>
            <c:numRef>
              <c:f>Query10!$C$5:$C$9</c:f>
              <c:numCache>
                <c:formatCode>General</c:formatCode>
                <c:ptCount val="4"/>
                <c:pt idx="0">
                  <c:v>328479</c:v>
                </c:pt>
                <c:pt idx="1">
                  <c:v>4506</c:v>
                </c:pt>
                <c:pt idx="2">
                  <c:v>214441</c:v>
                </c:pt>
                <c:pt idx="3">
                  <c:v>98307</c:v>
                </c:pt>
              </c:numCache>
            </c:numRef>
          </c:val>
          <c:extLst>
            <c:ext xmlns:c16="http://schemas.microsoft.com/office/drawing/2014/chart" uri="{C3380CC4-5D6E-409C-BE32-E72D297353CC}">
              <c16:uniqueId val="{00000000-D2DD-4333-B764-9C5ED96FB3C2}"/>
            </c:ext>
          </c:extLst>
        </c:ser>
        <c:ser>
          <c:idx val="1"/>
          <c:order val="1"/>
          <c:tx>
            <c:strRef>
              <c:f>Query10!$D$3:$D$4</c:f>
              <c:strCache>
                <c:ptCount val="1"/>
                <c:pt idx="0">
                  <c:v>M</c:v>
                </c:pt>
              </c:strCache>
            </c:strRef>
          </c:tx>
          <c:spPr>
            <a:solidFill>
              <a:schemeClr val="accent2"/>
            </a:solidFill>
            <a:ln>
              <a:noFill/>
            </a:ln>
            <a:effectLst/>
          </c:spPr>
          <c:invertIfNegative val="0"/>
          <c:cat>
            <c:strRef>
              <c:f>Query10!$B$5:$B$9</c:f>
              <c:strCache>
                <c:ptCount val="4"/>
                <c:pt idx="0">
                  <c:v>Adults (35-64)</c:v>
                </c:pt>
                <c:pt idx="1">
                  <c:v>Seniors (64+)</c:v>
                </c:pt>
                <c:pt idx="2">
                  <c:v>Young Adults (25-34)</c:v>
                </c:pt>
                <c:pt idx="3">
                  <c:v>Youth (&lt;25)</c:v>
                </c:pt>
              </c:strCache>
            </c:strRef>
          </c:cat>
          <c:val>
            <c:numRef>
              <c:f>Query10!$D$5:$D$9</c:f>
              <c:numCache>
                <c:formatCode>General</c:formatCode>
                <c:ptCount val="4"/>
                <c:pt idx="0">
                  <c:v>343938</c:v>
                </c:pt>
                <c:pt idx="1">
                  <c:v>5371</c:v>
                </c:pt>
                <c:pt idx="2">
                  <c:v>232434</c:v>
                </c:pt>
                <c:pt idx="3">
                  <c:v>117840</c:v>
                </c:pt>
              </c:numCache>
            </c:numRef>
          </c:val>
          <c:extLst>
            <c:ext xmlns:c16="http://schemas.microsoft.com/office/drawing/2014/chart" uri="{C3380CC4-5D6E-409C-BE32-E72D297353CC}">
              <c16:uniqueId val="{00000001-D2DD-4333-B764-9C5ED96FB3C2}"/>
            </c:ext>
          </c:extLst>
        </c:ser>
        <c:dLbls>
          <c:showLegendKey val="0"/>
          <c:showVal val="0"/>
          <c:showCatName val="0"/>
          <c:showSerName val="0"/>
          <c:showPercent val="0"/>
          <c:showBubbleSize val="0"/>
        </c:dLbls>
        <c:gapWidth val="150"/>
        <c:overlap val="100"/>
        <c:axId val="1254539999"/>
        <c:axId val="1254529439"/>
      </c:barChart>
      <c:catAx>
        <c:axId val="125453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29439"/>
        <c:crosses val="autoZero"/>
        <c:auto val="1"/>
        <c:lblAlgn val="ctr"/>
        <c:lblOffset val="100"/>
        <c:noMultiLvlLbl val="0"/>
      </c:catAx>
      <c:valAx>
        <c:axId val="125452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109220</xdr:colOff>
      <xdr:row>1</xdr:row>
      <xdr:rowOff>27940</xdr:rowOff>
    </xdr:from>
    <xdr:to>
      <xdr:col>14</xdr:col>
      <xdr:colOff>297180</xdr:colOff>
      <xdr:row>16</xdr:row>
      <xdr:rowOff>27940</xdr:rowOff>
    </xdr:to>
    <xdr:graphicFrame macro="">
      <xdr:nvGraphicFramePr>
        <xdr:cNvPr id="2" name="Chart 1">
          <a:extLst>
            <a:ext uri="{FF2B5EF4-FFF2-40B4-BE49-F238E27FC236}">
              <a16:creationId xmlns:a16="http://schemas.microsoft.com/office/drawing/2014/main" id="{09B6A6A1-0035-0D77-DA45-247C5515A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317500</xdr:colOff>
      <xdr:row>11</xdr:row>
      <xdr:rowOff>114300</xdr:rowOff>
    </xdr:from>
    <xdr:to>
      <xdr:col>6</xdr:col>
      <xdr:colOff>114300</xdr:colOff>
      <xdr:row>26</xdr:row>
      <xdr:rowOff>114300</xdr:rowOff>
    </xdr:to>
    <xdr:graphicFrame macro="">
      <xdr:nvGraphicFramePr>
        <xdr:cNvPr id="2" name="Chart 1">
          <a:extLst>
            <a:ext uri="{FF2B5EF4-FFF2-40B4-BE49-F238E27FC236}">
              <a16:creationId xmlns:a16="http://schemas.microsoft.com/office/drawing/2014/main" id="{04C5A134-75E0-7D85-54CB-466C7DA89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426720</xdr:colOff>
      <xdr:row>3</xdr:row>
      <xdr:rowOff>180341</xdr:rowOff>
    </xdr:from>
    <xdr:to>
      <xdr:col>5</xdr:col>
      <xdr:colOff>109220</xdr:colOff>
      <xdr:row>11</xdr:row>
      <xdr:rowOff>40641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D114EF3-CEEF-A19B-AF9E-F195DA5C94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788920" y="728981"/>
              <a:ext cx="1805940" cy="132334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134620</xdr:colOff>
      <xdr:row>14</xdr:row>
      <xdr:rowOff>139700</xdr:rowOff>
    </xdr:from>
    <xdr:to>
      <xdr:col>4</xdr:col>
      <xdr:colOff>1623060</xdr:colOff>
      <xdr:row>29</xdr:row>
      <xdr:rowOff>139700</xdr:rowOff>
    </xdr:to>
    <xdr:graphicFrame macro="">
      <xdr:nvGraphicFramePr>
        <xdr:cNvPr id="2" name="Chart 1">
          <a:extLst>
            <a:ext uri="{FF2B5EF4-FFF2-40B4-BE49-F238E27FC236}">
              <a16:creationId xmlns:a16="http://schemas.microsoft.com/office/drawing/2014/main" id="{4CE8F744-F554-D210-CBA8-F7473766B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541020</xdr:colOff>
      <xdr:row>10</xdr:row>
      <xdr:rowOff>27940</xdr:rowOff>
    </xdr:from>
    <xdr:to>
      <xdr:col>6</xdr:col>
      <xdr:colOff>256540</xdr:colOff>
      <xdr:row>25</xdr:row>
      <xdr:rowOff>27940</xdr:rowOff>
    </xdr:to>
    <xdr:graphicFrame macro="">
      <xdr:nvGraphicFramePr>
        <xdr:cNvPr id="2" name="Chart 1">
          <a:extLst>
            <a:ext uri="{FF2B5EF4-FFF2-40B4-BE49-F238E27FC236}">
              <a16:creationId xmlns:a16="http://schemas.microsoft.com/office/drawing/2014/main" id="{769110CD-C0E9-4653-F895-8F4324934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65316898148" backgroundQuery="1" createdVersion="8" refreshedVersion="8" minRefreshableVersion="3" recordCount="0" supportSubquery="1" supportAdvancedDrill="1" xr:uid="{B9D5BA7D-3A32-464E-8D40-97C4868F3B1C}">
  <cacheSource type="external" connectionId="1"/>
  <cacheFields count="4">
    <cacheField name="[Dim Product].[Product].[Product]" caption="Product" numFmtId="0" hierarchy="2" level="1" mappingCount="1">
      <sharedItems count="130">
        <s v="[Dim Product].[Product].&amp;[All-Purpose Bike Stand]" c="All-Purpose Bike Stand"/>
        <s v="[Dim Product].[Product].&amp;[AWC Logo Cap]" c="AWC Logo Cap"/>
        <s v="[Dim Product].[Product].&amp;[Bike Wash - Dissolver]" c="Bike Wash - Dissolver"/>
        <s v="[Dim Product].[Product].&amp;[Classic Vest; L]" c="Classic Vest; L"/>
        <s v="[Dim Product].[Product].&amp;[Classic Vest; M]" c="Classic Vest; M"/>
        <s v="[Dim Product].[Product].&amp;[Classic Vest; S]" c="Classic Vest; S"/>
        <s v="[Dim Product].[Product].&amp;[Fender Set - Mountain]" c="Fender Set - Mountain"/>
        <s v="[Dim Product].[Product].&amp;[Half-Finger Gloves; L]" c="Half-Finger Gloves; L"/>
        <s v="[Dim Product].[Product].&amp;[Half-Finger Gloves; M]" c="Half-Finger Gloves; M"/>
        <s v="[Dim Product].[Product].&amp;[Half-Finger Gloves; S]" c="Half-Finger Gloves; S"/>
        <s v="[Dim Product].[Product].&amp;[Hitch Rack - 4-Bike]" c="Hitch Rack - 4-Bike"/>
        <s v="[Dim Product].[Product].&amp;[HL Mountain Tire]" c="HL Mountain Tire"/>
        <s v="[Dim Product].[Product].&amp;[HL Road Tire]" c="HL Road Tire"/>
        <s v="[Dim Product].[Product].&amp;[Hydration Pack - 70 oz.]" c="Hydration Pack - 70 oz."/>
        <s v="[Dim Product].[Product].&amp;[LL Mountain Tire]" c="LL Mountain Tire"/>
        <s v="[Dim Product].[Product].&amp;[LL Road Tire]" c="LL Road Tire"/>
        <s v="[Dim Product].[Product].&amp;[Long-Sleeve Logo Jersey; L]" c="Long-Sleeve Logo Jersey; L"/>
        <s v="[Dim Product].[Product].&amp;[Long-Sleeve Logo Jersey; M]" c="Long-Sleeve Logo Jersey; M"/>
        <s v="[Dim Product].[Product].&amp;[Long-Sleeve Logo Jersey; S]" c="Long-Sleeve Logo Jersey; S"/>
        <s v="[Dim Product].[Product].&amp;[Long-Sleeve Logo Jersey; XL]" c="Long-Sleeve Logo Jersey; XL"/>
        <s v="[Dim Product].[Product].&amp;[ML Mountain Tire]" c="ML Mountain Tire"/>
        <s v="[Dim Product].[Product].&amp;[ML Road Tire]" c="ML Road Tire"/>
        <s v="[Dim Product].[Product].&amp;[Mountain Bottle Cage]" c="Mountain Bottle Cage"/>
        <s v="[Dim Product].[Product].&amp;[Mountain Tire Tube]" c="Mountain Tire Tube"/>
        <s v="[Dim Product].[Product].&amp;[Mountain-100 Black; 38]" c="Mountain-100 Black; 38"/>
        <s v="[Dim Product].[Product].&amp;[Mountain-100 Black; 42]" c="Mountain-100 Black; 42"/>
        <s v="[Dim Product].[Product].&amp;[Mountain-100 Black; 44]" c="Mountain-100 Black; 44"/>
        <s v="[Dim Product].[Product].&amp;[Mountain-100 Black; 48]" c="Mountain-100 Black; 48"/>
        <s v="[Dim Product].[Product].&amp;[Mountain-100 Silver; 38]" c="Mountain-100 Silver; 38"/>
        <s v="[Dim Product].[Product].&amp;[Mountain-100 Silver; 42]" c="Mountain-100 Silver; 42"/>
        <s v="[Dim Product].[Product].&amp;[Mountain-100 Silver; 44]" c="Mountain-100 Silver; 44"/>
        <s v="[Dim Product].[Product].&amp;[Mountain-100 Silver; 48]" c="Mountain-100 Silver; 48"/>
        <s v="[Dim Product].[Product].&amp;[Mountain-200 Black; 38]" c="Mountain-200 Black; 38"/>
        <s v="[Dim Product].[Product].&amp;[Mountain-200 Black; 42]" c="Mountain-200 Black; 42"/>
        <s v="[Dim Product].[Product].&amp;[Mountain-200 Black; 46]" c="Mountain-200 Black; 46"/>
        <s v="[Dim Product].[Product].&amp;[Mountain-200 Silver; 38]" c="Mountain-200 Silver; 38"/>
        <s v="[Dim Product].[Product].&amp;[Mountain-200 Silver; 42]" c="Mountain-200 Silver; 42"/>
        <s v="[Dim Product].[Product].&amp;[Mountain-200 Silver; 46]" c="Mountain-200 Silver; 46"/>
        <s v="[Dim Product].[Product].&amp;[Mountain-400-W Silver; 38]" c="Mountain-400-W Silver; 38"/>
        <s v="[Dim Product].[Product].&amp;[Mountain-400-W Silver; 40]" c="Mountain-400-W Silver; 40"/>
        <s v="[Dim Product].[Product].&amp;[Mountain-400-W Silver; 42]" c="Mountain-400-W Silver; 42"/>
        <s v="[Dim Product].[Product].&amp;[Mountain-400-W Silver; 46]" c="Mountain-400-W Silver; 46"/>
        <s v="[Dim Product].[Product].&amp;[Mountain-500 Black; 40]" c="Mountain-500 Black; 40"/>
        <s v="[Dim Product].[Product].&amp;[Mountain-500 Black; 42]" c="Mountain-500 Black; 42"/>
        <s v="[Dim Product].[Product].&amp;[Mountain-500 Black; 44]" c="Mountain-500 Black; 44"/>
        <s v="[Dim Product].[Product].&amp;[Mountain-500 Black; 48]" c="Mountain-500 Black; 48"/>
        <s v="[Dim Product].[Product].&amp;[Mountain-500 Black; 52]" c="Mountain-500 Black; 52"/>
        <s v="[Dim Product].[Product].&amp;[Mountain-500 Silver; 40]" c="Mountain-500 Silver; 40"/>
        <s v="[Dim Product].[Product].&amp;[Mountain-500 Silver; 42]" c="Mountain-500 Silver; 42"/>
        <s v="[Dim Product].[Product].&amp;[Mountain-500 Silver; 44]" c="Mountain-500 Silver; 44"/>
        <s v="[Dim Product].[Product].&amp;[Mountain-500 Silver; 48]" c="Mountain-500 Silver; 48"/>
        <s v="[Dim Product].[Product].&amp;[Mountain-500 Silver; 52]" c="Mountain-500 Silver; 52"/>
        <s v="[Dim Product].[Product].&amp;[Patch Kit/8 Patches]" c="Patch Kit/8 Patches"/>
        <s v="[Dim Product].[Product].&amp;[Racing Socks; L]" c="Racing Socks; L"/>
        <s v="[Dim Product].[Product].&amp;[Racing Socks; M]" c="Racing Socks; M"/>
        <s v="[Dim Product].[Product].&amp;[Road Bottle Cage]" c="Road Bottle Cage"/>
        <s v="[Dim Product].[Product].&amp;[Road Tire Tube]" c="Road Tire Tube"/>
        <s v="[Dim Product].[Product].&amp;[Road-150 Red; 44]" c="Road-150 Red; 44"/>
        <s v="[Dim Product].[Product].&amp;[Road-150 Red; 48]" c="Road-150 Red; 48"/>
        <s v="[Dim Product].[Product].&amp;[Road-150 Red; 52]" c="Road-150 Red; 52"/>
        <s v="[Dim Product].[Product].&amp;[Road-150 Red; 56]" c="Road-150 Red; 56"/>
        <s v="[Dim Product].[Product].&amp;[Road-150 Red; 62]" c="Road-150 Red; 62"/>
        <s v="[Dim Product].[Product].&amp;[Road-250 Black; 44]" c="Road-250 Black; 44"/>
        <s v="[Dim Product].[Product].&amp;[Road-250 Black; 48]" c="Road-250 Black; 48"/>
        <s v="[Dim Product].[Product].&amp;[Road-250 Black; 52]" c="Road-250 Black; 52"/>
        <s v="[Dim Product].[Product].&amp;[Road-250 Black; 58]" c="Road-250 Black; 58"/>
        <s v="[Dim Product].[Product].&amp;[Road-250 Red; 44]" c="Road-250 Red; 44"/>
        <s v="[Dim Product].[Product].&amp;[Road-250 Red; 48]" c="Road-250 Red; 48"/>
        <s v="[Dim Product].[Product].&amp;[Road-250 Red; 52]" c="Road-250 Red; 52"/>
        <s v="[Dim Product].[Product].&amp;[Road-250 Red; 58]" c="Road-250 Red; 58"/>
        <s v="[Dim Product].[Product].&amp;[Road-350-W Yellow; 40]" c="Road-350-W Yellow; 40"/>
        <s v="[Dim Product].[Product].&amp;[Road-350-W Yellow; 42]" c="Road-350-W Yellow; 42"/>
        <s v="[Dim Product].[Product].&amp;[Road-350-W Yellow; 44]" c="Road-350-W Yellow; 44"/>
        <s v="[Dim Product].[Product].&amp;[Road-350-W Yellow; 48]" c="Road-350-W Yellow; 48"/>
        <s v="[Dim Product].[Product].&amp;[Road-550-W Yellow; 38]" c="Road-550-W Yellow; 38"/>
        <s v="[Dim Product].[Product].&amp;[Road-550-W Yellow; 40]" c="Road-550-W Yellow; 40"/>
        <s v="[Dim Product].[Product].&amp;[Road-550-W Yellow; 42]" c="Road-550-W Yellow; 42"/>
        <s v="[Dim Product].[Product].&amp;[Road-550-W Yellow; 44]" c="Road-550-W Yellow; 44"/>
        <s v="[Dim Product].[Product].&amp;[Road-550-W Yellow; 48]" c="Road-550-W Yellow; 48"/>
        <s v="[Dim Product].[Product].&amp;[Road-650 Black; 44]" c="Road-650 Black; 44"/>
        <s v="[Dim Product].[Product].&amp;[Road-650 Black; 48]" c="Road-650 Black; 48"/>
        <s v="[Dim Product].[Product].&amp;[Road-650 Black; 52]" c="Road-650 Black; 52"/>
        <s v="[Dim Product].[Product].&amp;[Road-650 Black; 58]" c="Road-650 Black; 58"/>
        <s v="[Dim Product].[Product].&amp;[Road-650 Black; 60]" c="Road-650 Black; 60"/>
        <s v="[Dim Product].[Product].&amp;[Road-650 Black; 62]" c="Road-650 Black; 62"/>
        <s v="[Dim Product].[Product].&amp;[Road-650 Red; 44]" c="Road-650 Red; 44"/>
        <s v="[Dim Product].[Product].&amp;[Road-650 Red; 48]" c="Road-650 Red; 48"/>
        <s v="[Dim Product].[Product].&amp;[Road-650 Red; 52]" c="Road-650 Red; 52"/>
        <s v="[Dim Product].[Product].&amp;[Road-650 Red; 58]" c="Road-650 Red; 58"/>
        <s v="[Dim Product].[Product].&amp;[Road-650 Red; 60]" c="Road-650 Red; 60"/>
        <s v="[Dim Product].[Product].&amp;[Road-650 Red; 62]" c="Road-650 Red; 62"/>
        <s v="[Dim Product].[Product].&amp;[Road-750 Black; 44]" c="Road-750 Black; 44"/>
        <s v="[Dim Product].[Product].&amp;[Road-750 Black; 48]" c="Road-750 Black; 48"/>
        <s v="[Dim Product].[Product].&amp;[Road-750 Black; 52]" c="Road-750 Black; 52"/>
        <s v="[Dim Product].[Product].&amp;[Road-750 Black; 58]" c="Road-750 Black; 58"/>
        <s v="[Dim Product].[Product].&amp;[Short-Sleeve Classic Jersey; L]" c="Short-Sleeve Classic Jersey; L"/>
        <s v="[Dim Product].[Product].&amp;[Short-Sleeve Classic Jersey; M]" c="Short-Sleeve Classic Jersey; M"/>
        <s v="[Dim Product].[Product].&amp;[Short-Sleeve Classic Jersey; S]" c="Short-Sleeve Classic Jersey; S"/>
        <s v="[Dim Product].[Product].&amp;[Short-Sleeve Classic Jersey; XL]" c="Short-Sleeve Classic Jersey; XL"/>
        <s v="[Dim Product].[Product].&amp;[Sport-100 Helmet; Black]" c="Sport-100 Helmet; Black"/>
        <s v="[Dim Product].[Product].&amp;[Sport-100 Helmet; Blue]" c="Sport-100 Helmet; Blue"/>
        <s v="[Dim Product].[Product].&amp;[Sport-100 Helmet; Red]" c="Sport-100 Helmet; Red"/>
        <s v="[Dim Product].[Product].&amp;[Touring Tire]" c="Touring Tire"/>
        <s v="[Dim Product].[Product].&amp;[Touring Tire Tube]" c="Touring Tire Tube"/>
        <s v="[Dim Product].[Product].&amp;[Touring-1000 Blue; 46]" c="Touring-1000 Blue; 46"/>
        <s v="[Dim Product].[Product].&amp;[Touring-1000 Blue; 50]" c="Touring-1000 Blue; 50"/>
        <s v="[Dim Product].[Product].&amp;[Touring-1000 Blue; 54]" c="Touring-1000 Blue; 54"/>
        <s v="[Dim Product].[Product].&amp;[Touring-1000 Blue; 60]" c="Touring-1000 Blue; 60"/>
        <s v="[Dim Product].[Product].&amp;[Touring-1000 Yellow; 46]" c="Touring-1000 Yellow; 46"/>
        <s v="[Dim Product].[Product].&amp;[Touring-1000 Yellow; 50]" c="Touring-1000 Yellow; 50"/>
        <s v="[Dim Product].[Product].&amp;[Touring-1000 Yellow; 54]" c="Touring-1000 Yellow; 54"/>
        <s v="[Dim Product].[Product].&amp;[Touring-1000 Yellow; 60]" c="Touring-1000 Yellow; 60"/>
        <s v="[Dim Product].[Product].&amp;[Touring-2000 Blue; 46]" c="Touring-2000 Blue; 46"/>
        <s v="[Dim Product].[Product].&amp;[Touring-2000 Blue; 50]" c="Touring-2000 Blue; 50"/>
        <s v="[Dim Product].[Product].&amp;[Touring-2000 Blue; 54]" c="Touring-2000 Blue; 54"/>
        <s v="[Dim Product].[Product].&amp;[Touring-2000 Blue; 60]" c="Touring-2000 Blue; 60"/>
        <s v="[Dim Product].[Product].&amp;[Touring-3000 Blue; 44]" c="Touring-3000 Blue; 44"/>
        <s v="[Dim Product].[Product].&amp;[Touring-3000 Blue; 50]" c="Touring-3000 Blue; 50"/>
        <s v="[Dim Product].[Product].&amp;[Touring-3000 Blue; 54]" c="Touring-3000 Blue; 54"/>
        <s v="[Dim Product].[Product].&amp;[Touring-3000 Blue; 58]" c="Touring-3000 Blue; 58"/>
        <s v="[Dim Product].[Product].&amp;[Touring-3000 Blue; 62]" c="Touring-3000 Blue; 62"/>
        <s v="[Dim Product].[Product].&amp;[Touring-3000 Yellow; 44]" c="Touring-3000 Yellow; 44"/>
        <s v="[Dim Product].[Product].&amp;[Touring-3000 Yellow; 50]" c="Touring-3000 Yellow; 50"/>
        <s v="[Dim Product].[Product].&amp;[Touring-3000 Yellow; 54]" c="Touring-3000 Yellow; 54"/>
        <s v="[Dim Product].[Product].&amp;[Touring-3000 Yellow; 58]" c="Touring-3000 Yellow; 58"/>
        <s v="[Dim Product].[Product].&amp;[Touring-3000 Yellow; 62]" c="Touring-3000 Yellow; 62"/>
        <s v="[Dim Product].[Product].&amp;[Water Bottle - 30 oz.]" c="Water Bottle - 30 oz."/>
        <s v="[Dim Product].[Product].&amp;[Women's Mountain Shorts; L]" c="Women's Mountain Shorts; L"/>
        <s v="[Dim Product].[Product].&amp;[Women's Mountain Shorts; M]" c="Women's Mountain Shorts; M"/>
        <s v="[Dim Product].[Product].&amp;[Women's Mountain Shorts; S]" c="Women's Mountain Shorts; S"/>
      </sharedItems>
      <mpMap v="3"/>
    </cacheField>
    <cacheField name="[Measures].[Order Quantity]" caption="Order Quantity" numFmtId="0" hierarchy="13" level="32767"/>
    <cacheField name="[Dim Time].[Year].[Year]" caption="Year" numFmtId="0" hierarchy="12" level="1">
      <sharedItems count="6">
        <s v="[Dim Time].[Year].&amp;[2011]" c="2011"/>
        <s v="[Dim Time].[Year].&amp;[2012]" c="2012"/>
        <s v="[Dim Time].[Year].&amp;[2013]" c="2013"/>
        <s v="[Dim Time].[Year].&amp;[2014]" c="2014"/>
        <s v="[Dim Time].[Year].&amp;[2015]" c="2015"/>
        <s v="[Dim Time].[Year].&amp;[2016]" c="2016"/>
      </sharedItems>
    </cacheField>
    <cacheField name="[Dim Product].[Product].[Product].[Unit Cost]" caption="Unit Cost" propertyName="Unit Cost" numFmtId="0" hierarchy="2" level="1" memberPropertyField="1">
      <sharedItems containsSemiMixedTypes="0" containsString="0" containsNumber="1" containsInteger="1" minValue="1" maxValue="2171" count="34">
        <n v="59"/>
        <n v="7"/>
        <n v="3"/>
        <n v="24"/>
        <n v="8"/>
        <n v="9"/>
        <n v="45"/>
        <n v="13"/>
        <n v="12"/>
        <n v="21"/>
        <n v="38"/>
        <n v="11"/>
        <n v="4"/>
        <n v="2"/>
        <n v="1898"/>
        <n v="1912"/>
        <n v="1252"/>
        <n v="1266"/>
        <n v="420"/>
        <n v="295"/>
        <n v="308"/>
        <n v="1"/>
        <n v="2171"/>
        <n v="1555"/>
        <n v="1519"/>
        <n v="1083"/>
        <n v="713"/>
        <n v="487"/>
        <n v="344"/>
        <n v="42"/>
        <n v="1482"/>
        <n v="755"/>
        <n v="461"/>
        <n v="26"/>
      </sharedItems>
    </cacheField>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2" unbalanced="0">
      <fieldsUsage count="2">
        <fieldUsage x="-1"/>
        <fieldUsage x="0"/>
      </fieldsUsage>
    </cacheHierarchy>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2" unbalanced="0">
      <fieldsUsage count="2">
        <fieldUsage x="-1"/>
        <fieldUsage x="2"/>
      </fieldsUsage>
    </cacheHierarchy>
    <cacheHierarchy uniqueName="[Measures].[Order Quantity]" caption="Order Quantity" measure="1" displayFolder="" measureGroup="Fact" count="0" oneField="1">
      <fieldsUsage count="1">
        <fieldUsage x="1"/>
      </fieldsUsage>
    </cacheHierarchy>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35.106707291663" backgroundQuery="1" createdVersion="8" refreshedVersion="8" minRefreshableVersion="3" recordCount="0" supportSubquery="1" supportAdvancedDrill="1" xr:uid="{8A582AB1-AF0A-4CA8-92FA-52EA18BB7A9C}">
  <cacheSource type="external" connectionId="1"/>
  <cacheFields count="5">
    <cacheField name="[Dim Time].[Year].[Year]" caption="Year" numFmtId="0" hierarchy="12" level="1">
      <sharedItems containsSemiMixedTypes="0" containsString="0"/>
    </cacheField>
    <cacheField name="[Dim State].[Country].[Country]" caption="Country" numFmtId="0" hierarchy="4" level="1">
      <sharedItems count="6">
        <s v="[Dim State].[Country].&amp;[Australia]" c="Australia"/>
        <s v="[Dim State].[Country].&amp;[Canada]" c="Canada"/>
        <s v="[Dim State].[Country].&amp;[France]" c="France"/>
        <s v="[Dim State].[Country].&amp;[Germany]" c="Germany"/>
        <s v="[Dim State].[Country].&amp;[United Kingdom]" c="United Kingdom"/>
        <s v="[Dim State].[Country].&amp;[United States]" c="United States"/>
      </sharedItems>
    </cacheField>
    <cacheField name="[Dim Time].[Month].[Month]" caption="Month" numFmtId="0" hierarchy="11" level="1">
      <sharedItems containsSemiMixedTypes="0" containsString="0"/>
    </cacheField>
    <cacheField name="[Measures].[Revenue]" caption="Revenue" numFmtId="0" hierarchy="16" level="32767"/>
    <cacheField name="[Dim Time].[Month].[Month].[Year]" caption="Year" propertyName="Year" numFmtId="0" hierarchy="11" level="1" memberPropertyField="1">
      <sharedItems containsSemiMixedTypes="0" containsString="0"/>
    </cacheField>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2" unbalanced="0">
      <fieldsUsage count="2">
        <fieldUsage x="-1"/>
        <fieldUsage x="1"/>
      </fieldsUsage>
    </cacheHierarchy>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2" unbalanced="0">
      <fieldsUsage count="2">
        <fieldUsage x="-1"/>
        <fieldUsage x="2"/>
      </fieldsUsage>
    </cacheHierarchy>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Measures].[Order Quantity]" caption="Order Quanti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oneField="1">
      <fieldsUsage count="1">
        <fieldUsage x="3"/>
      </fieldsUsage>
    </cacheHierarchy>
    <cacheHierarchy uniqueName="[Measures].[Fact Count]" caption="Fact Count" measure="1" displayFolder="" measureGroup="Fact" count="0"/>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653181134257" backgroundQuery="1" createdVersion="3" refreshedVersion="8" minRefreshableVersion="3" recordCount="0" supportSubquery="1" supportAdvancedDrill="1" xr:uid="{13DCD427-345B-4E22-8EC7-0ECE09C5FADE}">
  <cacheSource type="external" connectionId="1">
    <extLst>
      <ext xmlns:x14="http://schemas.microsoft.com/office/spreadsheetml/2009/9/main" uri="{F057638F-6D5F-4e77-A914-E7F072B9BCA8}">
        <x14:sourceConnection name="localhost SSAS_BikeSales"/>
      </ext>
    </extLst>
  </cacheSource>
  <cacheFields count="0"/>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2"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0" unbalanced="0"/>
    <cacheHierarchy uniqueName="[Measures].[Order Quantity]" caption="Order Quanti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cacheHierarchies>
  <kpis count="0"/>
  <extLst>
    <ext xmlns:x14="http://schemas.microsoft.com/office/spreadsheetml/2009/9/main" uri="{725AE2AE-9491-48be-B2B4-4EB974FC3084}">
      <x14:pivotCacheDefinition slicerData="1" pivotCacheId="14241931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653174537038" backgroundQuery="1" createdVersion="8" refreshedVersion="8" minRefreshableVersion="3" recordCount="0" supportSubquery="1" supportAdvancedDrill="1" xr:uid="{9B3AFE64-5A9D-41BC-8597-C32FE45746F5}">
  <cacheSource type="external" connectionId="1"/>
  <cacheFields count="4">
    <cacheField name="[Dim Time].[Year].[Year]" caption="Year" numFmtId="0" hierarchy="12" level="1">
      <sharedItems count="6">
        <s v="[Dim Time].[Year].&amp;[2011]" c="2011"/>
        <s v="[Dim Time].[Year].&amp;[2012]" c="2012"/>
        <s v="[Dim Time].[Year].&amp;[2013]" c="2013"/>
        <s v="[Dim Time].[Year].&amp;[2014]" c="2014"/>
        <s v="[Dim Time].[Year].&amp;[2015]" c="2015"/>
        <s v="[Dim Time].[Year].&amp;[2016]" c="2016"/>
      </sharedItems>
    </cacheField>
    <cacheField name="[Dim Time].[Month].[Month]" caption="Month" numFmtId="0" hierarchy="11" level="1" mappingCount="1">
      <sharedItems count="18">
        <s v="[Dim Time].[Month].&amp;[2016]&amp;[April]" c="April"/>
        <s v="[Dim Time].[Month].&amp;[2014]&amp;[April]" c="April"/>
        <s v="[Dim Time].[Month].&amp;[2012]&amp;[August]" c="August"/>
        <s v="[Dim Time].[Month].&amp;[2011]&amp;[August]" c="August"/>
        <s v="[Dim Time].[Month].&amp;[2012]&amp;[December]" c="December"/>
        <s v="[Dim Time].[Month].&amp;[2013]&amp;[December]" c="December"/>
        <s v="[Dim Time].[Month].&amp;[2011]&amp;[December]" c="December"/>
        <s v="[Dim Time].[Month].&amp;[2015]&amp;[December]" c="December"/>
        <s v="[Dim Time].[Month].&amp;[2012]&amp;[July]" c="July"/>
        <s v="[Dim Time].[Month].&amp;[2011]&amp;[July]" c="July"/>
        <s v="[Dim Time].[Month].&amp;[2014]&amp;[June]" c="June"/>
        <s v="[Dim Time].[Month].&amp;[2016]&amp;[June]" c="June"/>
        <s v="[Dim Time].[Month].&amp;[2016]&amp;[May]" c="May"/>
        <s v="[Dim Time].[Month].&amp;[2014]&amp;[May]" c="May"/>
        <s v="[Dim Time].[Month].&amp;[2013]&amp;[November]" c="November"/>
        <s v="[Dim Time].[Month].&amp;[2015]&amp;[November]" c="November"/>
        <s v="[Dim Time].[Month].&amp;[2013]&amp;[October]" c="October"/>
        <s v="[Dim Time].[Month].&amp;[2015]&amp;[October]" c="October"/>
      </sharedItems>
      <mpMap v="3"/>
    </cacheField>
    <cacheField name="[Measures].[Revenue]" caption="Revenue" numFmtId="0" hierarchy="16" level="32767"/>
    <cacheField name="[Dim Time].[Month].[Month].[Year]" caption="Year" propertyName="Year" numFmtId="0" hierarchy="11" level="1" memberPropertyField="1">
      <sharedItems containsSemiMixedTypes="0" containsString="0" containsNumber="1" containsInteger="1" minValue="2011" maxValue="2016" count="6">
        <n v="2016"/>
        <n v="2014"/>
        <n v="2012"/>
        <n v="2011"/>
        <n v="2013"/>
        <n v="2015"/>
      </sharedItems>
    </cacheField>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2" unbalanced="0">
      <fieldsUsage count="2">
        <fieldUsage x="-1"/>
        <fieldUsage x="1"/>
      </fieldsUsage>
    </cacheHierarchy>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Measures].[Order Quantity]" caption="Order Quanti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oneField="1">
      <fieldsUsage count="1">
        <fieldUsage x="2"/>
      </fieldsUsage>
    </cacheHierarchy>
    <cacheHierarchy uniqueName="[Measures].[Fact Count]" caption="Fact Count" measure="1" displayFolder="" measureGroup="Fact" count="0"/>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65317986111" backgroundQuery="1" createdVersion="8" refreshedVersion="8" minRefreshableVersion="3" recordCount="0" supportSubquery="1" supportAdvancedDrill="1" xr:uid="{24F5C0B1-82F2-4496-96A7-485167063591}">
  <cacheSource type="external" connectionId="1"/>
  <cacheFields count="3">
    <cacheField name="[Dim Age Group].[Age Group].[Age Group]" caption="Age Group" numFmtId="0" level="1">
      <sharedItems count="4">
        <s v="[Dim Age Group].[Age Group].&amp;[Adults (35-64)]" c="Adults (35-64)"/>
        <s v="[Dim Age Group].[Age Group].&amp;[Seniors (64+)]" c="Seniors (64+)"/>
        <s v="[Dim Age Group].[Age Group].&amp;[Young Adults (25-34)]" c="Young Adults (25-34)"/>
        <s v="[Dim Age Group].[Age Group].&amp;[Youth (&lt;25)]" c="Youth (&lt;25)"/>
      </sharedItems>
    </cacheField>
    <cacheField name="[Dim Gender].[Customer Gender].[Customer Gender]" caption="Customer Gender" numFmtId="0" hierarchy="1" level="1">
      <sharedItems count="2">
        <s v="[Dim Gender].[Customer Gender].&amp;[F]" c="F"/>
        <s v="[Dim Gender].[Customer Gender].&amp;[M]" c="M"/>
      </sharedItems>
    </cacheField>
    <cacheField name="[Measures].[Order Quantity]" caption="Order Quantity" numFmtId="0" hierarchy="13" level="32767"/>
  </cacheFields>
  <cacheHierarchies count="18">
    <cacheHierarchy uniqueName="[Dim Age Group].[Age Group]" caption="Age Group" attribute="1" keyAttribute="1" defaultMemberUniqueName="[Dim Age Group].[Age Group].[All]" allUniqueName="[Dim Age Group].[Age Group].[All]" dimensionUniqueName="[Dim Age Group]" displayFolder="" count="2" unbalanced="0">
      <fieldsUsage count="2">
        <fieldUsage x="-1"/>
        <fieldUsage x="0"/>
      </fieldsUsage>
    </cacheHierarchy>
    <cacheHierarchy uniqueName="[Dim Gender].[Customer Gender]" caption="Customer Gender" attribute="1" keyAttribute="1" defaultMemberUniqueName="[Dim Gender].[Customer Gender].[All]" allUniqueName="[Dim Gender].[Customer Gender].[All]" dimensionUniqueName="[Dim Gender]" displayFolder="" count="2" unbalanced="0">
      <fieldsUsage count="2">
        <fieldUsage x="-1"/>
        <fieldUsage x="1"/>
      </fieldsUsage>
    </cacheHierarchy>
    <cacheHierarchy uniqueName="[Dim Product].[Product]" caption="Product" attribute="1" keyAttribute="1" defaultMemberUniqueName="[Dim Product].[Product].[All]" allUniqueName="[Dim Product].[Product].[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0" unbalanced="0"/>
    <cacheHierarchy uniqueName="[Measures].[Order Quantity]" caption="Order Quantity" measure="1" displayFolder="" measureGroup="Fact" count="0" oneField="1">
      <fieldsUsage count="1">
        <fieldUsage x="2"/>
      </fieldsUsage>
    </cacheHierarchy>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653191550926" backgroundQuery="1" createdVersion="8" refreshedVersion="8" minRefreshableVersion="3" recordCount="0" supportSubquery="1" supportAdvancedDrill="1" xr:uid="{CC4EF100-04EC-4F58-8318-8DDFE1856AD0}">
  <cacheSource type="external" connectionId="1"/>
  <cacheFields count="3">
    <cacheField name="[Dim Time].[Year].[Year]" caption="Year" numFmtId="0" hierarchy="12" level="1">
      <sharedItems count="6">
        <s v="[Dim Time].[Year].&amp;[2011]" c="2011"/>
        <s v="[Dim Time].[Year].&amp;[2012]" c="2012"/>
        <s v="[Dim Time].[Year].&amp;[2013]" c="2013"/>
        <s v="[Dim Time].[Year].&amp;[2014]" c="2014"/>
        <s v="[Dim Time].[Year].&amp;[2015]" c="2015"/>
        <s v="[Dim Time].[Year].&amp;[2016]" c="2016"/>
      </sharedItems>
    </cacheField>
    <cacheField name="[Measures].[Fact Count]" caption="Fact Count" numFmtId="0" hierarchy="17" level="32767"/>
    <cacheField name="[Dim Age Group].[Age Group].[Age Group]" caption="Age Group" numFmtId="0" level="1">
      <sharedItems count="4">
        <s v="[Dim Age Group].[Age Group].&amp;[Adults (35-64)]" c="Adults (35-64)"/>
        <s v="[Dim Age Group].[Age Group].&amp;[Seniors (64+)]" c="Seniors (64+)"/>
        <s v="[Dim Age Group].[Age Group].&amp;[Young Adults (25-34)]" c="Young Adults (25-34)"/>
        <s v="[Dim Age Group].[Age Group].&amp;[Youth (&lt;25)]" c="Youth (&lt;25)"/>
      </sharedItems>
    </cacheField>
  </cacheFields>
  <cacheHierarchies count="18">
    <cacheHierarchy uniqueName="[Dim Age Group].[Age Group]" caption="Age Group" attribute="1" keyAttribute="1" defaultMemberUniqueName="[Dim Age Group].[Age Group].[All]" allUniqueName="[Dim Age Group].[Age Group].[All]" dimensionUniqueName="[Dim Age Group]" displayFolder="" count="2" unbalanced="0">
      <fieldsUsage count="2">
        <fieldUsage x="-1"/>
        <fieldUsage x="2"/>
      </fieldsUsage>
    </cacheHierarchy>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Measures].[Order Quantity]" caption="Order Quanti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oneField="1">
      <fieldsUsage count="1">
        <fieldUsage x="1"/>
      </fieldsUsage>
    </cacheHierarchy>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653197916668" backgroundQuery="1" createdVersion="8" refreshedVersion="8" minRefreshableVersion="3" recordCount="0" supportSubquery="1" supportAdvancedDrill="1" xr:uid="{F6544373-0463-485E-A418-CDFF13A0791A}">
  <cacheSource type="external" connectionId="1"/>
  <cacheFields count="2">
    <cacheField name="[Dim Sub Category].[Product Category].[Product Category]" caption="Product Category" numFmtId="0" hierarchy="6" level="1">
      <sharedItems containsSemiMixedTypes="0" containsString="0"/>
    </cacheField>
    <cacheField name="[Measures].[Order Quantity]" caption="Order Quantity" numFmtId="0" hierarchy="13" level="32767"/>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2" unbalanced="0">
      <fieldsUsage count="2">
        <fieldUsage x="-1"/>
        <fieldUsage x="0"/>
      </fieldsUsage>
    </cacheHierarchy>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0" unbalanced="0"/>
    <cacheHierarchy uniqueName="[Measures].[Order Quantity]" caption="Order Quantity" measure="1" displayFolder="" measureGroup="Fact" count="0" oneField="1">
      <fieldsUsage count="1">
        <fieldUsage x="1"/>
      </fieldsUsage>
    </cacheHierarchy>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653199768516" backgroundQuery="1" createdVersion="8" refreshedVersion="8" minRefreshableVersion="3" recordCount="0" supportSubquery="1" supportAdvancedDrill="1" xr:uid="{BC832F3C-7AC6-42C5-B3D3-E967FA1535FB}">
  <cacheSource type="external" connectionId="1"/>
  <cacheFields count="4">
    <cacheField name="[Dim Product].[Product].[Product]" caption="Product" numFmtId="0" hierarchy="2" level="1" mappingCount="1">
      <sharedItems count="10">
        <s v="[Dim Product].[Product].&amp;[AWC Logo Cap]" c="AWC Logo Cap"/>
        <s v="[Dim Product].[Product].&amp;[Fender Set - Mountain]" c="Fender Set - Mountain"/>
        <s v="[Dim Product].[Product].&amp;[Mountain Tire Tube]" c="Mountain Tire Tube"/>
        <s v="[Dim Product].[Product].&amp;[Patch Kit/8 Patches]" c="Patch Kit/8 Patches"/>
        <s v="[Dim Product].[Product].&amp;[Road Tire Tube]" c="Road Tire Tube"/>
        <s v="[Dim Product].[Product].&amp;[Sport-100 Helmet; Black]" c="Sport-100 Helmet; Black"/>
        <s v="[Dim Product].[Product].&amp;[Sport-100 Helmet; Blue]" c="Sport-100 Helmet; Blue"/>
        <s v="[Dim Product].[Product].&amp;[Sport-100 Helmet; Red]" c="Sport-100 Helmet; Red"/>
        <s v="[Dim Product].[Product].&amp;[Touring Tire Tube]" c="Touring Tire Tube"/>
        <s v="[Dim Product].[Product].&amp;[Water Bottle - 30 oz.]" c="Water Bottle - 30 oz."/>
      </sharedItems>
      <mpMap v="3"/>
    </cacheField>
    <cacheField name="[Measures].[Fact Count]" caption="Fact Count" numFmtId="0" hierarchy="17" level="32767"/>
    <cacheField name="[Measures].[Order Quantity]" caption="Order Quantity" numFmtId="0" hierarchy="13" level="32767"/>
    <cacheField name="[Dim Product].[Product].[Product].[Unit Cost]" caption="Unit Cost" propertyName="Unit Cost" numFmtId="0" hierarchy="2" level="1" memberPropertyField="1">
      <sharedItems containsSemiMixedTypes="0" containsString="0" containsNumber="1" containsInteger="1" minValue="1" maxValue="13" count="5">
        <n v="7"/>
        <n v="8"/>
        <n v="2"/>
        <n v="1"/>
        <n v="13"/>
      </sharedItems>
    </cacheField>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2" unbalanced="0">
      <fieldsUsage count="2">
        <fieldUsage x="-1"/>
        <fieldUsage x="0"/>
      </fieldsUsage>
    </cacheHierarchy>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0" unbalanced="0"/>
    <cacheHierarchy uniqueName="[Measures].[Order Quantity]" caption="Order Quantity" measure="1" displayFolder="" measureGroup="Fact" count="0" oneField="1">
      <fieldsUsage count="1">
        <fieldUsage x="2"/>
      </fieldsUsage>
    </cacheHierarchy>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oneField="1">
      <fieldsUsage count="1">
        <fieldUsage x="1"/>
      </fieldsUsage>
    </cacheHierarchy>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29.771738657408" backgroundQuery="1" createdVersion="8" refreshedVersion="8" minRefreshableVersion="3" recordCount="0" supportSubquery="1" supportAdvancedDrill="1" xr:uid="{0145B963-84DE-44B8-9B5E-D5FCD61451F6}">
  <cacheSource type="external" connectionId="1"/>
  <cacheFields count="5">
    <cacheField name="[Dim Product].[Product].[Product]" caption="Product" numFmtId="0" hierarchy="2" level="1">
      <sharedItems count="3">
        <s v="[Dim Product].[Product].&amp;[Mountain-200 Black; 38]" c="Mountain-200 Black; 38"/>
        <s v="[Dim Product].[Product].&amp;[Mountain-200 Silver; 42]" c="Mountain-200 Silver; 42"/>
        <s v="[Dim Product].[Product].&amp;[Road-150 Red; 62]" c="Road-150 Red; 62"/>
      </sharedItems>
    </cacheField>
    <cacheField name="[Dim Product].[Product].[Product].[Unit Cost]" caption="Unit Cost" propertyName="Unit Cost" numFmtId="0" hierarchy="2" level="1" memberPropertyField="1">
      <sharedItems containsSemiMixedTypes="0" containsString="0"/>
    </cacheField>
    <cacheField name="[Measures].[Profit]" caption="Profit" numFmtId="0" hierarchy="14" level="32767"/>
    <cacheField name="[Dim Sub Category].[Sub Category].[Sub Category]" caption="Sub Category" numFmtId="0" hierarchy="7" level="1" mappingCount="1">
      <sharedItems count="3">
        <s v="[Dim Sub Category].[Sub Category].&amp;[Helmets]" c="Helmets"/>
        <s v="[Dim Sub Category].[Sub Category].&amp;[Mountain Bikes]" c="Mountain Bikes"/>
        <s v="[Dim Sub Category].[Sub Category].&amp;[Road Bikes]" c="Road Bikes"/>
      </sharedItems>
      <mpMap v="4"/>
    </cacheField>
    <cacheField name="[Dim Sub Category].[Sub Category].[Sub Category].[Product Category]" caption="Product Category" propertyName="Product Category" numFmtId="0" hierarchy="7" level="1" memberPropertyField="1">
      <sharedItems count="2">
        <s v="Accessories"/>
        <s v="Bikes"/>
      </sharedItems>
    </cacheField>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2" unbalanced="0">
      <fieldsUsage count="2">
        <fieldUsage x="-1"/>
        <fieldUsage x="0"/>
      </fieldsUsage>
    </cacheHierarchy>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0" unbalanced="0"/>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2" unbalanced="0">
      <fieldsUsage count="2">
        <fieldUsage x="-1"/>
        <fieldUsage x="3"/>
      </fieldsUsage>
    </cacheHierarchy>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2" unbalanced="0"/>
    <cacheHierarchy uniqueName="[Measures].[Order Quantity]" caption="Order Quantity" measure="1" displayFolder="" measureGroup="Fact" count="0"/>
    <cacheHierarchy uniqueName="[Measures].[Profit]" caption="Profit" measure="1" displayFolder="" measureGroup="Fact" count="0" oneField="1">
      <fieldsUsage count="1">
        <fieldUsage x="2"/>
      </fieldsUsage>
    </cacheHierarchy>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34.571460416664" backgroundQuery="1" createdVersion="8" refreshedVersion="8" minRefreshableVersion="3" recordCount="0" supportSubquery="1" supportAdvancedDrill="1" xr:uid="{BF47D2E1-EEB2-45B0-A8FD-D9AA11800A1C}">
  <cacheSource type="external" connectionId="1"/>
  <cacheFields count="4">
    <cacheField name="[Dim State].[Country].[Country]" caption="Country" numFmtId="0" hierarchy="4" level="1">
      <sharedItems containsSemiMixedTypes="0" containsString="0"/>
    </cacheField>
    <cacheField name="[Dim State].[State].[State]" caption="State" numFmtId="0" hierarchy="5" level="1" mappingCount="1">
      <sharedItems count="5">
        <s v="[Dim State].[State].&amp;[Essonne]" c="Essonne"/>
        <s v="[Dim State].[State].&amp;[Hauts de Seine]" c="Hauts de Seine"/>
        <s v="[Dim State].[State].&amp;[Nord]" c="Nord"/>
        <s v="[Dim State].[State].&amp;[Seine (Paris)]" c="Seine (Paris)"/>
        <s v="[Dim State].[State].&amp;[Seine Saint Denis]" c="Seine Saint Denis"/>
      </sharedItems>
      <mpMap v="2"/>
    </cacheField>
    <cacheField name="[Dim State].[State].[State].[Country]" caption="Country" propertyName="Country" numFmtId="0" hierarchy="5" level="1" memberPropertyField="1">
      <sharedItems count="1">
        <s v="France"/>
      </sharedItems>
    </cacheField>
    <cacheField name="[Measures].[Fact Count]" caption="Fact Count" numFmtId="0" hierarchy="17" level="32767"/>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0" unbalanced="0"/>
    <cacheHierarchy uniqueName="[Dim Product].[Product]" caption="Product" attribute="1" keyAttribute="1" defaultMemberUniqueName="[Dim Product].[Product].[All]" allUniqueName="[Dim Product].[Product].[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2" unbalanced="0">
      <fieldsUsage count="2">
        <fieldUsage x="-1"/>
        <fieldUsage x="0"/>
      </fieldsUsage>
    </cacheHierarchy>
    <cacheHierarchy uniqueName="[Dim State].[State]" caption="State" attribute="1" keyAttribute="1" defaultMemberUniqueName="[Dim State].[State].[All]" allUniqueName="[Dim State].[State].[All]" dimensionUniqueName="[Dim State]" displayFolder="" count="2" unbalanced="0">
      <fieldsUsage count="2">
        <fieldUsage x="-1"/>
        <fieldUsage x="1"/>
      </fieldsUsage>
    </cacheHierarchy>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0" unbalanced="0"/>
    <cacheHierarchy uniqueName="[Dim Time].[Day]" caption="Day" attribute="1" defaultMemberUniqueName="[Dim Time].[Day].[All]" allUniqueName="[Dim Time].[Day].[All]" dimensionUniqueName="[Dim Time]" displayFolder="" count="0" unbalanced="0"/>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0" unbalanced="0"/>
    <cacheHierarchy uniqueName="[Measures].[Order Quantity]" caption="Order Quanti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oneField="1">
      <fieldsUsage count="1">
        <fieldUsage x="3"/>
      </fieldsUsage>
    </cacheHierarchy>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ê Minh Chánh" refreshedDate="45435.095581481481" backgroundQuery="1" createdVersion="8" refreshedVersion="8" minRefreshableVersion="3" recordCount="0" supportSubquery="1" supportAdvancedDrill="1" xr:uid="{C3F7A453-835D-4CF7-8457-6A790A648AF2}">
  <cacheSource type="external" connectionId="1"/>
  <cacheFields count="13">
    <cacheField name="[Dim State].[State].[State]" caption="State" numFmtId="0" hierarchy="5" level="1" mappingCount="1">
      <sharedItems count="4">
        <s v="[Dim State].[State].&amp;[California]" c="California"/>
        <s v="[Dim State].[State].&amp;[New South Wales]" c="New South Wales"/>
        <s v="[Dim State].[State].&amp;[Victoria]" c="Victoria"/>
        <s v="[Dim State].[State].&amp;[Washington]" c="Washington"/>
      </sharedItems>
      <mpMap v="1"/>
    </cacheField>
    <cacheField name="[Dim State].[State].[State].[Country]" caption="Country" propertyName="Country" numFmtId="0" hierarchy="5" level="1" memberPropertyField="1">
      <sharedItems count="2">
        <s v="United States"/>
        <s v="Australia"/>
      </sharedItems>
    </cacheField>
    <cacheField name="[Dim Product].[Product].[Product]" caption="Product" numFmtId="0" hierarchy="2" level="1" mappingCount="1">
      <sharedItems count="4">
        <s v="[Dim Product].[Product].&amp;[Mountain-100 Black; 42]" c="Mountain-100 Black; 42"/>
        <s v="[Dim Product].[Product].&amp;[Mountain-200 Black; 46]" c="Mountain-200 Black; 46"/>
        <s v="[Dim Product].[Product].&amp;[Mountain-200 Silver; 42]" c="Mountain-200 Silver; 42"/>
        <s v="[Dim Product].[Product].&amp;[Road-150 Red; 48]" c="Road-150 Red; 48"/>
      </sharedItems>
      <mpMap v="7"/>
    </cacheField>
    <cacheField name="[Dim Gender].[Customer Gender].[Customer Gender]" caption="Customer Gender" numFmtId="0" hierarchy="1" level="1">
      <sharedItems containsSemiMixedTypes="0" containsString="0"/>
    </cacheField>
    <cacheField name="[Measures].[Fact Count]" caption="Fact Count" numFmtId="0" hierarchy="17" level="32767"/>
    <cacheField name="[Dim Time].[Day].[Day]" caption="Day" numFmtId="0" hierarchy="10" level="1">
      <sharedItems containsSemiMixedTypes="0" containsString="0"/>
    </cacheField>
    <cacheField name="[Dim Time].[Day].[Day].[Month]" caption="Month" propertyName="Month" numFmtId="0" hierarchy="10" level="1" memberPropertyField="1">
      <sharedItems containsSemiMixedTypes="0" containsString="0"/>
    </cacheField>
    <cacheField name="[Dim Product].[Product].[Product].[Unit Cost]" caption="Unit Cost" propertyName="Unit Cost" numFmtId="0" hierarchy="2" level="1" memberPropertyField="1">
      <sharedItems containsSemiMixedTypes="0" containsString="0" containsNumber="1" containsInteger="1" minValue="1252" maxValue="2171" count="4">
        <n v="1898"/>
        <n v="1252"/>
        <n v="1266"/>
        <n v="2171"/>
      </sharedItems>
    </cacheField>
    <cacheField name="[Dim Time].[DateOrder].[Year]" caption="Year" numFmtId="0" hierarchy="9" level="1">
      <sharedItems containsSemiMixedTypes="0" containsString="0"/>
    </cacheField>
    <cacheField name="[Dim Time].[DateOrder].[Month]" caption="Month" numFmtId="0" hierarchy="9" level="2">
      <sharedItems containsSemiMixedTypes="0" containsString="0"/>
    </cacheField>
    <cacheField name="[Dim Time].[DateOrder].[Day]" caption="Day" numFmtId="0" hierarchy="9" level="3">
      <sharedItems containsSemiMixedTypes="0" containsString="0"/>
    </cacheField>
    <cacheField name="[Dim Time].[DateOrder].[Month].[Year]" caption="Year" propertyName="Year" numFmtId="0" hierarchy="9" level="2" memberPropertyField="1">
      <sharedItems containsSemiMixedTypes="0" containsString="0"/>
    </cacheField>
    <cacheField name="[Dim Time].[DateOrder].[Day].[Month]" caption="Month" propertyName="Month" numFmtId="0" hierarchy="9" level="3" memberPropertyField="1">
      <sharedItems containsSemiMixedTypes="0" containsString="0"/>
    </cacheField>
  </cacheFields>
  <cacheHierarchies count="18">
    <cacheHierarchy uniqueName="[Dim Age Group].[Age Group]" caption="Age Group" attribute="1" keyAttribute="1" defaultMemberUniqueName="[Dim Age Group].[Age Group].[All]" allUniqueName="[Dim Age Group].[Age Group].[All]" dimensionUniqueName="[Dim Age Group]" displayFolder="" count="0" unbalanced="0"/>
    <cacheHierarchy uniqueName="[Dim Gender].[Customer Gender]" caption="Customer Gender" attribute="1" keyAttribute="1" defaultMemberUniqueName="[Dim Gender].[Customer Gender].[All]" allUniqueName="[Dim Gender].[Customer Gender].[All]" dimensionUniqueName="[Dim Gender]" displayFolder="" count="2" unbalanced="0">
      <fieldsUsage count="2">
        <fieldUsage x="-1"/>
        <fieldUsage x="3"/>
      </fieldsUsage>
    </cacheHierarchy>
    <cacheHierarchy uniqueName="[Dim Product].[Product]" caption="Product" attribute="1" keyAttribute="1" defaultMemberUniqueName="[Dim Product].[Product].[All]" allUniqueName="[Dim Product].[Product].[All]" dimensionUniqueName="[Dim Product]" displayFolder="" count="2" unbalanced="0">
      <fieldsUsage count="2">
        <fieldUsage x="-1"/>
        <fieldUsage x="2"/>
      </fieldsUsage>
    </cacheHierarchy>
    <cacheHierarchy uniqueName="[Dim Product].[Unit Cost]" caption="Unit Cost" attribute="1" defaultMemberUniqueName="[Dim Product].[Unit Cost].[All]" allUniqueName="[Dim Product].[Unit Cost].[All]" dimensionUniqueName="[Dim Product]" displayFolder="" count="0" unbalanced="0"/>
    <cacheHierarchy uniqueName="[Dim State].[Country]" caption="Country" attribute="1" defaultMemberUniqueName="[Dim State].[Country].[All]" allUniqueName="[Dim State].[Country].[All]" dimensionUniqueName="[Dim State]" displayFolder="" count="0" unbalanced="0"/>
    <cacheHierarchy uniqueName="[Dim State].[State]" caption="State" attribute="1" keyAttribute="1" defaultMemberUniqueName="[Dim State].[State].[All]" allUniqueName="[Dim State].[State].[All]" dimensionUniqueName="[Dim State]" displayFolder="" count="2" unbalanced="0">
      <fieldsUsage count="2">
        <fieldUsage x="-1"/>
        <fieldUsage x="0"/>
      </fieldsUsage>
    </cacheHierarchy>
    <cacheHierarchy uniqueName="[Dim Sub Category].[Product Category]" caption="Product Category" attribute="1" defaultMemberUniqueName="[Dim Sub Category].[Product Category].[All]" allUniqueName="[Dim Sub Category].[Product Category].[All]" dimensionUniqueName="[Dim Sub Category]" displayFolder="" count="0" unbalanced="0"/>
    <cacheHierarchy uniqueName="[Dim Sub Category].[Sub Category]" caption="Sub Category" attribute="1" keyAttribute="1" defaultMemberUniqueName="[Dim Sub Category].[Sub Category].[All]" allUniqueName="[Dim Sub Category].[Sub Category].[All]" dimensionUniqueName="[Dim Sub Category]" displayFolder="" count="0" unbalanced="0"/>
    <cacheHierarchy uniqueName="[Dim Time].[Date]" caption="Date" attribute="1" keyAttribute="1" defaultMemberUniqueName="[Dim Time].[Date].[All]" allUniqueName="[Dim Time].[Date].[All]" dimensionUniqueName="[Dim Time]" displayFolder="" count="0" unbalanced="0"/>
    <cacheHierarchy uniqueName="[Dim Time].[DateOrder]" caption="DateOrder" defaultMemberUniqueName="[Dim Time].[DateOrder].[All]" allUniqueName="[Dim Time].[DateOrder].[All]" dimensionUniqueName="[Dim Time]" displayFolder="" count="4" unbalanced="0">
      <fieldsUsage count="4">
        <fieldUsage x="-1"/>
        <fieldUsage x="8"/>
        <fieldUsage x="9"/>
        <fieldUsage x="10"/>
      </fieldsUsage>
    </cacheHierarchy>
    <cacheHierarchy uniqueName="[Dim Time].[Day]" caption="Day" attribute="1" defaultMemberUniqueName="[Dim Time].[Day].[All]" allUniqueName="[Dim Time].[Day].[All]" dimensionUniqueName="[Dim Time]" displayFolder="" count="2" unbalanced="0">
      <fieldsUsage count="2">
        <fieldUsage x="-1"/>
        <fieldUsage x="5"/>
      </fieldsUsage>
    </cacheHierarchy>
    <cacheHierarchy uniqueName="[Dim Time].[Month]" caption="Month" attribute="1" defaultMemberUniqueName="[Dim Time].[Month].[All]" allUniqueName="[Dim Time].[Month].[All]" dimensionUniqueName="[Dim Time]" displayFolder="" count="0" unbalanced="0"/>
    <cacheHierarchy uniqueName="[Dim Time].[Year]" caption="Year" attribute="1" defaultMemberUniqueName="[Dim Time].[Year].[All]" allUniqueName="[Dim Time].[Year].[All]" dimensionUniqueName="[Dim Time]" displayFolder="" count="0" unbalanced="0"/>
    <cacheHierarchy uniqueName="[Measures].[Order Quantity]" caption="Order Quantity" measure="1" displayFolder="" measureGroup="Fact" count="0"/>
    <cacheHierarchy uniqueName="[Measures].[Profit]" caption="Profit" measure="1" displayFolder="" measureGroup="Fact" count="0"/>
    <cacheHierarchy uniqueName="[Measures].[Cost]" caption="Cost" measure="1" displayFolder="" measureGroup="Fact" count="0"/>
    <cacheHierarchy uniqueName="[Measures].[Revenue]" caption="Revenue" measure="1" displayFolder="" measureGroup="Fact" count="0"/>
    <cacheHierarchy uniqueName="[Measures].[Fact Count]" caption="Fact Count" measure="1" displayFolder="" measureGroup="Fact" count="0" oneField="1">
      <fieldsUsage count="1">
        <fieldUsage x="4"/>
      </fieldsUsage>
    </cacheHierarchy>
  </cacheHierarchies>
  <kpis count="0"/>
  <dimensions count="7">
    <dimension name="Dim Age Group" uniqueName="[Dim Age Group]" caption="Dim Age Group"/>
    <dimension name="Dim Gender" uniqueName="[Dim Gender]" caption="Dim Gender"/>
    <dimension name="Dim Product" uniqueName="[Dim Product]" caption="Dim Product"/>
    <dimension name="Dim State" uniqueName="[Dim State]" caption="Dim State"/>
    <dimension name="Dim Sub Category" uniqueName="[Dim Sub Category]" caption="Dim Sub Category"/>
    <dimension name="Dim Time" uniqueName="[Dim Time]" caption="Dim Time"/>
    <dimension measure="1" name="Measures" uniqueName="[Measures]" caption="Measures"/>
  </dimensions>
  <measureGroups count="1">
    <measureGroup name="Fact" caption="Fact"/>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1C79A-B3A6-4A44-8DA4-867E2874F72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5:B6"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6" name="[Dim Sub Category].[Product Category].&amp;[Bikes]" cap="Bikes"/>
  </pageFields>
  <dataFields count="1">
    <dataField fld="1" baseField="0" baseItem="0"/>
  </dataFields>
  <pivotHierarchies count="18">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B72BA0-FF72-4835-93A4-41FACD2EEEE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B3:E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fld="2"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18">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9E5C2-32E1-4B8D-AB6D-E148C0BFDC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3:I135" firstHeaderRow="1" firstDataRow="2" firstDataCol="1"/>
  <pivotFields count="4">
    <pivotField axis="axisRow" allDrilled="1" subtotalTop="0" showAll="0" dataSourceSort="1" defaultSubtotal="0" defaultAttributeDrillState="1">
      <items count="1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 subtotalTop="0" showAll="0" dataSourceSort="1" defaultSubtotal="0" showPropTip="1"/>
  </pivotFields>
  <rowFields count="1">
    <field x="0"/>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t="grand">
      <x/>
    </i>
  </rowItems>
  <colFields count="1">
    <field x="2"/>
  </colFields>
  <colItems count="7">
    <i>
      <x/>
    </i>
    <i>
      <x v="1"/>
    </i>
    <i>
      <x v="2"/>
    </i>
    <i>
      <x v="3"/>
    </i>
    <i>
      <x v="4"/>
    </i>
    <i>
      <x v="5"/>
    </i>
    <i t="grand">
      <x/>
    </i>
  </colItems>
  <dataFields count="1">
    <dataField fld="1" baseField="0" baseItem="0"/>
  </dataFields>
  <pivotHierarchies count="18">
    <pivotHierarchy/>
    <pivotHierarchy/>
    <pivotHierarchy>
      <mps count="1">
        <mp field="3"/>
      </mps>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D03C8-84FC-4500-81FD-D09EDC6B5E7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B6:C13" firstHeaderRow="1" firstDataRow="1" firstDataCol="1" rowPageCount="2"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 subtotalTop="0" showAll="0" dataSourceSort="1" defaultSubtotal="0" showPropTip="1"/>
  </pivotFields>
  <rowFields count="1">
    <field x="1"/>
  </rowFields>
  <rowItems count="7">
    <i>
      <x/>
    </i>
    <i>
      <x v="1"/>
    </i>
    <i>
      <x v="2"/>
    </i>
    <i>
      <x v="3"/>
    </i>
    <i>
      <x v="4"/>
    </i>
    <i>
      <x v="5"/>
    </i>
    <i t="grand">
      <x/>
    </i>
  </rowItems>
  <colItems count="1">
    <i/>
  </colItems>
  <pageFields count="2">
    <pageField fld="2" hier="11" name="[Dim Time].[Month].[All]" cap="All"/>
    <pageField fld="0" hier="12" name="[Dim Time].[Year].&amp;[2015]" cap="2015"/>
  </pageFields>
  <dataFields count="1">
    <dataField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18">
    <pivotHierarchy/>
    <pivotHierarchy/>
    <pivotHierarchy/>
    <pivotHierarchy/>
    <pivotHierarchy/>
    <pivotHierarchy/>
    <pivotHierarchy/>
    <pivotHierarchy/>
    <pivotHierarchy/>
    <pivotHierarchy/>
    <pivotHierarchy/>
    <pivotHierarchy>
      <mps count="1">
        <mp field="4"/>
      </mps>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3B788-D094-40C2-A44A-F486CD8E86A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B3:G11"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7">
    <i>
      <x/>
    </i>
    <i>
      <x v="1"/>
    </i>
    <i>
      <x v="2"/>
    </i>
    <i>
      <x v="3"/>
    </i>
    <i>
      <x v="4"/>
    </i>
    <i>
      <x v="5"/>
    </i>
    <i t="grand">
      <x/>
    </i>
  </rowItems>
  <colFields count="1">
    <field x="2"/>
  </colFields>
  <colItems count="5">
    <i>
      <x/>
    </i>
    <i>
      <x v="1"/>
    </i>
    <i>
      <x v="2"/>
    </i>
    <i>
      <x v="3"/>
    </i>
    <i t="grand">
      <x/>
    </i>
  </colItems>
  <dataFields count="1">
    <dataField fld="1"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Hierarchies count="18">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FC9CAB-34D9-4BBC-A3B3-B66C0F21ECA2}"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5:C11" firstHeaderRow="1" firstDataRow="1" firstDataCol="1" rowPageCount="1" colPageCount="1"/>
  <pivotFields count="4">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subtotalTop="0" showAll="0" dataSourceSort="1" defaultSubtotal="0" showPropTip="1"/>
    <pivotField dataField="1" subtotalTop="0" showAll="0" defaultSubtotal="0"/>
  </pivotFields>
  <rowFields count="1">
    <field x="1"/>
  </rowFields>
  <rowItems count="6">
    <i>
      <x/>
    </i>
    <i>
      <x v="1"/>
    </i>
    <i>
      <x v="2"/>
    </i>
    <i>
      <x v="3"/>
    </i>
    <i>
      <x v="4"/>
    </i>
    <i t="grand">
      <x/>
    </i>
  </rowItems>
  <colItems count="1">
    <i/>
  </colItems>
  <pageFields count="1">
    <pageField fld="0" hier="4" name="[Dim State].[Country].&amp;[France]" cap="France"/>
  </pageFields>
  <dataFields count="1">
    <dataField fld="3" baseField="0" baseItem="0"/>
  </dataFields>
  <pivotHierarchies count="18">
    <pivotHierarchy/>
    <pivotHierarchy/>
    <pivotHierarchy/>
    <pivotHierarchy/>
    <pivotHierarchy multipleItemSelectionAllowed="1">
      <members count="1" level="1">
        <member name="[Dim State].[Country].&amp;[France]"/>
      </members>
    </pivotHierarchy>
    <pivotHierarchy>
      <mps count="1">
        <mp field="2"/>
      </mp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5A8AAA-A86B-43DF-BD00-8C70A271EB7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chartFormat="2" fieldListSortAscending="1">
  <location ref="B3:D14"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subtotalTop="0" showAll="0" dataSourceSort="1" defaultSubtotal="0" showPropTip="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baseField="0" baseItem="0"/>
    <dataField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8">
    <pivotHierarchy/>
    <pivotHierarchy/>
    <pivotHierarchy>
      <mps count="1">
        <mp field="3"/>
      </mps>
    </pivotHierarchy>
    <pivotHierarchy/>
    <pivotHierarchy multipleItemSelectionAllowed="1"/>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2" iMeasureHier="13">
      <autoFilter ref="A1">
        <filterColumn colId="0">
          <customFilters>
            <customFilter operator="greaterThan" val="50000"/>
          </customFilters>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498C20-C1C5-4B43-8F0C-9CDFB991E3FB}" name="Pivo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fieldListSortAscending="1">
  <location ref="B6:C15" firstHeaderRow="1" firstDataRow="1" firstDataCol="1" rowPageCount="2" colPageCount="1"/>
  <pivotFields count="13">
    <pivotField axis="axisRow" allDrilled="1" subtotalTop="0" showAll="0" dataSourceSort="1" defaultSubtotal="0" defaultAttributeDrillState="1">
      <items count="4">
        <item x="0"/>
        <item x="1"/>
        <item x="2"/>
        <item x="3"/>
      </items>
    </pivotField>
    <pivotField subtotalTop="0" showAll="0" dataSourceSort="1" defaultSubtotal="0" showPropTip="1"/>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subtotalTop="0" showAll="0" dataSourceSort="1" defaultSubtotal="0" showPropTip="1"/>
    <pivotField subtotalTop="0" showAll="0" dataSourceSort="1" defaultSubtotal="0" showPropTip="1"/>
    <pivotField axis="axisPage" allDrilled="1" subtotalTop="0" showAll="0" dataSourceSort="1" defaultSubtotal="0"/>
    <pivotField axis="axisPage" subtotalTop="0" showAll="0" dataSourceSort="1" defaultSubtotal="0"/>
    <pivotField axis="axisPage" subtotalTop="0" showAll="0" dataSourceSort="1" defaultSubtotal="0"/>
    <pivotField subtotalTop="0" showAll="0" dataSourceSort="1" defaultSubtotal="0" showPropTip="1"/>
    <pivotField subtotalTop="0" showAll="0" dataSourceSort="1" defaultSubtotal="0" showPropTip="1"/>
  </pivotFields>
  <rowFields count="2">
    <field x="0"/>
    <field x="2"/>
  </rowFields>
  <rowItems count="9">
    <i>
      <x/>
    </i>
    <i r="1">
      <x v="2"/>
    </i>
    <i>
      <x v="1"/>
    </i>
    <i r="1">
      <x/>
    </i>
    <i>
      <x v="2"/>
    </i>
    <i r="1">
      <x v="3"/>
    </i>
    <i>
      <x v="3"/>
    </i>
    <i r="1">
      <x v="1"/>
    </i>
    <i t="grand">
      <x/>
    </i>
  </rowItems>
  <colItems count="1">
    <i/>
  </colItems>
  <pageFields count="2">
    <pageField fld="3" hier="1" name="[Dim Gender].[Customer Gender].&amp;[F]" cap="F"/>
    <pageField fld="8" hier="9" name="[Dim Time].[DateOrder].[Day].&amp;[2015]&amp;[May]&amp;[5]" cap="5"/>
  </pageFields>
  <dataFields count="1">
    <dataField fld="4" baseField="0" baseItem="0"/>
  </dataFields>
  <pivotHierarchies count="18">
    <pivotHierarchy/>
    <pivotHierarchy/>
    <pivotHierarchy multipleItemSelectionAllowed="1">
      <mps count="1">
        <mp field="7"/>
      </mps>
    </pivotHierarchy>
    <pivotHierarchy/>
    <pivotHierarchy/>
    <pivotHierarchy>
      <mps count="1">
        <mp field="1"/>
      </mps>
    </pivotHierarchy>
    <pivotHierarchy/>
    <pivotHierarchy/>
    <pivotHierarchy/>
    <pivotHierarchy>
      <mps count="2">
        <mp field="11"/>
        <mp field="12"/>
      </mps>
    </pivotHierarchy>
    <pivotHierarchy multipleItemSelectionAllowed="1">
      <mps count="1">
        <mp field="6"/>
      </mps>
      <members count="62" level="1">
        <member name="[Dim Time].[Day].&amp;[2011]&amp;[May]&amp;[5]"/>
        <member name="[Dim Time].[Day].&amp;[2012]&amp;[May]&amp;[5]"/>
        <member name="[Dim Time].[Day].&amp;[2013]&amp;[May]&amp;[5]"/>
        <member name="[Dim Time].[Day].&amp;[2014]&amp;[May]&amp;[5]"/>
        <member name="[Dim Time].[Day].&amp;[2015]&amp;[May]&amp;[5]"/>
        <member name="[Dim Time].[Day].&amp;[2016]&amp;[May]&amp;[5]"/>
        <member name="[Dim Time].[Day].&amp;[2011]&amp;[July]&amp;[5]"/>
        <member name="[Dim Time].[Day].&amp;[2011]&amp;[June]&amp;[5]"/>
        <member name="[Dim Time].[Day].&amp;[2012]&amp;[July]&amp;[5]"/>
        <member name="[Dim Time].[Day].&amp;[2012]&amp;[June]&amp;[5]"/>
        <member name="[Dim Time].[Day].&amp;[2013]&amp;[July]&amp;[5]"/>
        <member name="[Dim Time].[Day].&amp;[2013]&amp;[June]&amp;[5]"/>
        <member name="[Dim Time].[Day].&amp;[2014]&amp;[July]&amp;[5]"/>
        <member name="[Dim Time].[Day].&amp;[2014]&amp;[June]&amp;[5]"/>
        <member name="[Dim Time].[Day].&amp;[2015]&amp;[July]&amp;[5]"/>
        <member name="[Dim Time].[Day].&amp;[2015]&amp;[June]&amp;[5]"/>
        <member name="[Dim Time].[Day].&amp;[2016]&amp;[July]&amp;[5]"/>
        <member name="[Dim Time].[Day].&amp;[2016]&amp;[June]&amp;[5]"/>
        <member name="[Dim Time].[Day].&amp;[2011]&amp;[April]&amp;[5]"/>
        <member name="[Dim Time].[Day].&amp;[2011]&amp;[March]&amp;[5]"/>
        <member name="[Dim Time].[Day].&amp;[2012]&amp;[April]&amp;[5]"/>
        <member name="[Dim Time].[Day].&amp;[2012]&amp;[March]&amp;[5]"/>
        <member name="[Dim Time].[Day].&amp;[2013]&amp;[April]&amp;[5]"/>
        <member name="[Dim Time].[Day].&amp;[2013]&amp;[March]&amp;[5]"/>
        <member name="[Dim Time].[Day].&amp;[2014]&amp;[April]&amp;[5]"/>
        <member name="[Dim Time].[Day].&amp;[2014]&amp;[March]&amp;[5]"/>
        <member name="[Dim Time].[Day].&amp;[2015]&amp;[April]&amp;[5]"/>
        <member name="[Dim Time].[Day].&amp;[2015]&amp;[March]&amp;[5]"/>
        <member name="[Dim Time].[Day].&amp;[2016]&amp;[April]&amp;[5]"/>
        <member name="[Dim Time].[Day].&amp;[2016]&amp;[March]&amp;[5]"/>
        <member name="[Dim Time].[Day].&amp;[2011]&amp;[August]&amp;[5]"/>
        <member name="[Dim Time].[Day].&amp;[2012]&amp;[August]&amp;[5]"/>
        <member name="[Dim Time].[Day].&amp;[2013]&amp;[August]&amp;[5]"/>
        <member name="[Dim Time].[Day].&amp;[2015]&amp;[August]&amp;[5]"/>
        <member name="[Dim Time].[Day].&amp;[2011]&amp;[January]&amp;[5]"/>
        <member name="[Dim Time].[Day].&amp;[2011]&amp;[October]&amp;[5]"/>
        <member name="[Dim Time].[Day].&amp;[2012]&amp;[January]&amp;[5]"/>
        <member name="[Dim Time].[Day].&amp;[2012]&amp;[October]&amp;[5]"/>
        <member name="[Dim Time].[Day].&amp;[2013]&amp;[January]&amp;[5]"/>
        <member name="[Dim Time].[Day].&amp;[2013]&amp;[October]&amp;[5]"/>
        <member name="[Dim Time].[Day].&amp;[2014]&amp;[January]&amp;[5]"/>
        <member name="[Dim Time].[Day].&amp;[2015]&amp;[January]&amp;[5]"/>
        <member name="[Dim Time].[Day].&amp;[2015]&amp;[October]&amp;[5]"/>
        <member name="[Dim Time].[Day].&amp;[2016]&amp;[January]&amp;[5]"/>
        <member name="[Dim Time].[Day].&amp;[2011]&amp;[December]&amp;[5]"/>
        <member name="[Dim Time].[Day].&amp;[2011]&amp;[February]&amp;[5]"/>
        <member name="[Dim Time].[Day].&amp;[2011]&amp;[November]&amp;[5]"/>
        <member name="[Dim Time].[Day].&amp;[2012]&amp;[December]&amp;[5]"/>
        <member name="[Dim Time].[Day].&amp;[2012]&amp;[February]&amp;[5]"/>
        <member name="[Dim Time].[Day].&amp;[2012]&amp;[November]&amp;[5]"/>
        <member name="[Dim Time].[Day].&amp;[2013]&amp;[December]&amp;[5]"/>
        <member name="[Dim Time].[Day].&amp;[2013]&amp;[February]&amp;[5]"/>
        <member name="[Dim Time].[Day].&amp;[2013]&amp;[November]&amp;[5]"/>
        <member name="[Dim Time].[Day].&amp;[2014]&amp;[February]&amp;[5]"/>
        <member name="[Dim Time].[Day].&amp;[2015]&amp;[December]&amp;[5]"/>
        <member name="[Dim Time].[Day].&amp;[2015]&amp;[February]&amp;[5]"/>
        <member name="[Dim Time].[Day].&amp;[2015]&amp;[November]&amp;[5]"/>
        <member name="[Dim Time].[Day].&amp;[2016]&amp;[February]&amp;[5]"/>
        <member name="[Dim Time].[Day].&amp;[2011]&amp;[September]&amp;[5]"/>
        <member name="[Dim Time].[Day].&amp;[2012]&amp;[September]&amp;[5]"/>
        <member name="[Dim Time].[Day].&amp;[2013]&amp;[September]&amp;[5]"/>
        <member name="[Dim Time].[Day].&amp;[2015]&amp;[September]&amp;[5]"/>
      </members>
    </pivotHierarchy>
    <pivotHierarchy multipleItemSelectionAllowed="1"/>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aptionNotEqual" evalOrder="-1" id="1" stringValue1="Water Bottle – 30oz.">
      <autoFilter ref="A1">
        <filterColumn colId="0">
          <customFilters>
            <customFilter operator="notEqual" val="Water Bottle – 30oz."/>
          </customFilters>
        </filterColumn>
      </autoFilter>
    </filter>
  </filters>
  <rowHierarchiesUsage count="2">
    <rowHierarchyUsage hierarchyUsage="5"/>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839B87-CF49-4A6F-A524-B233C9076E4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3:C7" firstHeaderRow="1" firstDataRow="1" firstDataCol="1"/>
  <pivotFields count="5">
    <pivotField allDrilled="1" subtotalTop="0" showAll="0" measureFilter="1" dataSourceSort="1" defaultSubtotal="0" defaultAttributeDrillState="1">
      <items count="3">
        <item x="0"/>
        <item x="1"/>
        <item x="2"/>
      </items>
    </pivotField>
    <pivotField subtotalTop="0" showAll="0" dataSourceSort="1" defaultSubtotal="0" showPropTip="1"/>
    <pivotField dataField="1" subtotalTop="0" showAll="0" defaultSubtotal="0"/>
    <pivotField axis="axisRow" allDrilled="1" subtotalTop="0" showAll="0" measureFilter="1" dataSourceSort="1" defaultSubtotal="0" defaultAttributeDrillState="1">
      <items count="3">
        <item x="0"/>
        <item x="1"/>
        <item x="2"/>
      </items>
    </pivotField>
    <pivotField subtotalTop="0" showAll="0" dataSourceSort="1" defaultSubtotal="0" showPropTip="1"/>
  </pivotFields>
  <rowFields count="1">
    <field x="3"/>
  </rowFields>
  <rowItems count="4">
    <i>
      <x/>
    </i>
    <i>
      <x v="1"/>
    </i>
    <i>
      <x v="2"/>
    </i>
    <i t="grand">
      <x/>
    </i>
  </rowItems>
  <colItems count="1">
    <i/>
  </colItems>
  <dataFields count="1">
    <dataField fld="2" baseField="0" baseItem="0"/>
  </dataFields>
  <pivotHierarchies count="18">
    <pivotHierarchy/>
    <pivotHierarchy/>
    <pivotHierarchy>
      <mps count="1">
        <mp field="1"/>
      </mps>
    </pivotHierarchy>
    <pivotHierarchy/>
    <pivotHierarchy/>
    <pivotHierarchy/>
    <pivotHierarchy/>
    <pivotHierarchy>
      <mps count="1">
        <mp field="4"/>
      </mps>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4" iMeasureHier="14">
      <autoFilter ref="A1">
        <filterColumn colId="0">
          <top10 val="3" filterVal="3"/>
        </filterColumn>
      </autoFilter>
    </filter>
    <filter fld="3" type="count" id="5" iMeasureHier="14">
      <autoFilter ref="A1">
        <filterColumn colId="0">
          <top10 val="3" filterVal="3"/>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7B88DE-7CC8-4C8A-8032-43FD630273D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3:C28" firstHeaderRow="1" firstDataRow="1" firstDataCol="1"/>
  <pivotFields count="4">
    <pivotField axis="axisRow" allDrilled="1" subtotalTop="0" showAll="0" dataSourceSort="1" defaultSubtotal="0" defaultAttributeDrillState="1">
      <items count="6">
        <item x="0"/>
        <item x="1"/>
        <item x="2"/>
        <item x="3"/>
        <item x="4"/>
        <item x="5"/>
      </items>
    </pivotField>
    <pivotField axis="axisRow" allDrilled="1" subtotalTop="0" showAll="0" measureFilter="1"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subtotalTop="0" showAll="0" dataSourceSort="1" defaultSubtotal="0" showPropTip="1"/>
  </pivotFields>
  <rowFields count="2">
    <field x="0"/>
    <field x="1"/>
  </rowFields>
  <rowItems count="25">
    <i>
      <x/>
    </i>
    <i r="1">
      <x v="3"/>
    </i>
    <i r="1">
      <x v="6"/>
    </i>
    <i r="1">
      <x v="9"/>
    </i>
    <i>
      <x v="1"/>
    </i>
    <i r="1">
      <x v="2"/>
    </i>
    <i r="1">
      <x v="4"/>
    </i>
    <i r="1">
      <x v="8"/>
    </i>
    <i>
      <x v="2"/>
    </i>
    <i r="1">
      <x v="5"/>
    </i>
    <i r="1">
      <x v="14"/>
    </i>
    <i r="1">
      <x v="16"/>
    </i>
    <i>
      <x v="3"/>
    </i>
    <i r="1">
      <x v="1"/>
    </i>
    <i r="1">
      <x v="10"/>
    </i>
    <i r="1">
      <x v="13"/>
    </i>
    <i>
      <x v="4"/>
    </i>
    <i r="1">
      <x v="7"/>
    </i>
    <i r="1">
      <x v="15"/>
    </i>
    <i r="1">
      <x v="17"/>
    </i>
    <i>
      <x v="5"/>
    </i>
    <i r="1">
      <x/>
    </i>
    <i r="1">
      <x v="11"/>
    </i>
    <i r="1">
      <x v="12"/>
    </i>
    <i t="grand">
      <x/>
    </i>
  </rowItems>
  <colItems count="1">
    <i/>
  </colItems>
  <dataFields count="1">
    <dataField fld="2" baseField="0" baseItem="0"/>
  </dataFields>
  <pivotHierarchies count="18">
    <pivotHierarchy/>
    <pivotHierarchy/>
    <pivotHierarchy/>
    <pivotHierarchy/>
    <pivotHierarchy/>
    <pivotHierarchy/>
    <pivotHierarchy/>
    <pivotHierarchy/>
    <pivotHierarchy/>
    <pivotHierarchy/>
    <pivotHierarchy/>
    <pivotHierarchy>
      <mps count="1">
        <mp field="3"/>
      </mps>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6">
      <autoFilter ref="A1">
        <filterColumn colId="0">
          <top10 val="3" filterVal="3"/>
        </filterColumn>
      </autoFilter>
    </filter>
  </filters>
  <rowHierarchiesUsage count="2">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C4FEB20-AE7B-453D-9D53-C9279487E564}" sourceName="[Dim State].[Country]">
  <pivotTables>
    <pivotTable tabId="6" name="PivotTable1"/>
  </pivotTables>
  <data>
    <olap pivotCacheId="1424193101">
      <levels count="2">
        <level uniqueName="[Dim State].[Country].[(All)]" sourceCaption="(All)" count="0"/>
        <level uniqueName="[Dim State].[Country].[Country]" sourceCaption="Country" count="7">
          <ranges>
            <range startItem="0">
              <i n="[Dim State].[Country].&amp;[Australia]" c="Australia"/>
              <i n="[Dim State].[Country].&amp;[Canada]" c="Canada"/>
              <i n="[Dim State].[Country].&amp;[France]" c="France"/>
              <i n="[Dim State].[Country].&amp;[Germany]" c="Germany"/>
              <i n="[Dim State].[Country].&amp;[United Kingdom]" c="United Kingdom"/>
              <i n="[Dim State].[Country].&amp;[United States]" c="United States"/>
              <i n="[Dim State].[Country].[All].UNKNOWNMEMBER" c="Unknown" nd="1"/>
            </range>
          </ranges>
        </level>
      </levels>
      <selections count="1">
        <selection n="[Dim State].[Country].&amp;[Fran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615C04D-FBF3-4F44-BCA0-5F3B9F8E4438}" cache="Slicer_Country" caption="Count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03D0-2F91-400A-8A7F-26DB0CAB2179}">
  <dimension ref="B1:C6"/>
  <sheetViews>
    <sheetView zoomScaleNormal="100" workbookViewId="0">
      <selection activeCell="E6" sqref="E6"/>
    </sheetView>
  </sheetViews>
  <sheetFormatPr defaultRowHeight="14.4" x14ac:dyDescent="0.3"/>
  <cols>
    <col min="2" max="2" width="14.88671875" bestFit="1" customWidth="1"/>
    <col min="3" max="3" width="7.5546875" bestFit="1" customWidth="1"/>
  </cols>
  <sheetData>
    <row r="1" spans="2:3" x14ac:dyDescent="0.3">
      <c r="B1" s="4" t="s">
        <v>159</v>
      </c>
    </row>
    <row r="3" spans="2:3" x14ac:dyDescent="0.3">
      <c r="B3" s="1" t="s">
        <v>141</v>
      </c>
      <c r="C3" t="s" vm="1">
        <v>140</v>
      </c>
    </row>
    <row r="5" spans="2:3" x14ac:dyDescent="0.3">
      <c r="B5" t="s">
        <v>139</v>
      </c>
    </row>
    <row r="6" spans="2:3" x14ac:dyDescent="0.3">
      <c r="B6">
        <v>36411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7127F-15E5-4238-B09B-E389A956153D}">
  <dimension ref="B1:E9"/>
  <sheetViews>
    <sheetView tabSelected="1" topLeftCell="A10" zoomScale="150" zoomScaleNormal="150" workbookViewId="0">
      <selection activeCell="G18" sqref="G18"/>
    </sheetView>
  </sheetViews>
  <sheetFormatPr defaultRowHeight="14.4" x14ac:dyDescent="0.3"/>
  <cols>
    <col min="2" max="2" width="18.21875" bestFit="1" customWidth="1"/>
    <col min="3" max="3" width="15.5546875" bestFit="1" customWidth="1"/>
    <col min="4" max="4" width="7.109375" bestFit="1" customWidth="1"/>
    <col min="5" max="5" width="10.77734375" bestFit="1" customWidth="1"/>
    <col min="6" max="6" width="10.21875" bestFit="1" customWidth="1"/>
    <col min="7" max="7" width="18.21875" bestFit="1" customWidth="1"/>
    <col min="8" max="8" width="14.88671875" bestFit="1" customWidth="1"/>
    <col min="9" max="131" width="27.5546875" bestFit="1" customWidth="1"/>
    <col min="132" max="133" width="10.77734375" bestFit="1" customWidth="1"/>
    <col min="134" max="1886" width="5" bestFit="1" customWidth="1"/>
    <col min="1887" max="1887" width="10.5546875" bestFit="1" customWidth="1"/>
  </cols>
  <sheetData>
    <row r="1" spans="2:5" x14ac:dyDescent="0.3">
      <c r="B1" s="4" t="s">
        <v>181</v>
      </c>
    </row>
    <row r="3" spans="2:5" x14ac:dyDescent="0.3">
      <c r="B3" s="1" t="s">
        <v>139</v>
      </c>
      <c r="C3" s="1" t="s">
        <v>132</v>
      </c>
    </row>
    <row r="4" spans="2:5" x14ac:dyDescent="0.3">
      <c r="B4" s="1" t="s">
        <v>0</v>
      </c>
      <c r="C4" t="s">
        <v>178</v>
      </c>
      <c r="D4" t="s">
        <v>179</v>
      </c>
      <c r="E4" t="s">
        <v>131</v>
      </c>
    </row>
    <row r="5" spans="2:5" x14ac:dyDescent="0.3">
      <c r="B5" s="2" t="s">
        <v>164</v>
      </c>
      <c r="C5">
        <v>328479</v>
      </c>
      <c r="D5">
        <v>343938</v>
      </c>
      <c r="E5">
        <v>672417</v>
      </c>
    </row>
    <row r="6" spans="2:5" x14ac:dyDescent="0.3">
      <c r="B6" s="2" t="s">
        <v>165</v>
      </c>
      <c r="C6">
        <v>4506</v>
      </c>
      <c r="D6">
        <v>5371</v>
      </c>
      <c r="E6">
        <v>9877</v>
      </c>
    </row>
    <row r="7" spans="2:5" x14ac:dyDescent="0.3">
      <c r="B7" s="2" t="s">
        <v>166</v>
      </c>
      <c r="C7">
        <v>214441</v>
      </c>
      <c r="D7">
        <v>232434</v>
      </c>
      <c r="E7">
        <v>446875</v>
      </c>
    </row>
    <row r="8" spans="2:5" x14ac:dyDescent="0.3">
      <c r="B8" s="2" t="s">
        <v>167</v>
      </c>
      <c r="C8">
        <v>98307</v>
      </c>
      <c r="D8">
        <v>117840</v>
      </c>
      <c r="E8">
        <v>216147</v>
      </c>
    </row>
    <row r="9" spans="2:5" x14ac:dyDescent="0.3">
      <c r="B9" s="2" t="s">
        <v>131</v>
      </c>
      <c r="C9">
        <v>645733</v>
      </c>
      <c r="D9">
        <v>699583</v>
      </c>
      <c r="E9">
        <v>1345316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01C22-7103-42C8-88E6-B4E526F7D743}">
  <dimension ref="B1:I135"/>
  <sheetViews>
    <sheetView zoomScaleNormal="100" workbookViewId="0">
      <selection activeCell="L5" sqref="L5"/>
    </sheetView>
  </sheetViews>
  <sheetFormatPr defaultRowHeight="14.4" x14ac:dyDescent="0.3"/>
  <cols>
    <col min="2" max="2" width="26.77734375" bestFit="1" customWidth="1"/>
    <col min="3" max="3" width="15.5546875" bestFit="1" customWidth="1"/>
    <col min="4" max="4" width="5" bestFit="1" customWidth="1"/>
    <col min="5" max="8" width="7.109375" bestFit="1" customWidth="1"/>
    <col min="9" max="9" width="10.77734375" bestFit="1" customWidth="1"/>
    <col min="10" max="10" width="7.21875" bestFit="1" customWidth="1"/>
    <col min="11" max="11" width="8.6640625" bestFit="1" customWidth="1"/>
    <col min="12" max="12" width="6.77734375" bestFit="1" customWidth="1"/>
    <col min="13" max="13" width="8" customWidth="1"/>
    <col min="14" max="14" width="8.88671875" customWidth="1"/>
    <col min="15" max="15" width="12.77734375" bestFit="1" customWidth="1"/>
    <col min="16" max="19" width="7.44140625" bestFit="1" customWidth="1"/>
    <col min="20" max="20" width="10.77734375" bestFit="1" customWidth="1"/>
    <col min="21" max="1886" width="5" bestFit="1" customWidth="1"/>
    <col min="1887" max="1887" width="10.5546875" bestFit="1" customWidth="1"/>
  </cols>
  <sheetData>
    <row r="1" spans="2:9" x14ac:dyDescent="0.3">
      <c r="B1" s="4" t="s">
        <v>160</v>
      </c>
    </row>
    <row r="3" spans="2:9" x14ac:dyDescent="0.3">
      <c r="B3" s="1" t="s">
        <v>139</v>
      </c>
      <c r="C3" s="1" t="s">
        <v>132</v>
      </c>
    </row>
    <row r="4" spans="2:9" x14ac:dyDescent="0.3">
      <c r="B4" s="1" t="s">
        <v>0</v>
      </c>
      <c r="C4" t="s">
        <v>133</v>
      </c>
      <c r="D4" t="s">
        <v>134</v>
      </c>
      <c r="E4" t="s">
        <v>135</v>
      </c>
      <c r="F4" t="s">
        <v>136</v>
      </c>
      <c r="G4" t="s">
        <v>137</v>
      </c>
      <c r="H4" t="s">
        <v>138</v>
      </c>
      <c r="I4" t="s">
        <v>131</v>
      </c>
    </row>
    <row r="5" spans="2:9" x14ac:dyDescent="0.3">
      <c r="B5" s="2" t="s">
        <v>1</v>
      </c>
      <c r="E5">
        <v>663</v>
      </c>
      <c r="F5">
        <v>582</v>
      </c>
      <c r="G5">
        <v>617</v>
      </c>
      <c r="H5">
        <v>538</v>
      </c>
      <c r="I5">
        <v>2400</v>
      </c>
    </row>
    <row r="6" spans="2:9" x14ac:dyDescent="0.3">
      <c r="B6" s="2" t="s">
        <v>2</v>
      </c>
      <c r="E6">
        <v>14336</v>
      </c>
      <c r="F6">
        <v>19825</v>
      </c>
      <c r="G6">
        <v>13913</v>
      </c>
      <c r="H6">
        <v>19242</v>
      </c>
      <c r="I6">
        <v>67316</v>
      </c>
    </row>
    <row r="7" spans="2:9" x14ac:dyDescent="0.3">
      <c r="B7" s="2" t="s">
        <v>3</v>
      </c>
      <c r="E7">
        <v>5969</v>
      </c>
      <c r="F7">
        <v>8016</v>
      </c>
      <c r="G7">
        <v>5795</v>
      </c>
      <c r="H7">
        <v>7799</v>
      </c>
      <c r="I7">
        <v>27579</v>
      </c>
    </row>
    <row r="8" spans="2:9" x14ac:dyDescent="0.3">
      <c r="B8" s="2" t="s">
        <v>4</v>
      </c>
      <c r="E8">
        <v>970</v>
      </c>
      <c r="F8">
        <v>1378</v>
      </c>
      <c r="G8">
        <v>934</v>
      </c>
      <c r="H8">
        <v>1369</v>
      </c>
      <c r="I8">
        <v>4651</v>
      </c>
    </row>
    <row r="9" spans="2:9" x14ac:dyDescent="0.3">
      <c r="B9" s="2" t="s">
        <v>5</v>
      </c>
      <c r="E9">
        <v>1278</v>
      </c>
      <c r="F9">
        <v>1217</v>
      </c>
      <c r="G9">
        <v>1219</v>
      </c>
      <c r="H9">
        <v>1162</v>
      </c>
      <c r="I9">
        <v>4876</v>
      </c>
    </row>
    <row r="10" spans="2:9" x14ac:dyDescent="0.3">
      <c r="B10" s="2" t="s">
        <v>6</v>
      </c>
      <c r="E10">
        <v>1160</v>
      </c>
      <c r="F10">
        <v>1366</v>
      </c>
      <c r="G10">
        <v>1100</v>
      </c>
      <c r="H10">
        <v>1317</v>
      </c>
      <c r="I10">
        <v>4943</v>
      </c>
    </row>
    <row r="11" spans="2:9" x14ac:dyDescent="0.3">
      <c r="B11" s="2" t="s">
        <v>7</v>
      </c>
      <c r="E11">
        <v>14154</v>
      </c>
      <c r="F11">
        <v>17350</v>
      </c>
      <c r="G11">
        <v>13789</v>
      </c>
      <c r="H11">
        <v>16825</v>
      </c>
      <c r="I11">
        <v>62118</v>
      </c>
    </row>
    <row r="12" spans="2:9" x14ac:dyDescent="0.3">
      <c r="B12" s="2" t="s">
        <v>8</v>
      </c>
      <c r="E12">
        <v>2864</v>
      </c>
      <c r="F12">
        <v>3812</v>
      </c>
      <c r="G12">
        <v>2762</v>
      </c>
      <c r="H12">
        <v>3715</v>
      </c>
      <c r="I12">
        <v>13153</v>
      </c>
    </row>
    <row r="13" spans="2:9" x14ac:dyDescent="0.3">
      <c r="B13" s="2" t="s">
        <v>9</v>
      </c>
      <c r="E13">
        <v>2366</v>
      </c>
      <c r="F13">
        <v>3698</v>
      </c>
      <c r="G13">
        <v>2301</v>
      </c>
      <c r="H13">
        <v>3629</v>
      </c>
      <c r="I13">
        <v>11994</v>
      </c>
    </row>
    <row r="14" spans="2:9" x14ac:dyDescent="0.3">
      <c r="B14" s="2" t="s">
        <v>10</v>
      </c>
      <c r="E14">
        <v>3549</v>
      </c>
      <c r="F14">
        <v>3987</v>
      </c>
      <c r="G14">
        <v>3420</v>
      </c>
      <c r="H14">
        <v>3838</v>
      </c>
      <c r="I14">
        <v>14794</v>
      </c>
    </row>
    <row r="15" spans="2:9" x14ac:dyDescent="0.3">
      <c r="B15" s="2" t="s">
        <v>11</v>
      </c>
      <c r="E15">
        <v>1051</v>
      </c>
      <c r="F15">
        <v>1388</v>
      </c>
      <c r="G15">
        <v>1005</v>
      </c>
      <c r="H15">
        <v>1309</v>
      </c>
      <c r="I15">
        <v>4753</v>
      </c>
    </row>
    <row r="16" spans="2:9" x14ac:dyDescent="0.3">
      <c r="B16" s="2" t="s">
        <v>12</v>
      </c>
      <c r="E16">
        <v>6439</v>
      </c>
      <c r="F16">
        <v>7571</v>
      </c>
      <c r="G16">
        <v>6234</v>
      </c>
      <c r="H16">
        <v>7318</v>
      </c>
      <c r="I16">
        <v>27562</v>
      </c>
    </row>
    <row r="17" spans="2:9" x14ac:dyDescent="0.3">
      <c r="B17" s="2" t="s">
        <v>13</v>
      </c>
      <c r="E17">
        <v>3420</v>
      </c>
      <c r="F17">
        <v>4472</v>
      </c>
      <c r="G17">
        <v>3342</v>
      </c>
      <c r="H17">
        <v>4376</v>
      </c>
      <c r="I17">
        <v>15610</v>
      </c>
    </row>
    <row r="18" spans="2:9" x14ac:dyDescent="0.3">
      <c r="B18" s="2" t="s">
        <v>14</v>
      </c>
      <c r="E18">
        <v>4752</v>
      </c>
      <c r="F18">
        <v>5314</v>
      </c>
      <c r="G18">
        <v>4619</v>
      </c>
      <c r="H18">
        <v>5172</v>
      </c>
      <c r="I18">
        <v>19857</v>
      </c>
    </row>
    <row r="19" spans="2:9" x14ac:dyDescent="0.3">
      <c r="B19" s="2" t="s">
        <v>15</v>
      </c>
      <c r="E19">
        <v>2785</v>
      </c>
      <c r="F19">
        <v>3653</v>
      </c>
      <c r="G19">
        <v>2732</v>
      </c>
      <c r="H19">
        <v>3574</v>
      </c>
      <c r="I19">
        <v>12744</v>
      </c>
    </row>
    <row r="20" spans="2:9" x14ac:dyDescent="0.3">
      <c r="B20" s="2" t="s">
        <v>16</v>
      </c>
      <c r="E20">
        <v>5872</v>
      </c>
      <c r="F20">
        <v>7620</v>
      </c>
      <c r="G20">
        <v>5680</v>
      </c>
      <c r="H20">
        <v>7412</v>
      </c>
      <c r="I20">
        <v>26584</v>
      </c>
    </row>
    <row r="21" spans="2:9" x14ac:dyDescent="0.3">
      <c r="B21" s="2" t="s">
        <v>17</v>
      </c>
      <c r="E21">
        <v>3167</v>
      </c>
      <c r="F21">
        <v>3930</v>
      </c>
      <c r="G21">
        <v>3055</v>
      </c>
      <c r="H21">
        <v>3827</v>
      </c>
      <c r="I21">
        <v>13979</v>
      </c>
    </row>
    <row r="22" spans="2:9" x14ac:dyDescent="0.3">
      <c r="B22" s="2" t="s">
        <v>18</v>
      </c>
      <c r="E22">
        <v>2415</v>
      </c>
      <c r="F22">
        <v>3317</v>
      </c>
      <c r="G22">
        <v>2329</v>
      </c>
      <c r="H22">
        <v>3284</v>
      </c>
      <c r="I22">
        <v>11345</v>
      </c>
    </row>
    <row r="23" spans="2:9" x14ac:dyDescent="0.3">
      <c r="B23" s="2" t="s">
        <v>19</v>
      </c>
      <c r="E23">
        <v>2816</v>
      </c>
      <c r="F23">
        <v>2714</v>
      </c>
      <c r="G23">
        <v>2720</v>
      </c>
      <c r="H23">
        <v>2646</v>
      </c>
      <c r="I23">
        <v>10896</v>
      </c>
    </row>
    <row r="24" spans="2:9" x14ac:dyDescent="0.3">
      <c r="B24" s="2" t="s">
        <v>20</v>
      </c>
      <c r="E24">
        <v>2529</v>
      </c>
      <c r="F24">
        <v>3322</v>
      </c>
      <c r="G24">
        <v>2483</v>
      </c>
      <c r="H24">
        <v>3215</v>
      </c>
      <c r="I24">
        <v>11549</v>
      </c>
    </row>
    <row r="25" spans="2:9" x14ac:dyDescent="0.3">
      <c r="B25" s="2" t="s">
        <v>21</v>
      </c>
      <c r="E25">
        <v>4252</v>
      </c>
      <c r="F25">
        <v>6424</v>
      </c>
      <c r="G25">
        <v>4098</v>
      </c>
      <c r="H25">
        <v>6218</v>
      </c>
      <c r="I25">
        <v>20992</v>
      </c>
    </row>
    <row r="26" spans="2:9" x14ac:dyDescent="0.3">
      <c r="B26" s="2" t="s">
        <v>22</v>
      </c>
      <c r="E26">
        <v>4571</v>
      </c>
      <c r="F26">
        <v>6016</v>
      </c>
      <c r="G26">
        <v>4471</v>
      </c>
      <c r="H26">
        <v>5807</v>
      </c>
      <c r="I26">
        <v>20865</v>
      </c>
    </row>
    <row r="27" spans="2:9" x14ac:dyDescent="0.3">
      <c r="B27" s="2" t="s">
        <v>23</v>
      </c>
      <c r="E27">
        <v>7332</v>
      </c>
      <c r="F27">
        <v>11679</v>
      </c>
      <c r="G27">
        <v>7147</v>
      </c>
      <c r="H27">
        <v>11322</v>
      </c>
      <c r="I27">
        <v>37480</v>
      </c>
    </row>
    <row r="28" spans="2:9" x14ac:dyDescent="0.3">
      <c r="B28" s="2" t="s">
        <v>24</v>
      </c>
      <c r="E28">
        <v>22025</v>
      </c>
      <c r="F28">
        <v>30144</v>
      </c>
      <c r="G28">
        <v>21455</v>
      </c>
      <c r="H28">
        <v>29168</v>
      </c>
      <c r="I28">
        <v>102792</v>
      </c>
    </row>
    <row r="29" spans="2:9" x14ac:dyDescent="0.3">
      <c r="B29" s="2" t="s">
        <v>25</v>
      </c>
      <c r="C29">
        <v>11</v>
      </c>
      <c r="D29">
        <v>8</v>
      </c>
      <c r="E29">
        <v>14</v>
      </c>
      <c r="F29">
        <v>19</v>
      </c>
      <c r="G29">
        <v>18</v>
      </c>
      <c r="H29">
        <v>24</v>
      </c>
      <c r="I29">
        <v>94</v>
      </c>
    </row>
    <row r="30" spans="2:9" x14ac:dyDescent="0.3">
      <c r="B30" s="2" t="s">
        <v>26</v>
      </c>
      <c r="C30">
        <v>4</v>
      </c>
      <c r="D30">
        <v>6</v>
      </c>
      <c r="E30">
        <v>19</v>
      </c>
      <c r="F30">
        <v>9</v>
      </c>
      <c r="G30">
        <v>22</v>
      </c>
      <c r="H30">
        <v>13</v>
      </c>
      <c r="I30">
        <v>73</v>
      </c>
    </row>
    <row r="31" spans="2:9" x14ac:dyDescent="0.3">
      <c r="B31" s="2" t="s">
        <v>27</v>
      </c>
      <c r="C31">
        <v>9</v>
      </c>
      <c r="D31">
        <v>8</v>
      </c>
      <c r="E31">
        <v>28</v>
      </c>
      <c r="F31">
        <v>4</v>
      </c>
      <c r="G31">
        <v>39</v>
      </c>
      <c r="H31">
        <v>6</v>
      </c>
      <c r="I31">
        <v>94</v>
      </c>
    </row>
    <row r="32" spans="2:9" x14ac:dyDescent="0.3">
      <c r="B32" s="2" t="s">
        <v>28</v>
      </c>
      <c r="C32">
        <v>14</v>
      </c>
      <c r="D32">
        <v>10</v>
      </c>
      <c r="E32">
        <v>22</v>
      </c>
      <c r="F32">
        <v>12</v>
      </c>
      <c r="G32">
        <v>32</v>
      </c>
      <c r="H32">
        <v>18</v>
      </c>
      <c r="I32">
        <v>108</v>
      </c>
    </row>
    <row r="33" spans="2:9" x14ac:dyDescent="0.3">
      <c r="B33" s="2" t="s">
        <v>29</v>
      </c>
      <c r="C33">
        <v>11</v>
      </c>
      <c r="D33">
        <v>12</v>
      </c>
      <c r="E33">
        <v>29</v>
      </c>
      <c r="F33">
        <v>10</v>
      </c>
      <c r="G33">
        <v>45</v>
      </c>
      <c r="H33">
        <v>13</v>
      </c>
      <c r="I33">
        <v>120</v>
      </c>
    </row>
    <row r="34" spans="2:9" x14ac:dyDescent="0.3">
      <c r="B34" s="2" t="s">
        <v>30</v>
      </c>
      <c r="C34">
        <v>6</v>
      </c>
      <c r="D34">
        <v>4</v>
      </c>
      <c r="E34">
        <v>16</v>
      </c>
      <c r="F34">
        <v>9</v>
      </c>
      <c r="G34">
        <v>27</v>
      </c>
      <c r="H34">
        <v>15</v>
      </c>
      <c r="I34">
        <v>77</v>
      </c>
    </row>
    <row r="35" spans="2:9" x14ac:dyDescent="0.3">
      <c r="B35" s="2" t="s">
        <v>31</v>
      </c>
      <c r="C35">
        <v>8</v>
      </c>
      <c r="D35">
        <v>10</v>
      </c>
      <c r="E35">
        <v>12</v>
      </c>
      <c r="F35">
        <v>13</v>
      </c>
      <c r="G35">
        <v>16</v>
      </c>
      <c r="H35">
        <v>24</v>
      </c>
      <c r="I35">
        <v>83</v>
      </c>
    </row>
    <row r="36" spans="2:9" x14ac:dyDescent="0.3">
      <c r="B36" s="2" t="s">
        <v>32</v>
      </c>
      <c r="E36">
        <v>20</v>
      </c>
      <c r="F36">
        <v>9</v>
      </c>
      <c r="G36">
        <v>35</v>
      </c>
      <c r="H36">
        <v>11</v>
      </c>
      <c r="I36">
        <v>75</v>
      </c>
    </row>
    <row r="37" spans="2:9" x14ac:dyDescent="0.3">
      <c r="B37" s="2" t="s">
        <v>33</v>
      </c>
      <c r="C37">
        <v>181</v>
      </c>
      <c r="D37">
        <v>172</v>
      </c>
      <c r="E37">
        <v>304</v>
      </c>
      <c r="F37">
        <v>214</v>
      </c>
      <c r="G37">
        <v>447</v>
      </c>
      <c r="H37">
        <v>324</v>
      </c>
      <c r="I37">
        <v>1642</v>
      </c>
    </row>
    <row r="38" spans="2:9" x14ac:dyDescent="0.3">
      <c r="B38" s="2" t="s">
        <v>34</v>
      </c>
      <c r="C38">
        <v>135</v>
      </c>
      <c r="D38">
        <v>126</v>
      </c>
      <c r="E38">
        <v>221</v>
      </c>
      <c r="F38">
        <v>179</v>
      </c>
      <c r="G38">
        <v>353</v>
      </c>
      <c r="H38">
        <v>268</v>
      </c>
      <c r="I38">
        <v>1282</v>
      </c>
    </row>
    <row r="39" spans="2:9" x14ac:dyDescent="0.3">
      <c r="B39" s="2" t="s">
        <v>35</v>
      </c>
      <c r="C39">
        <v>170</v>
      </c>
      <c r="D39">
        <v>176</v>
      </c>
      <c r="E39">
        <v>206</v>
      </c>
      <c r="F39">
        <v>202</v>
      </c>
      <c r="G39">
        <v>295</v>
      </c>
      <c r="H39">
        <v>300</v>
      </c>
      <c r="I39">
        <v>1349</v>
      </c>
    </row>
    <row r="40" spans="2:9" x14ac:dyDescent="0.3">
      <c r="B40" s="2" t="s">
        <v>36</v>
      </c>
      <c r="C40">
        <v>159</v>
      </c>
      <c r="D40">
        <v>176</v>
      </c>
      <c r="E40">
        <v>252</v>
      </c>
      <c r="F40">
        <v>213</v>
      </c>
      <c r="G40">
        <v>377</v>
      </c>
      <c r="H40">
        <v>300</v>
      </c>
      <c r="I40">
        <v>1477</v>
      </c>
    </row>
    <row r="41" spans="2:9" x14ac:dyDescent="0.3">
      <c r="B41" s="2" t="s">
        <v>37</v>
      </c>
      <c r="C41">
        <v>159</v>
      </c>
      <c r="D41">
        <v>152</v>
      </c>
      <c r="E41">
        <v>255</v>
      </c>
      <c r="F41">
        <v>196</v>
      </c>
      <c r="G41">
        <v>400</v>
      </c>
      <c r="H41">
        <v>299</v>
      </c>
      <c r="I41">
        <v>1461</v>
      </c>
    </row>
    <row r="42" spans="2:9" x14ac:dyDescent="0.3">
      <c r="B42" s="2" t="s">
        <v>38</v>
      </c>
      <c r="C42">
        <v>108</v>
      </c>
      <c r="D42">
        <v>110</v>
      </c>
      <c r="E42">
        <v>198</v>
      </c>
      <c r="F42">
        <v>176</v>
      </c>
      <c r="G42">
        <v>285</v>
      </c>
      <c r="H42">
        <v>272</v>
      </c>
      <c r="I42">
        <v>1149</v>
      </c>
    </row>
    <row r="43" spans="2:9" x14ac:dyDescent="0.3">
      <c r="B43" s="2" t="s">
        <v>39</v>
      </c>
      <c r="C43">
        <v>33</v>
      </c>
      <c r="D43">
        <v>28</v>
      </c>
      <c r="E43">
        <v>90</v>
      </c>
      <c r="F43">
        <v>66</v>
      </c>
      <c r="G43">
        <v>154</v>
      </c>
      <c r="H43">
        <v>99</v>
      </c>
      <c r="I43">
        <v>470</v>
      </c>
    </row>
    <row r="44" spans="2:9" x14ac:dyDescent="0.3">
      <c r="B44" s="2" t="s">
        <v>40</v>
      </c>
      <c r="C44">
        <v>16</v>
      </c>
      <c r="D44">
        <v>22</v>
      </c>
      <c r="E44">
        <v>46</v>
      </c>
      <c r="F44">
        <v>49</v>
      </c>
      <c r="G44">
        <v>61</v>
      </c>
      <c r="H44">
        <v>75</v>
      </c>
      <c r="I44">
        <v>269</v>
      </c>
    </row>
    <row r="45" spans="2:9" x14ac:dyDescent="0.3">
      <c r="B45" s="2" t="s">
        <v>41</v>
      </c>
      <c r="C45">
        <v>28</v>
      </c>
      <c r="D45">
        <v>28</v>
      </c>
      <c r="E45">
        <v>75</v>
      </c>
      <c r="F45">
        <v>58</v>
      </c>
      <c r="G45">
        <v>107</v>
      </c>
      <c r="H45">
        <v>82</v>
      </c>
      <c r="I45">
        <v>378</v>
      </c>
    </row>
    <row r="46" spans="2:9" x14ac:dyDescent="0.3">
      <c r="B46" s="2" t="s">
        <v>42</v>
      </c>
      <c r="C46">
        <v>48</v>
      </c>
      <c r="D46">
        <v>42</v>
      </c>
      <c r="E46">
        <v>78</v>
      </c>
      <c r="F46">
        <v>59</v>
      </c>
      <c r="G46">
        <v>122</v>
      </c>
      <c r="H46">
        <v>85</v>
      </c>
      <c r="I46">
        <v>434</v>
      </c>
    </row>
    <row r="47" spans="2:9" x14ac:dyDescent="0.3">
      <c r="B47" s="2" t="s">
        <v>43</v>
      </c>
      <c r="C47">
        <v>18</v>
      </c>
      <c r="D47">
        <v>18</v>
      </c>
      <c r="E47">
        <v>28</v>
      </c>
      <c r="F47">
        <v>35</v>
      </c>
      <c r="G47">
        <v>41</v>
      </c>
      <c r="H47">
        <v>56</v>
      </c>
      <c r="I47">
        <v>196</v>
      </c>
    </row>
    <row r="48" spans="2:9" x14ac:dyDescent="0.3">
      <c r="B48" s="2" t="s">
        <v>44</v>
      </c>
      <c r="C48">
        <v>14</v>
      </c>
      <c r="D48">
        <v>10</v>
      </c>
      <c r="E48">
        <v>16</v>
      </c>
      <c r="F48">
        <v>22</v>
      </c>
      <c r="G48">
        <v>19</v>
      </c>
      <c r="H48">
        <v>27</v>
      </c>
      <c r="I48">
        <v>108</v>
      </c>
    </row>
    <row r="49" spans="2:9" x14ac:dyDescent="0.3">
      <c r="B49" s="2" t="s">
        <v>45</v>
      </c>
      <c r="C49">
        <v>28</v>
      </c>
      <c r="D49">
        <v>28</v>
      </c>
      <c r="E49">
        <v>33</v>
      </c>
      <c r="F49">
        <v>39</v>
      </c>
      <c r="G49">
        <v>47</v>
      </c>
      <c r="H49">
        <v>56</v>
      </c>
      <c r="I49">
        <v>231</v>
      </c>
    </row>
    <row r="50" spans="2:9" x14ac:dyDescent="0.3">
      <c r="B50" s="2" t="s">
        <v>46</v>
      </c>
      <c r="C50">
        <v>19</v>
      </c>
      <c r="D50">
        <v>14</v>
      </c>
      <c r="E50">
        <v>28</v>
      </c>
      <c r="F50">
        <v>18</v>
      </c>
      <c r="G50">
        <v>41</v>
      </c>
      <c r="H50">
        <v>26</v>
      </c>
      <c r="I50">
        <v>146</v>
      </c>
    </row>
    <row r="51" spans="2:9" x14ac:dyDescent="0.3">
      <c r="B51" s="2" t="s">
        <v>47</v>
      </c>
      <c r="C51">
        <v>7</v>
      </c>
      <c r="D51">
        <v>4</v>
      </c>
      <c r="E51">
        <v>6</v>
      </c>
      <c r="F51">
        <v>3</v>
      </c>
      <c r="G51">
        <v>11</v>
      </c>
      <c r="H51">
        <v>9</v>
      </c>
      <c r="I51">
        <v>40</v>
      </c>
    </row>
    <row r="52" spans="2:9" x14ac:dyDescent="0.3">
      <c r="B52" s="2" t="s">
        <v>48</v>
      </c>
      <c r="C52">
        <v>19</v>
      </c>
      <c r="D52">
        <v>20</v>
      </c>
      <c r="E52">
        <v>32</v>
      </c>
      <c r="F52">
        <v>36</v>
      </c>
      <c r="G52">
        <v>39</v>
      </c>
      <c r="H52">
        <v>57</v>
      </c>
      <c r="I52">
        <v>203</v>
      </c>
    </row>
    <row r="53" spans="2:9" x14ac:dyDescent="0.3">
      <c r="B53" s="2" t="s">
        <v>49</v>
      </c>
      <c r="C53">
        <v>18</v>
      </c>
      <c r="D53">
        <v>20</v>
      </c>
      <c r="E53">
        <v>24</v>
      </c>
      <c r="F53">
        <v>33</v>
      </c>
      <c r="G53">
        <v>32</v>
      </c>
      <c r="H53">
        <v>54</v>
      </c>
      <c r="I53">
        <v>181</v>
      </c>
    </row>
    <row r="54" spans="2:9" x14ac:dyDescent="0.3">
      <c r="B54" s="2" t="s">
        <v>50</v>
      </c>
      <c r="C54">
        <v>6</v>
      </c>
      <c r="D54">
        <v>6</v>
      </c>
      <c r="E54">
        <v>15</v>
      </c>
      <c r="F54">
        <v>17</v>
      </c>
      <c r="G54">
        <v>26</v>
      </c>
      <c r="H54">
        <v>26</v>
      </c>
      <c r="I54">
        <v>96</v>
      </c>
    </row>
    <row r="55" spans="2:9" x14ac:dyDescent="0.3">
      <c r="B55" s="2" t="s">
        <v>51</v>
      </c>
      <c r="C55">
        <v>3</v>
      </c>
      <c r="D55">
        <v>6</v>
      </c>
      <c r="E55">
        <v>6</v>
      </c>
      <c r="F55">
        <v>11</v>
      </c>
      <c r="G55">
        <v>11</v>
      </c>
      <c r="H55">
        <v>15</v>
      </c>
      <c r="I55">
        <v>52</v>
      </c>
    </row>
    <row r="56" spans="2:9" x14ac:dyDescent="0.3">
      <c r="B56" s="2" t="s">
        <v>52</v>
      </c>
      <c r="C56">
        <v>13</v>
      </c>
      <c r="D56">
        <v>14</v>
      </c>
      <c r="E56">
        <v>15</v>
      </c>
      <c r="F56">
        <v>13</v>
      </c>
      <c r="G56">
        <v>22</v>
      </c>
      <c r="H56">
        <v>27</v>
      </c>
      <c r="I56">
        <v>104</v>
      </c>
    </row>
    <row r="57" spans="2:9" x14ac:dyDescent="0.3">
      <c r="B57" s="2" t="s">
        <v>53</v>
      </c>
      <c r="E57">
        <v>34722</v>
      </c>
      <c r="F57">
        <v>45165</v>
      </c>
      <c r="G57">
        <v>33751</v>
      </c>
      <c r="H57">
        <v>43945</v>
      </c>
      <c r="I57">
        <v>157583</v>
      </c>
    </row>
    <row r="58" spans="2:9" x14ac:dyDescent="0.3">
      <c r="B58" s="2" t="s">
        <v>54</v>
      </c>
      <c r="E58">
        <v>1826</v>
      </c>
      <c r="F58">
        <v>2303</v>
      </c>
      <c r="G58">
        <v>1763</v>
      </c>
      <c r="H58">
        <v>2215</v>
      </c>
      <c r="I58">
        <v>8107</v>
      </c>
    </row>
    <row r="59" spans="2:9" x14ac:dyDescent="0.3">
      <c r="B59" s="2" t="s">
        <v>55</v>
      </c>
      <c r="E59">
        <v>1999</v>
      </c>
      <c r="F59">
        <v>2829</v>
      </c>
      <c r="G59">
        <v>1945</v>
      </c>
      <c r="H59">
        <v>2756</v>
      </c>
      <c r="I59">
        <v>9529</v>
      </c>
    </row>
    <row r="60" spans="2:9" x14ac:dyDescent="0.3">
      <c r="B60" s="2" t="s">
        <v>56</v>
      </c>
      <c r="E60">
        <v>8258</v>
      </c>
      <c r="F60">
        <v>12135</v>
      </c>
      <c r="G60">
        <v>8055</v>
      </c>
      <c r="H60">
        <v>11716</v>
      </c>
      <c r="I60">
        <v>40164</v>
      </c>
    </row>
    <row r="61" spans="2:9" x14ac:dyDescent="0.3">
      <c r="B61" s="2" t="s">
        <v>57</v>
      </c>
      <c r="E61">
        <v>14045</v>
      </c>
      <c r="F61">
        <v>17556</v>
      </c>
      <c r="G61">
        <v>13593</v>
      </c>
      <c r="H61">
        <v>17102</v>
      </c>
      <c r="I61">
        <v>62296</v>
      </c>
    </row>
    <row r="62" spans="2:9" x14ac:dyDescent="0.3">
      <c r="B62" s="2" t="s">
        <v>58</v>
      </c>
      <c r="C62">
        <v>125</v>
      </c>
      <c r="D62">
        <v>130</v>
      </c>
      <c r="E62">
        <v>82</v>
      </c>
      <c r="F62">
        <v>62</v>
      </c>
      <c r="G62">
        <v>122</v>
      </c>
      <c r="H62">
        <v>92</v>
      </c>
      <c r="I62">
        <v>613</v>
      </c>
    </row>
    <row r="63" spans="2:9" x14ac:dyDescent="0.3">
      <c r="B63" s="2" t="s">
        <v>59</v>
      </c>
      <c r="C63">
        <v>213</v>
      </c>
      <c r="D63">
        <v>218</v>
      </c>
      <c r="E63">
        <v>135</v>
      </c>
      <c r="F63">
        <v>78</v>
      </c>
      <c r="G63">
        <v>199</v>
      </c>
      <c r="H63">
        <v>109</v>
      </c>
      <c r="I63">
        <v>952</v>
      </c>
    </row>
    <row r="64" spans="2:9" x14ac:dyDescent="0.3">
      <c r="B64" s="2" t="s">
        <v>60</v>
      </c>
      <c r="C64">
        <v>143</v>
      </c>
      <c r="D64">
        <v>154</v>
      </c>
      <c r="E64">
        <v>174</v>
      </c>
      <c r="F64">
        <v>104</v>
      </c>
      <c r="G64">
        <v>247</v>
      </c>
      <c r="H64">
        <v>158</v>
      </c>
      <c r="I64">
        <v>980</v>
      </c>
    </row>
    <row r="65" spans="2:9" x14ac:dyDescent="0.3">
      <c r="B65" s="2" t="s">
        <v>61</v>
      </c>
      <c r="C65">
        <v>166</v>
      </c>
      <c r="D65">
        <v>174</v>
      </c>
      <c r="E65">
        <v>181</v>
      </c>
      <c r="F65">
        <v>81</v>
      </c>
      <c r="G65">
        <v>268</v>
      </c>
      <c r="H65">
        <v>120</v>
      </c>
      <c r="I65">
        <v>990</v>
      </c>
    </row>
    <row r="66" spans="2:9" x14ac:dyDescent="0.3">
      <c r="B66" s="2" t="s">
        <v>62</v>
      </c>
      <c r="C66">
        <v>201</v>
      </c>
      <c r="D66">
        <v>206</v>
      </c>
      <c r="E66">
        <v>204</v>
      </c>
      <c r="F66">
        <v>103</v>
      </c>
      <c r="G66">
        <v>318</v>
      </c>
      <c r="H66">
        <v>159</v>
      </c>
      <c r="I66">
        <v>1191</v>
      </c>
    </row>
    <row r="67" spans="2:9" x14ac:dyDescent="0.3">
      <c r="B67" s="2" t="s">
        <v>63</v>
      </c>
      <c r="C67">
        <v>167</v>
      </c>
      <c r="D67">
        <v>168</v>
      </c>
      <c r="E67">
        <v>55</v>
      </c>
      <c r="F67">
        <v>36</v>
      </c>
      <c r="G67">
        <v>75</v>
      </c>
      <c r="H67">
        <v>50</v>
      </c>
      <c r="I67">
        <v>551</v>
      </c>
    </row>
    <row r="68" spans="2:9" x14ac:dyDescent="0.3">
      <c r="B68" s="2" t="s">
        <v>64</v>
      </c>
      <c r="C68">
        <v>110</v>
      </c>
      <c r="D68">
        <v>112</v>
      </c>
      <c r="E68">
        <v>46</v>
      </c>
      <c r="F68">
        <v>34</v>
      </c>
      <c r="G68">
        <v>73</v>
      </c>
      <c r="H68">
        <v>50</v>
      </c>
      <c r="I68">
        <v>425</v>
      </c>
    </row>
    <row r="69" spans="2:9" x14ac:dyDescent="0.3">
      <c r="B69" s="2" t="s">
        <v>65</v>
      </c>
      <c r="C69">
        <v>212</v>
      </c>
      <c r="D69">
        <v>204</v>
      </c>
      <c r="E69">
        <v>98</v>
      </c>
      <c r="F69">
        <v>42</v>
      </c>
      <c r="G69">
        <v>136</v>
      </c>
      <c r="H69">
        <v>62</v>
      </c>
      <c r="I69">
        <v>754</v>
      </c>
    </row>
    <row r="70" spans="2:9" x14ac:dyDescent="0.3">
      <c r="B70" s="2" t="s">
        <v>66</v>
      </c>
      <c r="C70">
        <v>126</v>
      </c>
      <c r="D70">
        <v>138</v>
      </c>
      <c r="E70">
        <v>55</v>
      </c>
      <c r="F70">
        <v>55</v>
      </c>
      <c r="G70">
        <v>85</v>
      </c>
      <c r="H70">
        <v>84</v>
      </c>
      <c r="I70">
        <v>543</v>
      </c>
    </row>
    <row r="71" spans="2:9" x14ac:dyDescent="0.3">
      <c r="B71" s="2" t="s">
        <v>67</v>
      </c>
      <c r="C71">
        <v>54</v>
      </c>
      <c r="D71">
        <v>54</v>
      </c>
      <c r="E71">
        <v>24</v>
      </c>
      <c r="F71">
        <v>35</v>
      </c>
      <c r="G71">
        <v>38</v>
      </c>
      <c r="H71">
        <v>48</v>
      </c>
      <c r="I71">
        <v>253</v>
      </c>
    </row>
    <row r="72" spans="2:9" x14ac:dyDescent="0.3">
      <c r="B72" s="2" t="s">
        <v>68</v>
      </c>
      <c r="C72">
        <v>74</v>
      </c>
      <c r="D72">
        <v>78</v>
      </c>
      <c r="E72">
        <v>55</v>
      </c>
      <c r="F72">
        <v>64</v>
      </c>
      <c r="G72">
        <v>102</v>
      </c>
      <c r="H72">
        <v>89</v>
      </c>
      <c r="I72">
        <v>462</v>
      </c>
    </row>
    <row r="73" spans="2:9" x14ac:dyDescent="0.3">
      <c r="B73" s="2" t="s">
        <v>69</v>
      </c>
      <c r="C73">
        <v>65</v>
      </c>
      <c r="D73">
        <v>68</v>
      </c>
      <c r="E73">
        <v>29</v>
      </c>
      <c r="F73">
        <v>17</v>
      </c>
      <c r="G73">
        <v>46</v>
      </c>
      <c r="H73">
        <v>22</v>
      </c>
      <c r="I73">
        <v>247</v>
      </c>
    </row>
    <row r="74" spans="2:9" x14ac:dyDescent="0.3">
      <c r="B74" s="2" t="s">
        <v>70</v>
      </c>
      <c r="C74">
        <v>137</v>
      </c>
      <c r="D74">
        <v>154</v>
      </c>
      <c r="E74">
        <v>62</v>
      </c>
      <c r="F74">
        <v>60</v>
      </c>
      <c r="G74">
        <v>93</v>
      </c>
      <c r="H74">
        <v>82</v>
      </c>
      <c r="I74">
        <v>588</v>
      </c>
    </row>
    <row r="75" spans="2:9" x14ac:dyDescent="0.3">
      <c r="B75" s="2" t="s">
        <v>71</v>
      </c>
      <c r="C75">
        <v>105</v>
      </c>
      <c r="D75">
        <v>106</v>
      </c>
      <c r="E75">
        <v>95</v>
      </c>
      <c r="F75">
        <v>46</v>
      </c>
      <c r="G75">
        <v>152</v>
      </c>
      <c r="H75">
        <v>69</v>
      </c>
      <c r="I75">
        <v>573</v>
      </c>
    </row>
    <row r="76" spans="2:9" x14ac:dyDescent="0.3">
      <c r="B76" s="2" t="s">
        <v>72</v>
      </c>
      <c r="C76">
        <v>145</v>
      </c>
      <c r="D76">
        <v>150</v>
      </c>
      <c r="E76">
        <v>115</v>
      </c>
      <c r="F76">
        <v>50</v>
      </c>
      <c r="G76">
        <v>174</v>
      </c>
      <c r="H76">
        <v>82</v>
      </c>
      <c r="I76">
        <v>716</v>
      </c>
    </row>
    <row r="77" spans="2:9" x14ac:dyDescent="0.3">
      <c r="B77" s="2" t="s">
        <v>73</v>
      </c>
      <c r="C77">
        <v>91</v>
      </c>
      <c r="D77">
        <v>84</v>
      </c>
      <c r="E77">
        <v>57</v>
      </c>
      <c r="F77">
        <v>33</v>
      </c>
      <c r="G77">
        <v>89</v>
      </c>
      <c r="H77">
        <v>54</v>
      </c>
      <c r="I77">
        <v>408</v>
      </c>
    </row>
    <row r="78" spans="2:9" x14ac:dyDescent="0.3">
      <c r="B78" s="2" t="s">
        <v>74</v>
      </c>
      <c r="C78">
        <v>148</v>
      </c>
      <c r="D78">
        <v>154</v>
      </c>
      <c r="E78">
        <v>128</v>
      </c>
      <c r="F78">
        <v>46</v>
      </c>
      <c r="G78">
        <v>201</v>
      </c>
      <c r="H78">
        <v>71</v>
      </c>
      <c r="I78">
        <v>748</v>
      </c>
    </row>
    <row r="79" spans="2:9" x14ac:dyDescent="0.3">
      <c r="B79" s="2" t="s">
        <v>75</v>
      </c>
      <c r="C79">
        <v>112</v>
      </c>
      <c r="D79">
        <v>116</v>
      </c>
      <c r="E79">
        <v>85</v>
      </c>
      <c r="F79">
        <v>51</v>
      </c>
      <c r="G79">
        <v>133</v>
      </c>
      <c r="H79">
        <v>80</v>
      </c>
      <c r="I79">
        <v>577</v>
      </c>
    </row>
    <row r="80" spans="2:9" x14ac:dyDescent="0.3">
      <c r="B80" s="2" t="s">
        <v>76</v>
      </c>
      <c r="C80">
        <v>103</v>
      </c>
      <c r="D80">
        <v>108</v>
      </c>
      <c r="E80">
        <v>78</v>
      </c>
      <c r="F80">
        <v>69</v>
      </c>
      <c r="G80">
        <v>105</v>
      </c>
      <c r="H80">
        <v>107</v>
      </c>
      <c r="I80">
        <v>570</v>
      </c>
    </row>
    <row r="81" spans="2:9" x14ac:dyDescent="0.3">
      <c r="B81" s="2" t="s">
        <v>77</v>
      </c>
      <c r="C81">
        <v>175</v>
      </c>
      <c r="D81">
        <v>176</v>
      </c>
      <c r="E81">
        <v>87</v>
      </c>
      <c r="F81">
        <v>65</v>
      </c>
      <c r="G81">
        <v>127</v>
      </c>
      <c r="H81">
        <v>93</v>
      </c>
      <c r="I81">
        <v>723</v>
      </c>
    </row>
    <row r="82" spans="2:9" x14ac:dyDescent="0.3">
      <c r="B82" s="2" t="s">
        <v>78</v>
      </c>
      <c r="C82">
        <v>151</v>
      </c>
      <c r="D82">
        <v>164</v>
      </c>
      <c r="E82">
        <v>106</v>
      </c>
      <c r="F82">
        <v>49</v>
      </c>
      <c r="G82">
        <v>148</v>
      </c>
      <c r="H82">
        <v>72</v>
      </c>
      <c r="I82">
        <v>690</v>
      </c>
    </row>
    <row r="83" spans="2:9" x14ac:dyDescent="0.3">
      <c r="B83" s="2" t="s">
        <v>79</v>
      </c>
      <c r="C83">
        <v>129</v>
      </c>
      <c r="D83">
        <v>132</v>
      </c>
      <c r="E83">
        <v>87</v>
      </c>
      <c r="F83">
        <v>53</v>
      </c>
      <c r="G83">
        <v>138</v>
      </c>
      <c r="H83">
        <v>74</v>
      </c>
      <c r="I83">
        <v>613</v>
      </c>
    </row>
    <row r="84" spans="2:9" x14ac:dyDescent="0.3">
      <c r="B84" s="2" t="s">
        <v>80</v>
      </c>
      <c r="C84">
        <v>20</v>
      </c>
      <c r="D84">
        <v>18</v>
      </c>
      <c r="E84">
        <v>10</v>
      </c>
      <c r="F84">
        <v>23</v>
      </c>
      <c r="G84">
        <v>15</v>
      </c>
      <c r="H84">
        <v>37</v>
      </c>
      <c r="I84">
        <v>123</v>
      </c>
    </row>
    <row r="85" spans="2:9" x14ac:dyDescent="0.3">
      <c r="B85" s="2" t="s">
        <v>81</v>
      </c>
      <c r="C85">
        <v>21</v>
      </c>
      <c r="D85">
        <v>28</v>
      </c>
      <c r="E85">
        <v>15</v>
      </c>
      <c r="F85">
        <v>17</v>
      </c>
      <c r="G85">
        <v>20</v>
      </c>
      <c r="H85">
        <v>25</v>
      </c>
      <c r="I85">
        <v>126</v>
      </c>
    </row>
    <row r="86" spans="2:9" x14ac:dyDescent="0.3">
      <c r="B86" s="2" t="s">
        <v>82</v>
      </c>
      <c r="C86">
        <v>8</v>
      </c>
      <c r="D86">
        <v>8</v>
      </c>
      <c r="E86">
        <v>24</v>
      </c>
      <c r="F86">
        <v>22</v>
      </c>
      <c r="G86">
        <v>33</v>
      </c>
      <c r="H86">
        <v>36</v>
      </c>
      <c r="I86">
        <v>131</v>
      </c>
    </row>
    <row r="87" spans="2:9" x14ac:dyDescent="0.3">
      <c r="B87" s="2" t="s">
        <v>83</v>
      </c>
      <c r="C87">
        <v>27</v>
      </c>
      <c r="D87">
        <v>30</v>
      </c>
      <c r="E87">
        <v>36</v>
      </c>
      <c r="F87">
        <v>11</v>
      </c>
      <c r="G87">
        <v>59</v>
      </c>
      <c r="H87">
        <v>16</v>
      </c>
      <c r="I87">
        <v>179</v>
      </c>
    </row>
    <row r="88" spans="2:9" x14ac:dyDescent="0.3">
      <c r="B88" s="2" t="s">
        <v>84</v>
      </c>
      <c r="C88">
        <v>16</v>
      </c>
      <c r="D88">
        <v>22</v>
      </c>
      <c r="E88">
        <v>21</v>
      </c>
      <c r="F88">
        <v>22</v>
      </c>
      <c r="G88">
        <v>34</v>
      </c>
      <c r="H88">
        <v>32</v>
      </c>
      <c r="I88">
        <v>147</v>
      </c>
    </row>
    <row r="89" spans="2:9" x14ac:dyDescent="0.3">
      <c r="B89" s="2" t="s">
        <v>85</v>
      </c>
      <c r="C89">
        <v>31</v>
      </c>
      <c r="D89">
        <v>32</v>
      </c>
      <c r="E89">
        <v>27</v>
      </c>
      <c r="F89">
        <v>21</v>
      </c>
      <c r="G89">
        <v>35</v>
      </c>
      <c r="H89">
        <v>28</v>
      </c>
      <c r="I89">
        <v>174</v>
      </c>
    </row>
    <row r="90" spans="2:9" x14ac:dyDescent="0.3">
      <c r="B90" s="2" t="s">
        <v>86</v>
      </c>
      <c r="C90">
        <v>18</v>
      </c>
      <c r="D90">
        <v>20</v>
      </c>
      <c r="E90">
        <v>6</v>
      </c>
      <c r="F90">
        <v>27</v>
      </c>
      <c r="G90">
        <v>6</v>
      </c>
      <c r="H90">
        <v>43</v>
      </c>
      <c r="I90">
        <v>120</v>
      </c>
    </row>
    <row r="91" spans="2:9" x14ac:dyDescent="0.3">
      <c r="B91" s="2" t="s">
        <v>87</v>
      </c>
      <c r="C91">
        <v>36</v>
      </c>
      <c r="D91">
        <v>42</v>
      </c>
      <c r="E91">
        <v>45</v>
      </c>
      <c r="F91">
        <v>40</v>
      </c>
      <c r="G91">
        <v>79</v>
      </c>
      <c r="H91">
        <v>57</v>
      </c>
      <c r="I91">
        <v>299</v>
      </c>
    </row>
    <row r="92" spans="2:9" x14ac:dyDescent="0.3">
      <c r="B92" s="2" t="s">
        <v>88</v>
      </c>
      <c r="C92">
        <v>15</v>
      </c>
      <c r="D92">
        <v>14</v>
      </c>
      <c r="E92">
        <v>2</v>
      </c>
      <c r="F92">
        <v>7</v>
      </c>
      <c r="G92">
        <v>3</v>
      </c>
      <c r="H92">
        <v>11</v>
      </c>
      <c r="I92">
        <v>52</v>
      </c>
    </row>
    <row r="93" spans="2:9" x14ac:dyDescent="0.3">
      <c r="B93" s="2" t="s">
        <v>89</v>
      </c>
      <c r="C93">
        <v>38</v>
      </c>
      <c r="D93">
        <v>36</v>
      </c>
      <c r="E93">
        <v>27</v>
      </c>
      <c r="F93">
        <v>14</v>
      </c>
      <c r="G93">
        <v>38</v>
      </c>
      <c r="H93">
        <v>18</v>
      </c>
      <c r="I93">
        <v>171</v>
      </c>
    </row>
    <row r="94" spans="2:9" x14ac:dyDescent="0.3">
      <c r="B94" s="2" t="s">
        <v>90</v>
      </c>
      <c r="C94">
        <v>13</v>
      </c>
      <c r="D94">
        <v>10</v>
      </c>
      <c r="E94">
        <v>25</v>
      </c>
      <c r="F94">
        <v>26</v>
      </c>
      <c r="G94">
        <v>36</v>
      </c>
      <c r="H94">
        <v>40</v>
      </c>
      <c r="I94">
        <v>150</v>
      </c>
    </row>
    <row r="95" spans="2:9" x14ac:dyDescent="0.3">
      <c r="B95" s="2" t="s">
        <v>91</v>
      </c>
      <c r="C95">
        <v>60</v>
      </c>
      <c r="D95">
        <v>64</v>
      </c>
      <c r="E95">
        <v>27</v>
      </c>
      <c r="F95">
        <v>24</v>
      </c>
      <c r="G95">
        <v>47</v>
      </c>
      <c r="H95">
        <v>35</v>
      </c>
      <c r="I95">
        <v>257</v>
      </c>
    </row>
    <row r="96" spans="2:9" x14ac:dyDescent="0.3">
      <c r="B96" s="2" t="s">
        <v>92</v>
      </c>
      <c r="C96">
        <v>178</v>
      </c>
      <c r="D96">
        <v>194</v>
      </c>
      <c r="E96">
        <v>144</v>
      </c>
      <c r="F96">
        <v>100</v>
      </c>
      <c r="G96">
        <v>223</v>
      </c>
      <c r="H96">
        <v>173</v>
      </c>
      <c r="I96">
        <v>1012</v>
      </c>
    </row>
    <row r="97" spans="2:9" x14ac:dyDescent="0.3">
      <c r="B97" s="2" t="s">
        <v>93</v>
      </c>
      <c r="C97">
        <v>264</v>
      </c>
      <c r="D97">
        <v>236</v>
      </c>
      <c r="E97">
        <v>167</v>
      </c>
      <c r="F97">
        <v>155</v>
      </c>
      <c r="G97">
        <v>246</v>
      </c>
      <c r="H97">
        <v>219</v>
      </c>
      <c r="I97">
        <v>1287</v>
      </c>
    </row>
    <row r="98" spans="2:9" x14ac:dyDescent="0.3">
      <c r="B98" s="2" t="s">
        <v>94</v>
      </c>
      <c r="C98">
        <v>213</v>
      </c>
      <c r="D98">
        <v>214</v>
      </c>
      <c r="E98">
        <v>104</v>
      </c>
      <c r="F98">
        <v>77</v>
      </c>
      <c r="G98">
        <v>152</v>
      </c>
      <c r="H98">
        <v>121</v>
      </c>
      <c r="I98">
        <v>881</v>
      </c>
    </row>
    <row r="99" spans="2:9" x14ac:dyDescent="0.3">
      <c r="B99" s="2" t="s">
        <v>95</v>
      </c>
      <c r="C99">
        <v>105</v>
      </c>
      <c r="D99">
        <v>108</v>
      </c>
      <c r="E99">
        <v>79</v>
      </c>
      <c r="F99">
        <v>37</v>
      </c>
      <c r="G99">
        <v>107</v>
      </c>
      <c r="H99">
        <v>59</v>
      </c>
      <c r="I99">
        <v>495</v>
      </c>
    </row>
    <row r="100" spans="2:9" x14ac:dyDescent="0.3">
      <c r="B100" s="2" t="s">
        <v>96</v>
      </c>
      <c r="E100">
        <v>2582</v>
      </c>
      <c r="F100">
        <v>2728</v>
      </c>
      <c r="G100">
        <v>2497</v>
      </c>
      <c r="H100">
        <v>2628</v>
      </c>
      <c r="I100">
        <v>10435</v>
      </c>
    </row>
    <row r="101" spans="2:9" x14ac:dyDescent="0.3">
      <c r="B101" s="2" t="s">
        <v>97</v>
      </c>
      <c r="E101">
        <v>2170</v>
      </c>
      <c r="F101">
        <v>2454</v>
      </c>
      <c r="G101">
        <v>2099</v>
      </c>
      <c r="H101">
        <v>2410</v>
      </c>
      <c r="I101">
        <v>9133</v>
      </c>
    </row>
    <row r="102" spans="2:9" x14ac:dyDescent="0.3">
      <c r="B102" s="2" t="s">
        <v>98</v>
      </c>
      <c r="E102">
        <v>2734</v>
      </c>
      <c r="F102">
        <v>3120</v>
      </c>
      <c r="G102">
        <v>2669</v>
      </c>
      <c r="H102">
        <v>3021</v>
      </c>
      <c r="I102">
        <v>11544</v>
      </c>
    </row>
    <row r="103" spans="2:9" x14ac:dyDescent="0.3">
      <c r="B103" s="2" t="s">
        <v>99</v>
      </c>
      <c r="E103">
        <v>2107</v>
      </c>
      <c r="F103">
        <v>2582</v>
      </c>
      <c r="G103">
        <v>2057</v>
      </c>
      <c r="H103">
        <v>2498</v>
      </c>
      <c r="I103">
        <v>9244</v>
      </c>
    </row>
    <row r="104" spans="2:9" x14ac:dyDescent="0.3">
      <c r="B104" s="2" t="s">
        <v>100</v>
      </c>
      <c r="E104">
        <v>14339</v>
      </c>
      <c r="F104">
        <v>17219</v>
      </c>
      <c r="G104">
        <v>13972</v>
      </c>
      <c r="H104">
        <v>16575</v>
      </c>
      <c r="I104">
        <v>62105</v>
      </c>
    </row>
    <row r="105" spans="2:9" x14ac:dyDescent="0.3">
      <c r="B105" s="2" t="s">
        <v>101</v>
      </c>
      <c r="E105">
        <v>12047</v>
      </c>
      <c r="F105">
        <v>16330</v>
      </c>
      <c r="G105">
        <v>11658</v>
      </c>
      <c r="H105">
        <v>15860</v>
      </c>
      <c r="I105">
        <v>55895</v>
      </c>
    </row>
    <row r="106" spans="2:9" x14ac:dyDescent="0.3">
      <c r="B106" s="2" t="s">
        <v>102</v>
      </c>
      <c r="E106">
        <v>14235</v>
      </c>
      <c r="F106">
        <v>18048</v>
      </c>
      <c r="G106">
        <v>13896</v>
      </c>
      <c r="H106">
        <v>17484</v>
      </c>
      <c r="I106">
        <v>63663</v>
      </c>
    </row>
    <row r="107" spans="2:9" x14ac:dyDescent="0.3">
      <c r="B107" s="2" t="s">
        <v>103</v>
      </c>
      <c r="E107">
        <v>2404</v>
      </c>
      <c r="F107">
        <v>2799</v>
      </c>
      <c r="G107">
        <v>2332</v>
      </c>
      <c r="H107">
        <v>2686</v>
      </c>
      <c r="I107">
        <v>10221</v>
      </c>
    </row>
    <row r="108" spans="2:9" x14ac:dyDescent="0.3">
      <c r="B108" s="2" t="s">
        <v>104</v>
      </c>
      <c r="E108">
        <v>12782</v>
      </c>
      <c r="F108">
        <v>16032</v>
      </c>
      <c r="G108">
        <v>12467</v>
      </c>
      <c r="H108">
        <v>15521</v>
      </c>
      <c r="I108">
        <v>56802</v>
      </c>
    </row>
    <row r="109" spans="2:9" x14ac:dyDescent="0.3">
      <c r="B109" s="2" t="s">
        <v>105</v>
      </c>
      <c r="E109">
        <v>72</v>
      </c>
      <c r="F109">
        <v>80</v>
      </c>
      <c r="G109">
        <v>108</v>
      </c>
      <c r="H109">
        <v>124</v>
      </c>
      <c r="I109">
        <v>384</v>
      </c>
    </row>
    <row r="110" spans="2:9" x14ac:dyDescent="0.3">
      <c r="B110" s="2" t="s">
        <v>106</v>
      </c>
      <c r="E110">
        <v>52</v>
      </c>
      <c r="F110">
        <v>61</v>
      </c>
      <c r="G110">
        <v>71</v>
      </c>
      <c r="H110">
        <v>99</v>
      </c>
      <c r="I110">
        <v>283</v>
      </c>
    </row>
    <row r="111" spans="2:9" x14ac:dyDescent="0.3">
      <c r="B111" s="2" t="s">
        <v>107</v>
      </c>
      <c r="E111">
        <v>48</v>
      </c>
      <c r="F111">
        <v>63</v>
      </c>
      <c r="G111">
        <v>77</v>
      </c>
      <c r="H111">
        <v>89</v>
      </c>
      <c r="I111">
        <v>277</v>
      </c>
    </row>
    <row r="112" spans="2:9" x14ac:dyDescent="0.3">
      <c r="B112" s="2" t="s">
        <v>108</v>
      </c>
      <c r="E112">
        <v>44</v>
      </c>
      <c r="F112">
        <v>59</v>
      </c>
      <c r="G112">
        <v>71</v>
      </c>
      <c r="H112">
        <v>93</v>
      </c>
      <c r="I112">
        <v>267</v>
      </c>
    </row>
    <row r="113" spans="2:9" x14ac:dyDescent="0.3">
      <c r="B113" s="2" t="s">
        <v>109</v>
      </c>
      <c r="E113">
        <v>55</v>
      </c>
      <c r="F113">
        <v>72</v>
      </c>
      <c r="G113">
        <v>90</v>
      </c>
      <c r="H113">
        <v>111</v>
      </c>
      <c r="I113">
        <v>328</v>
      </c>
    </row>
    <row r="114" spans="2:9" x14ac:dyDescent="0.3">
      <c r="B114" s="2" t="s">
        <v>110</v>
      </c>
      <c r="E114">
        <v>88</v>
      </c>
      <c r="F114">
        <v>90</v>
      </c>
      <c r="G114">
        <v>126</v>
      </c>
      <c r="H114">
        <v>132</v>
      </c>
      <c r="I114">
        <v>436</v>
      </c>
    </row>
    <row r="115" spans="2:9" x14ac:dyDescent="0.3">
      <c r="B115" s="2" t="s">
        <v>111</v>
      </c>
      <c r="E115">
        <v>53</v>
      </c>
      <c r="F115">
        <v>66</v>
      </c>
      <c r="G115">
        <v>83</v>
      </c>
      <c r="H115">
        <v>102</v>
      </c>
      <c r="I115">
        <v>304</v>
      </c>
    </row>
    <row r="116" spans="2:9" x14ac:dyDescent="0.3">
      <c r="B116" s="2" t="s">
        <v>112</v>
      </c>
      <c r="E116">
        <v>63</v>
      </c>
      <c r="F116">
        <v>78</v>
      </c>
      <c r="G116">
        <v>88</v>
      </c>
      <c r="H116">
        <v>113</v>
      </c>
      <c r="I116">
        <v>342</v>
      </c>
    </row>
    <row r="117" spans="2:9" x14ac:dyDescent="0.3">
      <c r="B117" s="2" t="s">
        <v>113</v>
      </c>
      <c r="E117">
        <v>53</v>
      </c>
      <c r="F117">
        <v>47</v>
      </c>
      <c r="G117">
        <v>68</v>
      </c>
      <c r="H117">
        <v>72</v>
      </c>
      <c r="I117">
        <v>240</v>
      </c>
    </row>
    <row r="118" spans="2:9" x14ac:dyDescent="0.3">
      <c r="B118" s="2" t="s">
        <v>114</v>
      </c>
      <c r="E118">
        <v>56</v>
      </c>
      <c r="F118">
        <v>50</v>
      </c>
      <c r="G118">
        <v>82</v>
      </c>
      <c r="H118">
        <v>77</v>
      </c>
      <c r="I118">
        <v>265</v>
      </c>
    </row>
    <row r="119" spans="2:9" x14ac:dyDescent="0.3">
      <c r="B119" s="2" t="s">
        <v>115</v>
      </c>
      <c r="E119">
        <v>36</v>
      </c>
      <c r="F119">
        <v>31</v>
      </c>
      <c r="G119">
        <v>49</v>
      </c>
      <c r="H119">
        <v>49</v>
      </c>
      <c r="I119">
        <v>165</v>
      </c>
    </row>
    <row r="120" spans="2:9" x14ac:dyDescent="0.3">
      <c r="B120" s="2" t="s">
        <v>116</v>
      </c>
      <c r="E120">
        <v>35</v>
      </c>
      <c r="F120">
        <v>43</v>
      </c>
      <c r="G120">
        <v>52</v>
      </c>
      <c r="H120">
        <v>64</v>
      </c>
      <c r="I120">
        <v>194</v>
      </c>
    </row>
    <row r="121" spans="2:9" x14ac:dyDescent="0.3">
      <c r="B121" s="2" t="s">
        <v>117</v>
      </c>
      <c r="E121">
        <v>21</v>
      </c>
      <c r="F121">
        <v>27</v>
      </c>
      <c r="G121">
        <v>33</v>
      </c>
      <c r="H121">
        <v>44</v>
      </c>
      <c r="I121">
        <v>125</v>
      </c>
    </row>
    <row r="122" spans="2:9" x14ac:dyDescent="0.3">
      <c r="B122" s="2" t="s">
        <v>118</v>
      </c>
      <c r="E122">
        <v>12</v>
      </c>
      <c r="F122">
        <v>17</v>
      </c>
      <c r="G122">
        <v>15</v>
      </c>
      <c r="H122">
        <v>26</v>
      </c>
      <c r="I122">
        <v>70</v>
      </c>
    </row>
    <row r="123" spans="2:9" x14ac:dyDescent="0.3">
      <c r="B123" s="2" t="s">
        <v>119</v>
      </c>
      <c r="E123">
        <v>19</v>
      </c>
      <c r="F123">
        <v>18</v>
      </c>
      <c r="G123">
        <v>26</v>
      </c>
      <c r="H123">
        <v>31</v>
      </c>
      <c r="I123">
        <v>94</v>
      </c>
    </row>
    <row r="124" spans="2:9" x14ac:dyDescent="0.3">
      <c r="B124" s="2" t="s">
        <v>120</v>
      </c>
      <c r="E124">
        <v>22</v>
      </c>
      <c r="F124">
        <v>34</v>
      </c>
      <c r="G124">
        <v>37</v>
      </c>
      <c r="H124">
        <v>51</v>
      </c>
      <c r="I124">
        <v>144</v>
      </c>
    </row>
    <row r="125" spans="2:9" x14ac:dyDescent="0.3">
      <c r="B125" s="2" t="s">
        <v>121</v>
      </c>
      <c r="E125">
        <v>16</v>
      </c>
      <c r="F125">
        <v>34</v>
      </c>
      <c r="G125">
        <v>23</v>
      </c>
      <c r="H125">
        <v>58</v>
      </c>
      <c r="I125">
        <v>131</v>
      </c>
    </row>
    <row r="126" spans="2:9" x14ac:dyDescent="0.3">
      <c r="B126" s="2" t="s">
        <v>122</v>
      </c>
      <c r="E126">
        <v>26</v>
      </c>
      <c r="F126">
        <v>42</v>
      </c>
      <c r="G126">
        <v>38</v>
      </c>
      <c r="H126">
        <v>62</v>
      </c>
      <c r="I126">
        <v>168</v>
      </c>
    </row>
    <row r="127" spans="2:9" x14ac:dyDescent="0.3">
      <c r="B127" s="2" t="s">
        <v>123</v>
      </c>
      <c r="E127">
        <v>20</v>
      </c>
      <c r="F127">
        <v>37</v>
      </c>
      <c r="G127">
        <v>29</v>
      </c>
      <c r="H127">
        <v>67</v>
      </c>
      <c r="I127">
        <v>153</v>
      </c>
    </row>
    <row r="128" spans="2:9" x14ac:dyDescent="0.3">
      <c r="B128" s="2" t="s">
        <v>124</v>
      </c>
      <c r="E128">
        <v>28</v>
      </c>
      <c r="F128">
        <v>30</v>
      </c>
      <c r="G128">
        <v>49</v>
      </c>
      <c r="H128">
        <v>41</v>
      </c>
      <c r="I128">
        <v>148</v>
      </c>
    </row>
    <row r="129" spans="2:9" x14ac:dyDescent="0.3">
      <c r="B129" s="2" t="s">
        <v>125</v>
      </c>
      <c r="E129">
        <v>15</v>
      </c>
      <c r="F129">
        <v>27</v>
      </c>
      <c r="G129">
        <v>18</v>
      </c>
      <c r="H129">
        <v>43</v>
      </c>
      <c r="I129">
        <v>103</v>
      </c>
    </row>
    <row r="130" spans="2:9" x14ac:dyDescent="0.3">
      <c r="B130" s="2" t="s">
        <v>126</v>
      </c>
      <c r="E130">
        <v>18</v>
      </c>
      <c r="F130">
        <v>18</v>
      </c>
      <c r="G130">
        <v>26</v>
      </c>
      <c r="H130">
        <v>21</v>
      </c>
      <c r="I130">
        <v>83</v>
      </c>
    </row>
    <row r="131" spans="2:9" x14ac:dyDescent="0.3">
      <c r="B131" s="2" t="s">
        <v>127</v>
      </c>
      <c r="E131">
        <v>35044</v>
      </c>
      <c r="F131">
        <v>48102</v>
      </c>
      <c r="G131">
        <v>34151</v>
      </c>
      <c r="H131">
        <v>46789</v>
      </c>
      <c r="I131">
        <v>164086</v>
      </c>
    </row>
    <row r="132" spans="2:9" x14ac:dyDescent="0.3">
      <c r="B132" s="2" t="s">
        <v>128</v>
      </c>
      <c r="E132">
        <v>1822</v>
      </c>
      <c r="F132">
        <v>2053</v>
      </c>
      <c r="G132">
        <v>1765</v>
      </c>
      <c r="H132">
        <v>1980</v>
      </c>
      <c r="I132">
        <v>7620</v>
      </c>
    </row>
    <row r="133" spans="2:9" x14ac:dyDescent="0.3">
      <c r="B133" s="2" t="s">
        <v>129</v>
      </c>
      <c r="E133">
        <v>2908</v>
      </c>
      <c r="F133">
        <v>2307</v>
      </c>
      <c r="G133">
        <v>2836</v>
      </c>
      <c r="H133">
        <v>2266</v>
      </c>
      <c r="I133">
        <v>10317</v>
      </c>
    </row>
    <row r="134" spans="2:9" x14ac:dyDescent="0.3">
      <c r="B134" s="2" t="s">
        <v>130</v>
      </c>
      <c r="E134">
        <v>2291</v>
      </c>
      <c r="F134">
        <v>2424</v>
      </c>
      <c r="G134">
        <v>2206</v>
      </c>
      <c r="H134">
        <v>2352</v>
      </c>
      <c r="I134">
        <v>9273</v>
      </c>
    </row>
    <row r="135" spans="2:9" x14ac:dyDescent="0.3">
      <c r="B135" s="2" t="s">
        <v>131</v>
      </c>
      <c r="C135">
        <v>5260</v>
      </c>
      <c r="D135">
        <v>5354</v>
      </c>
      <c r="E135">
        <v>294787</v>
      </c>
      <c r="F135">
        <v>379585</v>
      </c>
      <c r="G135">
        <v>289517</v>
      </c>
      <c r="H135">
        <v>370813</v>
      </c>
      <c r="I135">
        <v>1345316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156A2-2968-44F2-9513-B5DFD38AEE08}">
  <dimension ref="B1:C13"/>
  <sheetViews>
    <sheetView zoomScale="150" zoomScaleNormal="150" workbookViewId="0">
      <selection activeCell="C16" sqref="C16"/>
    </sheetView>
  </sheetViews>
  <sheetFormatPr defaultRowHeight="14.4" x14ac:dyDescent="0.3"/>
  <cols>
    <col min="2" max="2" width="14" bestFit="1" customWidth="1"/>
    <col min="3" max="3" width="9.109375" bestFit="1" customWidth="1"/>
    <col min="4" max="4" width="5" bestFit="1" customWidth="1"/>
    <col min="5" max="8" width="7" bestFit="1" customWidth="1"/>
    <col min="9" max="9" width="10.5546875" bestFit="1" customWidth="1"/>
    <col min="10" max="1886" width="5" bestFit="1" customWidth="1"/>
    <col min="1887" max="1887" width="10.5546875" bestFit="1" customWidth="1"/>
  </cols>
  <sheetData>
    <row r="1" spans="2:3" x14ac:dyDescent="0.3">
      <c r="B1" s="4" t="s">
        <v>161</v>
      </c>
    </row>
    <row r="3" spans="2:3" x14ac:dyDescent="0.3">
      <c r="B3" s="1" t="s">
        <v>156</v>
      </c>
      <c r="C3" t="s" vm="5">
        <v>182</v>
      </c>
    </row>
    <row r="4" spans="2:3" x14ac:dyDescent="0.3">
      <c r="B4" s="1" t="s">
        <v>157</v>
      </c>
      <c r="C4" t="s" vm="2">
        <v>137</v>
      </c>
    </row>
    <row r="6" spans="2:3" x14ac:dyDescent="0.3">
      <c r="B6" s="1" t="s">
        <v>0</v>
      </c>
      <c r="C6" t="s">
        <v>158</v>
      </c>
    </row>
    <row r="7" spans="2:3" x14ac:dyDescent="0.3">
      <c r="B7" s="2" t="s">
        <v>142</v>
      </c>
      <c r="C7" s="6">
        <v>5712339</v>
      </c>
    </row>
    <row r="8" spans="2:3" x14ac:dyDescent="0.3">
      <c r="B8" s="2" t="s">
        <v>143</v>
      </c>
      <c r="C8" s="6">
        <v>1731954</v>
      </c>
    </row>
    <row r="9" spans="2:3" x14ac:dyDescent="0.3">
      <c r="B9" s="2" t="s">
        <v>144</v>
      </c>
      <c r="C9" s="6">
        <v>1877928</v>
      </c>
    </row>
    <row r="10" spans="2:3" x14ac:dyDescent="0.3">
      <c r="B10" s="2" t="s">
        <v>145</v>
      </c>
      <c r="C10" s="6">
        <v>1931091</v>
      </c>
    </row>
    <row r="11" spans="2:3" x14ac:dyDescent="0.3">
      <c r="B11" s="2" t="s">
        <v>146</v>
      </c>
      <c r="C11" s="6">
        <v>2484181</v>
      </c>
    </row>
    <row r="12" spans="2:3" x14ac:dyDescent="0.3">
      <c r="B12" s="2" t="s">
        <v>147</v>
      </c>
      <c r="C12" s="6">
        <v>6286498</v>
      </c>
    </row>
    <row r="13" spans="2:3" x14ac:dyDescent="0.3">
      <c r="B13" s="2" t="s">
        <v>131</v>
      </c>
      <c r="C13" s="6">
        <v>20023991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0232-3858-4369-A8D5-B1BCA210FAF1}">
  <dimension ref="B1:G11"/>
  <sheetViews>
    <sheetView topLeftCell="A12" zoomScale="150" zoomScaleNormal="150" workbookViewId="0">
      <selection activeCell="G25" sqref="G25"/>
    </sheetView>
  </sheetViews>
  <sheetFormatPr defaultRowHeight="14.4" x14ac:dyDescent="0.3"/>
  <cols>
    <col min="2" max="2" width="12.44140625" bestFit="1" customWidth="1"/>
    <col min="3" max="3" width="15.5546875" bestFit="1" customWidth="1"/>
    <col min="4" max="4" width="12.109375" bestFit="1" customWidth="1"/>
    <col min="5" max="5" width="18.77734375" bestFit="1" customWidth="1"/>
    <col min="6" max="6" width="10.6640625" bestFit="1" customWidth="1"/>
    <col min="7" max="7" width="10.77734375" bestFit="1" customWidth="1"/>
    <col min="8" max="8" width="7" bestFit="1" customWidth="1"/>
    <col min="9" max="9" width="10.5546875" bestFit="1" customWidth="1"/>
    <col min="10" max="1886" width="5" bestFit="1" customWidth="1"/>
    <col min="1887" max="1887" width="10.5546875" bestFit="1" customWidth="1"/>
  </cols>
  <sheetData>
    <row r="1" spans="2:7" x14ac:dyDescent="0.3">
      <c r="B1" s="4" t="s">
        <v>163</v>
      </c>
    </row>
    <row r="3" spans="2:7" x14ac:dyDescent="0.3">
      <c r="B3" s="1" t="s">
        <v>162</v>
      </c>
      <c r="C3" s="1" t="s">
        <v>132</v>
      </c>
    </row>
    <row r="4" spans="2:7" x14ac:dyDescent="0.3">
      <c r="B4" s="1" t="s">
        <v>0</v>
      </c>
      <c r="C4" t="s">
        <v>164</v>
      </c>
      <c r="D4" t="s">
        <v>165</v>
      </c>
      <c r="E4" t="s">
        <v>166</v>
      </c>
      <c r="F4" t="s">
        <v>167</v>
      </c>
      <c r="G4" t="s">
        <v>131</v>
      </c>
    </row>
    <row r="5" spans="2:7" x14ac:dyDescent="0.3">
      <c r="B5" s="2" t="s">
        <v>133</v>
      </c>
      <c r="C5">
        <v>1207</v>
      </c>
      <c r="D5">
        <v>7</v>
      </c>
      <c r="E5">
        <v>974</v>
      </c>
      <c r="F5">
        <v>489</v>
      </c>
      <c r="G5">
        <v>2677</v>
      </c>
    </row>
    <row r="6" spans="2:7" x14ac:dyDescent="0.3">
      <c r="B6" s="2" t="s">
        <v>134</v>
      </c>
      <c r="C6">
        <v>1207</v>
      </c>
      <c r="D6">
        <v>7</v>
      </c>
      <c r="E6">
        <v>974</v>
      </c>
      <c r="F6">
        <v>489</v>
      </c>
      <c r="G6">
        <v>2677</v>
      </c>
    </row>
    <row r="7" spans="2:7" x14ac:dyDescent="0.3">
      <c r="B7" s="2" t="s">
        <v>135</v>
      </c>
      <c r="C7">
        <v>11236</v>
      </c>
      <c r="D7">
        <v>131</v>
      </c>
      <c r="E7">
        <v>8785</v>
      </c>
      <c r="F7">
        <v>4291</v>
      </c>
      <c r="G7">
        <v>24443</v>
      </c>
    </row>
    <row r="8" spans="2:7" x14ac:dyDescent="0.3">
      <c r="B8" s="2" t="s">
        <v>136</v>
      </c>
      <c r="C8">
        <v>15469</v>
      </c>
      <c r="D8">
        <v>227</v>
      </c>
      <c r="E8">
        <v>9568</v>
      </c>
      <c r="F8">
        <v>4134</v>
      </c>
      <c r="G8">
        <v>29398</v>
      </c>
    </row>
    <row r="9" spans="2:7" x14ac:dyDescent="0.3">
      <c r="B9" s="2" t="s">
        <v>137</v>
      </c>
      <c r="C9">
        <v>11236</v>
      </c>
      <c r="D9">
        <v>131</v>
      </c>
      <c r="E9">
        <v>8785</v>
      </c>
      <c r="F9">
        <v>4291</v>
      </c>
      <c r="G9">
        <v>24443</v>
      </c>
    </row>
    <row r="10" spans="2:7" x14ac:dyDescent="0.3">
      <c r="B10" s="2" t="s">
        <v>138</v>
      </c>
      <c r="C10">
        <v>15469</v>
      </c>
      <c r="D10">
        <v>227</v>
      </c>
      <c r="E10">
        <v>9568</v>
      </c>
      <c r="F10">
        <v>4134</v>
      </c>
      <c r="G10">
        <v>29398</v>
      </c>
    </row>
    <row r="11" spans="2:7" x14ac:dyDescent="0.3">
      <c r="B11" s="2" t="s">
        <v>131</v>
      </c>
      <c r="C11">
        <v>55824</v>
      </c>
      <c r="D11">
        <v>730</v>
      </c>
      <c r="E11">
        <v>38654</v>
      </c>
      <c r="F11">
        <v>17828</v>
      </c>
      <c r="G11">
        <v>113036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1D931-353A-4E76-AF58-AF4039118855}">
  <dimension ref="B1:C11"/>
  <sheetViews>
    <sheetView zoomScale="150" zoomScaleNormal="150" workbookViewId="0">
      <selection activeCell="C3" sqref="C3"/>
    </sheetView>
  </sheetViews>
  <sheetFormatPr defaultRowHeight="14.4" x14ac:dyDescent="0.3"/>
  <cols>
    <col min="2" max="2" width="15.33203125" bestFit="1" customWidth="1"/>
    <col min="3" max="3" width="10.21875" bestFit="1" customWidth="1"/>
    <col min="4" max="4" width="12.109375" bestFit="1" customWidth="1"/>
    <col min="5" max="5" width="18.77734375" bestFit="1" customWidth="1"/>
    <col min="6" max="6" width="10.6640625" bestFit="1" customWidth="1"/>
    <col min="7" max="7" width="10.77734375" bestFit="1" customWidth="1"/>
    <col min="8" max="8" width="7" bestFit="1" customWidth="1"/>
    <col min="9" max="9" width="10.5546875" bestFit="1" customWidth="1"/>
    <col min="10" max="1886" width="5" bestFit="1" customWidth="1"/>
    <col min="1887" max="1887" width="10.5546875" bestFit="1" customWidth="1"/>
  </cols>
  <sheetData>
    <row r="1" spans="2:3" x14ac:dyDescent="0.3">
      <c r="B1" s="4" t="s">
        <v>168</v>
      </c>
    </row>
    <row r="3" spans="2:3" x14ac:dyDescent="0.3">
      <c r="B3" s="1" t="s">
        <v>169</v>
      </c>
      <c r="C3" t="s" vm="3">
        <v>144</v>
      </c>
    </row>
    <row r="5" spans="2:3" x14ac:dyDescent="0.3">
      <c r="B5" s="1" t="s">
        <v>0</v>
      </c>
      <c r="C5" t="s">
        <v>162</v>
      </c>
    </row>
    <row r="6" spans="2:3" x14ac:dyDescent="0.3">
      <c r="B6" s="2" t="s">
        <v>170</v>
      </c>
      <c r="C6">
        <v>994</v>
      </c>
    </row>
    <row r="7" spans="2:3" x14ac:dyDescent="0.3">
      <c r="B7" s="2" t="s">
        <v>171</v>
      </c>
      <c r="C7">
        <v>1084</v>
      </c>
    </row>
    <row r="8" spans="2:3" x14ac:dyDescent="0.3">
      <c r="B8" s="2" t="s">
        <v>172</v>
      </c>
      <c r="C8">
        <v>1670</v>
      </c>
    </row>
    <row r="9" spans="2:3" x14ac:dyDescent="0.3">
      <c r="B9" s="2" t="s">
        <v>173</v>
      </c>
      <c r="C9">
        <v>2328</v>
      </c>
    </row>
    <row r="10" spans="2:3" x14ac:dyDescent="0.3">
      <c r="B10" s="2" t="s">
        <v>174</v>
      </c>
      <c r="C10">
        <v>1684</v>
      </c>
    </row>
    <row r="11" spans="2:3" x14ac:dyDescent="0.3">
      <c r="B11" s="2" t="s">
        <v>131</v>
      </c>
      <c r="C11">
        <v>7760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707CC-CFD9-48F2-8EC9-5285D1CDA1E0}">
  <dimension ref="B1:D14"/>
  <sheetViews>
    <sheetView topLeftCell="A11" zoomScale="150" zoomScaleNormal="150" workbookViewId="0">
      <selection activeCell="D10" sqref="D10"/>
    </sheetView>
  </sheetViews>
  <sheetFormatPr defaultRowHeight="14.4" x14ac:dyDescent="0.3"/>
  <cols>
    <col min="2" max="2" width="21.21875" bestFit="1" customWidth="1"/>
    <col min="3" max="3" width="10.21875" bestFit="1" customWidth="1"/>
    <col min="4" max="4" width="13.44140625" bestFit="1" customWidth="1"/>
    <col min="5" max="131" width="27.5546875" bestFit="1" customWidth="1"/>
    <col min="132" max="132" width="10.77734375" bestFit="1" customWidth="1"/>
    <col min="133" max="1886" width="5" bestFit="1" customWidth="1"/>
    <col min="1887" max="1887" width="10.5546875" bestFit="1" customWidth="1"/>
  </cols>
  <sheetData>
    <row r="1" spans="2:4" x14ac:dyDescent="0.3">
      <c r="B1" s="4" t="s">
        <v>176</v>
      </c>
    </row>
    <row r="3" spans="2:4" x14ac:dyDescent="0.3">
      <c r="B3" s="1" t="s">
        <v>0</v>
      </c>
      <c r="C3" t="s">
        <v>162</v>
      </c>
      <c r="D3" t="s">
        <v>139</v>
      </c>
    </row>
    <row r="4" spans="2:4" x14ac:dyDescent="0.3">
      <c r="B4" s="2" t="s">
        <v>2</v>
      </c>
      <c r="C4">
        <v>4358</v>
      </c>
      <c r="D4">
        <v>67316</v>
      </c>
    </row>
    <row r="5" spans="2:4" x14ac:dyDescent="0.3">
      <c r="B5" s="2" t="s">
        <v>7</v>
      </c>
      <c r="C5">
        <v>4032</v>
      </c>
      <c r="D5">
        <v>62118</v>
      </c>
    </row>
    <row r="6" spans="2:4" x14ac:dyDescent="0.3">
      <c r="B6" s="2" t="s">
        <v>24</v>
      </c>
      <c r="C6">
        <v>6816</v>
      </c>
      <c r="D6">
        <v>102792</v>
      </c>
    </row>
    <row r="7" spans="2:4" x14ac:dyDescent="0.3">
      <c r="B7" s="2" t="s">
        <v>53</v>
      </c>
      <c r="C7">
        <v>10416</v>
      </c>
      <c r="D7">
        <v>157583</v>
      </c>
    </row>
    <row r="8" spans="2:4" x14ac:dyDescent="0.3">
      <c r="B8" s="2" t="s">
        <v>57</v>
      </c>
      <c r="C8">
        <v>4176</v>
      </c>
      <c r="D8">
        <v>62296</v>
      </c>
    </row>
    <row r="9" spans="2:4" x14ac:dyDescent="0.3">
      <c r="B9" s="2" t="s">
        <v>100</v>
      </c>
      <c r="C9">
        <v>4152</v>
      </c>
      <c r="D9">
        <v>62105</v>
      </c>
    </row>
    <row r="10" spans="2:4" x14ac:dyDescent="0.3">
      <c r="B10" s="2" t="s">
        <v>101</v>
      </c>
      <c r="C10">
        <v>3788</v>
      </c>
      <c r="D10">
        <v>55895</v>
      </c>
    </row>
    <row r="11" spans="2:4" x14ac:dyDescent="0.3">
      <c r="B11" s="2" t="s">
        <v>102</v>
      </c>
      <c r="C11">
        <v>4220</v>
      </c>
      <c r="D11">
        <v>63663</v>
      </c>
    </row>
    <row r="12" spans="2:4" x14ac:dyDescent="0.3">
      <c r="B12" s="2" t="s">
        <v>104</v>
      </c>
      <c r="C12">
        <v>3702</v>
      </c>
      <c r="D12">
        <v>56802</v>
      </c>
    </row>
    <row r="13" spans="2:4" x14ac:dyDescent="0.3">
      <c r="B13" s="2" t="s">
        <v>127</v>
      </c>
      <c r="C13">
        <v>10794</v>
      </c>
      <c r="D13">
        <v>164086</v>
      </c>
    </row>
    <row r="14" spans="2:4" x14ac:dyDescent="0.3">
      <c r="B14" s="2" t="s">
        <v>131</v>
      </c>
      <c r="C14">
        <v>56454</v>
      </c>
      <c r="D14">
        <v>854656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5662-427E-46B5-92A2-AE8D02D066EE}">
  <dimension ref="B1:C15"/>
  <sheetViews>
    <sheetView zoomScale="150" zoomScaleNormal="150" workbookViewId="0">
      <selection activeCell="F7" sqref="F7"/>
    </sheetView>
  </sheetViews>
  <sheetFormatPr defaultRowHeight="14.4" x14ac:dyDescent="0.3"/>
  <cols>
    <col min="2" max="2" width="24.77734375" bestFit="1" customWidth="1"/>
    <col min="3" max="3" width="10.21875" bestFit="1" customWidth="1"/>
  </cols>
  <sheetData>
    <row r="1" spans="2:3" x14ac:dyDescent="0.3">
      <c r="B1" s="5" t="s">
        <v>177</v>
      </c>
    </row>
    <row r="2" spans="2:3" x14ac:dyDescent="0.3">
      <c r="B2" s="4" t="s">
        <v>194</v>
      </c>
    </row>
    <row r="3" spans="2:3" x14ac:dyDescent="0.3">
      <c r="B3" s="1" t="s">
        <v>180</v>
      </c>
      <c r="C3" t="s" vm="4">
        <v>178</v>
      </c>
    </row>
    <row r="4" spans="2:3" x14ac:dyDescent="0.3">
      <c r="B4" s="1" t="s">
        <v>189</v>
      </c>
      <c r="C4" t="s" vm="6">
        <v>193</v>
      </c>
    </row>
    <row r="6" spans="2:3" x14ac:dyDescent="0.3">
      <c r="B6" s="1" t="s">
        <v>0</v>
      </c>
      <c r="C6" t="s">
        <v>162</v>
      </c>
    </row>
    <row r="7" spans="2:3" x14ac:dyDescent="0.3">
      <c r="B7" s="2" t="s">
        <v>191</v>
      </c>
    </row>
    <row r="8" spans="2:3" x14ac:dyDescent="0.3">
      <c r="B8" s="3" t="s">
        <v>37</v>
      </c>
      <c r="C8">
        <v>1</v>
      </c>
    </row>
    <row r="9" spans="2:3" x14ac:dyDescent="0.3">
      <c r="B9" s="2" t="s">
        <v>190</v>
      </c>
    </row>
    <row r="10" spans="2:3" x14ac:dyDescent="0.3">
      <c r="B10" s="3" t="s">
        <v>26</v>
      </c>
      <c r="C10">
        <v>1</v>
      </c>
    </row>
    <row r="11" spans="2:3" x14ac:dyDescent="0.3">
      <c r="B11" s="2" t="s">
        <v>175</v>
      </c>
    </row>
    <row r="12" spans="2:3" x14ac:dyDescent="0.3">
      <c r="B12" s="3" t="s">
        <v>59</v>
      </c>
      <c r="C12">
        <v>1</v>
      </c>
    </row>
    <row r="13" spans="2:3" x14ac:dyDescent="0.3">
      <c r="B13" s="2" t="s">
        <v>192</v>
      </c>
    </row>
    <row r="14" spans="2:3" x14ac:dyDescent="0.3">
      <c r="B14" s="3" t="s">
        <v>35</v>
      </c>
      <c r="C14">
        <v>1</v>
      </c>
    </row>
    <row r="15" spans="2:3" x14ac:dyDescent="0.3">
      <c r="B15" s="2" t="s">
        <v>131</v>
      </c>
      <c r="C15">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718DB-B4C3-4E21-BCE5-0EA623922505}">
  <dimension ref="B1:C7"/>
  <sheetViews>
    <sheetView zoomScale="150" zoomScaleNormal="150" workbookViewId="0">
      <selection activeCell="C3" sqref="C3"/>
    </sheetView>
  </sheetViews>
  <sheetFormatPr defaultRowHeight="14.4" x14ac:dyDescent="0.3"/>
  <cols>
    <col min="2" max="2" width="15.109375" customWidth="1"/>
    <col min="3" max="3" width="9.109375" bestFit="1" customWidth="1"/>
    <col min="4" max="4" width="7.109375" bestFit="1" customWidth="1"/>
    <col min="5" max="5" width="6" bestFit="1" customWidth="1"/>
    <col min="6" max="6" width="7.109375" bestFit="1" customWidth="1"/>
    <col min="7" max="7" width="10.77734375" bestFit="1" customWidth="1"/>
    <col min="8" max="8" width="7" bestFit="1" customWidth="1"/>
    <col min="9" max="9" width="10.5546875" bestFit="1" customWidth="1"/>
    <col min="10" max="1886" width="5" bestFit="1" customWidth="1"/>
    <col min="1887" max="1887" width="10.5546875" bestFit="1" customWidth="1"/>
  </cols>
  <sheetData>
    <row r="1" spans="2:3" x14ac:dyDescent="0.3">
      <c r="B1" s="4" t="s">
        <v>185</v>
      </c>
    </row>
    <row r="3" spans="2:3" x14ac:dyDescent="0.3">
      <c r="B3" s="1" t="s">
        <v>0</v>
      </c>
      <c r="C3" t="s">
        <v>184</v>
      </c>
    </row>
    <row r="4" spans="2:3" x14ac:dyDescent="0.3">
      <c r="B4" s="2" t="s">
        <v>186</v>
      </c>
      <c r="C4">
        <v>3380203</v>
      </c>
    </row>
    <row r="5" spans="2:3" x14ac:dyDescent="0.3">
      <c r="B5" s="2" t="s">
        <v>187</v>
      </c>
      <c r="C5">
        <v>8160463</v>
      </c>
    </row>
    <row r="6" spans="2:3" x14ac:dyDescent="0.3">
      <c r="B6" s="2" t="s">
        <v>188</v>
      </c>
      <c r="C6">
        <v>10078875</v>
      </c>
    </row>
    <row r="7" spans="2:3" x14ac:dyDescent="0.3">
      <c r="B7" s="2" t="s">
        <v>131</v>
      </c>
      <c r="C7">
        <v>21619541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3E8DE-066C-4141-9633-DA15C43D1342}">
  <dimension ref="B1:C28"/>
  <sheetViews>
    <sheetView zoomScale="150" zoomScaleNormal="150" workbookViewId="0">
      <selection activeCell="J10" sqref="J10"/>
    </sheetView>
  </sheetViews>
  <sheetFormatPr defaultRowHeight="14.4" x14ac:dyDescent="0.3"/>
  <cols>
    <col min="2" max="2" width="13.88671875" bestFit="1" customWidth="1"/>
    <col min="3" max="3" width="9.109375" bestFit="1" customWidth="1"/>
    <col min="4" max="5" width="8.109375" bestFit="1" customWidth="1"/>
    <col min="6" max="6" width="10.77734375" bestFit="1" customWidth="1"/>
    <col min="7" max="8" width="7" bestFit="1" customWidth="1"/>
    <col min="9" max="9" width="10.5546875" bestFit="1" customWidth="1"/>
    <col min="10" max="1886" width="5" bestFit="1" customWidth="1"/>
    <col min="1887" max="1887" width="10.5546875" bestFit="1" customWidth="1"/>
  </cols>
  <sheetData>
    <row r="1" spans="2:3" x14ac:dyDescent="0.3">
      <c r="B1" s="4" t="s">
        <v>183</v>
      </c>
    </row>
    <row r="3" spans="2:3" x14ac:dyDescent="0.3">
      <c r="B3" s="1" t="s">
        <v>0</v>
      </c>
      <c r="C3" t="s">
        <v>158</v>
      </c>
    </row>
    <row r="4" spans="2:3" x14ac:dyDescent="0.3">
      <c r="B4" s="2" t="s">
        <v>133</v>
      </c>
    </row>
    <row r="5" spans="2:3" x14ac:dyDescent="0.3">
      <c r="B5" s="3" t="s">
        <v>149</v>
      </c>
      <c r="C5">
        <v>880037</v>
      </c>
    </row>
    <row r="6" spans="2:3" x14ac:dyDescent="0.3">
      <c r="B6" s="3" t="s">
        <v>150</v>
      </c>
      <c r="C6">
        <v>1132666</v>
      </c>
    </row>
    <row r="7" spans="2:3" x14ac:dyDescent="0.3">
      <c r="B7" s="3" t="s">
        <v>151</v>
      </c>
      <c r="C7">
        <v>882219</v>
      </c>
    </row>
    <row r="8" spans="2:3" x14ac:dyDescent="0.3">
      <c r="B8" s="2" t="s">
        <v>134</v>
      </c>
    </row>
    <row r="9" spans="2:3" x14ac:dyDescent="0.3">
      <c r="B9" s="3" t="s">
        <v>149</v>
      </c>
      <c r="C9">
        <v>927504</v>
      </c>
    </row>
    <row r="10" spans="2:3" x14ac:dyDescent="0.3">
      <c r="B10" s="3" t="s">
        <v>150</v>
      </c>
      <c r="C10">
        <v>1110101</v>
      </c>
    </row>
    <row r="11" spans="2:3" x14ac:dyDescent="0.3">
      <c r="B11" s="3" t="s">
        <v>151</v>
      </c>
      <c r="C11">
        <v>863284</v>
      </c>
    </row>
    <row r="12" spans="2:3" x14ac:dyDescent="0.3">
      <c r="B12" s="2" t="s">
        <v>135</v>
      </c>
    </row>
    <row r="13" spans="2:3" x14ac:dyDescent="0.3">
      <c r="B13" s="3" t="s">
        <v>150</v>
      </c>
      <c r="C13">
        <v>2995953</v>
      </c>
    </row>
    <row r="14" spans="2:3" x14ac:dyDescent="0.3">
      <c r="B14" s="3" t="s">
        <v>154</v>
      </c>
      <c r="C14">
        <v>2232077</v>
      </c>
    </row>
    <row r="15" spans="2:3" x14ac:dyDescent="0.3">
      <c r="B15" s="3" t="s">
        <v>155</v>
      </c>
      <c r="C15">
        <v>2041128</v>
      </c>
    </row>
    <row r="16" spans="2:3" x14ac:dyDescent="0.3">
      <c r="B16" s="2" t="s">
        <v>136</v>
      </c>
    </row>
    <row r="17" spans="2:3" x14ac:dyDescent="0.3">
      <c r="B17" s="3" t="s">
        <v>148</v>
      </c>
      <c r="C17">
        <v>2204586</v>
      </c>
    </row>
    <row r="18" spans="2:3" x14ac:dyDescent="0.3">
      <c r="B18" s="3" t="s">
        <v>152</v>
      </c>
      <c r="C18">
        <v>2786120</v>
      </c>
    </row>
    <row r="19" spans="2:3" x14ac:dyDescent="0.3">
      <c r="B19" s="3" t="s">
        <v>153</v>
      </c>
      <c r="C19">
        <v>2587491</v>
      </c>
    </row>
    <row r="20" spans="2:3" x14ac:dyDescent="0.3">
      <c r="B20" s="2" t="s">
        <v>137</v>
      </c>
    </row>
    <row r="21" spans="2:3" x14ac:dyDescent="0.3">
      <c r="B21" s="3" t="s">
        <v>150</v>
      </c>
      <c r="C21">
        <v>3848211</v>
      </c>
    </row>
    <row r="22" spans="2:3" x14ac:dyDescent="0.3">
      <c r="B22" s="3" t="s">
        <v>154</v>
      </c>
      <c r="C22">
        <v>2836222</v>
      </c>
    </row>
    <row r="23" spans="2:3" x14ac:dyDescent="0.3">
      <c r="B23" s="3" t="s">
        <v>155</v>
      </c>
      <c r="C23">
        <v>2529084</v>
      </c>
    </row>
    <row r="24" spans="2:3" x14ac:dyDescent="0.3">
      <c r="B24" s="2" t="s">
        <v>138</v>
      </c>
    </row>
    <row r="25" spans="2:3" x14ac:dyDescent="0.3">
      <c r="B25" s="3" t="s">
        <v>148</v>
      </c>
      <c r="C25">
        <v>2756864</v>
      </c>
    </row>
    <row r="26" spans="2:3" x14ac:dyDescent="0.3">
      <c r="B26" s="3" t="s">
        <v>152</v>
      </c>
      <c r="C26">
        <v>3586300</v>
      </c>
    </row>
    <row r="27" spans="2:3" x14ac:dyDescent="0.3">
      <c r="B27" s="3" t="s">
        <v>153</v>
      </c>
      <c r="C27">
        <v>3264343</v>
      </c>
    </row>
    <row r="28" spans="2:3" x14ac:dyDescent="0.3">
      <c r="B28" s="2" t="s">
        <v>131</v>
      </c>
      <c r="C28">
        <v>39464190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Query1</vt:lpstr>
      <vt:lpstr>Query2</vt:lpstr>
      <vt:lpstr>Query3</vt:lpstr>
      <vt:lpstr>Query4</vt:lpstr>
      <vt:lpstr>Query5</vt:lpstr>
      <vt:lpstr>Query6</vt:lpstr>
      <vt:lpstr>Query7</vt:lpstr>
      <vt:lpstr>Query8</vt:lpstr>
      <vt:lpstr>Query9</vt:lpstr>
      <vt:lpstr>Query10</vt:lpstr>
      <vt:lpstr>Query7!_Toc166531913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Minh Chánh</dc:creator>
  <cp:lastModifiedBy>Chánh Lê Minh</cp:lastModifiedBy>
  <dcterms:created xsi:type="dcterms:W3CDTF">2024-05-14T14:18:04Z</dcterms:created>
  <dcterms:modified xsi:type="dcterms:W3CDTF">2024-05-22T19:37:50Z</dcterms:modified>
</cp:coreProperties>
</file>