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mc:AlternateContent xmlns:mc="http://schemas.openxmlformats.org/markup-compatibility/2006">
    <mc:Choice Requires="x15">
      <x15ac:absPath xmlns:x15ac="http://schemas.microsoft.com/office/spreadsheetml/2010/11/ac" url="C:\Users\g.kimbar\VBAprojects\VBA-Native-Tools\CSHA256\prep\"/>
    </mc:Choice>
  </mc:AlternateContent>
  <bookViews>
    <workbookView xWindow="0" yWindow="0" windowWidth="21570" windowHeight="808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9" i="1" l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8" i="1"/>
  <c r="AT9" i="1" l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8" i="1"/>
  <c r="AV5" i="1"/>
  <c r="F4" i="1" s="1"/>
  <c r="E6" i="1" l="1"/>
  <c r="E5" i="1"/>
  <c r="F6" i="1"/>
  <c r="E4" i="1"/>
  <c r="O4" i="1" s="1"/>
  <c r="F5" i="1"/>
  <c r="AN31" i="1" l="1"/>
  <c r="S6" i="1"/>
  <c r="AP27" i="1" s="1"/>
  <c r="P4" i="1"/>
  <c r="AD5" i="1"/>
  <c r="AO16" i="1" s="1"/>
  <c r="AF4" i="1"/>
  <c r="V4" i="1"/>
  <c r="AI4" i="1"/>
  <c r="G4" i="1"/>
  <c r="J4" i="1"/>
  <c r="S4" i="1"/>
  <c r="K4" i="1"/>
  <c r="T4" i="1"/>
  <c r="AK6" i="1"/>
  <c r="AP9" i="1" s="1"/>
  <c r="Z4" i="1"/>
  <c r="W4" i="1"/>
  <c r="AC4" i="1"/>
  <c r="AG4" i="1"/>
  <c r="Y4" i="1"/>
  <c r="AB4" i="1"/>
  <c r="M4" i="1"/>
  <c r="Q4" i="1"/>
  <c r="H4" i="1"/>
  <c r="R4" i="1"/>
  <c r="K6" i="1"/>
  <c r="AP35" i="1" s="1"/>
  <c r="W6" i="1"/>
  <c r="AP23" i="1" s="1"/>
  <c r="AE4" i="1"/>
  <c r="AK4" i="1"/>
  <c r="AA4" i="1"/>
  <c r="AJ4" i="1"/>
  <c r="V6" i="1"/>
  <c r="AP24" i="1" s="1"/>
  <c r="X6" i="1"/>
  <c r="AP22" i="1" s="1"/>
  <c r="AL4" i="1"/>
  <c r="L4" i="1"/>
  <c r="U4" i="1"/>
  <c r="AL6" i="1"/>
  <c r="AP8" i="1" s="1"/>
  <c r="T6" i="1"/>
  <c r="AP26" i="1" s="1"/>
  <c r="O6" i="1"/>
  <c r="AP31" i="1" s="1"/>
  <c r="AH4" i="1"/>
  <c r="X4" i="1"/>
  <c r="I4" i="1"/>
  <c r="AB6" i="1"/>
  <c r="AP18" i="1" s="1"/>
  <c r="AF6" i="1"/>
  <c r="AP14" i="1" s="1"/>
  <c r="G6" i="1"/>
  <c r="AP39" i="1" s="1"/>
  <c r="AC6" i="1"/>
  <c r="AP17" i="1" s="1"/>
  <c r="R6" i="1"/>
  <c r="AP28" i="1" s="1"/>
  <c r="AE5" i="1"/>
  <c r="AO15" i="1" s="1"/>
  <c r="M6" i="1"/>
  <c r="AP33" i="1" s="1"/>
  <c r="AE6" i="1"/>
  <c r="AP15" i="1" s="1"/>
  <c r="Z6" i="1"/>
  <c r="AP20" i="1" s="1"/>
  <c r="N4" i="1"/>
  <c r="N6" i="1"/>
  <c r="AP32" i="1" s="1"/>
  <c r="Y6" i="1"/>
  <c r="AP21" i="1" s="1"/>
  <c r="AD4" i="1"/>
  <c r="AD6" i="1"/>
  <c r="AP16" i="1" s="1"/>
  <c r="AH6" i="1"/>
  <c r="AP12" i="1" s="1"/>
  <c r="L6" i="1"/>
  <c r="AP34" i="1" s="1"/>
  <c r="U6" i="1"/>
  <c r="AP25" i="1" s="1"/>
  <c r="P6" i="1"/>
  <c r="AP30" i="1" s="1"/>
  <c r="AI6" i="1"/>
  <c r="AP11" i="1" s="1"/>
  <c r="AJ6" i="1"/>
  <c r="AP10" i="1" s="1"/>
  <c r="I6" i="1"/>
  <c r="AP37" i="1" s="1"/>
  <c r="H6" i="1"/>
  <c r="AP38" i="1" s="1"/>
  <c r="J6" i="1"/>
  <c r="AP36" i="1" s="1"/>
  <c r="Q6" i="1"/>
  <c r="AP29" i="1" s="1"/>
  <c r="AG6" i="1"/>
  <c r="AP13" i="1" s="1"/>
  <c r="Q5" i="1"/>
  <c r="AO29" i="1" s="1"/>
  <c r="AG5" i="1"/>
  <c r="AO13" i="1" s="1"/>
  <c r="Y5" i="1"/>
  <c r="AO21" i="1" s="1"/>
  <c r="H5" i="1"/>
  <c r="AO38" i="1" s="1"/>
  <c r="L5" i="1"/>
  <c r="AO34" i="1" s="1"/>
  <c r="P5" i="1"/>
  <c r="AO30" i="1" s="1"/>
  <c r="G5" i="1"/>
  <c r="AO39" i="1" s="1"/>
  <c r="R5" i="1"/>
  <c r="AO28" i="1" s="1"/>
  <c r="M5" i="1"/>
  <c r="AO33" i="1" s="1"/>
  <c r="O5" i="1"/>
  <c r="AO31" i="1" s="1"/>
  <c r="X5" i="1"/>
  <c r="AO22" i="1" s="1"/>
  <c r="J5" i="1"/>
  <c r="AO36" i="1" s="1"/>
  <c r="I5" i="1"/>
  <c r="AO37" i="1" s="1"/>
  <c r="V5" i="1"/>
  <c r="W5" i="1"/>
  <c r="AO23" i="1" s="1"/>
  <c r="AF5" i="1"/>
  <c r="AO14" i="1" s="1"/>
  <c r="Z5" i="1"/>
  <c r="AO20" i="1" s="1"/>
  <c r="AL5" i="1"/>
  <c r="AO8" i="1" s="1"/>
  <c r="AH5" i="1"/>
  <c r="AO12" i="1" s="1"/>
  <c r="S5" i="1"/>
  <c r="AO27" i="1" s="1"/>
  <c r="AA6" i="1"/>
  <c r="AP19" i="1" s="1"/>
  <c r="N5" i="1"/>
  <c r="AO32" i="1" s="1"/>
  <c r="T5" i="1"/>
  <c r="AO26" i="1" s="1"/>
  <c r="AC5" i="1"/>
  <c r="AO17" i="1" s="1"/>
  <c r="U5" i="1"/>
  <c r="AO25" i="1" s="1"/>
  <c r="AB5" i="1"/>
  <c r="AO18" i="1" s="1"/>
  <c r="AA5" i="1"/>
  <c r="AO19" i="1" s="1"/>
  <c r="AI5" i="1"/>
  <c r="AO11" i="1" s="1"/>
  <c r="AJ5" i="1"/>
  <c r="AO10" i="1" s="1"/>
  <c r="K5" i="1"/>
  <c r="AO35" i="1" s="1"/>
  <c r="AK5" i="1"/>
  <c r="AO9" i="1" s="1"/>
  <c r="O30" i="1" l="1"/>
  <c r="O24" i="1"/>
  <c r="O1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9" i="1"/>
  <c r="I31" i="1"/>
  <c r="I32" i="1"/>
  <c r="I33" i="1"/>
  <c r="I34" i="1"/>
  <c r="I35" i="1"/>
  <c r="I36" i="1"/>
  <c r="I37" i="1"/>
  <c r="I38" i="1"/>
  <c r="AL39" i="1"/>
  <c r="AL18" i="1"/>
  <c r="AL38" i="1"/>
  <c r="AL16" i="1"/>
  <c r="AL14" i="1"/>
  <c r="AL9" i="1"/>
  <c r="AL11" i="1"/>
  <c r="AL13" i="1"/>
  <c r="AL15" i="1"/>
  <c r="AL17" i="1"/>
  <c r="AL19" i="1"/>
  <c r="AL21" i="1"/>
  <c r="AL23" i="1"/>
  <c r="AL25" i="1"/>
  <c r="AL30" i="1"/>
  <c r="AL31" i="1"/>
  <c r="AL32" i="1"/>
  <c r="AL33" i="1"/>
  <c r="AL34" i="1"/>
  <c r="AL35" i="1"/>
  <c r="AL36" i="1"/>
  <c r="AL37" i="1"/>
  <c r="AL22" i="1"/>
  <c r="AL27" i="1"/>
  <c r="AL28" i="1"/>
  <c r="AL20" i="1"/>
  <c r="AL10" i="1"/>
  <c r="AL24" i="1"/>
  <c r="AL29" i="1"/>
  <c r="AL12" i="1"/>
  <c r="AL26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8" i="1"/>
  <c r="G39" i="1"/>
  <c r="G31" i="1"/>
  <c r="G32" i="1"/>
  <c r="G33" i="1"/>
  <c r="G34" i="1"/>
  <c r="G35" i="1"/>
  <c r="G36" i="1"/>
  <c r="G37" i="1"/>
  <c r="O37" i="1"/>
  <c r="O38" i="1"/>
  <c r="O23" i="1"/>
  <c r="O15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3" i="1"/>
  <c r="R35" i="1"/>
  <c r="R30" i="1"/>
  <c r="R32" i="1"/>
  <c r="R38" i="1"/>
  <c r="R28" i="1"/>
  <c r="R31" i="1"/>
  <c r="R37" i="1"/>
  <c r="R29" i="1"/>
  <c r="R34" i="1"/>
  <c r="R36" i="1"/>
  <c r="R39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7" i="1"/>
  <c r="W38" i="1"/>
  <c r="W39" i="1"/>
  <c r="W30" i="1"/>
  <c r="W31" i="1"/>
  <c r="W32" i="1"/>
  <c r="W33" i="1"/>
  <c r="W34" i="1"/>
  <c r="W35" i="1"/>
  <c r="W36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30" i="1"/>
  <c r="AI31" i="1"/>
  <c r="AI32" i="1"/>
  <c r="AI33" i="1"/>
  <c r="AI34" i="1"/>
  <c r="AI35" i="1"/>
  <c r="AI36" i="1"/>
  <c r="AI37" i="1"/>
  <c r="AI38" i="1"/>
  <c r="AI39" i="1"/>
  <c r="AI29" i="1"/>
  <c r="O36" i="1"/>
  <c r="O39" i="1"/>
  <c r="O22" i="1"/>
  <c r="O14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1" i="1"/>
  <c r="J30" i="1"/>
  <c r="J34" i="1"/>
  <c r="J35" i="1"/>
  <c r="J38" i="1"/>
  <c r="J37" i="1"/>
  <c r="J39" i="1"/>
  <c r="J28" i="1"/>
  <c r="J29" i="1"/>
  <c r="J32" i="1"/>
  <c r="J36" i="1"/>
  <c r="J33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32" i="1"/>
  <c r="AH34" i="1"/>
  <c r="AH36" i="1"/>
  <c r="AH39" i="1"/>
  <c r="AH27" i="1"/>
  <c r="AH28" i="1"/>
  <c r="AH35" i="1"/>
  <c r="AH33" i="1"/>
  <c r="AH29" i="1"/>
  <c r="AH38" i="1"/>
  <c r="AH30" i="1"/>
  <c r="AH31" i="1"/>
  <c r="AH3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37" i="1"/>
  <c r="Z39" i="1"/>
  <c r="Z28" i="1"/>
  <c r="Z30" i="1"/>
  <c r="Z38" i="1"/>
  <c r="Z29" i="1"/>
  <c r="Z36" i="1"/>
  <c r="Z32" i="1"/>
  <c r="Z31" i="1"/>
  <c r="Z35" i="1"/>
  <c r="Z33" i="1"/>
  <c r="Z34" i="1"/>
  <c r="V28" i="1"/>
  <c r="V9" i="1"/>
  <c r="V11" i="1"/>
  <c r="V13" i="1"/>
  <c r="V15" i="1"/>
  <c r="V17" i="1"/>
  <c r="V19" i="1"/>
  <c r="V21" i="1"/>
  <c r="V23" i="1"/>
  <c r="V25" i="1"/>
  <c r="V27" i="1"/>
  <c r="V29" i="1"/>
  <c r="V39" i="1"/>
  <c r="V30" i="1"/>
  <c r="V31" i="1"/>
  <c r="V32" i="1"/>
  <c r="V33" i="1"/>
  <c r="V34" i="1"/>
  <c r="V35" i="1"/>
  <c r="V36" i="1"/>
  <c r="V37" i="1"/>
  <c r="V38" i="1"/>
  <c r="V10" i="1"/>
  <c r="V12" i="1"/>
  <c r="V14" i="1"/>
  <c r="V16" i="1"/>
  <c r="V18" i="1"/>
  <c r="V20" i="1"/>
  <c r="V22" i="1"/>
  <c r="V24" i="1"/>
  <c r="V26" i="1"/>
  <c r="O35" i="1"/>
  <c r="O29" i="1"/>
  <c r="O21" i="1"/>
  <c r="O13" i="1"/>
  <c r="AD39" i="1"/>
  <c r="AD9" i="1"/>
  <c r="AD11" i="1"/>
  <c r="AD13" i="1"/>
  <c r="AD15" i="1"/>
  <c r="AD17" i="1"/>
  <c r="AD19" i="1"/>
  <c r="AD21" i="1"/>
  <c r="AD23" i="1"/>
  <c r="AD25" i="1"/>
  <c r="AD27" i="1"/>
  <c r="AD28" i="1"/>
  <c r="AD38" i="1"/>
  <c r="AD30" i="1"/>
  <c r="AD31" i="1"/>
  <c r="AD32" i="1"/>
  <c r="AD33" i="1"/>
  <c r="AD34" i="1"/>
  <c r="AD35" i="1"/>
  <c r="AD36" i="1"/>
  <c r="AD37" i="1"/>
  <c r="AD29" i="1"/>
  <c r="AD10" i="1"/>
  <c r="AD12" i="1"/>
  <c r="AD14" i="1"/>
  <c r="AD16" i="1"/>
  <c r="AD18" i="1"/>
  <c r="AD20" i="1"/>
  <c r="AD22" i="1"/>
  <c r="AD24" i="1"/>
  <c r="AD26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O34" i="1"/>
  <c r="O28" i="1"/>
  <c r="O20" i="1"/>
  <c r="O12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39" i="1"/>
  <c r="AA2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O33" i="1"/>
  <c r="O27" i="1"/>
  <c r="O19" i="1"/>
  <c r="O11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30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O32" i="1"/>
  <c r="O26" i="1"/>
  <c r="O18" i="1"/>
  <c r="O10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N9" i="1"/>
  <c r="N11" i="1"/>
  <c r="N13" i="1"/>
  <c r="N15" i="1"/>
  <c r="N17" i="1"/>
  <c r="N19" i="1"/>
  <c r="N21" i="1"/>
  <c r="N23" i="1"/>
  <c r="N25" i="1"/>
  <c r="N27" i="1"/>
  <c r="N30" i="1"/>
  <c r="N31" i="1"/>
  <c r="N32" i="1"/>
  <c r="N33" i="1"/>
  <c r="N34" i="1"/>
  <c r="N35" i="1"/>
  <c r="N36" i="1"/>
  <c r="N37" i="1"/>
  <c r="N38" i="1"/>
  <c r="N39" i="1"/>
  <c r="N10" i="1"/>
  <c r="N12" i="1"/>
  <c r="N14" i="1"/>
  <c r="N16" i="1"/>
  <c r="N18" i="1"/>
  <c r="N20" i="1"/>
  <c r="N22" i="1"/>
  <c r="N24" i="1"/>
  <c r="N26" i="1"/>
  <c r="N28" i="1"/>
  <c r="N29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7" i="1"/>
  <c r="AE39" i="1"/>
  <c r="AE30" i="1"/>
  <c r="AE31" i="1"/>
  <c r="AE32" i="1"/>
  <c r="AE33" i="1"/>
  <c r="AE34" i="1"/>
  <c r="AE35" i="1"/>
  <c r="AE36" i="1"/>
  <c r="AE3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8" i="1"/>
  <c r="Y39" i="1"/>
  <c r="Y30" i="1"/>
  <c r="Y31" i="1"/>
  <c r="Y32" i="1"/>
  <c r="Y33" i="1"/>
  <c r="Y34" i="1"/>
  <c r="Y35" i="1"/>
  <c r="Y36" i="1"/>
  <c r="Y3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O31" i="1"/>
  <c r="O25" i="1"/>
  <c r="O17" i="1"/>
  <c r="O9" i="1"/>
  <c r="AN28" i="1"/>
  <c r="R8" i="1"/>
  <c r="AN12" i="1"/>
  <c r="AH8" i="1"/>
  <c r="AN38" i="1"/>
  <c r="H8" i="1"/>
  <c r="AN20" i="1"/>
  <c r="Z8" i="1"/>
  <c r="AN24" i="1"/>
  <c r="V8" i="1"/>
  <c r="AN22" i="1"/>
  <c r="X8" i="1"/>
  <c r="AN16" i="1"/>
  <c r="AD8" i="1"/>
  <c r="AN10" i="1"/>
  <c r="AJ8" i="1"/>
  <c r="AN29" i="1"/>
  <c r="Q8" i="1"/>
  <c r="AN14" i="1"/>
  <c r="AF8" i="1"/>
  <c r="AN19" i="1"/>
  <c r="AA8" i="1"/>
  <c r="AN33" i="1"/>
  <c r="M8" i="1"/>
  <c r="AN26" i="1"/>
  <c r="T8" i="1"/>
  <c r="AN9" i="1"/>
  <c r="AK8" i="1"/>
  <c r="AN18" i="1"/>
  <c r="AB8" i="1"/>
  <c r="AN35" i="1"/>
  <c r="K8" i="1"/>
  <c r="AN30" i="1"/>
  <c r="P8" i="1"/>
  <c r="AN11" i="1"/>
  <c r="AI8" i="1"/>
  <c r="AN32" i="1"/>
  <c r="N8" i="1"/>
  <c r="AN25" i="1"/>
  <c r="U8" i="1"/>
  <c r="AN15" i="1"/>
  <c r="AE8" i="1"/>
  <c r="AN21" i="1"/>
  <c r="Y8" i="1"/>
  <c r="AN27" i="1"/>
  <c r="S8" i="1"/>
  <c r="AN23" i="1"/>
  <c r="W8" i="1"/>
  <c r="AN34" i="1"/>
  <c r="L8" i="1"/>
  <c r="AN13" i="1"/>
  <c r="AG8" i="1"/>
  <c r="AN36" i="1"/>
  <c r="J8" i="1"/>
  <c r="O8" i="1"/>
  <c r="AN37" i="1"/>
  <c r="I8" i="1"/>
  <c r="AN8" i="1"/>
  <c r="AL8" i="1"/>
  <c r="AN17" i="1"/>
  <c r="AC8" i="1"/>
  <c r="AN39" i="1"/>
  <c r="G8" i="1"/>
  <c r="AO24" i="1"/>
  <c r="BH37" i="1" l="1"/>
  <c r="BI37" i="1" s="1"/>
  <c r="BX37" i="1"/>
  <c r="BY37" i="1" s="1"/>
  <c r="BP37" i="1"/>
  <c r="BQ37" i="1" s="1"/>
  <c r="BL29" i="1"/>
  <c r="BM29" i="1" s="1"/>
  <c r="BT9" i="1"/>
  <c r="BU9" i="1" s="1"/>
  <c r="BL34" i="1"/>
  <c r="BM34" i="1" s="1"/>
  <c r="BL17" i="1"/>
  <c r="BM17" i="1" s="1"/>
  <c r="BT8" i="1"/>
  <c r="BU8" i="1" s="1"/>
  <c r="BT31" i="1"/>
  <c r="BU31" i="1" s="1"/>
  <c r="BT12" i="1"/>
  <c r="BU12" i="1" s="1"/>
  <c r="BD10" i="1"/>
  <c r="BE10" i="1" s="1"/>
  <c r="BL9" i="1"/>
  <c r="BM9" i="1" s="1"/>
  <c r="AZ14" i="1"/>
  <c r="BA14" i="1" s="1"/>
  <c r="AV16" i="1"/>
  <c r="AW16" i="1" s="1"/>
  <c r="BT28" i="1"/>
  <c r="BU28" i="1" s="1"/>
  <c r="BL28" i="1"/>
  <c r="BM28" i="1" s="1"/>
  <c r="BD33" i="1"/>
  <c r="BE33" i="1" s="1"/>
  <c r="BD29" i="1"/>
  <c r="BE29" i="1" s="1"/>
  <c r="BT15" i="1"/>
  <c r="BU15" i="1" s="1"/>
  <c r="BD35" i="1"/>
  <c r="BE35" i="1" s="1"/>
  <c r="BT14" i="1"/>
  <c r="BU14" i="1" s="1"/>
  <c r="BL35" i="1"/>
  <c r="BM35" i="1" s="1"/>
  <c r="AZ12" i="1"/>
  <c r="BA12" i="1" s="1"/>
  <c r="AV20" i="1"/>
  <c r="AW20" i="1" s="1"/>
  <c r="BX33" i="1"/>
  <c r="BY33" i="1" s="1"/>
  <c r="AV21" i="1"/>
  <c r="AW21" i="1" s="1"/>
  <c r="BD11" i="1"/>
  <c r="BE11" i="1" s="1"/>
  <c r="BL12" i="1"/>
  <c r="BM12" i="1" s="1"/>
  <c r="AV27" i="1"/>
  <c r="AW27" i="1" s="1"/>
  <c r="BT25" i="1"/>
  <c r="BU25" i="1" s="1"/>
  <c r="BT23" i="1"/>
  <c r="BU23" i="1" s="1"/>
  <c r="BT17" i="1"/>
  <c r="BU17" i="1" s="1"/>
  <c r="BD28" i="1"/>
  <c r="BE28" i="1" s="1"/>
  <c r="AZ34" i="1"/>
  <c r="BA34" i="1" s="1"/>
  <c r="BD32" i="1"/>
  <c r="BE32" i="1" s="1"/>
  <c r="BD20" i="1"/>
  <c r="BE20" i="1" s="1"/>
  <c r="BD16" i="1"/>
  <c r="BE16" i="1" s="1"/>
  <c r="BP22" i="1"/>
  <c r="BQ22" i="1" s="1"/>
  <c r="BD14" i="1"/>
  <c r="BE14" i="1" s="1"/>
  <c r="BD38" i="1"/>
  <c r="BE38" i="1" s="1"/>
  <c r="BT30" i="1"/>
  <c r="BU30" i="1" s="1"/>
  <c r="BD12" i="1"/>
  <c r="BE12" i="1" s="1"/>
  <c r="AZ18" i="1"/>
  <c r="BA18" i="1" s="1"/>
  <c r="BP19" i="1"/>
  <c r="BQ19" i="1" s="1"/>
  <c r="BT36" i="1"/>
  <c r="BU36" i="1" s="1"/>
  <c r="AV31" i="1"/>
  <c r="AW31" i="1" s="1"/>
  <c r="BD22" i="1"/>
  <c r="BE22" i="1" s="1"/>
  <c r="BD25" i="1"/>
  <c r="BE25" i="1" s="1"/>
  <c r="BD34" i="1"/>
  <c r="BE34" i="1" s="1"/>
  <c r="BD21" i="1"/>
  <c r="BE21" i="1" s="1"/>
  <c r="BT29" i="1"/>
  <c r="BU29" i="1" s="1"/>
  <c r="AZ10" i="1"/>
  <c r="BA10" i="1" s="1"/>
  <c r="BD26" i="1"/>
  <c r="BE26" i="1" s="1"/>
  <c r="BD9" i="1"/>
  <c r="BE9" i="1" s="1"/>
  <c r="BL20" i="1"/>
  <c r="BM20" i="1" s="1"/>
  <c r="AV38" i="1"/>
  <c r="AW38" i="1" s="1"/>
  <c r="BX22" i="1"/>
  <c r="BY22" i="1" s="1"/>
  <c r="AV33" i="1"/>
  <c r="AW33" i="1" s="1"/>
  <c r="BL26" i="1"/>
  <c r="BM26" i="1" s="1"/>
  <c r="BD30" i="1"/>
  <c r="BE30" i="1" s="1"/>
  <c r="AZ29" i="1"/>
  <c r="BA29" i="1" s="1"/>
  <c r="BT20" i="1"/>
  <c r="BU20" i="1" s="1"/>
  <c r="BD27" i="1"/>
  <c r="BE27" i="1" s="1"/>
  <c r="BH15" i="1"/>
  <c r="BI15" i="1" s="1"/>
  <c r="BD8" i="1"/>
  <c r="BE8" i="1" s="1"/>
  <c r="BD18" i="1"/>
  <c r="BE18" i="1" s="1"/>
  <c r="AV9" i="1"/>
  <c r="AW9" i="1" s="1"/>
  <c r="AV19" i="1"/>
  <c r="AW19" i="1" s="1"/>
  <c r="BD39" i="1"/>
  <c r="BE39" i="1" s="1"/>
  <c r="BD31" i="1"/>
  <c r="BE31" i="1" s="1"/>
  <c r="BT21" i="1"/>
  <c r="BU21" i="1" s="1"/>
  <c r="AZ8" i="1"/>
  <c r="BA8" i="1" s="1"/>
  <c r="BH30" i="1"/>
  <c r="BI30" i="1" s="1"/>
  <c r="BT10" i="1"/>
  <c r="BU10" i="1" s="1"/>
  <c r="BT22" i="1"/>
  <c r="BU22" i="1" s="1"/>
  <c r="BT39" i="1"/>
  <c r="BU39" i="1" s="1"/>
  <c r="AV15" i="1"/>
  <c r="AW15" i="1" s="1"/>
  <c r="BD37" i="1"/>
  <c r="BE37" i="1" s="1"/>
  <c r="BL10" i="1"/>
  <c r="BM10" i="1" s="1"/>
  <c r="BD36" i="1"/>
  <c r="BE36" i="1" s="1"/>
  <c r="BX8" i="1"/>
  <c r="BY8" i="1" s="1"/>
  <c r="BD13" i="1"/>
  <c r="BE13" i="1" s="1"/>
  <c r="BP18" i="1"/>
  <c r="BQ18" i="1" s="1"/>
  <c r="AZ16" i="1"/>
  <c r="BA16" i="1" s="1"/>
  <c r="BH31" i="1"/>
  <c r="BI31" i="1" s="1"/>
  <c r="BD19" i="1"/>
  <c r="BE19" i="1" s="1"/>
  <c r="BD23" i="1"/>
  <c r="BE23" i="1" s="1"/>
  <c r="BD15" i="1"/>
  <c r="BE15" i="1" s="1"/>
  <c r="AV35" i="1"/>
  <c r="AW35" i="1" s="1"/>
  <c r="BH35" i="1"/>
  <c r="BI35" i="1" s="1"/>
  <c r="BL39" i="1"/>
  <c r="BM39" i="1" s="1"/>
  <c r="AZ31" i="1"/>
  <c r="BA31" i="1" s="1"/>
  <c r="BT35" i="1"/>
  <c r="BU35" i="1" s="1"/>
  <c r="BH14" i="1"/>
  <c r="BI14" i="1" s="1"/>
  <c r="AZ30" i="1"/>
  <c r="BA30" i="1" s="1"/>
  <c r="BX23" i="1"/>
  <c r="BY23" i="1" s="1"/>
  <c r="BP33" i="1"/>
  <c r="BQ33" i="1" s="1"/>
  <c r="BD17" i="1"/>
  <c r="BE17" i="1" s="1"/>
  <c r="AV22" i="1"/>
  <c r="AW22" i="1" s="1"/>
  <c r="BL32" i="1"/>
  <c r="BM32" i="1" s="1"/>
  <c r="AZ20" i="1"/>
  <c r="BA20" i="1" s="1"/>
  <c r="BT37" i="1"/>
  <c r="BU37" i="1" s="1"/>
  <c r="AV11" i="1"/>
  <c r="AW11" i="1" s="1"/>
  <c r="AV25" i="1"/>
  <c r="AW25" i="1" s="1"/>
  <c r="AV36" i="1"/>
  <c r="AW36" i="1" s="1"/>
  <c r="AV12" i="1"/>
  <c r="AW12" i="1" s="1"/>
  <c r="BL16" i="1"/>
  <c r="BM16" i="1" s="1"/>
  <c r="BH32" i="1"/>
  <c r="BI32" i="1" s="1"/>
  <c r="BL38" i="1"/>
  <c r="BM38" i="1" s="1"/>
  <c r="AZ15" i="1"/>
  <c r="BA15" i="1" s="1"/>
  <c r="BT26" i="1"/>
  <c r="BU26" i="1" s="1"/>
  <c r="BP14" i="1"/>
  <c r="BQ14" i="1" s="1"/>
  <c r="BL27" i="1"/>
  <c r="BM27" i="1" s="1"/>
  <c r="AV10" i="1"/>
  <c r="AW10" i="1" s="1"/>
  <c r="AZ35" i="1"/>
  <c r="BA35" i="1" s="1"/>
  <c r="BL37" i="1"/>
  <c r="BM37" i="1" s="1"/>
  <c r="BT27" i="1"/>
  <c r="BU27" i="1" s="1"/>
  <c r="AV28" i="1"/>
  <c r="AW28" i="1" s="1"/>
  <c r="BT19" i="1"/>
  <c r="BU19" i="1" s="1"/>
  <c r="BX28" i="1"/>
  <c r="BY28" i="1" s="1"/>
  <c r="BX27" i="1"/>
  <c r="BY27" i="1" s="1"/>
  <c r="BH8" i="1"/>
  <c r="BI8" i="1" s="1"/>
  <c r="AV39" i="1"/>
  <c r="AW39" i="1" s="1"/>
  <c r="BL21" i="1"/>
  <c r="BM21" i="1" s="1"/>
  <c r="BL14" i="1"/>
  <c r="BM14" i="1" s="1"/>
  <c r="BT11" i="1"/>
  <c r="BU11" i="1" s="1"/>
  <c r="AV32" i="1"/>
  <c r="AW32" i="1" s="1"/>
  <c r="BL15" i="1"/>
  <c r="BM15" i="1" s="1"/>
  <c r="BL33" i="1"/>
  <c r="BM33" i="1" s="1"/>
  <c r="BL25" i="1"/>
  <c r="BM25" i="1" s="1"/>
  <c r="BL36" i="1"/>
  <c r="BM36" i="1" s="1"/>
  <c r="AV13" i="1"/>
  <c r="AW13" i="1" s="1"/>
  <c r="AZ37" i="1"/>
  <c r="BA37" i="1" s="1"/>
  <c r="BX16" i="1"/>
  <c r="BY16" i="1" s="1"/>
  <c r="BT16" i="1"/>
  <c r="BU16" i="1" s="1"/>
  <c r="BT18" i="1"/>
  <c r="BU18" i="1" s="1"/>
  <c r="BL18" i="1"/>
  <c r="BM18" i="1" s="1"/>
  <c r="BX35" i="1"/>
  <c r="BY35" i="1" s="1"/>
  <c r="BL30" i="1"/>
  <c r="BM30" i="1" s="1"/>
  <c r="BX38" i="1"/>
  <c r="BY38" i="1" s="1"/>
  <c r="BL8" i="1"/>
  <c r="BM8" i="1" s="1"/>
  <c r="BL23" i="1"/>
  <c r="BM23" i="1" s="1"/>
  <c r="BL22" i="1"/>
  <c r="BM22" i="1" s="1"/>
  <c r="AZ26" i="1"/>
  <c r="BA26" i="1" s="1"/>
  <c r="BX17" i="1"/>
  <c r="BY17" i="1" s="1"/>
  <c r="BP16" i="1"/>
  <c r="BQ16" i="1" s="1"/>
  <c r="BH12" i="1"/>
  <c r="BI12" i="1" s="1"/>
  <c r="BH29" i="1"/>
  <c r="BI29" i="1" s="1"/>
  <c r="BT33" i="1"/>
  <c r="BU33" i="1" s="1"/>
  <c r="BT34" i="1"/>
  <c r="BU34" i="1" s="1"/>
  <c r="BT32" i="1"/>
  <c r="BU32" i="1" s="1"/>
  <c r="BH25" i="1"/>
  <c r="BI25" i="1" s="1"/>
  <c r="AV37" i="1"/>
  <c r="AW37" i="1" s="1"/>
  <c r="BL13" i="1"/>
  <c r="BM13" i="1" s="1"/>
  <c r="AV17" i="1"/>
  <c r="AW17" i="1" s="1"/>
  <c r="AV14" i="1"/>
  <c r="AW14" i="1" s="1"/>
  <c r="AZ27" i="1"/>
  <c r="BA27" i="1" s="1"/>
  <c r="BH33" i="1"/>
  <c r="BI33" i="1" s="1"/>
  <c r="BT13" i="1"/>
  <c r="BU13" i="1" s="1"/>
  <c r="BX14" i="1"/>
  <c r="BY14" i="1" s="1"/>
  <c r="BX21" i="1"/>
  <c r="BY21" i="1" s="1"/>
  <c r="AV30" i="1"/>
  <c r="AW30" i="1" s="1"/>
  <c r="BH17" i="1"/>
  <c r="BI17" i="1" s="1"/>
  <c r="BP35" i="1"/>
  <c r="BQ35" i="1" s="1"/>
  <c r="BH11" i="1"/>
  <c r="BI11" i="1" s="1"/>
  <c r="AZ19" i="1"/>
  <c r="BA19" i="1" s="1"/>
  <c r="AZ36" i="1"/>
  <c r="BA36" i="1" s="1"/>
  <c r="AZ33" i="1"/>
  <c r="BA33" i="1" s="1"/>
  <c r="BH21" i="1"/>
  <c r="BI21" i="1" s="1"/>
  <c r="BP12" i="1"/>
  <c r="BQ12" i="1" s="1"/>
  <c r="BH38" i="1"/>
  <c r="BI38" i="1" s="1"/>
  <c r="BH20" i="1"/>
  <c r="BI20" i="1" s="1"/>
  <c r="BX25" i="1"/>
  <c r="BY25" i="1" s="1"/>
  <c r="BX15" i="1"/>
  <c r="BY15" i="1" s="1"/>
  <c r="AV18" i="1"/>
  <c r="AW18" i="1" s="1"/>
  <c r="BL11" i="1"/>
  <c r="BM11" i="1" s="1"/>
  <c r="BT38" i="1"/>
  <c r="BU38" i="1" s="1"/>
  <c r="BX12" i="1"/>
  <c r="BY12" i="1" s="1"/>
  <c r="BL19" i="1"/>
  <c r="BM19" i="1" s="1"/>
  <c r="AV34" i="1"/>
  <c r="AW34" i="1" s="1"/>
  <c r="AV23" i="1"/>
  <c r="AW23" i="1" s="1"/>
  <c r="BX30" i="1"/>
  <c r="BY30" i="1" s="1"/>
  <c r="BX20" i="1"/>
  <c r="BY20" i="1" s="1"/>
  <c r="AZ9" i="1"/>
  <c r="BA9" i="1" s="1"/>
  <c r="BH26" i="1"/>
  <c r="BI26" i="1" s="1"/>
  <c r="BP21" i="1"/>
  <c r="BQ21" i="1" s="1"/>
  <c r="BH39" i="1"/>
  <c r="BI39" i="1" s="1"/>
  <c r="BX29" i="1"/>
  <c r="BY29" i="1" s="1"/>
  <c r="BL31" i="1"/>
  <c r="BM31" i="1" s="1"/>
  <c r="AZ17" i="1"/>
  <c r="BA17" i="1" s="1"/>
  <c r="AV8" i="1"/>
  <c r="AW8" i="1" s="1"/>
  <c r="AV26" i="1"/>
  <c r="AW26" i="1" s="1"/>
  <c r="BH36" i="1"/>
  <c r="BI36" i="1" s="1"/>
  <c r="BH19" i="1"/>
  <c r="BI19" i="1" s="1"/>
  <c r="AV29" i="1"/>
  <c r="AW29" i="1" s="1"/>
  <c r="BX18" i="1"/>
  <c r="BY18" i="1" s="1"/>
  <c r="BX36" i="1"/>
  <c r="BY36" i="1" s="1"/>
  <c r="BH28" i="1"/>
  <c r="BI28" i="1" s="1"/>
  <c r="BX9" i="1"/>
  <c r="BY9" i="1" s="1"/>
  <c r="BH13" i="1"/>
  <c r="BI13" i="1" s="1"/>
  <c r="BX13" i="1"/>
  <c r="BY13" i="1" s="1"/>
  <c r="BX10" i="1"/>
  <c r="BY10" i="1" s="1"/>
  <c r="BX39" i="1"/>
  <c r="BY39" i="1" s="1"/>
  <c r="BH34" i="1"/>
  <c r="BI34" i="1" s="1"/>
  <c r="BH9" i="1"/>
  <c r="BI9" i="1" s="1"/>
  <c r="AZ21" i="1"/>
  <c r="BA21" i="1" s="1"/>
  <c r="BH22" i="1"/>
  <c r="BI22" i="1" s="1"/>
  <c r="BH23" i="1"/>
  <c r="BI23" i="1" s="1"/>
  <c r="BX31" i="1"/>
  <c r="BY31" i="1" s="1"/>
  <c r="BX26" i="1"/>
  <c r="BY26" i="1" s="1"/>
  <c r="BX32" i="1"/>
  <c r="BY32" i="1" s="1"/>
  <c r="BP10" i="1"/>
  <c r="BQ10" i="1" s="1"/>
  <c r="BH27" i="1"/>
  <c r="BI27" i="1" s="1"/>
  <c r="BX19" i="1"/>
  <c r="BY19" i="1" s="1"/>
  <c r="AZ13" i="1"/>
  <c r="BA13" i="1" s="1"/>
  <c r="BX11" i="1"/>
  <c r="BY11" i="1" s="1"/>
  <c r="AZ22" i="1"/>
  <c r="BA22" i="1" s="1"/>
  <c r="BP36" i="1"/>
  <c r="BQ36" i="1" s="1"/>
  <c r="BP20" i="1"/>
  <c r="BQ20" i="1" s="1"/>
  <c r="BP26" i="1"/>
  <c r="BQ26" i="1" s="1"/>
  <c r="BX34" i="1"/>
  <c r="BY34" i="1" s="1"/>
  <c r="BH10" i="1"/>
  <c r="BI10" i="1" s="1"/>
  <c r="BP28" i="1"/>
  <c r="BQ28" i="1" s="1"/>
  <c r="BH18" i="1"/>
  <c r="BI18" i="1" s="1"/>
  <c r="BP11" i="1"/>
  <c r="BQ11" i="1" s="1"/>
  <c r="BP13" i="1"/>
  <c r="BQ13" i="1" s="1"/>
  <c r="AZ32" i="1"/>
  <c r="BA32" i="1" s="1"/>
  <c r="BP9" i="1"/>
  <c r="BQ9" i="1" s="1"/>
  <c r="BP15" i="1"/>
  <c r="BQ15" i="1" s="1"/>
  <c r="BP39" i="1"/>
  <c r="BQ39" i="1" s="1"/>
  <c r="BP25" i="1"/>
  <c r="BQ25" i="1" s="1"/>
  <c r="BP32" i="1"/>
  <c r="BQ32" i="1" s="1"/>
  <c r="BP31" i="1"/>
  <c r="BQ31" i="1" s="1"/>
  <c r="BP30" i="1"/>
  <c r="BQ30" i="1" s="1"/>
  <c r="AZ11" i="1"/>
  <c r="BA11" i="1" s="1"/>
  <c r="AZ25" i="1"/>
  <c r="BA25" i="1" s="1"/>
  <c r="BP23" i="1"/>
  <c r="BQ23" i="1" s="1"/>
  <c r="BP17" i="1"/>
  <c r="BQ17" i="1" s="1"/>
  <c r="BP38" i="1"/>
  <c r="BQ38" i="1" s="1"/>
  <c r="AZ28" i="1"/>
  <c r="BA28" i="1" s="1"/>
  <c r="AZ23" i="1"/>
  <c r="BA23" i="1" s="1"/>
  <c r="BP29" i="1"/>
  <c r="BQ29" i="1" s="1"/>
  <c r="BH16" i="1"/>
  <c r="BI16" i="1" s="1"/>
  <c r="BP8" i="1"/>
  <c r="BQ8" i="1" s="1"/>
  <c r="AZ38" i="1"/>
  <c r="BA38" i="1" s="1"/>
  <c r="BP27" i="1"/>
  <c r="BQ27" i="1" s="1"/>
  <c r="AZ39" i="1"/>
  <c r="BA39" i="1" s="1"/>
  <c r="BP34" i="1"/>
  <c r="BQ34" i="1" s="1"/>
  <c r="AU31" i="1" l="1"/>
  <c r="AU26" i="1"/>
  <c r="AU25" i="1"/>
  <c r="AU38" i="1"/>
  <c r="AU20" i="1"/>
  <c r="AU18" i="1"/>
  <c r="AU32" i="1"/>
  <c r="AU11" i="1"/>
  <c r="AU16" i="1"/>
  <c r="AU23" i="1"/>
  <c r="AU15" i="1"/>
  <c r="AU27" i="1"/>
  <c r="AU34" i="1"/>
  <c r="AU14" i="1"/>
  <c r="AU13" i="1"/>
  <c r="AU19" i="1"/>
  <c r="AU29" i="1"/>
  <c r="AU17" i="1"/>
  <c r="AU39" i="1"/>
  <c r="AU22" i="1"/>
  <c r="AU9" i="1"/>
  <c r="AU30" i="1"/>
  <c r="AU10" i="1"/>
  <c r="AU12" i="1"/>
  <c r="AU33" i="1"/>
  <c r="AU21" i="1"/>
  <c r="AU28" i="1"/>
  <c r="AU37" i="1"/>
  <c r="AU36" i="1"/>
  <c r="AU35" i="1"/>
  <c r="AU8" i="1"/>
  <c r="BD24" i="1"/>
  <c r="BE24" i="1" s="1"/>
  <c r="AZ24" i="1"/>
  <c r="BA24" i="1" s="1"/>
  <c r="BT24" i="1"/>
  <c r="BU24" i="1" s="1"/>
  <c r="BP24" i="1"/>
  <c r="BQ24" i="1" s="1"/>
  <c r="BL24" i="1"/>
  <c r="BM24" i="1" s="1"/>
  <c r="AV24" i="1"/>
  <c r="AW24" i="1" s="1"/>
  <c r="BH24" i="1"/>
  <c r="BI24" i="1" s="1"/>
  <c r="BX24" i="1"/>
  <c r="BY24" i="1" s="1"/>
  <c r="AU24" i="1" l="1"/>
</calcChain>
</file>

<file path=xl/sharedStrings.xml><?xml version="1.0" encoding="utf-8"?>
<sst xmlns="http://schemas.openxmlformats.org/spreadsheetml/2006/main" count="23" uniqueCount="8">
  <si>
    <t>r</t>
  </si>
  <si>
    <t>s</t>
  </si>
  <si>
    <t>sigma 0 expand</t>
  </si>
  <si>
    <t>sigma 1 expand</t>
  </si>
  <si>
    <t>sigma 0 normal</t>
  </si>
  <si>
    <t>sigma 1 normal</t>
  </si>
  <si>
    <t>bit</t>
  </si>
  <si>
    <t>bit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</si>
</sst>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ny" xfId="0" builtinId="0"/>
  </cellStyles>
  <dxfs count="1"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2:BY72"/>
  <sheetViews>
    <sheetView tabSelected="1" topLeftCell="A4" workbookViewId="0">
      <selection activeCell="AS11" sqref="AS11"/>
    </sheetView>
  </sheetViews>
  <sheetFormatPr defaultRowHeight="15" x14ac:dyDescent="0.25"/>
  <cols>
    <col min="1" max="1" width="14.7109375" bestFit="1" customWidth="1"/>
    <col min="2" max="2" width="1.85546875" bestFit="1" customWidth="1"/>
    <col min="3" max="3" width="3" bestFit="1" customWidth="1"/>
    <col min="5" max="5" width="17.5703125" customWidth="1"/>
    <col min="7" max="7" width="3.28515625" style="8" customWidth="1"/>
    <col min="8" max="9" width="3.28515625" style="9" customWidth="1"/>
    <col min="10" max="10" width="3.28515625" style="10" customWidth="1"/>
    <col min="11" max="14" width="3.28515625" style="1" customWidth="1"/>
    <col min="15" max="15" width="3.28515625" style="8" customWidth="1"/>
    <col min="16" max="17" width="3.28515625" style="9" customWidth="1"/>
    <col min="18" max="18" width="3.28515625" style="10" customWidth="1"/>
    <col min="19" max="22" width="3.28515625" style="1" customWidth="1"/>
    <col min="23" max="23" width="3.28515625" style="8" customWidth="1"/>
    <col min="24" max="25" width="3.28515625" style="9" customWidth="1"/>
    <col min="26" max="26" width="3.28515625" style="10" customWidth="1"/>
    <col min="27" max="30" width="3.28515625" style="1" customWidth="1"/>
    <col min="31" max="31" width="3.28515625" style="8" customWidth="1"/>
    <col min="32" max="33" width="3.28515625" style="9" customWidth="1"/>
    <col min="34" max="34" width="3.28515625" style="10" customWidth="1"/>
    <col min="35" max="35" width="3.28515625" style="8" customWidth="1"/>
    <col min="36" max="37" width="3.28515625" style="9" customWidth="1"/>
    <col min="38" max="38" width="3.28515625" style="10" customWidth="1"/>
    <col min="39" max="43" width="3.28515625" style="1" customWidth="1"/>
    <col min="44" max="44" width="8.140625" style="1" bestFit="1" customWidth="1"/>
    <col min="45" max="45" width="13.28515625" style="1" bestFit="1" customWidth="1"/>
    <col min="46" max="46" width="13.42578125" style="1" bestFit="1" customWidth="1"/>
    <col min="47" max="47" width="14.42578125" bestFit="1" customWidth="1"/>
    <col min="48" max="48" width="5" bestFit="1" customWidth="1"/>
    <col min="49" max="49" width="2" bestFit="1" customWidth="1"/>
    <col min="50" max="51" width="1.7109375" customWidth="1"/>
    <col min="52" max="52" width="5" bestFit="1" customWidth="1"/>
    <col min="53" max="53" width="2" bestFit="1" customWidth="1"/>
    <col min="54" max="55" width="1.7109375" customWidth="1"/>
    <col min="56" max="56" width="5" bestFit="1" customWidth="1"/>
    <col min="57" max="57" width="2" bestFit="1" customWidth="1"/>
    <col min="58" max="59" width="1.7109375" customWidth="1"/>
    <col min="60" max="60" width="5" bestFit="1" customWidth="1"/>
    <col min="61" max="61" width="2" bestFit="1" customWidth="1"/>
    <col min="62" max="63" width="1.7109375" customWidth="1"/>
    <col min="64" max="64" width="5" bestFit="1" customWidth="1"/>
    <col min="65" max="65" width="2" bestFit="1" customWidth="1"/>
    <col min="66" max="67" width="1.7109375" customWidth="1"/>
    <col min="68" max="68" width="5" bestFit="1" customWidth="1"/>
    <col min="69" max="69" width="2" bestFit="1" customWidth="1"/>
    <col min="70" max="71" width="1.7109375" customWidth="1"/>
    <col min="72" max="72" width="5" bestFit="1" customWidth="1"/>
    <col min="73" max="73" width="2" bestFit="1" customWidth="1"/>
    <col min="74" max="75" width="1.7109375" customWidth="1"/>
    <col min="76" max="76" width="5" bestFit="1" customWidth="1"/>
    <col min="77" max="77" width="2" bestFit="1" customWidth="1"/>
  </cols>
  <sheetData>
    <row r="2" spans="1:77" x14ac:dyDescent="0.25">
      <c r="A2" t="s">
        <v>2</v>
      </c>
      <c r="B2" t="s">
        <v>0</v>
      </c>
      <c r="C2">
        <v>7</v>
      </c>
      <c r="G2" s="8">
        <v>31</v>
      </c>
      <c r="H2" s="9">
        <v>30</v>
      </c>
      <c r="I2" s="9">
        <v>29</v>
      </c>
      <c r="J2" s="10">
        <v>28</v>
      </c>
      <c r="K2" s="1">
        <v>27</v>
      </c>
      <c r="L2" s="1">
        <v>26</v>
      </c>
      <c r="M2" s="1">
        <v>25</v>
      </c>
      <c r="N2" s="1">
        <v>24</v>
      </c>
      <c r="O2" s="8">
        <v>23</v>
      </c>
      <c r="P2" s="9">
        <v>22</v>
      </c>
      <c r="Q2" s="9">
        <v>21</v>
      </c>
      <c r="R2" s="10">
        <v>20</v>
      </c>
      <c r="S2" s="1">
        <v>19</v>
      </c>
      <c r="T2" s="1">
        <v>18</v>
      </c>
      <c r="U2" s="1">
        <v>17</v>
      </c>
      <c r="V2" s="1">
        <v>16</v>
      </c>
      <c r="W2" s="8">
        <v>15</v>
      </c>
      <c r="X2" s="9">
        <v>14</v>
      </c>
      <c r="Y2" s="9">
        <v>13</v>
      </c>
      <c r="Z2" s="10">
        <v>12</v>
      </c>
      <c r="AA2" s="1">
        <v>11</v>
      </c>
      <c r="AB2" s="1">
        <v>10</v>
      </c>
      <c r="AC2" s="1">
        <v>9</v>
      </c>
      <c r="AD2" s="1">
        <v>8</v>
      </c>
      <c r="AE2" s="8">
        <v>7</v>
      </c>
      <c r="AF2" s="9">
        <v>6</v>
      </c>
      <c r="AG2" s="9">
        <v>5</v>
      </c>
      <c r="AH2" s="10">
        <v>4</v>
      </c>
      <c r="AI2" s="8">
        <v>3</v>
      </c>
      <c r="AJ2" s="9">
        <v>2</v>
      </c>
      <c r="AK2" s="9">
        <v>1</v>
      </c>
      <c r="AL2" s="10">
        <v>0</v>
      </c>
    </row>
    <row r="3" spans="1:77" x14ac:dyDescent="0.25">
      <c r="B3" t="s">
        <v>0</v>
      </c>
      <c r="C3">
        <v>18</v>
      </c>
    </row>
    <row r="4" spans="1:77" x14ac:dyDescent="0.25">
      <c r="B4" t="s">
        <v>1</v>
      </c>
      <c r="C4">
        <v>3</v>
      </c>
      <c r="E4" s="3" t="str">
        <f t="shared" ref="E4:F6" ca="1" si="0">OFFSET(B1,$AV$5,0)</f>
        <v>r</v>
      </c>
      <c r="F4" s="2">
        <f t="shared" ca="1" si="0"/>
        <v>7</v>
      </c>
      <c r="G4" s="8">
        <f ca="1">IF($E4="r",MOD(G$2+$F4,32),IF(G$2+$F4&gt;31,"Z",G$2+$F4))</f>
        <v>6</v>
      </c>
      <c r="H4" s="9">
        <f t="shared" ref="H4:AL6" ca="1" si="1">IF($E4="r",MOD(H$2+$F4,32),IF(H$2+$F4&gt;31,"Z",H$2+$F4))</f>
        <v>5</v>
      </c>
      <c r="I4" s="9">
        <f t="shared" ca="1" si="1"/>
        <v>4</v>
      </c>
      <c r="J4" s="10">
        <f t="shared" ca="1" si="1"/>
        <v>3</v>
      </c>
      <c r="K4" s="1">
        <f t="shared" ca="1" si="1"/>
        <v>2</v>
      </c>
      <c r="L4" s="1">
        <f t="shared" ca="1" si="1"/>
        <v>1</v>
      </c>
      <c r="M4" s="1">
        <f t="shared" ca="1" si="1"/>
        <v>0</v>
      </c>
      <c r="N4" s="1">
        <f t="shared" ca="1" si="1"/>
        <v>31</v>
      </c>
      <c r="O4" s="8">
        <f t="shared" ca="1" si="1"/>
        <v>30</v>
      </c>
      <c r="P4" s="9">
        <f t="shared" ca="1" si="1"/>
        <v>29</v>
      </c>
      <c r="Q4" s="9">
        <f t="shared" ca="1" si="1"/>
        <v>28</v>
      </c>
      <c r="R4" s="10">
        <f t="shared" ca="1" si="1"/>
        <v>27</v>
      </c>
      <c r="S4" s="1">
        <f t="shared" ca="1" si="1"/>
        <v>26</v>
      </c>
      <c r="T4" s="1">
        <f t="shared" ca="1" si="1"/>
        <v>25</v>
      </c>
      <c r="U4" s="1">
        <f t="shared" ca="1" si="1"/>
        <v>24</v>
      </c>
      <c r="V4" s="1">
        <f t="shared" ca="1" si="1"/>
        <v>23</v>
      </c>
      <c r="W4" s="8">
        <f t="shared" ca="1" si="1"/>
        <v>22</v>
      </c>
      <c r="X4" s="9">
        <f t="shared" ca="1" si="1"/>
        <v>21</v>
      </c>
      <c r="Y4" s="9">
        <f t="shared" ca="1" si="1"/>
        <v>20</v>
      </c>
      <c r="Z4" s="10">
        <f t="shared" ca="1" si="1"/>
        <v>19</v>
      </c>
      <c r="AA4" s="1">
        <f t="shared" ca="1" si="1"/>
        <v>18</v>
      </c>
      <c r="AB4" s="1">
        <f t="shared" ca="1" si="1"/>
        <v>17</v>
      </c>
      <c r="AC4" s="1">
        <f t="shared" ca="1" si="1"/>
        <v>16</v>
      </c>
      <c r="AD4" s="1">
        <f t="shared" ca="1" si="1"/>
        <v>15</v>
      </c>
      <c r="AE4" s="8">
        <f t="shared" ca="1" si="1"/>
        <v>14</v>
      </c>
      <c r="AF4" s="9">
        <f t="shared" ca="1" si="1"/>
        <v>13</v>
      </c>
      <c r="AG4" s="9">
        <f t="shared" ca="1" si="1"/>
        <v>12</v>
      </c>
      <c r="AH4" s="10">
        <f t="shared" ca="1" si="1"/>
        <v>11</v>
      </c>
      <c r="AI4" s="8">
        <f t="shared" ca="1" si="1"/>
        <v>10</v>
      </c>
      <c r="AJ4" s="9">
        <f t="shared" ca="1" si="1"/>
        <v>9</v>
      </c>
      <c r="AK4" s="9">
        <f t="shared" ca="1" si="1"/>
        <v>8</v>
      </c>
      <c r="AL4" s="10">
        <f t="shared" ca="1" si="1"/>
        <v>7</v>
      </c>
    </row>
    <row r="5" spans="1:77" x14ac:dyDescent="0.25">
      <c r="A5" t="s">
        <v>3</v>
      </c>
      <c r="B5" t="s">
        <v>0</v>
      </c>
      <c r="C5">
        <v>17</v>
      </c>
      <c r="E5" s="3" t="str">
        <f t="shared" ca="1" si="0"/>
        <v>r</v>
      </c>
      <c r="F5" s="2">
        <f t="shared" ca="1" si="0"/>
        <v>18</v>
      </c>
      <c r="G5" s="8">
        <f t="shared" ref="G5:G6" ca="1" si="2">IF($E5="r",MOD(G$2+$F5,32),IF(G$2+$F5&gt;31,"Z",G$2+$F5))</f>
        <v>17</v>
      </c>
      <c r="H5" s="9">
        <f t="shared" ca="1" si="1"/>
        <v>16</v>
      </c>
      <c r="I5" s="9">
        <f t="shared" ca="1" si="1"/>
        <v>15</v>
      </c>
      <c r="J5" s="10">
        <f t="shared" ca="1" si="1"/>
        <v>14</v>
      </c>
      <c r="K5" s="1">
        <f t="shared" ca="1" si="1"/>
        <v>13</v>
      </c>
      <c r="L5" s="1">
        <f t="shared" ca="1" si="1"/>
        <v>12</v>
      </c>
      <c r="M5" s="1">
        <f t="shared" ca="1" si="1"/>
        <v>11</v>
      </c>
      <c r="N5" s="1">
        <f t="shared" ca="1" si="1"/>
        <v>10</v>
      </c>
      <c r="O5" s="8">
        <f t="shared" ca="1" si="1"/>
        <v>9</v>
      </c>
      <c r="P5" s="9">
        <f t="shared" ca="1" si="1"/>
        <v>8</v>
      </c>
      <c r="Q5" s="9">
        <f t="shared" ca="1" si="1"/>
        <v>7</v>
      </c>
      <c r="R5" s="10">
        <f t="shared" ca="1" si="1"/>
        <v>6</v>
      </c>
      <c r="S5" s="1">
        <f t="shared" ca="1" si="1"/>
        <v>5</v>
      </c>
      <c r="T5" s="1">
        <f t="shared" ca="1" si="1"/>
        <v>4</v>
      </c>
      <c r="U5" s="1">
        <f t="shared" ca="1" si="1"/>
        <v>3</v>
      </c>
      <c r="V5" s="1">
        <f t="shared" ca="1" si="1"/>
        <v>2</v>
      </c>
      <c r="W5" s="8">
        <f t="shared" ca="1" si="1"/>
        <v>1</v>
      </c>
      <c r="X5" s="9">
        <f t="shared" ca="1" si="1"/>
        <v>0</v>
      </c>
      <c r="Y5" s="9">
        <f t="shared" ca="1" si="1"/>
        <v>31</v>
      </c>
      <c r="Z5" s="10">
        <f t="shared" ca="1" si="1"/>
        <v>30</v>
      </c>
      <c r="AA5" s="1">
        <f t="shared" ca="1" si="1"/>
        <v>29</v>
      </c>
      <c r="AB5" s="1">
        <f t="shared" ca="1" si="1"/>
        <v>28</v>
      </c>
      <c r="AC5" s="1">
        <f t="shared" ca="1" si="1"/>
        <v>27</v>
      </c>
      <c r="AD5" s="1">
        <f t="shared" ca="1" si="1"/>
        <v>26</v>
      </c>
      <c r="AE5" s="8">
        <f t="shared" ca="1" si="1"/>
        <v>25</v>
      </c>
      <c r="AF5" s="9">
        <f t="shared" ca="1" si="1"/>
        <v>24</v>
      </c>
      <c r="AG5" s="9">
        <f t="shared" ca="1" si="1"/>
        <v>23</v>
      </c>
      <c r="AH5" s="10">
        <f t="shared" ca="1" si="1"/>
        <v>22</v>
      </c>
      <c r="AI5" s="8">
        <f t="shared" ca="1" si="1"/>
        <v>21</v>
      </c>
      <c r="AJ5" s="9">
        <f t="shared" ca="1" si="1"/>
        <v>20</v>
      </c>
      <c r="AK5" s="9">
        <f t="shared" ca="1" si="1"/>
        <v>19</v>
      </c>
      <c r="AL5" s="10">
        <f t="shared" ca="1" si="1"/>
        <v>18</v>
      </c>
      <c r="AU5" s="5" t="s">
        <v>2</v>
      </c>
      <c r="AV5" s="2">
        <f>MATCH(AU5,A2:A11,0)</f>
        <v>1</v>
      </c>
    </row>
    <row r="6" spans="1:77" x14ac:dyDescent="0.25">
      <c r="B6" t="s">
        <v>0</v>
      </c>
      <c r="C6">
        <v>19</v>
      </c>
      <c r="E6" s="3" t="str">
        <f t="shared" ca="1" si="0"/>
        <v>s</v>
      </c>
      <c r="F6" s="2">
        <f t="shared" ca="1" si="0"/>
        <v>3</v>
      </c>
      <c r="G6" s="8" t="str">
        <f t="shared" ca="1" si="2"/>
        <v>Z</v>
      </c>
      <c r="H6" s="9" t="str">
        <f t="shared" ca="1" si="1"/>
        <v>Z</v>
      </c>
      <c r="I6" s="9" t="str">
        <f t="shared" ca="1" si="1"/>
        <v>Z</v>
      </c>
      <c r="J6" s="10">
        <f t="shared" ca="1" si="1"/>
        <v>31</v>
      </c>
      <c r="K6" s="1">
        <f t="shared" ca="1" si="1"/>
        <v>30</v>
      </c>
      <c r="L6" s="1">
        <f t="shared" ca="1" si="1"/>
        <v>29</v>
      </c>
      <c r="M6" s="1">
        <f t="shared" ca="1" si="1"/>
        <v>28</v>
      </c>
      <c r="N6" s="1">
        <f t="shared" ca="1" si="1"/>
        <v>27</v>
      </c>
      <c r="O6" s="8">
        <f t="shared" ca="1" si="1"/>
        <v>26</v>
      </c>
      <c r="P6" s="9">
        <f t="shared" ca="1" si="1"/>
        <v>25</v>
      </c>
      <c r="Q6" s="9">
        <f t="shared" ca="1" si="1"/>
        <v>24</v>
      </c>
      <c r="R6" s="10">
        <f t="shared" ca="1" si="1"/>
        <v>23</v>
      </c>
      <c r="S6" s="1">
        <f t="shared" ca="1" si="1"/>
        <v>22</v>
      </c>
      <c r="T6" s="1">
        <f t="shared" ca="1" si="1"/>
        <v>21</v>
      </c>
      <c r="U6" s="1">
        <f t="shared" ca="1" si="1"/>
        <v>20</v>
      </c>
      <c r="V6" s="1">
        <f t="shared" ca="1" si="1"/>
        <v>19</v>
      </c>
      <c r="W6" s="8">
        <f t="shared" ca="1" si="1"/>
        <v>18</v>
      </c>
      <c r="X6" s="9">
        <f t="shared" ca="1" si="1"/>
        <v>17</v>
      </c>
      <c r="Y6" s="9">
        <f t="shared" ca="1" si="1"/>
        <v>16</v>
      </c>
      <c r="Z6" s="10">
        <f t="shared" ca="1" si="1"/>
        <v>15</v>
      </c>
      <c r="AA6" s="1">
        <f t="shared" ca="1" si="1"/>
        <v>14</v>
      </c>
      <c r="AB6" s="1">
        <f t="shared" ca="1" si="1"/>
        <v>13</v>
      </c>
      <c r="AC6" s="1">
        <f t="shared" ca="1" si="1"/>
        <v>12</v>
      </c>
      <c r="AD6" s="1">
        <f t="shared" ca="1" si="1"/>
        <v>11</v>
      </c>
      <c r="AE6" s="8">
        <f t="shared" ca="1" si="1"/>
        <v>10</v>
      </c>
      <c r="AF6" s="9">
        <f t="shared" ca="1" si="1"/>
        <v>9</v>
      </c>
      <c r="AG6" s="9">
        <f t="shared" ca="1" si="1"/>
        <v>8</v>
      </c>
      <c r="AH6" s="10">
        <f t="shared" ca="1" si="1"/>
        <v>7</v>
      </c>
      <c r="AI6" s="8">
        <f t="shared" ca="1" si="1"/>
        <v>6</v>
      </c>
      <c r="AJ6" s="9">
        <f t="shared" ca="1" si="1"/>
        <v>5</v>
      </c>
      <c r="AK6" s="9">
        <f t="shared" ca="1" si="1"/>
        <v>4</v>
      </c>
      <c r="AL6" s="10">
        <f t="shared" ca="1" si="1"/>
        <v>3</v>
      </c>
    </row>
    <row r="7" spans="1:77" x14ac:dyDescent="0.25">
      <c r="B7" t="s">
        <v>1</v>
      </c>
      <c r="C7">
        <v>10</v>
      </c>
      <c r="F7" s="11" t="s">
        <v>6</v>
      </c>
      <c r="AN7" s="1">
        <v>1</v>
      </c>
      <c r="AO7" s="1">
        <v>2</v>
      </c>
      <c r="AP7" s="1">
        <v>3</v>
      </c>
      <c r="AU7" s="6" t="s">
        <v>7</v>
      </c>
    </row>
    <row r="8" spans="1:77" x14ac:dyDescent="0.25">
      <c r="A8" t="s">
        <v>4</v>
      </c>
      <c r="B8" t="s">
        <v>0</v>
      </c>
      <c r="C8">
        <v>2</v>
      </c>
      <c r="F8" s="8">
        <v>0</v>
      </c>
      <c r="G8" s="11">
        <f ca="1">IF(OR($F8=G$4,$F8=G$5,$F8=G$6),1,0)</f>
        <v>0</v>
      </c>
      <c r="H8" s="13">
        <f t="shared" ref="H8:AL16" ca="1" si="3">IF(OR($F8=H$4,$F8=H$5,$F8=H$6),1,0)</f>
        <v>0</v>
      </c>
      <c r="I8" s="13">
        <f t="shared" ca="1" si="3"/>
        <v>0</v>
      </c>
      <c r="J8" s="14">
        <f t="shared" ca="1" si="3"/>
        <v>0</v>
      </c>
      <c r="K8" s="13">
        <f t="shared" ca="1" si="3"/>
        <v>0</v>
      </c>
      <c r="L8" s="13">
        <f t="shared" ca="1" si="3"/>
        <v>0</v>
      </c>
      <c r="M8" s="13">
        <f t="shared" ca="1" si="3"/>
        <v>1</v>
      </c>
      <c r="N8" s="13">
        <f t="shared" ca="1" si="3"/>
        <v>0</v>
      </c>
      <c r="O8" s="11">
        <f t="shared" ca="1" si="3"/>
        <v>0</v>
      </c>
      <c r="P8" s="13">
        <f t="shared" ca="1" si="3"/>
        <v>0</v>
      </c>
      <c r="Q8" s="13">
        <f t="shared" ca="1" si="3"/>
        <v>0</v>
      </c>
      <c r="R8" s="14">
        <f t="shared" ca="1" si="3"/>
        <v>0</v>
      </c>
      <c r="S8" s="13">
        <f t="shared" ca="1" si="3"/>
        <v>0</v>
      </c>
      <c r="T8" s="13">
        <f t="shared" ca="1" si="3"/>
        <v>0</v>
      </c>
      <c r="U8" s="13">
        <f t="shared" ca="1" si="3"/>
        <v>0</v>
      </c>
      <c r="V8" s="13">
        <f t="shared" ca="1" si="3"/>
        <v>0</v>
      </c>
      <c r="W8" s="11">
        <f t="shared" ca="1" si="3"/>
        <v>0</v>
      </c>
      <c r="X8" s="13">
        <f t="shared" ca="1" si="3"/>
        <v>1</v>
      </c>
      <c r="Y8" s="13">
        <f t="shared" ca="1" si="3"/>
        <v>0</v>
      </c>
      <c r="Z8" s="14">
        <f t="shared" ca="1" si="3"/>
        <v>0</v>
      </c>
      <c r="AA8" s="13">
        <f t="shared" ca="1" si="3"/>
        <v>0</v>
      </c>
      <c r="AB8" s="13">
        <f t="shared" ca="1" si="3"/>
        <v>0</v>
      </c>
      <c r="AC8" s="13">
        <f t="shared" ca="1" si="3"/>
        <v>0</v>
      </c>
      <c r="AD8" s="13">
        <f t="shared" ca="1" si="3"/>
        <v>0</v>
      </c>
      <c r="AE8" s="11">
        <f t="shared" ca="1" si="3"/>
        <v>0</v>
      </c>
      <c r="AF8" s="13">
        <f t="shared" ca="1" si="3"/>
        <v>0</v>
      </c>
      <c r="AG8" s="13">
        <f t="shared" ca="1" si="3"/>
        <v>0</v>
      </c>
      <c r="AH8" s="14">
        <f t="shared" ca="1" si="3"/>
        <v>0</v>
      </c>
      <c r="AI8" s="11">
        <f t="shared" ca="1" si="3"/>
        <v>0</v>
      </c>
      <c r="AJ8" s="13">
        <f t="shared" ca="1" si="3"/>
        <v>0</v>
      </c>
      <c r="AK8" s="13">
        <f t="shared" ca="1" si="3"/>
        <v>0</v>
      </c>
      <c r="AL8" s="14">
        <f t="shared" ca="1" si="3"/>
        <v>0</v>
      </c>
      <c r="AN8" s="1">
        <f ca="1">OFFSET($AL$3,AN$7,-$F8)</f>
        <v>7</v>
      </c>
      <c r="AO8" s="1">
        <f t="shared" ref="AO8:AP23" ca="1" si="4">OFFSET($AL$3,AO$7,-$F8)</f>
        <v>18</v>
      </c>
      <c r="AP8" s="1">
        <f t="shared" ca="1" si="4"/>
        <v>3</v>
      </c>
      <c r="AR8" s="4" t="str">
        <f>"If x AND"</f>
        <v>If x AND</v>
      </c>
      <c r="AS8" s="4" t="str">
        <f>"&amp;H"&amp;DEC2HEX(2^F8,8)&amp;"&amp;"</f>
        <v>&amp;H00000001&amp;</v>
      </c>
      <c r="AT8" s="4" t="str">
        <f>"Then r = r XOR"</f>
        <v>Then r = r XOR</v>
      </c>
      <c r="AU8" s="7" t="str">
        <f ca="1">"&amp;H"&amp;CONCATENATE(AW8,BA8,BE8,BI8,BM8,BQ8,BU8,BY8)&amp;"&amp;"</f>
        <v>&amp;H02004000&amp;</v>
      </c>
      <c r="AV8" s="1" t="str">
        <f ca="1">CONCATENATE(G8,H8,I8,J8)</f>
        <v>0000</v>
      </c>
      <c r="AW8" t="str">
        <f ca="1">BIN2HEX(AV8,1)</f>
        <v>0</v>
      </c>
      <c r="AZ8" s="1" t="str">
        <f t="shared" ref="AZ8" ca="1" si="5">CONCATENATE(K8,L8,M8,N8)</f>
        <v>0010</v>
      </c>
      <c r="BA8" t="str">
        <f t="shared" ref="BA8" ca="1" si="6">BIN2HEX(AZ8,1)</f>
        <v>2</v>
      </c>
      <c r="BD8" s="1" t="str">
        <f t="shared" ref="BD8" ca="1" si="7">CONCATENATE(O8,P8,Q8,R8)</f>
        <v>0000</v>
      </c>
      <c r="BE8" t="str">
        <f t="shared" ref="BE8" ca="1" si="8">BIN2HEX(BD8,1)</f>
        <v>0</v>
      </c>
      <c r="BH8" s="1" t="str">
        <f t="shared" ref="BH8" ca="1" si="9">CONCATENATE(S8,T8,U8,V8)</f>
        <v>0000</v>
      </c>
      <c r="BI8" t="str">
        <f t="shared" ref="BI8" ca="1" si="10">BIN2HEX(BH8,1)</f>
        <v>0</v>
      </c>
      <c r="BL8" s="1" t="str">
        <f t="shared" ref="BL8" ca="1" si="11">CONCATENATE(W8,X8,Y8,Z8)</f>
        <v>0100</v>
      </c>
      <c r="BM8" t="str">
        <f t="shared" ref="BM8" ca="1" si="12">BIN2HEX(BL8,1)</f>
        <v>4</v>
      </c>
      <c r="BP8" s="1" t="str">
        <f t="shared" ref="BP8" ca="1" si="13">CONCATENATE(AA8,AB8,AC8,AD8)</f>
        <v>0000</v>
      </c>
      <c r="BQ8" t="str">
        <f t="shared" ref="BQ8" ca="1" si="14">BIN2HEX(BP8,1)</f>
        <v>0</v>
      </c>
      <c r="BT8" s="1" t="str">
        <f ca="1">CONCATENATE(AE8,AF8,AG8,AH8)</f>
        <v>0000</v>
      </c>
      <c r="BU8" t="str">
        <f t="shared" ref="BU8:BY8" ca="1" si="15">BIN2HEX(BT8,1)</f>
        <v>0</v>
      </c>
      <c r="BX8" s="1" t="str">
        <f ca="1">CONCATENATE(AI8,AJ8,AK8,AL8)</f>
        <v>0000</v>
      </c>
      <c r="BY8" t="str">
        <f t="shared" ca="1" si="15"/>
        <v>0</v>
      </c>
    </row>
    <row r="9" spans="1:77" x14ac:dyDescent="0.25">
      <c r="B9" t="s">
        <v>0</v>
      </c>
      <c r="C9">
        <v>13</v>
      </c>
      <c r="F9" s="8">
        <v>1</v>
      </c>
      <c r="G9" s="8">
        <f t="shared" ref="G9:V32" ca="1" si="16">IF(OR($F9=G$4,$F9=G$5,$F9=G$6),1,0)</f>
        <v>0</v>
      </c>
      <c r="H9" s="9">
        <f t="shared" ca="1" si="3"/>
        <v>0</v>
      </c>
      <c r="I9" s="9">
        <f t="shared" ca="1" si="3"/>
        <v>0</v>
      </c>
      <c r="J9" s="10">
        <f t="shared" ca="1" si="3"/>
        <v>0</v>
      </c>
      <c r="K9" s="9">
        <f t="shared" ca="1" si="3"/>
        <v>0</v>
      </c>
      <c r="L9" s="9">
        <f t="shared" ca="1" si="3"/>
        <v>1</v>
      </c>
      <c r="M9" s="9">
        <f t="shared" ca="1" si="3"/>
        <v>0</v>
      </c>
      <c r="N9" s="9">
        <f t="shared" ca="1" si="3"/>
        <v>0</v>
      </c>
      <c r="O9" s="8">
        <f t="shared" ca="1" si="3"/>
        <v>0</v>
      </c>
      <c r="P9" s="9">
        <f t="shared" ca="1" si="3"/>
        <v>0</v>
      </c>
      <c r="Q9" s="9">
        <f t="shared" ca="1" si="3"/>
        <v>0</v>
      </c>
      <c r="R9" s="10">
        <f t="shared" ca="1" si="3"/>
        <v>0</v>
      </c>
      <c r="S9" s="9">
        <f t="shared" ca="1" si="3"/>
        <v>0</v>
      </c>
      <c r="T9" s="9">
        <f t="shared" ca="1" si="3"/>
        <v>0</v>
      </c>
      <c r="U9" s="9">
        <f t="shared" ca="1" si="3"/>
        <v>0</v>
      </c>
      <c r="V9" s="9">
        <f t="shared" ca="1" si="3"/>
        <v>0</v>
      </c>
      <c r="W9" s="8">
        <f t="shared" ca="1" si="3"/>
        <v>1</v>
      </c>
      <c r="X9" s="9">
        <f t="shared" ca="1" si="3"/>
        <v>0</v>
      </c>
      <c r="Y9" s="9">
        <f t="shared" ca="1" si="3"/>
        <v>0</v>
      </c>
      <c r="Z9" s="10">
        <f t="shared" ca="1" si="3"/>
        <v>0</v>
      </c>
      <c r="AA9" s="9">
        <f t="shared" ca="1" si="3"/>
        <v>0</v>
      </c>
      <c r="AB9" s="9">
        <f t="shared" ca="1" si="3"/>
        <v>0</v>
      </c>
      <c r="AC9" s="9">
        <f t="shared" ca="1" si="3"/>
        <v>0</v>
      </c>
      <c r="AD9" s="9">
        <f t="shared" ca="1" si="3"/>
        <v>0</v>
      </c>
      <c r="AE9" s="8">
        <f t="shared" ca="1" si="3"/>
        <v>0</v>
      </c>
      <c r="AF9" s="9">
        <f t="shared" ca="1" si="3"/>
        <v>0</v>
      </c>
      <c r="AG9" s="9">
        <f t="shared" ca="1" si="3"/>
        <v>0</v>
      </c>
      <c r="AH9" s="10">
        <f t="shared" ca="1" si="3"/>
        <v>0</v>
      </c>
      <c r="AI9" s="8">
        <f t="shared" ca="1" si="3"/>
        <v>0</v>
      </c>
      <c r="AJ9" s="9">
        <f t="shared" ca="1" si="3"/>
        <v>0</v>
      </c>
      <c r="AK9" s="9">
        <f t="shared" ca="1" si="3"/>
        <v>0</v>
      </c>
      <c r="AL9" s="10">
        <f t="shared" ca="1" si="3"/>
        <v>0</v>
      </c>
      <c r="AN9" s="1">
        <f t="shared" ref="AN9:AP39" ca="1" si="17">OFFSET($AL$3,AN$7,-$F9)</f>
        <v>8</v>
      </c>
      <c r="AO9" s="1">
        <f t="shared" ca="1" si="4"/>
        <v>19</v>
      </c>
      <c r="AP9" s="1">
        <f t="shared" ca="1" si="4"/>
        <v>4</v>
      </c>
      <c r="AR9" s="4" t="str">
        <f t="shared" ref="AR9:AR39" si="18">"If x AND"</f>
        <v>If x AND</v>
      </c>
      <c r="AS9" s="4" t="str">
        <f t="shared" ref="AS9:AS39" si="19">"&amp;H"&amp;DEC2HEX(2^F9,8)&amp;"&amp;"</f>
        <v>&amp;H00000002&amp;</v>
      </c>
      <c r="AT9" s="4" t="str">
        <f t="shared" ref="AT9:AT39" si="20">"Then r = r XOR"</f>
        <v>Then r = r XOR</v>
      </c>
      <c r="AU9" s="7" t="str">
        <f t="shared" ref="AU9:AU39" ca="1" si="21">"&amp;H"&amp;CONCATENATE(AW9,BA9,BE9,BI9,BM9,BQ9,BU9,BY9)&amp;"&amp;"</f>
        <v>&amp;H04008000&amp;</v>
      </c>
      <c r="AV9" s="1" t="str">
        <f t="shared" ref="AV9:AV39" ca="1" si="22">CONCATENATE(G9,H9,I9,J9)</f>
        <v>0000</v>
      </c>
      <c r="AW9" t="str">
        <f t="shared" ref="AW9:AW39" ca="1" si="23">BIN2HEX(AV9,1)</f>
        <v>0</v>
      </c>
      <c r="AZ9" s="1" t="str">
        <f t="shared" ref="AZ9:AZ39" ca="1" si="24">CONCATENATE(K9,L9,M9,N9)</f>
        <v>0100</v>
      </c>
      <c r="BA9" t="str">
        <f t="shared" ref="BA9" ca="1" si="25">BIN2HEX(AZ9,1)</f>
        <v>4</v>
      </c>
      <c r="BD9" s="1" t="str">
        <f t="shared" ref="BD9:BD39" ca="1" si="26">CONCATENATE(O9,P9,Q9,R9)</f>
        <v>0000</v>
      </c>
      <c r="BE9" t="str">
        <f t="shared" ref="BE9" ca="1" si="27">BIN2HEX(BD9,1)</f>
        <v>0</v>
      </c>
      <c r="BH9" s="1" t="str">
        <f t="shared" ref="BH9:BH39" ca="1" si="28">CONCATENATE(S9,T9,U9,V9)</f>
        <v>0000</v>
      </c>
      <c r="BI9" t="str">
        <f t="shared" ref="BI9" ca="1" si="29">BIN2HEX(BH9,1)</f>
        <v>0</v>
      </c>
      <c r="BL9" s="1" t="str">
        <f t="shared" ref="BL9:BL39" ca="1" si="30">CONCATENATE(W9,X9,Y9,Z9)</f>
        <v>1000</v>
      </c>
      <c r="BM9" t="str">
        <f t="shared" ref="BM9" ca="1" si="31">BIN2HEX(BL9,1)</f>
        <v>8</v>
      </c>
      <c r="BP9" s="1" t="str">
        <f t="shared" ref="BP9:BP39" ca="1" si="32">CONCATENATE(AA9,AB9,AC9,AD9)</f>
        <v>0000</v>
      </c>
      <c r="BQ9" t="str">
        <f t="shared" ref="BQ9" ca="1" si="33">BIN2HEX(BP9,1)</f>
        <v>0</v>
      </c>
      <c r="BT9" s="1" t="str">
        <f t="shared" ref="BT9:BT39" ca="1" si="34">CONCATENATE(AE9,AF9,AG9,AH9)</f>
        <v>0000</v>
      </c>
      <c r="BU9" t="str">
        <f t="shared" ref="BU9" ca="1" si="35">BIN2HEX(BT9,1)</f>
        <v>0</v>
      </c>
      <c r="BX9" s="1" t="str">
        <f t="shared" ref="BX9:BX39" ca="1" si="36">CONCATENATE(AI9,AJ9,AK9,AL9)</f>
        <v>0000</v>
      </c>
      <c r="BY9" t="str">
        <f t="shared" ref="BY9" ca="1" si="37">BIN2HEX(BX9,1)</f>
        <v>0</v>
      </c>
    </row>
    <row r="10" spans="1:77" x14ac:dyDescent="0.25">
      <c r="B10" t="s">
        <v>0</v>
      </c>
      <c r="C10">
        <v>22</v>
      </c>
      <c r="F10" s="8">
        <v>2</v>
      </c>
      <c r="G10" s="8">
        <f t="shared" ca="1" si="16"/>
        <v>0</v>
      </c>
      <c r="H10" s="9">
        <f t="shared" ca="1" si="3"/>
        <v>0</v>
      </c>
      <c r="I10" s="9">
        <f t="shared" ca="1" si="3"/>
        <v>0</v>
      </c>
      <c r="J10" s="10">
        <f t="shared" ca="1" si="3"/>
        <v>0</v>
      </c>
      <c r="K10" s="9">
        <f t="shared" ca="1" si="3"/>
        <v>1</v>
      </c>
      <c r="L10" s="9">
        <f t="shared" ca="1" si="3"/>
        <v>0</v>
      </c>
      <c r="M10" s="9">
        <f t="shared" ca="1" si="3"/>
        <v>0</v>
      </c>
      <c r="N10" s="9">
        <f t="shared" ca="1" si="3"/>
        <v>0</v>
      </c>
      <c r="O10" s="8">
        <f t="shared" ca="1" si="3"/>
        <v>0</v>
      </c>
      <c r="P10" s="9">
        <f t="shared" ca="1" si="3"/>
        <v>0</v>
      </c>
      <c r="Q10" s="9">
        <f t="shared" ca="1" si="3"/>
        <v>0</v>
      </c>
      <c r="R10" s="10">
        <f t="shared" ca="1" si="3"/>
        <v>0</v>
      </c>
      <c r="S10" s="9">
        <f t="shared" ca="1" si="3"/>
        <v>0</v>
      </c>
      <c r="T10" s="9">
        <f t="shared" ca="1" si="3"/>
        <v>0</v>
      </c>
      <c r="U10" s="9">
        <f t="shared" ca="1" si="3"/>
        <v>0</v>
      </c>
      <c r="V10" s="9">
        <f t="shared" ca="1" si="3"/>
        <v>1</v>
      </c>
      <c r="W10" s="8">
        <f t="shared" ca="1" si="3"/>
        <v>0</v>
      </c>
      <c r="X10" s="9">
        <f t="shared" ca="1" si="3"/>
        <v>0</v>
      </c>
      <c r="Y10" s="9">
        <f t="shared" ca="1" si="3"/>
        <v>0</v>
      </c>
      <c r="Z10" s="10">
        <f t="shared" ca="1" si="3"/>
        <v>0</v>
      </c>
      <c r="AA10" s="9">
        <f t="shared" ca="1" si="3"/>
        <v>0</v>
      </c>
      <c r="AB10" s="9">
        <f t="shared" ca="1" si="3"/>
        <v>0</v>
      </c>
      <c r="AC10" s="9">
        <f t="shared" ca="1" si="3"/>
        <v>0</v>
      </c>
      <c r="AD10" s="9">
        <f t="shared" ca="1" si="3"/>
        <v>0</v>
      </c>
      <c r="AE10" s="8">
        <f t="shared" ca="1" si="3"/>
        <v>0</v>
      </c>
      <c r="AF10" s="9">
        <f t="shared" ca="1" si="3"/>
        <v>0</v>
      </c>
      <c r="AG10" s="9">
        <f t="shared" ca="1" si="3"/>
        <v>0</v>
      </c>
      <c r="AH10" s="10">
        <f t="shared" ca="1" si="3"/>
        <v>0</v>
      </c>
      <c r="AI10" s="8">
        <f t="shared" ca="1" si="3"/>
        <v>0</v>
      </c>
      <c r="AJ10" s="9">
        <f t="shared" ca="1" si="3"/>
        <v>0</v>
      </c>
      <c r="AK10" s="9">
        <f t="shared" ca="1" si="3"/>
        <v>0</v>
      </c>
      <c r="AL10" s="10">
        <f t="shared" ca="1" si="3"/>
        <v>0</v>
      </c>
      <c r="AN10" s="1">
        <f t="shared" ca="1" si="17"/>
        <v>9</v>
      </c>
      <c r="AO10" s="1">
        <f t="shared" ca="1" si="4"/>
        <v>20</v>
      </c>
      <c r="AP10" s="1">
        <f t="shared" ca="1" si="4"/>
        <v>5</v>
      </c>
      <c r="AR10" s="4" t="str">
        <f t="shared" si="18"/>
        <v>If x AND</v>
      </c>
      <c r="AS10" s="4" t="str">
        <f t="shared" si="19"/>
        <v>&amp;H00000004&amp;</v>
      </c>
      <c r="AT10" s="4" t="str">
        <f t="shared" si="20"/>
        <v>Then r = r XOR</v>
      </c>
      <c r="AU10" s="7" t="str">
        <f t="shared" ca="1" si="21"/>
        <v>&amp;H08010000&amp;</v>
      </c>
      <c r="AV10" s="1" t="str">
        <f t="shared" ca="1" si="22"/>
        <v>0000</v>
      </c>
      <c r="AW10" t="str">
        <f t="shared" ca="1" si="23"/>
        <v>0</v>
      </c>
      <c r="AZ10" s="1" t="str">
        <f t="shared" ca="1" si="24"/>
        <v>1000</v>
      </c>
      <c r="BA10" t="str">
        <f t="shared" ref="BA10" ca="1" si="38">BIN2HEX(AZ10,1)</f>
        <v>8</v>
      </c>
      <c r="BD10" s="1" t="str">
        <f t="shared" ca="1" si="26"/>
        <v>0000</v>
      </c>
      <c r="BE10" t="str">
        <f t="shared" ref="BE10" ca="1" si="39">BIN2HEX(BD10,1)</f>
        <v>0</v>
      </c>
      <c r="BH10" s="1" t="str">
        <f t="shared" ca="1" si="28"/>
        <v>0001</v>
      </c>
      <c r="BI10" t="str">
        <f t="shared" ref="BI10" ca="1" si="40">BIN2HEX(BH10,1)</f>
        <v>1</v>
      </c>
      <c r="BL10" s="1" t="str">
        <f t="shared" ca="1" si="30"/>
        <v>0000</v>
      </c>
      <c r="BM10" t="str">
        <f t="shared" ref="BM10" ca="1" si="41">BIN2HEX(BL10,1)</f>
        <v>0</v>
      </c>
      <c r="BP10" s="1" t="str">
        <f t="shared" ca="1" si="32"/>
        <v>0000</v>
      </c>
      <c r="BQ10" t="str">
        <f t="shared" ref="BQ10" ca="1" si="42">BIN2HEX(BP10,1)</f>
        <v>0</v>
      </c>
      <c r="BT10" s="1" t="str">
        <f t="shared" ca="1" si="34"/>
        <v>0000</v>
      </c>
      <c r="BU10" t="str">
        <f t="shared" ref="BU10" ca="1" si="43">BIN2HEX(BT10,1)</f>
        <v>0</v>
      </c>
      <c r="BX10" s="1" t="str">
        <f t="shared" ca="1" si="36"/>
        <v>0000</v>
      </c>
      <c r="BY10" t="str">
        <f t="shared" ref="BY10" ca="1" si="44">BIN2HEX(BX10,1)</f>
        <v>0</v>
      </c>
    </row>
    <row r="11" spans="1:77" x14ac:dyDescent="0.25">
      <c r="A11" t="s">
        <v>5</v>
      </c>
      <c r="B11" t="s">
        <v>0</v>
      </c>
      <c r="C11">
        <v>6</v>
      </c>
      <c r="F11" s="8">
        <v>3</v>
      </c>
      <c r="G11" s="12">
        <f t="shared" ca="1" si="16"/>
        <v>0</v>
      </c>
      <c r="H11" s="15">
        <f t="shared" ca="1" si="3"/>
        <v>0</v>
      </c>
      <c r="I11" s="15">
        <f t="shared" ca="1" si="3"/>
        <v>0</v>
      </c>
      <c r="J11" s="16">
        <f t="shared" ca="1" si="3"/>
        <v>1</v>
      </c>
      <c r="K11" s="15">
        <f t="shared" ca="1" si="3"/>
        <v>0</v>
      </c>
      <c r="L11" s="15">
        <f t="shared" ca="1" si="3"/>
        <v>0</v>
      </c>
      <c r="M11" s="15">
        <f t="shared" ca="1" si="3"/>
        <v>0</v>
      </c>
      <c r="N11" s="15">
        <f t="shared" ca="1" si="3"/>
        <v>0</v>
      </c>
      <c r="O11" s="12">
        <f t="shared" ca="1" si="3"/>
        <v>0</v>
      </c>
      <c r="P11" s="15">
        <f t="shared" ca="1" si="3"/>
        <v>0</v>
      </c>
      <c r="Q11" s="15">
        <f t="shared" ca="1" si="3"/>
        <v>0</v>
      </c>
      <c r="R11" s="16">
        <f t="shared" ca="1" si="3"/>
        <v>0</v>
      </c>
      <c r="S11" s="15">
        <f t="shared" ca="1" si="3"/>
        <v>0</v>
      </c>
      <c r="T11" s="15">
        <f t="shared" ca="1" si="3"/>
        <v>0</v>
      </c>
      <c r="U11" s="15">
        <f t="shared" ca="1" si="3"/>
        <v>1</v>
      </c>
      <c r="V11" s="15">
        <f t="shared" ca="1" si="3"/>
        <v>0</v>
      </c>
      <c r="W11" s="12">
        <f t="shared" ca="1" si="3"/>
        <v>0</v>
      </c>
      <c r="X11" s="15">
        <f t="shared" ca="1" si="3"/>
        <v>0</v>
      </c>
      <c r="Y11" s="15">
        <f t="shared" ca="1" si="3"/>
        <v>0</v>
      </c>
      <c r="Z11" s="16">
        <f t="shared" ca="1" si="3"/>
        <v>0</v>
      </c>
      <c r="AA11" s="15">
        <f t="shared" ca="1" si="3"/>
        <v>0</v>
      </c>
      <c r="AB11" s="15">
        <f t="shared" ca="1" si="3"/>
        <v>0</v>
      </c>
      <c r="AC11" s="15">
        <f t="shared" ca="1" si="3"/>
        <v>0</v>
      </c>
      <c r="AD11" s="15">
        <f t="shared" ca="1" si="3"/>
        <v>0</v>
      </c>
      <c r="AE11" s="12">
        <f t="shared" ca="1" si="3"/>
        <v>0</v>
      </c>
      <c r="AF11" s="15">
        <f t="shared" ca="1" si="3"/>
        <v>0</v>
      </c>
      <c r="AG11" s="15">
        <f t="shared" ca="1" si="3"/>
        <v>0</v>
      </c>
      <c r="AH11" s="16">
        <f t="shared" ca="1" si="3"/>
        <v>0</v>
      </c>
      <c r="AI11" s="12">
        <f t="shared" ca="1" si="3"/>
        <v>0</v>
      </c>
      <c r="AJ11" s="15">
        <f t="shared" ca="1" si="3"/>
        <v>0</v>
      </c>
      <c r="AK11" s="15">
        <f t="shared" ca="1" si="3"/>
        <v>0</v>
      </c>
      <c r="AL11" s="16">
        <f t="shared" ca="1" si="3"/>
        <v>1</v>
      </c>
      <c r="AN11" s="1">
        <f t="shared" ca="1" si="17"/>
        <v>10</v>
      </c>
      <c r="AO11" s="1">
        <f t="shared" ca="1" si="4"/>
        <v>21</v>
      </c>
      <c r="AP11" s="1">
        <f t="shared" ca="1" si="4"/>
        <v>6</v>
      </c>
      <c r="AR11" s="4" t="str">
        <f t="shared" si="18"/>
        <v>If x AND</v>
      </c>
      <c r="AS11" s="4" t="str">
        <f t="shared" si="19"/>
        <v>&amp;H00000008&amp;</v>
      </c>
      <c r="AT11" s="4" t="str">
        <f t="shared" si="20"/>
        <v>Then r = r XOR</v>
      </c>
      <c r="AU11" s="7" t="str">
        <f t="shared" ca="1" si="21"/>
        <v>&amp;H10020001&amp;</v>
      </c>
      <c r="AV11" s="1" t="str">
        <f t="shared" ca="1" si="22"/>
        <v>0001</v>
      </c>
      <c r="AW11" t="str">
        <f t="shared" ca="1" si="23"/>
        <v>1</v>
      </c>
      <c r="AZ11" s="1" t="str">
        <f t="shared" ca="1" si="24"/>
        <v>0000</v>
      </c>
      <c r="BA11" t="str">
        <f t="shared" ref="BA11" ca="1" si="45">BIN2HEX(AZ11,1)</f>
        <v>0</v>
      </c>
      <c r="BD11" s="1" t="str">
        <f t="shared" ca="1" si="26"/>
        <v>0000</v>
      </c>
      <c r="BE11" t="str">
        <f t="shared" ref="BE11" ca="1" si="46">BIN2HEX(BD11,1)</f>
        <v>0</v>
      </c>
      <c r="BH11" s="1" t="str">
        <f t="shared" ca="1" si="28"/>
        <v>0010</v>
      </c>
      <c r="BI11" t="str">
        <f t="shared" ref="BI11" ca="1" si="47">BIN2HEX(BH11,1)</f>
        <v>2</v>
      </c>
      <c r="BL11" s="1" t="str">
        <f t="shared" ca="1" si="30"/>
        <v>0000</v>
      </c>
      <c r="BM11" t="str">
        <f t="shared" ref="BM11" ca="1" si="48">BIN2HEX(BL11,1)</f>
        <v>0</v>
      </c>
      <c r="BP11" s="1" t="str">
        <f t="shared" ca="1" si="32"/>
        <v>0000</v>
      </c>
      <c r="BQ11" t="str">
        <f t="shared" ref="BQ11" ca="1" si="49">BIN2HEX(BP11,1)</f>
        <v>0</v>
      </c>
      <c r="BT11" s="1" t="str">
        <f t="shared" ca="1" si="34"/>
        <v>0000</v>
      </c>
      <c r="BU11" t="str">
        <f t="shared" ref="BU11" ca="1" si="50">BIN2HEX(BT11,1)</f>
        <v>0</v>
      </c>
      <c r="BX11" s="1" t="str">
        <f t="shared" ca="1" si="36"/>
        <v>0001</v>
      </c>
      <c r="BY11" t="str">
        <f t="shared" ref="BY11" ca="1" si="51">BIN2HEX(BX11,1)</f>
        <v>1</v>
      </c>
    </row>
    <row r="12" spans="1:77" x14ac:dyDescent="0.25">
      <c r="B12" t="s">
        <v>0</v>
      </c>
      <c r="C12">
        <v>11</v>
      </c>
      <c r="F12" s="8">
        <v>4</v>
      </c>
      <c r="G12" s="8">
        <f t="shared" ca="1" si="16"/>
        <v>0</v>
      </c>
      <c r="H12" s="9">
        <f t="shared" ca="1" si="3"/>
        <v>0</v>
      </c>
      <c r="I12" s="9">
        <f t="shared" ca="1" si="3"/>
        <v>1</v>
      </c>
      <c r="J12" s="10">
        <f t="shared" ca="1" si="3"/>
        <v>0</v>
      </c>
      <c r="K12" s="1">
        <f t="shared" ca="1" si="3"/>
        <v>0</v>
      </c>
      <c r="L12" s="1">
        <f t="shared" ca="1" si="3"/>
        <v>0</v>
      </c>
      <c r="M12" s="1">
        <f t="shared" ca="1" si="3"/>
        <v>0</v>
      </c>
      <c r="N12" s="1">
        <f t="shared" ca="1" si="3"/>
        <v>0</v>
      </c>
      <c r="O12" s="8">
        <f t="shared" ca="1" si="3"/>
        <v>0</v>
      </c>
      <c r="P12" s="9">
        <f t="shared" ca="1" si="3"/>
        <v>0</v>
      </c>
      <c r="Q12" s="9">
        <f t="shared" ca="1" si="3"/>
        <v>0</v>
      </c>
      <c r="R12" s="10">
        <f t="shared" ca="1" si="3"/>
        <v>0</v>
      </c>
      <c r="S12" s="1">
        <f t="shared" ca="1" si="3"/>
        <v>0</v>
      </c>
      <c r="T12" s="1">
        <f t="shared" ca="1" si="3"/>
        <v>1</v>
      </c>
      <c r="U12" s="1">
        <f t="shared" ca="1" si="3"/>
        <v>0</v>
      </c>
      <c r="V12" s="1">
        <f t="shared" ca="1" si="3"/>
        <v>0</v>
      </c>
      <c r="W12" s="8">
        <f t="shared" ca="1" si="3"/>
        <v>0</v>
      </c>
      <c r="X12" s="9">
        <f t="shared" ca="1" si="3"/>
        <v>0</v>
      </c>
      <c r="Y12" s="9">
        <f t="shared" ca="1" si="3"/>
        <v>0</v>
      </c>
      <c r="Z12" s="10">
        <f t="shared" ca="1" si="3"/>
        <v>0</v>
      </c>
      <c r="AA12" s="1">
        <f t="shared" ca="1" si="3"/>
        <v>0</v>
      </c>
      <c r="AB12" s="1">
        <f t="shared" ca="1" si="3"/>
        <v>0</v>
      </c>
      <c r="AC12" s="1">
        <f t="shared" ca="1" si="3"/>
        <v>0</v>
      </c>
      <c r="AD12" s="1">
        <f t="shared" ca="1" si="3"/>
        <v>0</v>
      </c>
      <c r="AE12" s="8">
        <f t="shared" ca="1" si="3"/>
        <v>0</v>
      </c>
      <c r="AF12" s="9">
        <f t="shared" ca="1" si="3"/>
        <v>0</v>
      </c>
      <c r="AG12" s="9">
        <f t="shared" ca="1" si="3"/>
        <v>0</v>
      </c>
      <c r="AH12" s="10">
        <f t="shared" ca="1" si="3"/>
        <v>0</v>
      </c>
      <c r="AI12" s="8">
        <f t="shared" ca="1" si="3"/>
        <v>0</v>
      </c>
      <c r="AJ12" s="9">
        <f t="shared" ca="1" si="3"/>
        <v>0</v>
      </c>
      <c r="AK12" s="9">
        <f t="shared" ca="1" si="3"/>
        <v>1</v>
      </c>
      <c r="AL12" s="10">
        <f t="shared" ca="1" si="3"/>
        <v>0</v>
      </c>
      <c r="AN12" s="1">
        <f t="shared" ca="1" si="17"/>
        <v>11</v>
      </c>
      <c r="AO12" s="1">
        <f t="shared" ca="1" si="4"/>
        <v>22</v>
      </c>
      <c r="AP12" s="1">
        <f t="shared" ca="1" si="4"/>
        <v>7</v>
      </c>
      <c r="AR12" s="4" t="str">
        <f t="shared" si="18"/>
        <v>If x AND</v>
      </c>
      <c r="AS12" s="4" t="str">
        <f t="shared" si="19"/>
        <v>&amp;H00000010&amp;</v>
      </c>
      <c r="AT12" s="4" t="str">
        <f t="shared" si="20"/>
        <v>Then r = r XOR</v>
      </c>
      <c r="AU12" s="7" t="str">
        <f t="shared" ca="1" si="21"/>
        <v>&amp;H20040002&amp;</v>
      </c>
      <c r="AV12" s="1" t="str">
        <f t="shared" ca="1" si="22"/>
        <v>0010</v>
      </c>
      <c r="AW12" t="str">
        <f t="shared" ca="1" si="23"/>
        <v>2</v>
      </c>
      <c r="AZ12" s="1" t="str">
        <f t="shared" ca="1" si="24"/>
        <v>0000</v>
      </c>
      <c r="BA12" t="str">
        <f t="shared" ref="BA12" ca="1" si="52">BIN2HEX(AZ12,1)</f>
        <v>0</v>
      </c>
      <c r="BD12" s="1" t="str">
        <f t="shared" ca="1" si="26"/>
        <v>0000</v>
      </c>
      <c r="BE12" t="str">
        <f t="shared" ref="BE12" ca="1" si="53">BIN2HEX(BD12,1)</f>
        <v>0</v>
      </c>
      <c r="BH12" s="1" t="str">
        <f t="shared" ca="1" si="28"/>
        <v>0100</v>
      </c>
      <c r="BI12" t="str">
        <f t="shared" ref="BI12" ca="1" si="54">BIN2HEX(BH12,1)</f>
        <v>4</v>
      </c>
      <c r="BL12" s="1" t="str">
        <f t="shared" ca="1" si="30"/>
        <v>0000</v>
      </c>
      <c r="BM12" t="str">
        <f t="shared" ref="BM12" ca="1" si="55">BIN2HEX(BL12,1)</f>
        <v>0</v>
      </c>
      <c r="BP12" s="1" t="str">
        <f t="shared" ca="1" si="32"/>
        <v>0000</v>
      </c>
      <c r="BQ12" t="str">
        <f t="shared" ref="BQ12" ca="1" si="56">BIN2HEX(BP12,1)</f>
        <v>0</v>
      </c>
      <c r="BT12" s="1" t="str">
        <f t="shared" ca="1" si="34"/>
        <v>0000</v>
      </c>
      <c r="BU12" t="str">
        <f t="shared" ref="BU12" ca="1" si="57">BIN2HEX(BT12,1)</f>
        <v>0</v>
      </c>
      <c r="BX12" s="1" t="str">
        <f t="shared" ca="1" si="36"/>
        <v>0010</v>
      </c>
      <c r="BY12" t="str">
        <f t="shared" ref="BY12" ca="1" si="58">BIN2HEX(BX12,1)</f>
        <v>2</v>
      </c>
    </row>
    <row r="13" spans="1:77" x14ac:dyDescent="0.25">
      <c r="B13" t="s">
        <v>0</v>
      </c>
      <c r="C13">
        <v>25</v>
      </c>
      <c r="F13" s="8">
        <v>5</v>
      </c>
      <c r="G13" s="8">
        <f t="shared" ca="1" si="16"/>
        <v>0</v>
      </c>
      <c r="H13" s="9">
        <f t="shared" ca="1" si="3"/>
        <v>1</v>
      </c>
      <c r="I13" s="9">
        <f t="shared" ca="1" si="3"/>
        <v>0</v>
      </c>
      <c r="J13" s="10">
        <f t="shared" ca="1" si="3"/>
        <v>0</v>
      </c>
      <c r="K13" s="1">
        <f t="shared" ca="1" si="3"/>
        <v>0</v>
      </c>
      <c r="L13" s="1">
        <f t="shared" ca="1" si="3"/>
        <v>0</v>
      </c>
      <c r="M13" s="1">
        <f t="shared" ca="1" si="3"/>
        <v>0</v>
      </c>
      <c r="N13" s="1">
        <f t="shared" ca="1" si="3"/>
        <v>0</v>
      </c>
      <c r="O13" s="8">
        <f t="shared" ca="1" si="3"/>
        <v>0</v>
      </c>
      <c r="P13" s="9">
        <f t="shared" ca="1" si="3"/>
        <v>0</v>
      </c>
      <c r="Q13" s="9">
        <f t="shared" ca="1" si="3"/>
        <v>0</v>
      </c>
      <c r="R13" s="10">
        <f t="shared" ca="1" si="3"/>
        <v>0</v>
      </c>
      <c r="S13" s="1">
        <f t="shared" ca="1" si="3"/>
        <v>1</v>
      </c>
      <c r="T13" s="1">
        <f t="shared" ca="1" si="3"/>
        <v>0</v>
      </c>
      <c r="U13" s="1">
        <f t="shared" ca="1" si="3"/>
        <v>0</v>
      </c>
      <c r="V13" s="1">
        <f t="shared" ca="1" si="3"/>
        <v>0</v>
      </c>
      <c r="W13" s="8">
        <f t="shared" ca="1" si="3"/>
        <v>0</v>
      </c>
      <c r="X13" s="9">
        <f t="shared" ca="1" si="3"/>
        <v>0</v>
      </c>
      <c r="Y13" s="9">
        <f t="shared" ca="1" si="3"/>
        <v>0</v>
      </c>
      <c r="Z13" s="10">
        <f t="shared" ca="1" si="3"/>
        <v>0</v>
      </c>
      <c r="AA13" s="1">
        <f t="shared" ca="1" si="3"/>
        <v>0</v>
      </c>
      <c r="AB13" s="1">
        <f t="shared" ca="1" si="3"/>
        <v>0</v>
      </c>
      <c r="AC13" s="1">
        <f t="shared" ca="1" si="3"/>
        <v>0</v>
      </c>
      <c r="AD13" s="1">
        <f t="shared" ca="1" si="3"/>
        <v>0</v>
      </c>
      <c r="AE13" s="8">
        <f t="shared" ca="1" si="3"/>
        <v>0</v>
      </c>
      <c r="AF13" s="9">
        <f t="shared" ca="1" si="3"/>
        <v>0</v>
      </c>
      <c r="AG13" s="9">
        <f t="shared" ca="1" si="3"/>
        <v>0</v>
      </c>
      <c r="AH13" s="10">
        <f t="shared" ca="1" si="3"/>
        <v>0</v>
      </c>
      <c r="AI13" s="8">
        <f t="shared" ca="1" si="3"/>
        <v>0</v>
      </c>
      <c r="AJ13" s="9">
        <f t="shared" ca="1" si="3"/>
        <v>1</v>
      </c>
      <c r="AK13" s="9">
        <f t="shared" ca="1" si="3"/>
        <v>0</v>
      </c>
      <c r="AL13" s="10">
        <f t="shared" ca="1" si="3"/>
        <v>0</v>
      </c>
      <c r="AN13" s="1">
        <f t="shared" ca="1" si="17"/>
        <v>12</v>
      </c>
      <c r="AO13" s="1">
        <f t="shared" ca="1" si="4"/>
        <v>23</v>
      </c>
      <c r="AP13" s="1">
        <f t="shared" ca="1" si="4"/>
        <v>8</v>
      </c>
      <c r="AR13" s="4" t="str">
        <f t="shared" si="18"/>
        <v>If x AND</v>
      </c>
      <c r="AS13" s="4" t="str">
        <f t="shared" si="19"/>
        <v>&amp;H00000020&amp;</v>
      </c>
      <c r="AT13" s="4" t="str">
        <f t="shared" si="20"/>
        <v>Then r = r XOR</v>
      </c>
      <c r="AU13" s="7" t="str">
        <f t="shared" ca="1" si="21"/>
        <v>&amp;H40080004&amp;</v>
      </c>
      <c r="AV13" s="1" t="str">
        <f t="shared" ca="1" si="22"/>
        <v>0100</v>
      </c>
      <c r="AW13" t="str">
        <f t="shared" ca="1" si="23"/>
        <v>4</v>
      </c>
      <c r="AZ13" s="1" t="str">
        <f t="shared" ca="1" si="24"/>
        <v>0000</v>
      </c>
      <c r="BA13" t="str">
        <f t="shared" ref="BA13" ca="1" si="59">BIN2HEX(AZ13,1)</f>
        <v>0</v>
      </c>
      <c r="BD13" s="1" t="str">
        <f t="shared" ca="1" si="26"/>
        <v>0000</v>
      </c>
      <c r="BE13" t="str">
        <f t="shared" ref="BE13" ca="1" si="60">BIN2HEX(BD13,1)</f>
        <v>0</v>
      </c>
      <c r="BH13" s="1" t="str">
        <f t="shared" ca="1" si="28"/>
        <v>1000</v>
      </c>
      <c r="BI13" t="str">
        <f t="shared" ref="BI13" ca="1" si="61">BIN2HEX(BH13,1)</f>
        <v>8</v>
      </c>
      <c r="BL13" s="1" t="str">
        <f t="shared" ca="1" si="30"/>
        <v>0000</v>
      </c>
      <c r="BM13" t="str">
        <f t="shared" ref="BM13" ca="1" si="62">BIN2HEX(BL13,1)</f>
        <v>0</v>
      </c>
      <c r="BP13" s="1" t="str">
        <f t="shared" ca="1" si="32"/>
        <v>0000</v>
      </c>
      <c r="BQ13" t="str">
        <f t="shared" ref="BQ13" ca="1" si="63">BIN2HEX(BP13,1)</f>
        <v>0</v>
      </c>
      <c r="BT13" s="1" t="str">
        <f t="shared" ca="1" si="34"/>
        <v>0000</v>
      </c>
      <c r="BU13" t="str">
        <f t="shared" ref="BU13" ca="1" si="64">BIN2HEX(BT13,1)</f>
        <v>0</v>
      </c>
      <c r="BX13" s="1" t="str">
        <f t="shared" ca="1" si="36"/>
        <v>0100</v>
      </c>
      <c r="BY13" t="str">
        <f t="shared" ref="BY13" ca="1" si="65">BIN2HEX(BX13,1)</f>
        <v>4</v>
      </c>
    </row>
    <row r="14" spans="1:77" x14ac:dyDescent="0.25">
      <c r="F14" s="8">
        <v>6</v>
      </c>
      <c r="G14" s="8">
        <f t="shared" ca="1" si="16"/>
        <v>1</v>
      </c>
      <c r="H14" s="9">
        <f t="shared" ca="1" si="3"/>
        <v>0</v>
      </c>
      <c r="I14" s="9">
        <f t="shared" ca="1" si="3"/>
        <v>0</v>
      </c>
      <c r="J14" s="10">
        <f t="shared" ca="1" si="3"/>
        <v>0</v>
      </c>
      <c r="K14" s="1">
        <f t="shared" ca="1" si="3"/>
        <v>0</v>
      </c>
      <c r="L14" s="1">
        <f t="shared" ca="1" si="3"/>
        <v>0</v>
      </c>
      <c r="M14" s="1">
        <f t="shared" ca="1" si="3"/>
        <v>0</v>
      </c>
      <c r="N14" s="1">
        <f t="shared" ca="1" si="3"/>
        <v>0</v>
      </c>
      <c r="O14" s="8">
        <f t="shared" ca="1" si="3"/>
        <v>0</v>
      </c>
      <c r="P14" s="9">
        <f t="shared" ca="1" si="3"/>
        <v>0</v>
      </c>
      <c r="Q14" s="9">
        <f t="shared" ca="1" si="3"/>
        <v>0</v>
      </c>
      <c r="R14" s="10">
        <f t="shared" ca="1" si="3"/>
        <v>1</v>
      </c>
      <c r="S14" s="1">
        <f t="shared" ca="1" si="3"/>
        <v>0</v>
      </c>
      <c r="T14" s="1">
        <f t="shared" ca="1" si="3"/>
        <v>0</v>
      </c>
      <c r="U14" s="1">
        <f t="shared" ca="1" si="3"/>
        <v>0</v>
      </c>
      <c r="V14" s="1">
        <f t="shared" ca="1" si="3"/>
        <v>0</v>
      </c>
      <c r="W14" s="8">
        <f t="shared" ca="1" si="3"/>
        <v>0</v>
      </c>
      <c r="X14" s="9">
        <f t="shared" ca="1" si="3"/>
        <v>0</v>
      </c>
      <c r="Y14" s="9">
        <f t="shared" ca="1" si="3"/>
        <v>0</v>
      </c>
      <c r="Z14" s="10">
        <f t="shared" ca="1" si="3"/>
        <v>0</v>
      </c>
      <c r="AA14" s="1">
        <f t="shared" ca="1" si="3"/>
        <v>0</v>
      </c>
      <c r="AB14" s="1">
        <f t="shared" ca="1" si="3"/>
        <v>0</v>
      </c>
      <c r="AC14" s="1">
        <f t="shared" ca="1" si="3"/>
        <v>0</v>
      </c>
      <c r="AD14" s="1">
        <f t="shared" ca="1" si="3"/>
        <v>0</v>
      </c>
      <c r="AE14" s="8">
        <f t="shared" ca="1" si="3"/>
        <v>0</v>
      </c>
      <c r="AF14" s="9">
        <f t="shared" ca="1" si="3"/>
        <v>0</v>
      </c>
      <c r="AG14" s="9">
        <f t="shared" ca="1" si="3"/>
        <v>0</v>
      </c>
      <c r="AH14" s="10">
        <f t="shared" ca="1" si="3"/>
        <v>0</v>
      </c>
      <c r="AI14" s="8">
        <f t="shared" ca="1" si="3"/>
        <v>1</v>
      </c>
      <c r="AJ14" s="9">
        <f t="shared" ca="1" si="3"/>
        <v>0</v>
      </c>
      <c r="AK14" s="9">
        <f t="shared" ca="1" si="3"/>
        <v>0</v>
      </c>
      <c r="AL14" s="10">
        <f t="shared" ca="1" si="3"/>
        <v>0</v>
      </c>
      <c r="AN14" s="1">
        <f t="shared" ca="1" si="17"/>
        <v>13</v>
      </c>
      <c r="AO14" s="1">
        <f t="shared" ca="1" si="4"/>
        <v>24</v>
      </c>
      <c r="AP14" s="1">
        <f t="shared" ca="1" si="4"/>
        <v>9</v>
      </c>
      <c r="AR14" s="4" t="str">
        <f t="shared" si="18"/>
        <v>If x AND</v>
      </c>
      <c r="AS14" s="4" t="str">
        <f t="shared" si="19"/>
        <v>&amp;H00000040&amp;</v>
      </c>
      <c r="AT14" s="4" t="str">
        <f t="shared" si="20"/>
        <v>Then r = r XOR</v>
      </c>
      <c r="AU14" s="7" t="str">
        <f t="shared" ca="1" si="21"/>
        <v>&amp;H80100008&amp;</v>
      </c>
      <c r="AV14" s="1" t="str">
        <f t="shared" ca="1" si="22"/>
        <v>1000</v>
      </c>
      <c r="AW14" t="str">
        <f t="shared" ca="1" si="23"/>
        <v>8</v>
      </c>
      <c r="AZ14" s="1" t="str">
        <f t="shared" ca="1" si="24"/>
        <v>0000</v>
      </c>
      <c r="BA14" t="str">
        <f t="shared" ref="BA14" ca="1" si="66">BIN2HEX(AZ14,1)</f>
        <v>0</v>
      </c>
      <c r="BD14" s="1" t="str">
        <f t="shared" ca="1" si="26"/>
        <v>0001</v>
      </c>
      <c r="BE14" t="str">
        <f t="shared" ref="BE14" ca="1" si="67">BIN2HEX(BD14,1)</f>
        <v>1</v>
      </c>
      <c r="BH14" s="1" t="str">
        <f t="shared" ca="1" si="28"/>
        <v>0000</v>
      </c>
      <c r="BI14" t="str">
        <f t="shared" ref="BI14" ca="1" si="68">BIN2HEX(BH14,1)</f>
        <v>0</v>
      </c>
      <c r="BL14" s="1" t="str">
        <f t="shared" ca="1" si="30"/>
        <v>0000</v>
      </c>
      <c r="BM14" t="str">
        <f t="shared" ref="BM14" ca="1" si="69">BIN2HEX(BL14,1)</f>
        <v>0</v>
      </c>
      <c r="BP14" s="1" t="str">
        <f t="shared" ca="1" si="32"/>
        <v>0000</v>
      </c>
      <c r="BQ14" t="str">
        <f t="shared" ref="BQ14" ca="1" si="70">BIN2HEX(BP14,1)</f>
        <v>0</v>
      </c>
      <c r="BT14" s="1" t="str">
        <f t="shared" ca="1" si="34"/>
        <v>0000</v>
      </c>
      <c r="BU14" t="str">
        <f t="shared" ref="BU14" ca="1" si="71">BIN2HEX(BT14,1)</f>
        <v>0</v>
      </c>
      <c r="BX14" s="1" t="str">
        <f t="shared" ca="1" si="36"/>
        <v>1000</v>
      </c>
      <c r="BY14" t="str">
        <f t="shared" ref="BY14" ca="1" si="72">BIN2HEX(BX14,1)</f>
        <v>8</v>
      </c>
    </row>
    <row r="15" spans="1:77" x14ac:dyDescent="0.25">
      <c r="F15" s="8">
        <v>7</v>
      </c>
      <c r="G15" s="8">
        <f t="shared" ca="1" si="16"/>
        <v>0</v>
      </c>
      <c r="H15" s="9">
        <f t="shared" ca="1" si="3"/>
        <v>0</v>
      </c>
      <c r="I15" s="9">
        <f t="shared" ca="1" si="3"/>
        <v>0</v>
      </c>
      <c r="J15" s="10">
        <f t="shared" ca="1" si="3"/>
        <v>0</v>
      </c>
      <c r="K15" s="1">
        <f t="shared" ca="1" si="3"/>
        <v>0</v>
      </c>
      <c r="L15" s="1">
        <f t="shared" ca="1" si="3"/>
        <v>0</v>
      </c>
      <c r="M15" s="1">
        <f t="shared" ca="1" si="3"/>
        <v>0</v>
      </c>
      <c r="N15" s="1">
        <f t="shared" ca="1" si="3"/>
        <v>0</v>
      </c>
      <c r="O15" s="8">
        <f t="shared" ca="1" si="3"/>
        <v>0</v>
      </c>
      <c r="P15" s="9">
        <f t="shared" ca="1" si="3"/>
        <v>0</v>
      </c>
      <c r="Q15" s="9">
        <f t="shared" ca="1" si="3"/>
        <v>1</v>
      </c>
      <c r="R15" s="10">
        <f t="shared" ca="1" si="3"/>
        <v>0</v>
      </c>
      <c r="S15" s="1">
        <f t="shared" ca="1" si="3"/>
        <v>0</v>
      </c>
      <c r="T15" s="1">
        <f t="shared" ca="1" si="3"/>
        <v>0</v>
      </c>
      <c r="U15" s="1">
        <f t="shared" ca="1" si="3"/>
        <v>0</v>
      </c>
      <c r="V15" s="1">
        <f t="shared" ca="1" si="3"/>
        <v>0</v>
      </c>
      <c r="W15" s="8">
        <f t="shared" ca="1" si="3"/>
        <v>0</v>
      </c>
      <c r="X15" s="9">
        <f t="shared" ca="1" si="3"/>
        <v>0</v>
      </c>
      <c r="Y15" s="9">
        <f t="shared" ca="1" si="3"/>
        <v>0</v>
      </c>
      <c r="Z15" s="10">
        <f t="shared" ca="1" si="3"/>
        <v>0</v>
      </c>
      <c r="AA15" s="1">
        <f t="shared" ca="1" si="3"/>
        <v>0</v>
      </c>
      <c r="AB15" s="1">
        <f t="shared" ca="1" si="3"/>
        <v>0</v>
      </c>
      <c r="AC15" s="1">
        <f t="shared" ca="1" si="3"/>
        <v>0</v>
      </c>
      <c r="AD15" s="1">
        <f t="shared" ca="1" si="3"/>
        <v>0</v>
      </c>
      <c r="AE15" s="8">
        <f t="shared" ca="1" si="3"/>
        <v>0</v>
      </c>
      <c r="AF15" s="9">
        <f t="shared" ca="1" si="3"/>
        <v>0</v>
      </c>
      <c r="AG15" s="9">
        <f t="shared" ca="1" si="3"/>
        <v>0</v>
      </c>
      <c r="AH15" s="10">
        <f t="shared" ca="1" si="3"/>
        <v>1</v>
      </c>
      <c r="AI15" s="8">
        <f t="shared" ca="1" si="3"/>
        <v>0</v>
      </c>
      <c r="AJ15" s="9">
        <f t="shared" ca="1" si="3"/>
        <v>0</v>
      </c>
      <c r="AK15" s="9">
        <f t="shared" ca="1" si="3"/>
        <v>0</v>
      </c>
      <c r="AL15" s="10">
        <f t="shared" ca="1" si="3"/>
        <v>1</v>
      </c>
      <c r="AN15" s="1">
        <f t="shared" ca="1" si="17"/>
        <v>14</v>
      </c>
      <c r="AO15" s="1">
        <f t="shared" ca="1" si="4"/>
        <v>25</v>
      </c>
      <c r="AP15" s="1">
        <f t="shared" ca="1" si="4"/>
        <v>10</v>
      </c>
      <c r="AR15" s="4" t="str">
        <f t="shared" si="18"/>
        <v>If x AND</v>
      </c>
      <c r="AS15" s="4" t="str">
        <f t="shared" si="19"/>
        <v>&amp;H00000080&amp;</v>
      </c>
      <c r="AT15" s="4" t="str">
        <f t="shared" si="20"/>
        <v>Then r = r XOR</v>
      </c>
      <c r="AU15" s="7" t="str">
        <f t="shared" ca="1" si="21"/>
        <v>&amp;H00200011&amp;</v>
      </c>
      <c r="AV15" s="1" t="str">
        <f t="shared" ca="1" si="22"/>
        <v>0000</v>
      </c>
      <c r="AW15" t="str">
        <f t="shared" ca="1" si="23"/>
        <v>0</v>
      </c>
      <c r="AZ15" s="1" t="str">
        <f t="shared" ca="1" si="24"/>
        <v>0000</v>
      </c>
      <c r="BA15" t="str">
        <f t="shared" ref="BA15" ca="1" si="73">BIN2HEX(AZ15,1)</f>
        <v>0</v>
      </c>
      <c r="BD15" s="1" t="str">
        <f t="shared" ca="1" si="26"/>
        <v>0010</v>
      </c>
      <c r="BE15" t="str">
        <f t="shared" ref="BE15" ca="1" si="74">BIN2HEX(BD15,1)</f>
        <v>2</v>
      </c>
      <c r="BH15" s="1" t="str">
        <f t="shared" ca="1" si="28"/>
        <v>0000</v>
      </c>
      <c r="BI15" t="str">
        <f t="shared" ref="BI15" ca="1" si="75">BIN2HEX(BH15,1)</f>
        <v>0</v>
      </c>
      <c r="BL15" s="1" t="str">
        <f t="shared" ca="1" si="30"/>
        <v>0000</v>
      </c>
      <c r="BM15" t="str">
        <f t="shared" ref="BM15" ca="1" si="76">BIN2HEX(BL15,1)</f>
        <v>0</v>
      </c>
      <c r="BP15" s="1" t="str">
        <f t="shared" ca="1" si="32"/>
        <v>0000</v>
      </c>
      <c r="BQ15" t="str">
        <f t="shared" ref="BQ15" ca="1" si="77">BIN2HEX(BP15,1)</f>
        <v>0</v>
      </c>
      <c r="BT15" s="1" t="str">
        <f t="shared" ca="1" si="34"/>
        <v>0001</v>
      </c>
      <c r="BU15" t="str">
        <f t="shared" ref="BU15" ca="1" si="78">BIN2HEX(BT15,1)</f>
        <v>1</v>
      </c>
      <c r="BX15" s="1" t="str">
        <f t="shared" ca="1" si="36"/>
        <v>0001</v>
      </c>
      <c r="BY15" t="str">
        <f t="shared" ref="BY15" ca="1" si="79">BIN2HEX(BX15,1)</f>
        <v>1</v>
      </c>
    </row>
    <row r="16" spans="1:77" x14ac:dyDescent="0.25">
      <c r="A16" t="s">
        <v>2</v>
      </c>
      <c r="F16" s="8">
        <v>8</v>
      </c>
      <c r="G16" s="11">
        <f t="shared" ca="1" si="16"/>
        <v>0</v>
      </c>
      <c r="H16" s="13">
        <f t="shared" ca="1" si="3"/>
        <v>0</v>
      </c>
      <c r="I16" s="13">
        <f t="shared" ca="1" si="3"/>
        <v>0</v>
      </c>
      <c r="J16" s="14">
        <f t="shared" ca="1" si="3"/>
        <v>0</v>
      </c>
      <c r="K16" s="13">
        <f t="shared" ca="1" si="3"/>
        <v>0</v>
      </c>
      <c r="L16" s="13">
        <f t="shared" ca="1" si="3"/>
        <v>0</v>
      </c>
      <c r="M16" s="13">
        <f t="shared" ca="1" si="3"/>
        <v>0</v>
      </c>
      <c r="N16" s="13">
        <f t="shared" ca="1" si="3"/>
        <v>0</v>
      </c>
      <c r="O16" s="11">
        <f t="shared" ref="O16:AD39" ca="1" si="80">IF(OR($F16=O$4,$F16=O$5,$F16=O$6),1,0)</f>
        <v>0</v>
      </c>
      <c r="P16" s="13">
        <f t="shared" ca="1" si="80"/>
        <v>1</v>
      </c>
      <c r="Q16" s="13">
        <f t="shared" ca="1" si="80"/>
        <v>0</v>
      </c>
      <c r="R16" s="14">
        <f t="shared" ca="1" si="80"/>
        <v>0</v>
      </c>
      <c r="S16" s="13">
        <f t="shared" ca="1" si="80"/>
        <v>0</v>
      </c>
      <c r="T16" s="13">
        <f t="shared" ca="1" si="80"/>
        <v>0</v>
      </c>
      <c r="U16" s="13">
        <f t="shared" ca="1" si="80"/>
        <v>0</v>
      </c>
      <c r="V16" s="13">
        <f t="shared" ca="1" si="80"/>
        <v>0</v>
      </c>
      <c r="W16" s="11">
        <f t="shared" ca="1" si="80"/>
        <v>0</v>
      </c>
      <c r="X16" s="13">
        <f t="shared" ca="1" si="80"/>
        <v>0</v>
      </c>
      <c r="Y16" s="13">
        <f t="shared" ca="1" si="80"/>
        <v>0</v>
      </c>
      <c r="Z16" s="14">
        <f t="shared" ca="1" si="80"/>
        <v>0</v>
      </c>
      <c r="AA16" s="13">
        <f t="shared" ca="1" si="80"/>
        <v>0</v>
      </c>
      <c r="AB16" s="13">
        <f t="shared" ca="1" si="80"/>
        <v>0</v>
      </c>
      <c r="AC16" s="13">
        <f t="shared" ca="1" si="80"/>
        <v>0</v>
      </c>
      <c r="AD16" s="13">
        <f t="shared" ca="1" si="80"/>
        <v>0</v>
      </c>
      <c r="AE16" s="11">
        <f t="shared" ref="AE16:AL39" ca="1" si="81">IF(OR($F16=AE$4,$F16=AE$5,$F16=AE$6),1,0)</f>
        <v>0</v>
      </c>
      <c r="AF16" s="13">
        <f t="shared" ca="1" si="81"/>
        <v>0</v>
      </c>
      <c r="AG16" s="13">
        <f t="shared" ca="1" si="81"/>
        <v>1</v>
      </c>
      <c r="AH16" s="14">
        <f t="shared" ca="1" si="81"/>
        <v>0</v>
      </c>
      <c r="AI16" s="11">
        <f t="shared" ca="1" si="81"/>
        <v>0</v>
      </c>
      <c r="AJ16" s="13">
        <f t="shared" ca="1" si="81"/>
        <v>0</v>
      </c>
      <c r="AK16" s="13">
        <f t="shared" ca="1" si="81"/>
        <v>1</v>
      </c>
      <c r="AL16" s="14">
        <f t="shared" ca="1" si="81"/>
        <v>0</v>
      </c>
      <c r="AN16" s="1">
        <f t="shared" ca="1" si="17"/>
        <v>15</v>
      </c>
      <c r="AO16" s="1">
        <f t="shared" ca="1" si="4"/>
        <v>26</v>
      </c>
      <c r="AP16" s="1">
        <f t="shared" ca="1" si="4"/>
        <v>11</v>
      </c>
      <c r="AR16" s="4" t="str">
        <f t="shared" si="18"/>
        <v>If x AND</v>
      </c>
      <c r="AS16" s="4" t="str">
        <f t="shared" si="19"/>
        <v>&amp;H00000100&amp;</v>
      </c>
      <c r="AT16" s="4" t="str">
        <f t="shared" si="20"/>
        <v>Then r = r XOR</v>
      </c>
      <c r="AU16" s="7" t="str">
        <f t="shared" ca="1" si="21"/>
        <v>&amp;H00400022&amp;</v>
      </c>
      <c r="AV16" s="1" t="str">
        <f t="shared" ca="1" si="22"/>
        <v>0000</v>
      </c>
      <c r="AW16" t="str">
        <f t="shared" ca="1" si="23"/>
        <v>0</v>
      </c>
      <c r="AZ16" s="1" t="str">
        <f t="shared" ca="1" si="24"/>
        <v>0000</v>
      </c>
      <c r="BA16" t="str">
        <f t="shared" ref="BA16" ca="1" si="82">BIN2HEX(AZ16,1)</f>
        <v>0</v>
      </c>
      <c r="BD16" s="1" t="str">
        <f t="shared" ca="1" si="26"/>
        <v>0100</v>
      </c>
      <c r="BE16" t="str">
        <f t="shared" ref="BE16" ca="1" si="83">BIN2HEX(BD16,1)</f>
        <v>4</v>
      </c>
      <c r="BH16" s="1" t="str">
        <f t="shared" ca="1" si="28"/>
        <v>0000</v>
      </c>
      <c r="BI16" t="str">
        <f t="shared" ref="BI16" ca="1" si="84">BIN2HEX(BH16,1)</f>
        <v>0</v>
      </c>
      <c r="BL16" s="1" t="str">
        <f t="shared" ca="1" si="30"/>
        <v>0000</v>
      </c>
      <c r="BM16" t="str">
        <f t="shared" ref="BM16" ca="1" si="85">BIN2HEX(BL16,1)</f>
        <v>0</v>
      </c>
      <c r="BP16" s="1" t="str">
        <f t="shared" ca="1" si="32"/>
        <v>0000</v>
      </c>
      <c r="BQ16" t="str">
        <f t="shared" ref="BQ16" ca="1" si="86">BIN2HEX(BP16,1)</f>
        <v>0</v>
      </c>
      <c r="BT16" s="1" t="str">
        <f t="shared" ca="1" si="34"/>
        <v>0010</v>
      </c>
      <c r="BU16" t="str">
        <f t="shared" ref="BU16" ca="1" si="87">BIN2HEX(BT16,1)</f>
        <v>2</v>
      </c>
      <c r="BX16" s="1" t="str">
        <f t="shared" ca="1" si="36"/>
        <v>0010</v>
      </c>
      <c r="BY16" t="str">
        <f t="shared" ref="BY16" ca="1" si="88">BIN2HEX(BX16,1)</f>
        <v>2</v>
      </c>
    </row>
    <row r="17" spans="1:77" x14ac:dyDescent="0.25">
      <c r="A17" t="s">
        <v>3</v>
      </c>
      <c r="F17" s="8">
        <v>9</v>
      </c>
      <c r="G17" s="8">
        <f t="shared" ca="1" si="16"/>
        <v>0</v>
      </c>
      <c r="H17" s="9">
        <f t="shared" ca="1" si="16"/>
        <v>0</v>
      </c>
      <c r="I17" s="9">
        <f t="shared" ca="1" si="16"/>
        <v>0</v>
      </c>
      <c r="J17" s="10">
        <f t="shared" ca="1" si="16"/>
        <v>0</v>
      </c>
      <c r="K17" s="9">
        <f t="shared" ca="1" si="16"/>
        <v>0</v>
      </c>
      <c r="L17" s="9">
        <f t="shared" ca="1" si="16"/>
        <v>0</v>
      </c>
      <c r="M17" s="9">
        <f t="shared" ca="1" si="16"/>
        <v>0</v>
      </c>
      <c r="N17" s="9">
        <f t="shared" ca="1" si="16"/>
        <v>0</v>
      </c>
      <c r="O17" s="8">
        <f t="shared" ca="1" si="16"/>
        <v>1</v>
      </c>
      <c r="P17" s="9">
        <f t="shared" ca="1" si="16"/>
        <v>0</v>
      </c>
      <c r="Q17" s="9">
        <f t="shared" ca="1" si="16"/>
        <v>0</v>
      </c>
      <c r="R17" s="10">
        <f t="shared" ca="1" si="16"/>
        <v>0</v>
      </c>
      <c r="S17" s="9">
        <f t="shared" ca="1" si="16"/>
        <v>0</v>
      </c>
      <c r="T17" s="9">
        <f t="shared" ca="1" si="16"/>
        <v>0</v>
      </c>
      <c r="U17" s="9">
        <f t="shared" ca="1" si="16"/>
        <v>0</v>
      </c>
      <c r="V17" s="9">
        <f t="shared" ca="1" si="16"/>
        <v>0</v>
      </c>
      <c r="W17" s="8">
        <f t="shared" ca="1" si="80"/>
        <v>0</v>
      </c>
      <c r="X17" s="9">
        <f t="shared" ca="1" si="80"/>
        <v>0</v>
      </c>
      <c r="Y17" s="9">
        <f t="shared" ca="1" si="80"/>
        <v>0</v>
      </c>
      <c r="Z17" s="10">
        <f t="shared" ca="1" si="80"/>
        <v>0</v>
      </c>
      <c r="AA17" s="9">
        <f t="shared" ca="1" si="80"/>
        <v>0</v>
      </c>
      <c r="AB17" s="9">
        <f t="shared" ca="1" si="80"/>
        <v>0</v>
      </c>
      <c r="AC17" s="9">
        <f t="shared" ca="1" si="80"/>
        <v>0</v>
      </c>
      <c r="AD17" s="9">
        <f t="shared" ca="1" si="80"/>
        <v>0</v>
      </c>
      <c r="AE17" s="8">
        <f t="shared" ca="1" si="81"/>
        <v>0</v>
      </c>
      <c r="AF17" s="9">
        <f t="shared" ca="1" si="81"/>
        <v>1</v>
      </c>
      <c r="AG17" s="9">
        <f t="shared" ca="1" si="81"/>
        <v>0</v>
      </c>
      <c r="AH17" s="10">
        <f t="shared" ca="1" si="81"/>
        <v>0</v>
      </c>
      <c r="AI17" s="8">
        <f t="shared" ca="1" si="81"/>
        <v>0</v>
      </c>
      <c r="AJ17" s="9">
        <f t="shared" ca="1" si="81"/>
        <v>1</v>
      </c>
      <c r="AK17" s="9">
        <f t="shared" ca="1" si="81"/>
        <v>0</v>
      </c>
      <c r="AL17" s="10">
        <f t="shared" ca="1" si="81"/>
        <v>0</v>
      </c>
      <c r="AN17" s="1">
        <f t="shared" ca="1" si="17"/>
        <v>16</v>
      </c>
      <c r="AO17" s="1">
        <f t="shared" ca="1" si="4"/>
        <v>27</v>
      </c>
      <c r="AP17" s="1">
        <f t="shared" ca="1" si="4"/>
        <v>12</v>
      </c>
      <c r="AR17" s="4" t="str">
        <f t="shared" si="18"/>
        <v>If x AND</v>
      </c>
      <c r="AS17" s="4" t="str">
        <f t="shared" si="19"/>
        <v>&amp;H00000200&amp;</v>
      </c>
      <c r="AT17" s="4" t="str">
        <f t="shared" si="20"/>
        <v>Then r = r XOR</v>
      </c>
      <c r="AU17" s="7" t="str">
        <f t="shared" ca="1" si="21"/>
        <v>&amp;H00800044&amp;</v>
      </c>
      <c r="AV17" s="1" t="str">
        <f t="shared" ca="1" si="22"/>
        <v>0000</v>
      </c>
      <c r="AW17" t="str">
        <f t="shared" ca="1" si="23"/>
        <v>0</v>
      </c>
      <c r="AZ17" s="1" t="str">
        <f t="shared" ca="1" si="24"/>
        <v>0000</v>
      </c>
      <c r="BA17" t="str">
        <f t="shared" ref="BA17" ca="1" si="89">BIN2HEX(AZ17,1)</f>
        <v>0</v>
      </c>
      <c r="BD17" s="1" t="str">
        <f t="shared" ca="1" si="26"/>
        <v>1000</v>
      </c>
      <c r="BE17" t="str">
        <f t="shared" ref="BE17" ca="1" si="90">BIN2HEX(BD17,1)</f>
        <v>8</v>
      </c>
      <c r="BH17" s="1" t="str">
        <f t="shared" ca="1" si="28"/>
        <v>0000</v>
      </c>
      <c r="BI17" t="str">
        <f t="shared" ref="BI17" ca="1" si="91">BIN2HEX(BH17,1)</f>
        <v>0</v>
      </c>
      <c r="BL17" s="1" t="str">
        <f t="shared" ca="1" si="30"/>
        <v>0000</v>
      </c>
      <c r="BM17" t="str">
        <f t="shared" ref="BM17" ca="1" si="92">BIN2HEX(BL17,1)</f>
        <v>0</v>
      </c>
      <c r="BP17" s="1" t="str">
        <f t="shared" ca="1" si="32"/>
        <v>0000</v>
      </c>
      <c r="BQ17" t="str">
        <f t="shared" ref="BQ17" ca="1" si="93">BIN2HEX(BP17,1)</f>
        <v>0</v>
      </c>
      <c r="BT17" s="1" t="str">
        <f t="shared" ca="1" si="34"/>
        <v>0100</v>
      </c>
      <c r="BU17" t="str">
        <f t="shared" ref="BU17" ca="1" si="94">BIN2HEX(BT17,1)</f>
        <v>4</v>
      </c>
      <c r="BX17" s="1" t="str">
        <f t="shared" ca="1" si="36"/>
        <v>0100</v>
      </c>
      <c r="BY17" t="str">
        <f t="shared" ref="BY17" ca="1" si="95">BIN2HEX(BX17,1)</f>
        <v>4</v>
      </c>
    </row>
    <row r="18" spans="1:77" x14ac:dyDescent="0.25">
      <c r="A18" t="s">
        <v>4</v>
      </c>
      <c r="F18" s="8">
        <v>10</v>
      </c>
      <c r="G18" s="8">
        <f t="shared" ca="1" si="16"/>
        <v>0</v>
      </c>
      <c r="H18" s="9">
        <f t="shared" ca="1" si="16"/>
        <v>0</v>
      </c>
      <c r="I18" s="9">
        <f t="shared" ca="1" si="16"/>
        <v>0</v>
      </c>
      <c r="J18" s="10">
        <f t="shared" ca="1" si="16"/>
        <v>0</v>
      </c>
      <c r="K18" s="9">
        <f t="shared" ca="1" si="16"/>
        <v>0</v>
      </c>
      <c r="L18" s="9">
        <f t="shared" ca="1" si="16"/>
        <v>0</v>
      </c>
      <c r="M18" s="9">
        <f t="shared" ca="1" si="16"/>
        <v>0</v>
      </c>
      <c r="N18" s="9">
        <f t="shared" ca="1" si="16"/>
        <v>1</v>
      </c>
      <c r="O18" s="8">
        <f t="shared" ca="1" si="16"/>
        <v>0</v>
      </c>
      <c r="P18" s="9">
        <f t="shared" ca="1" si="16"/>
        <v>0</v>
      </c>
      <c r="Q18" s="9">
        <f t="shared" ca="1" si="16"/>
        <v>0</v>
      </c>
      <c r="R18" s="10">
        <f t="shared" ca="1" si="16"/>
        <v>0</v>
      </c>
      <c r="S18" s="9">
        <f t="shared" ca="1" si="16"/>
        <v>0</v>
      </c>
      <c r="T18" s="9">
        <f t="shared" ca="1" si="16"/>
        <v>0</v>
      </c>
      <c r="U18" s="9">
        <f t="shared" ca="1" si="16"/>
        <v>0</v>
      </c>
      <c r="V18" s="9">
        <f t="shared" ca="1" si="16"/>
        <v>0</v>
      </c>
      <c r="W18" s="8">
        <f t="shared" ca="1" si="80"/>
        <v>0</v>
      </c>
      <c r="X18" s="9">
        <f t="shared" ca="1" si="80"/>
        <v>0</v>
      </c>
      <c r="Y18" s="9">
        <f t="shared" ca="1" si="80"/>
        <v>0</v>
      </c>
      <c r="Z18" s="10">
        <f t="shared" ca="1" si="80"/>
        <v>0</v>
      </c>
      <c r="AA18" s="9">
        <f t="shared" ca="1" si="80"/>
        <v>0</v>
      </c>
      <c r="AB18" s="9">
        <f t="shared" ca="1" si="80"/>
        <v>0</v>
      </c>
      <c r="AC18" s="9">
        <f t="shared" ca="1" si="80"/>
        <v>0</v>
      </c>
      <c r="AD18" s="9">
        <f t="shared" ca="1" si="80"/>
        <v>0</v>
      </c>
      <c r="AE18" s="8">
        <f t="shared" ca="1" si="81"/>
        <v>1</v>
      </c>
      <c r="AF18" s="9">
        <f t="shared" ca="1" si="81"/>
        <v>0</v>
      </c>
      <c r="AG18" s="9">
        <f t="shared" ca="1" si="81"/>
        <v>0</v>
      </c>
      <c r="AH18" s="10">
        <f t="shared" ca="1" si="81"/>
        <v>0</v>
      </c>
      <c r="AI18" s="8">
        <f t="shared" ca="1" si="81"/>
        <v>1</v>
      </c>
      <c r="AJ18" s="9">
        <f t="shared" ca="1" si="81"/>
        <v>0</v>
      </c>
      <c r="AK18" s="9">
        <f t="shared" ca="1" si="81"/>
        <v>0</v>
      </c>
      <c r="AL18" s="10">
        <f t="shared" ca="1" si="81"/>
        <v>0</v>
      </c>
      <c r="AN18" s="1">
        <f t="shared" ca="1" si="17"/>
        <v>17</v>
      </c>
      <c r="AO18" s="1">
        <f t="shared" ca="1" si="4"/>
        <v>28</v>
      </c>
      <c r="AP18" s="1">
        <f t="shared" ca="1" si="4"/>
        <v>13</v>
      </c>
      <c r="AR18" s="4" t="str">
        <f t="shared" si="18"/>
        <v>If x AND</v>
      </c>
      <c r="AS18" s="4" t="str">
        <f t="shared" si="19"/>
        <v>&amp;H00000400&amp;</v>
      </c>
      <c r="AT18" s="4" t="str">
        <f t="shared" si="20"/>
        <v>Then r = r XOR</v>
      </c>
      <c r="AU18" s="7" t="str">
        <f t="shared" ca="1" si="21"/>
        <v>&amp;H01000088&amp;</v>
      </c>
      <c r="AV18" s="1" t="str">
        <f t="shared" ca="1" si="22"/>
        <v>0000</v>
      </c>
      <c r="AW18" t="str">
        <f t="shared" ca="1" si="23"/>
        <v>0</v>
      </c>
      <c r="AZ18" s="1" t="str">
        <f t="shared" ca="1" si="24"/>
        <v>0001</v>
      </c>
      <c r="BA18" t="str">
        <f t="shared" ref="BA18" ca="1" si="96">BIN2HEX(AZ18,1)</f>
        <v>1</v>
      </c>
      <c r="BD18" s="1" t="str">
        <f t="shared" ca="1" si="26"/>
        <v>0000</v>
      </c>
      <c r="BE18" t="str">
        <f t="shared" ref="BE18" ca="1" si="97">BIN2HEX(BD18,1)</f>
        <v>0</v>
      </c>
      <c r="BH18" s="1" t="str">
        <f t="shared" ca="1" si="28"/>
        <v>0000</v>
      </c>
      <c r="BI18" t="str">
        <f t="shared" ref="BI18" ca="1" si="98">BIN2HEX(BH18,1)</f>
        <v>0</v>
      </c>
      <c r="BL18" s="1" t="str">
        <f t="shared" ca="1" si="30"/>
        <v>0000</v>
      </c>
      <c r="BM18" t="str">
        <f t="shared" ref="BM18" ca="1" si="99">BIN2HEX(BL18,1)</f>
        <v>0</v>
      </c>
      <c r="BP18" s="1" t="str">
        <f t="shared" ca="1" si="32"/>
        <v>0000</v>
      </c>
      <c r="BQ18" t="str">
        <f t="shared" ref="BQ18" ca="1" si="100">BIN2HEX(BP18,1)</f>
        <v>0</v>
      </c>
      <c r="BT18" s="1" t="str">
        <f t="shared" ca="1" si="34"/>
        <v>1000</v>
      </c>
      <c r="BU18" t="str">
        <f t="shared" ref="BU18" ca="1" si="101">BIN2HEX(BT18,1)</f>
        <v>8</v>
      </c>
      <c r="BX18" s="1" t="str">
        <f t="shared" ca="1" si="36"/>
        <v>1000</v>
      </c>
      <c r="BY18" t="str">
        <f t="shared" ref="BY18" ca="1" si="102">BIN2HEX(BX18,1)</f>
        <v>8</v>
      </c>
    </row>
    <row r="19" spans="1:77" x14ac:dyDescent="0.25">
      <c r="A19" t="s">
        <v>5</v>
      </c>
      <c r="F19" s="8">
        <v>11</v>
      </c>
      <c r="G19" s="12">
        <f t="shared" ca="1" si="16"/>
        <v>0</v>
      </c>
      <c r="H19" s="15">
        <f t="shared" ca="1" si="16"/>
        <v>0</v>
      </c>
      <c r="I19" s="15">
        <f t="shared" ca="1" si="16"/>
        <v>0</v>
      </c>
      <c r="J19" s="16">
        <f t="shared" ca="1" si="16"/>
        <v>0</v>
      </c>
      <c r="K19" s="15">
        <f t="shared" ca="1" si="16"/>
        <v>0</v>
      </c>
      <c r="L19" s="15">
        <f t="shared" ca="1" si="16"/>
        <v>0</v>
      </c>
      <c r="M19" s="15">
        <f t="shared" ca="1" si="16"/>
        <v>1</v>
      </c>
      <c r="N19" s="15">
        <f t="shared" ca="1" si="16"/>
        <v>0</v>
      </c>
      <c r="O19" s="12">
        <f t="shared" ca="1" si="16"/>
        <v>0</v>
      </c>
      <c r="P19" s="15">
        <f t="shared" ca="1" si="16"/>
        <v>0</v>
      </c>
      <c r="Q19" s="15">
        <f t="shared" ca="1" si="16"/>
        <v>0</v>
      </c>
      <c r="R19" s="16">
        <f t="shared" ca="1" si="16"/>
        <v>0</v>
      </c>
      <c r="S19" s="15">
        <f t="shared" ca="1" si="16"/>
        <v>0</v>
      </c>
      <c r="T19" s="15">
        <f t="shared" ca="1" si="16"/>
        <v>0</v>
      </c>
      <c r="U19" s="15">
        <f t="shared" ca="1" si="16"/>
        <v>0</v>
      </c>
      <c r="V19" s="15">
        <f t="shared" ca="1" si="16"/>
        <v>0</v>
      </c>
      <c r="W19" s="12">
        <f t="shared" ca="1" si="80"/>
        <v>0</v>
      </c>
      <c r="X19" s="15">
        <f t="shared" ca="1" si="80"/>
        <v>0</v>
      </c>
      <c r="Y19" s="15">
        <f t="shared" ca="1" si="80"/>
        <v>0</v>
      </c>
      <c r="Z19" s="16">
        <f t="shared" ca="1" si="80"/>
        <v>0</v>
      </c>
      <c r="AA19" s="15">
        <f t="shared" ca="1" si="80"/>
        <v>0</v>
      </c>
      <c r="AB19" s="15">
        <f t="shared" ca="1" si="80"/>
        <v>0</v>
      </c>
      <c r="AC19" s="15">
        <f t="shared" ca="1" si="80"/>
        <v>0</v>
      </c>
      <c r="AD19" s="15">
        <f t="shared" ca="1" si="80"/>
        <v>1</v>
      </c>
      <c r="AE19" s="12">
        <f t="shared" ca="1" si="81"/>
        <v>0</v>
      </c>
      <c r="AF19" s="15">
        <f t="shared" ca="1" si="81"/>
        <v>0</v>
      </c>
      <c r="AG19" s="15">
        <f t="shared" ca="1" si="81"/>
        <v>0</v>
      </c>
      <c r="AH19" s="16">
        <f t="shared" ca="1" si="81"/>
        <v>1</v>
      </c>
      <c r="AI19" s="12">
        <f t="shared" ca="1" si="81"/>
        <v>0</v>
      </c>
      <c r="AJ19" s="15">
        <f t="shared" ca="1" si="81"/>
        <v>0</v>
      </c>
      <c r="AK19" s="15">
        <f t="shared" ca="1" si="81"/>
        <v>0</v>
      </c>
      <c r="AL19" s="16">
        <f t="shared" ca="1" si="81"/>
        <v>0</v>
      </c>
      <c r="AN19" s="1">
        <f t="shared" ca="1" si="17"/>
        <v>18</v>
      </c>
      <c r="AO19" s="1">
        <f t="shared" ca="1" si="4"/>
        <v>29</v>
      </c>
      <c r="AP19" s="1">
        <f t="shared" ca="1" si="4"/>
        <v>14</v>
      </c>
      <c r="AR19" s="4" t="str">
        <f t="shared" si="18"/>
        <v>If x AND</v>
      </c>
      <c r="AS19" s="4" t="str">
        <f t="shared" si="19"/>
        <v>&amp;H00000800&amp;</v>
      </c>
      <c r="AT19" s="4" t="str">
        <f t="shared" si="20"/>
        <v>Then r = r XOR</v>
      </c>
      <c r="AU19" s="7" t="str">
        <f t="shared" ca="1" si="21"/>
        <v>&amp;H02000110&amp;</v>
      </c>
      <c r="AV19" s="1" t="str">
        <f t="shared" ca="1" si="22"/>
        <v>0000</v>
      </c>
      <c r="AW19" t="str">
        <f t="shared" ca="1" si="23"/>
        <v>0</v>
      </c>
      <c r="AZ19" s="1" t="str">
        <f t="shared" ca="1" si="24"/>
        <v>0010</v>
      </c>
      <c r="BA19" t="str">
        <f t="shared" ref="BA19" ca="1" si="103">BIN2HEX(AZ19,1)</f>
        <v>2</v>
      </c>
      <c r="BD19" s="1" t="str">
        <f t="shared" ca="1" si="26"/>
        <v>0000</v>
      </c>
      <c r="BE19" t="str">
        <f t="shared" ref="BE19" ca="1" si="104">BIN2HEX(BD19,1)</f>
        <v>0</v>
      </c>
      <c r="BH19" s="1" t="str">
        <f t="shared" ca="1" si="28"/>
        <v>0000</v>
      </c>
      <c r="BI19" t="str">
        <f t="shared" ref="BI19" ca="1" si="105">BIN2HEX(BH19,1)</f>
        <v>0</v>
      </c>
      <c r="BL19" s="1" t="str">
        <f t="shared" ca="1" si="30"/>
        <v>0000</v>
      </c>
      <c r="BM19" t="str">
        <f t="shared" ref="BM19" ca="1" si="106">BIN2HEX(BL19,1)</f>
        <v>0</v>
      </c>
      <c r="BP19" s="1" t="str">
        <f t="shared" ca="1" si="32"/>
        <v>0001</v>
      </c>
      <c r="BQ19" t="str">
        <f t="shared" ref="BQ19" ca="1" si="107">BIN2HEX(BP19,1)</f>
        <v>1</v>
      </c>
      <c r="BT19" s="1" t="str">
        <f t="shared" ca="1" si="34"/>
        <v>0001</v>
      </c>
      <c r="BU19" t="str">
        <f t="shared" ref="BU19" ca="1" si="108">BIN2HEX(BT19,1)</f>
        <v>1</v>
      </c>
      <c r="BX19" s="1" t="str">
        <f t="shared" ca="1" si="36"/>
        <v>0000</v>
      </c>
      <c r="BY19" t="str">
        <f t="shared" ref="BY19" ca="1" si="109">BIN2HEX(BX19,1)</f>
        <v>0</v>
      </c>
    </row>
    <row r="20" spans="1:77" x14ac:dyDescent="0.25">
      <c r="F20" s="8">
        <v>12</v>
      </c>
      <c r="G20" s="8">
        <f t="shared" ca="1" si="16"/>
        <v>0</v>
      </c>
      <c r="H20" s="9">
        <f t="shared" ca="1" si="16"/>
        <v>0</v>
      </c>
      <c r="I20" s="9">
        <f t="shared" ca="1" si="16"/>
        <v>0</v>
      </c>
      <c r="J20" s="10">
        <f t="shared" ca="1" si="16"/>
        <v>0</v>
      </c>
      <c r="K20" s="1">
        <f t="shared" ca="1" si="16"/>
        <v>0</v>
      </c>
      <c r="L20" s="1">
        <f t="shared" ca="1" si="16"/>
        <v>1</v>
      </c>
      <c r="M20" s="1">
        <f t="shared" ca="1" si="16"/>
        <v>0</v>
      </c>
      <c r="N20" s="1">
        <f t="shared" ca="1" si="16"/>
        <v>0</v>
      </c>
      <c r="O20" s="8">
        <f t="shared" ca="1" si="16"/>
        <v>0</v>
      </c>
      <c r="P20" s="9">
        <f t="shared" ca="1" si="16"/>
        <v>0</v>
      </c>
      <c r="Q20" s="9">
        <f t="shared" ca="1" si="16"/>
        <v>0</v>
      </c>
      <c r="R20" s="10">
        <f t="shared" ca="1" si="16"/>
        <v>0</v>
      </c>
      <c r="S20" s="1">
        <f t="shared" ca="1" si="16"/>
        <v>0</v>
      </c>
      <c r="T20" s="1">
        <f t="shared" ca="1" si="16"/>
        <v>0</v>
      </c>
      <c r="U20" s="1">
        <f t="shared" ca="1" si="16"/>
        <v>0</v>
      </c>
      <c r="V20" s="1">
        <f t="shared" ca="1" si="16"/>
        <v>0</v>
      </c>
      <c r="W20" s="8">
        <f t="shared" ca="1" si="80"/>
        <v>0</v>
      </c>
      <c r="X20" s="9">
        <f t="shared" ca="1" si="80"/>
        <v>0</v>
      </c>
      <c r="Y20" s="9">
        <f t="shared" ca="1" si="80"/>
        <v>0</v>
      </c>
      <c r="Z20" s="10">
        <f t="shared" ca="1" si="80"/>
        <v>0</v>
      </c>
      <c r="AA20" s="1">
        <f t="shared" ca="1" si="80"/>
        <v>0</v>
      </c>
      <c r="AB20" s="1">
        <f t="shared" ca="1" si="80"/>
        <v>0</v>
      </c>
      <c r="AC20" s="1">
        <f t="shared" ca="1" si="80"/>
        <v>1</v>
      </c>
      <c r="AD20" s="1">
        <f t="shared" ca="1" si="80"/>
        <v>0</v>
      </c>
      <c r="AE20" s="8">
        <f t="shared" ca="1" si="81"/>
        <v>0</v>
      </c>
      <c r="AF20" s="9">
        <f t="shared" ca="1" si="81"/>
        <v>0</v>
      </c>
      <c r="AG20" s="9">
        <f t="shared" ca="1" si="81"/>
        <v>1</v>
      </c>
      <c r="AH20" s="10">
        <f t="shared" ca="1" si="81"/>
        <v>0</v>
      </c>
      <c r="AI20" s="8">
        <f t="shared" ca="1" si="81"/>
        <v>0</v>
      </c>
      <c r="AJ20" s="9">
        <f t="shared" ca="1" si="81"/>
        <v>0</v>
      </c>
      <c r="AK20" s="9">
        <f t="shared" ca="1" si="81"/>
        <v>0</v>
      </c>
      <c r="AL20" s="10">
        <f t="shared" ca="1" si="81"/>
        <v>0</v>
      </c>
      <c r="AN20" s="1">
        <f t="shared" ca="1" si="17"/>
        <v>19</v>
      </c>
      <c r="AO20" s="1">
        <f t="shared" ca="1" si="4"/>
        <v>30</v>
      </c>
      <c r="AP20" s="1">
        <f t="shared" ca="1" si="4"/>
        <v>15</v>
      </c>
      <c r="AR20" s="4" t="str">
        <f t="shared" si="18"/>
        <v>If x AND</v>
      </c>
      <c r="AS20" s="4" t="str">
        <f t="shared" si="19"/>
        <v>&amp;H00001000&amp;</v>
      </c>
      <c r="AT20" s="4" t="str">
        <f t="shared" si="20"/>
        <v>Then r = r XOR</v>
      </c>
      <c r="AU20" s="7" t="str">
        <f t="shared" ca="1" si="21"/>
        <v>&amp;H04000220&amp;</v>
      </c>
      <c r="AV20" s="1" t="str">
        <f t="shared" ca="1" si="22"/>
        <v>0000</v>
      </c>
      <c r="AW20" t="str">
        <f t="shared" ca="1" si="23"/>
        <v>0</v>
      </c>
      <c r="AZ20" s="1" t="str">
        <f t="shared" ca="1" si="24"/>
        <v>0100</v>
      </c>
      <c r="BA20" t="str">
        <f t="shared" ref="BA20" ca="1" si="110">BIN2HEX(AZ20,1)</f>
        <v>4</v>
      </c>
      <c r="BD20" s="1" t="str">
        <f t="shared" ca="1" si="26"/>
        <v>0000</v>
      </c>
      <c r="BE20" t="str">
        <f t="shared" ref="BE20" ca="1" si="111">BIN2HEX(BD20,1)</f>
        <v>0</v>
      </c>
      <c r="BH20" s="1" t="str">
        <f t="shared" ca="1" si="28"/>
        <v>0000</v>
      </c>
      <c r="BI20" t="str">
        <f t="shared" ref="BI20" ca="1" si="112">BIN2HEX(BH20,1)</f>
        <v>0</v>
      </c>
      <c r="BL20" s="1" t="str">
        <f t="shared" ca="1" si="30"/>
        <v>0000</v>
      </c>
      <c r="BM20" t="str">
        <f t="shared" ref="BM20" ca="1" si="113">BIN2HEX(BL20,1)</f>
        <v>0</v>
      </c>
      <c r="BP20" s="1" t="str">
        <f t="shared" ca="1" si="32"/>
        <v>0010</v>
      </c>
      <c r="BQ20" t="str">
        <f t="shared" ref="BQ20" ca="1" si="114">BIN2HEX(BP20,1)</f>
        <v>2</v>
      </c>
      <c r="BT20" s="1" t="str">
        <f t="shared" ca="1" si="34"/>
        <v>0010</v>
      </c>
      <c r="BU20" t="str">
        <f t="shared" ref="BU20" ca="1" si="115">BIN2HEX(BT20,1)</f>
        <v>2</v>
      </c>
      <c r="BX20" s="1" t="str">
        <f t="shared" ca="1" si="36"/>
        <v>0000</v>
      </c>
      <c r="BY20" t="str">
        <f t="shared" ref="BY20" ca="1" si="116">BIN2HEX(BX20,1)</f>
        <v>0</v>
      </c>
    </row>
    <row r="21" spans="1:77" x14ac:dyDescent="0.25">
      <c r="F21" s="8">
        <v>13</v>
      </c>
      <c r="G21" s="8">
        <f t="shared" ca="1" si="16"/>
        <v>0</v>
      </c>
      <c r="H21" s="9">
        <f t="shared" ca="1" si="16"/>
        <v>0</v>
      </c>
      <c r="I21" s="9">
        <f t="shared" ca="1" si="16"/>
        <v>0</v>
      </c>
      <c r="J21" s="10">
        <f t="shared" ca="1" si="16"/>
        <v>0</v>
      </c>
      <c r="K21" s="1">
        <f t="shared" ca="1" si="16"/>
        <v>1</v>
      </c>
      <c r="L21" s="1">
        <f t="shared" ca="1" si="16"/>
        <v>0</v>
      </c>
      <c r="M21" s="1">
        <f t="shared" ca="1" si="16"/>
        <v>0</v>
      </c>
      <c r="N21" s="1">
        <f t="shared" ca="1" si="16"/>
        <v>0</v>
      </c>
      <c r="O21" s="8">
        <f t="shared" ca="1" si="16"/>
        <v>0</v>
      </c>
      <c r="P21" s="9">
        <f t="shared" ca="1" si="16"/>
        <v>0</v>
      </c>
      <c r="Q21" s="9">
        <f t="shared" ca="1" si="16"/>
        <v>0</v>
      </c>
      <c r="R21" s="10">
        <f t="shared" ca="1" si="16"/>
        <v>0</v>
      </c>
      <c r="S21" s="1">
        <f t="shared" ca="1" si="16"/>
        <v>0</v>
      </c>
      <c r="T21" s="1">
        <f t="shared" ca="1" si="16"/>
        <v>0</v>
      </c>
      <c r="U21" s="1">
        <f t="shared" ca="1" si="16"/>
        <v>0</v>
      </c>
      <c r="V21" s="1">
        <f t="shared" ca="1" si="16"/>
        <v>0</v>
      </c>
      <c r="W21" s="8">
        <f t="shared" ca="1" si="80"/>
        <v>0</v>
      </c>
      <c r="X21" s="9">
        <f t="shared" ca="1" si="80"/>
        <v>0</v>
      </c>
      <c r="Y21" s="9">
        <f t="shared" ca="1" si="80"/>
        <v>0</v>
      </c>
      <c r="Z21" s="10">
        <f t="shared" ca="1" si="80"/>
        <v>0</v>
      </c>
      <c r="AA21" s="1">
        <f t="shared" ca="1" si="80"/>
        <v>0</v>
      </c>
      <c r="AB21" s="1">
        <f t="shared" ca="1" si="80"/>
        <v>1</v>
      </c>
      <c r="AC21" s="1">
        <f t="shared" ca="1" si="80"/>
        <v>0</v>
      </c>
      <c r="AD21" s="1">
        <f t="shared" ca="1" si="80"/>
        <v>0</v>
      </c>
      <c r="AE21" s="8">
        <f t="shared" ca="1" si="81"/>
        <v>0</v>
      </c>
      <c r="AF21" s="9">
        <f t="shared" ca="1" si="81"/>
        <v>1</v>
      </c>
      <c r="AG21" s="9">
        <f t="shared" ca="1" si="81"/>
        <v>0</v>
      </c>
      <c r="AH21" s="10">
        <f t="shared" ca="1" si="81"/>
        <v>0</v>
      </c>
      <c r="AI21" s="8">
        <f t="shared" ca="1" si="81"/>
        <v>0</v>
      </c>
      <c r="AJ21" s="9">
        <f t="shared" ca="1" si="81"/>
        <v>0</v>
      </c>
      <c r="AK21" s="9">
        <f t="shared" ca="1" si="81"/>
        <v>0</v>
      </c>
      <c r="AL21" s="10">
        <f t="shared" ca="1" si="81"/>
        <v>0</v>
      </c>
      <c r="AN21" s="1">
        <f t="shared" ca="1" si="17"/>
        <v>20</v>
      </c>
      <c r="AO21" s="1">
        <f t="shared" ca="1" si="4"/>
        <v>31</v>
      </c>
      <c r="AP21" s="1">
        <f t="shared" ca="1" si="4"/>
        <v>16</v>
      </c>
      <c r="AR21" s="4" t="str">
        <f t="shared" si="18"/>
        <v>If x AND</v>
      </c>
      <c r="AS21" s="4" t="str">
        <f t="shared" si="19"/>
        <v>&amp;H00002000&amp;</v>
      </c>
      <c r="AT21" s="4" t="str">
        <f t="shared" si="20"/>
        <v>Then r = r XOR</v>
      </c>
      <c r="AU21" s="7" t="str">
        <f t="shared" ca="1" si="21"/>
        <v>&amp;H08000440&amp;</v>
      </c>
      <c r="AV21" s="1" t="str">
        <f t="shared" ca="1" si="22"/>
        <v>0000</v>
      </c>
      <c r="AW21" t="str">
        <f t="shared" ca="1" si="23"/>
        <v>0</v>
      </c>
      <c r="AZ21" s="1" t="str">
        <f t="shared" ca="1" si="24"/>
        <v>1000</v>
      </c>
      <c r="BA21" t="str">
        <f t="shared" ref="BA21" ca="1" si="117">BIN2HEX(AZ21,1)</f>
        <v>8</v>
      </c>
      <c r="BD21" s="1" t="str">
        <f t="shared" ca="1" si="26"/>
        <v>0000</v>
      </c>
      <c r="BE21" t="str">
        <f t="shared" ref="BE21" ca="1" si="118">BIN2HEX(BD21,1)</f>
        <v>0</v>
      </c>
      <c r="BH21" s="1" t="str">
        <f t="shared" ca="1" si="28"/>
        <v>0000</v>
      </c>
      <c r="BI21" t="str">
        <f t="shared" ref="BI21" ca="1" si="119">BIN2HEX(BH21,1)</f>
        <v>0</v>
      </c>
      <c r="BL21" s="1" t="str">
        <f t="shared" ca="1" si="30"/>
        <v>0000</v>
      </c>
      <c r="BM21" t="str">
        <f t="shared" ref="BM21" ca="1" si="120">BIN2HEX(BL21,1)</f>
        <v>0</v>
      </c>
      <c r="BP21" s="1" t="str">
        <f t="shared" ca="1" si="32"/>
        <v>0100</v>
      </c>
      <c r="BQ21" t="str">
        <f t="shared" ref="BQ21" ca="1" si="121">BIN2HEX(BP21,1)</f>
        <v>4</v>
      </c>
      <c r="BT21" s="1" t="str">
        <f t="shared" ca="1" si="34"/>
        <v>0100</v>
      </c>
      <c r="BU21" t="str">
        <f t="shared" ref="BU21" ca="1" si="122">BIN2HEX(BT21,1)</f>
        <v>4</v>
      </c>
      <c r="BX21" s="1" t="str">
        <f t="shared" ca="1" si="36"/>
        <v>0000</v>
      </c>
      <c r="BY21" t="str">
        <f t="shared" ref="BY21" ca="1" si="123">BIN2HEX(BX21,1)</f>
        <v>0</v>
      </c>
    </row>
    <row r="22" spans="1:77" x14ac:dyDescent="0.25">
      <c r="F22" s="8">
        <v>14</v>
      </c>
      <c r="G22" s="8">
        <f t="shared" ca="1" si="16"/>
        <v>0</v>
      </c>
      <c r="H22" s="9">
        <f t="shared" ca="1" si="16"/>
        <v>0</v>
      </c>
      <c r="I22" s="9">
        <f t="shared" ca="1" si="16"/>
        <v>0</v>
      </c>
      <c r="J22" s="10">
        <f t="shared" ca="1" si="16"/>
        <v>1</v>
      </c>
      <c r="K22" s="1">
        <f t="shared" ca="1" si="16"/>
        <v>0</v>
      </c>
      <c r="L22" s="1">
        <f t="shared" ca="1" si="16"/>
        <v>0</v>
      </c>
      <c r="M22" s="1">
        <f t="shared" ca="1" si="16"/>
        <v>0</v>
      </c>
      <c r="N22" s="1">
        <f t="shared" ca="1" si="16"/>
        <v>0</v>
      </c>
      <c r="O22" s="8">
        <f t="shared" ca="1" si="16"/>
        <v>0</v>
      </c>
      <c r="P22" s="9">
        <f t="shared" ca="1" si="16"/>
        <v>0</v>
      </c>
      <c r="Q22" s="9">
        <f t="shared" ca="1" si="16"/>
        <v>0</v>
      </c>
      <c r="R22" s="10">
        <f t="shared" ca="1" si="16"/>
        <v>0</v>
      </c>
      <c r="S22" s="1">
        <f t="shared" ca="1" si="16"/>
        <v>0</v>
      </c>
      <c r="T22" s="1">
        <f t="shared" ca="1" si="16"/>
        <v>0</v>
      </c>
      <c r="U22" s="1">
        <f t="shared" ca="1" si="16"/>
        <v>0</v>
      </c>
      <c r="V22" s="1">
        <f t="shared" ca="1" si="16"/>
        <v>0</v>
      </c>
      <c r="W22" s="8">
        <f t="shared" ca="1" si="80"/>
        <v>0</v>
      </c>
      <c r="X22" s="9">
        <f t="shared" ca="1" si="80"/>
        <v>0</v>
      </c>
      <c r="Y22" s="9">
        <f t="shared" ca="1" si="80"/>
        <v>0</v>
      </c>
      <c r="Z22" s="10">
        <f t="shared" ca="1" si="80"/>
        <v>0</v>
      </c>
      <c r="AA22" s="1">
        <f t="shared" ca="1" si="80"/>
        <v>1</v>
      </c>
      <c r="AB22" s="1">
        <f t="shared" ca="1" si="80"/>
        <v>0</v>
      </c>
      <c r="AC22" s="1">
        <f t="shared" ca="1" si="80"/>
        <v>0</v>
      </c>
      <c r="AD22" s="1">
        <f t="shared" ca="1" si="80"/>
        <v>0</v>
      </c>
      <c r="AE22" s="8">
        <f t="shared" ca="1" si="81"/>
        <v>1</v>
      </c>
      <c r="AF22" s="9">
        <f t="shared" ca="1" si="81"/>
        <v>0</v>
      </c>
      <c r="AG22" s="9">
        <f t="shared" ca="1" si="81"/>
        <v>0</v>
      </c>
      <c r="AH22" s="10">
        <f t="shared" ca="1" si="81"/>
        <v>0</v>
      </c>
      <c r="AI22" s="8">
        <f t="shared" ca="1" si="81"/>
        <v>0</v>
      </c>
      <c r="AJ22" s="9">
        <f t="shared" ca="1" si="81"/>
        <v>0</v>
      </c>
      <c r="AK22" s="9">
        <f t="shared" ca="1" si="81"/>
        <v>0</v>
      </c>
      <c r="AL22" s="10">
        <f t="shared" ca="1" si="81"/>
        <v>0</v>
      </c>
      <c r="AN22" s="1">
        <f t="shared" ca="1" si="17"/>
        <v>21</v>
      </c>
      <c r="AO22" s="1">
        <f t="shared" ca="1" si="4"/>
        <v>0</v>
      </c>
      <c r="AP22" s="1">
        <f t="shared" ca="1" si="4"/>
        <v>17</v>
      </c>
      <c r="AR22" s="4" t="str">
        <f t="shared" si="18"/>
        <v>If x AND</v>
      </c>
      <c r="AS22" s="4" t="str">
        <f t="shared" si="19"/>
        <v>&amp;H00004000&amp;</v>
      </c>
      <c r="AT22" s="4" t="str">
        <f t="shared" si="20"/>
        <v>Then r = r XOR</v>
      </c>
      <c r="AU22" s="7" t="str">
        <f t="shared" ca="1" si="21"/>
        <v>&amp;H10000880&amp;</v>
      </c>
      <c r="AV22" s="1" t="str">
        <f t="shared" ca="1" si="22"/>
        <v>0001</v>
      </c>
      <c r="AW22" t="str">
        <f t="shared" ca="1" si="23"/>
        <v>1</v>
      </c>
      <c r="AZ22" s="1" t="str">
        <f t="shared" ca="1" si="24"/>
        <v>0000</v>
      </c>
      <c r="BA22" t="str">
        <f t="shared" ref="BA22" ca="1" si="124">BIN2HEX(AZ22,1)</f>
        <v>0</v>
      </c>
      <c r="BD22" s="1" t="str">
        <f t="shared" ca="1" si="26"/>
        <v>0000</v>
      </c>
      <c r="BE22" t="str">
        <f t="shared" ref="BE22" ca="1" si="125">BIN2HEX(BD22,1)</f>
        <v>0</v>
      </c>
      <c r="BH22" s="1" t="str">
        <f t="shared" ca="1" si="28"/>
        <v>0000</v>
      </c>
      <c r="BI22" t="str">
        <f t="shared" ref="BI22" ca="1" si="126">BIN2HEX(BH22,1)</f>
        <v>0</v>
      </c>
      <c r="BL22" s="1" t="str">
        <f t="shared" ca="1" si="30"/>
        <v>0000</v>
      </c>
      <c r="BM22" t="str">
        <f t="shared" ref="BM22" ca="1" si="127">BIN2HEX(BL22,1)</f>
        <v>0</v>
      </c>
      <c r="BP22" s="1" t="str">
        <f t="shared" ca="1" si="32"/>
        <v>1000</v>
      </c>
      <c r="BQ22" t="str">
        <f t="shared" ref="BQ22" ca="1" si="128">BIN2HEX(BP22,1)</f>
        <v>8</v>
      </c>
      <c r="BT22" s="1" t="str">
        <f t="shared" ca="1" si="34"/>
        <v>1000</v>
      </c>
      <c r="BU22" t="str">
        <f t="shared" ref="BU22" ca="1" si="129">BIN2HEX(BT22,1)</f>
        <v>8</v>
      </c>
      <c r="BX22" s="1" t="str">
        <f t="shared" ca="1" si="36"/>
        <v>0000</v>
      </c>
      <c r="BY22" t="str">
        <f t="shared" ref="BY22" ca="1" si="130">BIN2HEX(BX22,1)</f>
        <v>0</v>
      </c>
    </row>
    <row r="23" spans="1:77" x14ac:dyDescent="0.25">
      <c r="F23" s="8">
        <v>15</v>
      </c>
      <c r="G23" s="8">
        <f t="shared" ca="1" si="16"/>
        <v>0</v>
      </c>
      <c r="H23" s="9">
        <f t="shared" ca="1" si="16"/>
        <v>0</v>
      </c>
      <c r="I23" s="9">
        <f t="shared" ca="1" si="16"/>
        <v>1</v>
      </c>
      <c r="J23" s="10">
        <f t="shared" ca="1" si="16"/>
        <v>0</v>
      </c>
      <c r="K23" s="1">
        <f t="shared" ca="1" si="16"/>
        <v>0</v>
      </c>
      <c r="L23" s="1">
        <f t="shared" ca="1" si="16"/>
        <v>0</v>
      </c>
      <c r="M23" s="1">
        <f t="shared" ca="1" si="16"/>
        <v>0</v>
      </c>
      <c r="N23" s="1">
        <f t="shared" ca="1" si="16"/>
        <v>0</v>
      </c>
      <c r="O23" s="8">
        <f t="shared" ca="1" si="16"/>
        <v>0</v>
      </c>
      <c r="P23" s="9">
        <f t="shared" ca="1" si="16"/>
        <v>0</v>
      </c>
      <c r="Q23" s="9">
        <f t="shared" ca="1" si="16"/>
        <v>0</v>
      </c>
      <c r="R23" s="10">
        <f t="shared" ca="1" si="16"/>
        <v>0</v>
      </c>
      <c r="S23" s="1">
        <f t="shared" ca="1" si="16"/>
        <v>0</v>
      </c>
      <c r="T23" s="1">
        <f t="shared" ca="1" si="16"/>
        <v>0</v>
      </c>
      <c r="U23" s="1">
        <f t="shared" ca="1" si="16"/>
        <v>0</v>
      </c>
      <c r="V23" s="1">
        <f t="shared" ca="1" si="16"/>
        <v>0</v>
      </c>
      <c r="W23" s="8">
        <f t="shared" ca="1" si="80"/>
        <v>0</v>
      </c>
      <c r="X23" s="9">
        <f t="shared" ca="1" si="80"/>
        <v>0</v>
      </c>
      <c r="Y23" s="9">
        <f t="shared" ca="1" si="80"/>
        <v>0</v>
      </c>
      <c r="Z23" s="10">
        <f t="shared" ca="1" si="80"/>
        <v>1</v>
      </c>
      <c r="AA23" s="1">
        <f t="shared" ca="1" si="80"/>
        <v>0</v>
      </c>
      <c r="AB23" s="1">
        <f t="shared" ca="1" si="80"/>
        <v>0</v>
      </c>
      <c r="AC23" s="1">
        <f t="shared" ca="1" si="80"/>
        <v>0</v>
      </c>
      <c r="AD23" s="1">
        <f t="shared" ca="1" si="80"/>
        <v>1</v>
      </c>
      <c r="AE23" s="8">
        <f t="shared" ca="1" si="81"/>
        <v>0</v>
      </c>
      <c r="AF23" s="9">
        <f t="shared" ca="1" si="81"/>
        <v>0</v>
      </c>
      <c r="AG23" s="9">
        <f t="shared" ca="1" si="81"/>
        <v>0</v>
      </c>
      <c r="AH23" s="10">
        <f t="shared" ca="1" si="81"/>
        <v>0</v>
      </c>
      <c r="AI23" s="8">
        <f t="shared" ca="1" si="81"/>
        <v>0</v>
      </c>
      <c r="AJ23" s="9">
        <f t="shared" ca="1" si="81"/>
        <v>0</v>
      </c>
      <c r="AK23" s="9">
        <f t="shared" ca="1" si="81"/>
        <v>0</v>
      </c>
      <c r="AL23" s="10">
        <f t="shared" ca="1" si="81"/>
        <v>0</v>
      </c>
      <c r="AN23" s="1">
        <f t="shared" ca="1" si="17"/>
        <v>22</v>
      </c>
      <c r="AO23" s="1">
        <f t="shared" ca="1" si="4"/>
        <v>1</v>
      </c>
      <c r="AP23" s="1">
        <f t="shared" ca="1" si="4"/>
        <v>18</v>
      </c>
      <c r="AR23" s="4" t="str">
        <f t="shared" si="18"/>
        <v>If x AND</v>
      </c>
      <c r="AS23" s="4" t="str">
        <f t="shared" si="19"/>
        <v>&amp;H00008000&amp;</v>
      </c>
      <c r="AT23" s="4" t="str">
        <f t="shared" si="20"/>
        <v>Then r = r XOR</v>
      </c>
      <c r="AU23" s="7" t="str">
        <f t="shared" ca="1" si="21"/>
        <v>&amp;H20001100&amp;</v>
      </c>
      <c r="AV23" s="1" t="str">
        <f t="shared" ca="1" si="22"/>
        <v>0010</v>
      </c>
      <c r="AW23" t="str">
        <f t="shared" ca="1" si="23"/>
        <v>2</v>
      </c>
      <c r="AZ23" s="1" t="str">
        <f t="shared" ca="1" si="24"/>
        <v>0000</v>
      </c>
      <c r="BA23" t="str">
        <f t="shared" ref="BA23" ca="1" si="131">BIN2HEX(AZ23,1)</f>
        <v>0</v>
      </c>
      <c r="BD23" s="1" t="str">
        <f t="shared" ca="1" si="26"/>
        <v>0000</v>
      </c>
      <c r="BE23" t="str">
        <f t="shared" ref="BE23" ca="1" si="132">BIN2HEX(BD23,1)</f>
        <v>0</v>
      </c>
      <c r="BH23" s="1" t="str">
        <f t="shared" ca="1" si="28"/>
        <v>0000</v>
      </c>
      <c r="BI23" t="str">
        <f t="shared" ref="BI23" ca="1" si="133">BIN2HEX(BH23,1)</f>
        <v>0</v>
      </c>
      <c r="BL23" s="1" t="str">
        <f t="shared" ca="1" si="30"/>
        <v>0001</v>
      </c>
      <c r="BM23" t="str">
        <f t="shared" ref="BM23" ca="1" si="134">BIN2HEX(BL23,1)</f>
        <v>1</v>
      </c>
      <c r="BP23" s="1" t="str">
        <f t="shared" ca="1" si="32"/>
        <v>0001</v>
      </c>
      <c r="BQ23" t="str">
        <f t="shared" ref="BQ23" ca="1" si="135">BIN2HEX(BP23,1)</f>
        <v>1</v>
      </c>
      <c r="BT23" s="1" t="str">
        <f t="shared" ca="1" si="34"/>
        <v>0000</v>
      </c>
      <c r="BU23" t="str">
        <f t="shared" ref="BU23" ca="1" si="136">BIN2HEX(BT23,1)</f>
        <v>0</v>
      </c>
      <c r="BX23" s="1" t="str">
        <f t="shared" ca="1" si="36"/>
        <v>0000</v>
      </c>
      <c r="BY23" t="str">
        <f t="shared" ref="BY23" ca="1" si="137">BIN2HEX(BX23,1)</f>
        <v>0</v>
      </c>
    </row>
    <row r="24" spans="1:77" x14ac:dyDescent="0.25">
      <c r="F24" s="8">
        <v>16</v>
      </c>
      <c r="G24" s="11">
        <f t="shared" ca="1" si="16"/>
        <v>0</v>
      </c>
      <c r="H24" s="13">
        <f t="shared" ca="1" si="16"/>
        <v>1</v>
      </c>
      <c r="I24" s="13">
        <f t="shared" ca="1" si="16"/>
        <v>0</v>
      </c>
      <c r="J24" s="14">
        <f t="shared" ca="1" si="16"/>
        <v>0</v>
      </c>
      <c r="K24" s="13">
        <f t="shared" ca="1" si="16"/>
        <v>0</v>
      </c>
      <c r="L24" s="13">
        <f t="shared" ca="1" si="16"/>
        <v>0</v>
      </c>
      <c r="M24" s="13">
        <f t="shared" ca="1" si="16"/>
        <v>0</v>
      </c>
      <c r="N24" s="13">
        <f t="shared" ca="1" si="16"/>
        <v>0</v>
      </c>
      <c r="O24" s="11">
        <f t="shared" ca="1" si="16"/>
        <v>0</v>
      </c>
      <c r="P24" s="13">
        <f t="shared" ca="1" si="16"/>
        <v>0</v>
      </c>
      <c r="Q24" s="13">
        <f t="shared" ca="1" si="16"/>
        <v>0</v>
      </c>
      <c r="R24" s="14">
        <f t="shared" ca="1" si="16"/>
        <v>0</v>
      </c>
      <c r="S24" s="13">
        <f t="shared" ca="1" si="16"/>
        <v>0</v>
      </c>
      <c r="T24" s="13">
        <f t="shared" ca="1" si="16"/>
        <v>0</v>
      </c>
      <c r="U24" s="13">
        <f t="shared" ca="1" si="16"/>
        <v>0</v>
      </c>
      <c r="V24" s="13">
        <f t="shared" ca="1" si="16"/>
        <v>0</v>
      </c>
      <c r="W24" s="11">
        <f t="shared" ca="1" si="80"/>
        <v>0</v>
      </c>
      <c r="X24" s="13">
        <f t="shared" ca="1" si="80"/>
        <v>0</v>
      </c>
      <c r="Y24" s="13">
        <f t="shared" ca="1" si="80"/>
        <v>1</v>
      </c>
      <c r="Z24" s="14">
        <f t="shared" ca="1" si="80"/>
        <v>0</v>
      </c>
      <c r="AA24" s="13">
        <f t="shared" ca="1" si="80"/>
        <v>0</v>
      </c>
      <c r="AB24" s="13">
        <f t="shared" ca="1" si="80"/>
        <v>0</v>
      </c>
      <c r="AC24" s="13">
        <f t="shared" ca="1" si="80"/>
        <v>1</v>
      </c>
      <c r="AD24" s="13">
        <f t="shared" ca="1" si="80"/>
        <v>0</v>
      </c>
      <c r="AE24" s="11">
        <f t="shared" ca="1" si="81"/>
        <v>0</v>
      </c>
      <c r="AF24" s="13">
        <f t="shared" ca="1" si="81"/>
        <v>0</v>
      </c>
      <c r="AG24" s="13">
        <f t="shared" ca="1" si="81"/>
        <v>0</v>
      </c>
      <c r="AH24" s="14">
        <f t="shared" ca="1" si="81"/>
        <v>0</v>
      </c>
      <c r="AI24" s="11">
        <f t="shared" ca="1" si="81"/>
        <v>0</v>
      </c>
      <c r="AJ24" s="13">
        <f t="shared" ca="1" si="81"/>
        <v>0</v>
      </c>
      <c r="AK24" s="13">
        <f t="shared" ca="1" si="81"/>
        <v>0</v>
      </c>
      <c r="AL24" s="14">
        <f t="shared" ca="1" si="81"/>
        <v>0</v>
      </c>
      <c r="AN24" s="1">
        <f t="shared" ca="1" si="17"/>
        <v>23</v>
      </c>
      <c r="AO24" s="1">
        <f t="shared" ca="1" si="17"/>
        <v>2</v>
      </c>
      <c r="AP24" s="1">
        <f t="shared" ca="1" si="17"/>
        <v>19</v>
      </c>
      <c r="AR24" s="4" t="str">
        <f t="shared" si="18"/>
        <v>If x AND</v>
      </c>
      <c r="AS24" s="4" t="str">
        <f t="shared" si="19"/>
        <v>&amp;H00010000&amp;</v>
      </c>
      <c r="AT24" s="4" t="str">
        <f t="shared" si="20"/>
        <v>Then r = r XOR</v>
      </c>
      <c r="AU24" s="7" t="str">
        <f t="shared" ca="1" si="21"/>
        <v>&amp;H40002200&amp;</v>
      </c>
      <c r="AV24" s="1" t="str">
        <f t="shared" ca="1" si="22"/>
        <v>0100</v>
      </c>
      <c r="AW24" t="str">
        <f t="shared" ca="1" si="23"/>
        <v>4</v>
      </c>
      <c r="AZ24" s="1" t="str">
        <f t="shared" ca="1" si="24"/>
        <v>0000</v>
      </c>
      <c r="BA24" t="str">
        <f t="shared" ref="BA24" ca="1" si="138">BIN2HEX(AZ24,1)</f>
        <v>0</v>
      </c>
      <c r="BD24" s="1" t="str">
        <f t="shared" ca="1" si="26"/>
        <v>0000</v>
      </c>
      <c r="BE24" t="str">
        <f t="shared" ref="BE24" ca="1" si="139">BIN2HEX(BD24,1)</f>
        <v>0</v>
      </c>
      <c r="BH24" s="1" t="str">
        <f t="shared" ca="1" si="28"/>
        <v>0000</v>
      </c>
      <c r="BI24" t="str">
        <f t="shared" ref="BI24" ca="1" si="140">BIN2HEX(BH24,1)</f>
        <v>0</v>
      </c>
      <c r="BL24" s="1" t="str">
        <f t="shared" ca="1" si="30"/>
        <v>0010</v>
      </c>
      <c r="BM24" t="str">
        <f t="shared" ref="BM24" ca="1" si="141">BIN2HEX(BL24,1)</f>
        <v>2</v>
      </c>
      <c r="BP24" s="1" t="str">
        <f t="shared" ca="1" si="32"/>
        <v>0010</v>
      </c>
      <c r="BQ24" t="str">
        <f t="shared" ref="BQ24" ca="1" si="142">BIN2HEX(BP24,1)</f>
        <v>2</v>
      </c>
      <c r="BT24" s="1" t="str">
        <f t="shared" ca="1" si="34"/>
        <v>0000</v>
      </c>
      <c r="BU24" t="str">
        <f t="shared" ref="BU24" ca="1" si="143">BIN2HEX(BT24,1)</f>
        <v>0</v>
      </c>
      <c r="BX24" s="1" t="str">
        <f t="shared" ca="1" si="36"/>
        <v>0000</v>
      </c>
      <c r="BY24" t="str">
        <f t="shared" ref="BY24" ca="1" si="144">BIN2HEX(BX24,1)</f>
        <v>0</v>
      </c>
    </row>
    <row r="25" spans="1:77" x14ac:dyDescent="0.25">
      <c r="F25" s="8">
        <v>17</v>
      </c>
      <c r="G25" s="8">
        <f t="shared" ca="1" si="16"/>
        <v>1</v>
      </c>
      <c r="H25" s="9">
        <f t="shared" ca="1" si="16"/>
        <v>0</v>
      </c>
      <c r="I25" s="9">
        <f t="shared" ca="1" si="16"/>
        <v>0</v>
      </c>
      <c r="J25" s="10">
        <f t="shared" ca="1" si="16"/>
        <v>0</v>
      </c>
      <c r="K25" s="9">
        <f t="shared" ca="1" si="16"/>
        <v>0</v>
      </c>
      <c r="L25" s="9">
        <f t="shared" ca="1" si="16"/>
        <v>0</v>
      </c>
      <c r="M25" s="9">
        <f t="shared" ca="1" si="16"/>
        <v>0</v>
      </c>
      <c r="N25" s="9">
        <f t="shared" ca="1" si="16"/>
        <v>0</v>
      </c>
      <c r="O25" s="8">
        <f t="shared" ca="1" si="16"/>
        <v>0</v>
      </c>
      <c r="P25" s="9">
        <f t="shared" ca="1" si="16"/>
        <v>0</v>
      </c>
      <c r="Q25" s="9">
        <f t="shared" ca="1" si="16"/>
        <v>0</v>
      </c>
      <c r="R25" s="10">
        <f t="shared" ca="1" si="16"/>
        <v>0</v>
      </c>
      <c r="S25" s="9">
        <f t="shared" ca="1" si="16"/>
        <v>0</v>
      </c>
      <c r="T25" s="9">
        <f t="shared" ca="1" si="16"/>
        <v>0</v>
      </c>
      <c r="U25" s="9">
        <f t="shared" ca="1" si="16"/>
        <v>0</v>
      </c>
      <c r="V25" s="9">
        <f t="shared" ca="1" si="16"/>
        <v>0</v>
      </c>
      <c r="W25" s="8">
        <f t="shared" ca="1" si="80"/>
        <v>0</v>
      </c>
      <c r="X25" s="9">
        <f t="shared" ca="1" si="80"/>
        <v>1</v>
      </c>
      <c r="Y25" s="9">
        <f t="shared" ca="1" si="80"/>
        <v>0</v>
      </c>
      <c r="Z25" s="10">
        <f t="shared" ca="1" si="80"/>
        <v>0</v>
      </c>
      <c r="AA25" s="9">
        <f t="shared" ca="1" si="80"/>
        <v>0</v>
      </c>
      <c r="AB25" s="9">
        <f t="shared" ca="1" si="80"/>
        <v>1</v>
      </c>
      <c r="AC25" s="9">
        <f t="shared" ca="1" si="80"/>
        <v>0</v>
      </c>
      <c r="AD25" s="9">
        <f t="shared" ca="1" si="80"/>
        <v>0</v>
      </c>
      <c r="AE25" s="8">
        <f t="shared" ca="1" si="81"/>
        <v>0</v>
      </c>
      <c r="AF25" s="9">
        <f t="shared" ca="1" si="81"/>
        <v>0</v>
      </c>
      <c r="AG25" s="9">
        <f t="shared" ca="1" si="81"/>
        <v>0</v>
      </c>
      <c r="AH25" s="10">
        <f t="shared" ca="1" si="81"/>
        <v>0</v>
      </c>
      <c r="AI25" s="8">
        <f t="shared" ca="1" si="81"/>
        <v>0</v>
      </c>
      <c r="AJ25" s="9">
        <f t="shared" ca="1" si="81"/>
        <v>0</v>
      </c>
      <c r="AK25" s="9">
        <f t="shared" ca="1" si="81"/>
        <v>0</v>
      </c>
      <c r="AL25" s="10">
        <f t="shared" ca="1" si="81"/>
        <v>0</v>
      </c>
      <c r="AN25" s="1">
        <f t="shared" ca="1" si="17"/>
        <v>24</v>
      </c>
      <c r="AO25" s="1">
        <f t="shared" ca="1" si="17"/>
        <v>3</v>
      </c>
      <c r="AP25" s="1">
        <f t="shared" ca="1" si="17"/>
        <v>20</v>
      </c>
      <c r="AR25" s="4" t="str">
        <f t="shared" si="18"/>
        <v>If x AND</v>
      </c>
      <c r="AS25" s="4" t="str">
        <f t="shared" si="19"/>
        <v>&amp;H00020000&amp;</v>
      </c>
      <c r="AT25" s="4" t="str">
        <f t="shared" si="20"/>
        <v>Then r = r XOR</v>
      </c>
      <c r="AU25" s="7" t="str">
        <f t="shared" ca="1" si="21"/>
        <v>&amp;H80004400&amp;</v>
      </c>
      <c r="AV25" s="1" t="str">
        <f t="shared" ca="1" si="22"/>
        <v>1000</v>
      </c>
      <c r="AW25" t="str">
        <f t="shared" ca="1" si="23"/>
        <v>8</v>
      </c>
      <c r="AZ25" s="1" t="str">
        <f t="shared" ca="1" si="24"/>
        <v>0000</v>
      </c>
      <c r="BA25" t="str">
        <f t="shared" ref="BA25" ca="1" si="145">BIN2HEX(AZ25,1)</f>
        <v>0</v>
      </c>
      <c r="BD25" s="1" t="str">
        <f t="shared" ca="1" si="26"/>
        <v>0000</v>
      </c>
      <c r="BE25" t="str">
        <f t="shared" ref="BE25" ca="1" si="146">BIN2HEX(BD25,1)</f>
        <v>0</v>
      </c>
      <c r="BH25" s="1" t="str">
        <f t="shared" ca="1" si="28"/>
        <v>0000</v>
      </c>
      <c r="BI25" t="str">
        <f t="shared" ref="BI25" ca="1" si="147">BIN2HEX(BH25,1)</f>
        <v>0</v>
      </c>
      <c r="BL25" s="1" t="str">
        <f t="shared" ca="1" si="30"/>
        <v>0100</v>
      </c>
      <c r="BM25" t="str">
        <f t="shared" ref="BM25" ca="1" si="148">BIN2HEX(BL25,1)</f>
        <v>4</v>
      </c>
      <c r="BP25" s="1" t="str">
        <f t="shared" ca="1" si="32"/>
        <v>0100</v>
      </c>
      <c r="BQ25" t="str">
        <f t="shared" ref="BQ25" ca="1" si="149">BIN2HEX(BP25,1)</f>
        <v>4</v>
      </c>
      <c r="BT25" s="1" t="str">
        <f t="shared" ca="1" si="34"/>
        <v>0000</v>
      </c>
      <c r="BU25" t="str">
        <f t="shared" ref="BU25" ca="1" si="150">BIN2HEX(BT25,1)</f>
        <v>0</v>
      </c>
      <c r="BX25" s="1" t="str">
        <f t="shared" ca="1" si="36"/>
        <v>0000</v>
      </c>
      <c r="BY25" t="str">
        <f t="shared" ref="BY25" ca="1" si="151">BIN2HEX(BX25,1)</f>
        <v>0</v>
      </c>
    </row>
    <row r="26" spans="1:77" x14ac:dyDescent="0.25">
      <c r="F26" s="8">
        <v>18</v>
      </c>
      <c r="G26" s="8">
        <f t="shared" ca="1" si="16"/>
        <v>0</v>
      </c>
      <c r="H26" s="9">
        <f t="shared" ca="1" si="16"/>
        <v>0</v>
      </c>
      <c r="I26" s="9">
        <f t="shared" ca="1" si="16"/>
        <v>0</v>
      </c>
      <c r="J26" s="10">
        <f t="shared" ca="1" si="16"/>
        <v>0</v>
      </c>
      <c r="K26" s="9">
        <f t="shared" ca="1" si="16"/>
        <v>0</v>
      </c>
      <c r="L26" s="9">
        <f t="shared" ca="1" si="16"/>
        <v>0</v>
      </c>
      <c r="M26" s="9">
        <f t="shared" ca="1" si="16"/>
        <v>0</v>
      </c>
      <c r="N26" s="9">
        <f t="shared" ca="1" si="16"/>
        <v>0</v>
      </c>
      <c r="O26" s="8">
        <f t="shared" ca="1" si="16"/>
        <v>0</v>
      </c>
      <c r="P26" s="9">
        <f t="shared" ca="1" si="16"/>
        <v>0</v>
      </c>
      <c r="Q26" s="9">
        <f t="shared" ca="1" si="16"/>
        <v>0</v>
      </c>
      <c r="R26" s="10">
        <f t="shared" ca="1" si="16"/>
        <v>0</v>
      </c>
      <c r="S26" s="9">
        <f t="shared" ca="1" si="16"/>
        <v>0</v>
      </c>
      <c r="T26" s="9">
        <f t="shared" ca="1" si="16"/>
        <v>0</v>
      </c>
      <c r="U26" s="9">
        <f t="shared" ca="1" si="16"/>
        <v>0</v>
      </c>
      <c r="V26" s="9">
        <f t="shared" ca="1" si="16"/>
        <v>0</v>
      </c>
      <c r="W26" s="8">
        <f t="shared" ca="1" si="80"/>
        <v>1</v>
      </c>
      <c r="X26" s="9">
        <f t="shared" ca="1" si="80"/>
        <v>0</v>
      </c>
      <c r="Y26" s="9">
        <f t="shared" ca="1" si="80"/>
        <v>0</v>
      </c>
      <c r="Z26" s="10">
        <f t="shared" ca="1" si="80"/>
        <v>0</v>
      </c>
      <c r="AA26" s="9">
        <f t="shared" ca="1" si="80"/>
        <v>1</v>
      </c>
      <c r="AB26" s="9">
        <f t="shared" ca="1" si="80"/>
        <v>0</v>
      </c>
      <c r="AC26" s="9">
        <f t="shared" ca="1" si="80"/>
        <v>0</v>
      </c>
      <c r="AD26" s="9">
        <f t="shared" ca="1" si="80"/>
        <v>0</v>
      </c>
      <c r="AE26" s="8">
        <f t="shared" ca="1" si="81"/>
        <v>0</v>
      </c>
      <c r="AF26" s="9">
        <f t="shared" ca="1" si="81"/>
        <v>0</v>
      </c>
      <c r="AG26" s="9">
        <f t="shared" ca="1" si="81"/>
        <v>0</v>
      </c>
      <c r="AH26" s="10">
        <f t="shared" ca="1" si="81"/>
        <v>0</v>
      </c>
      <c r="AI26" s="8">
        <f t="shared" ca="1" si="81"/>
        <v>0</v>
      </c>
      <c r="AJ26" s="9">
        <f t="shared" ca="1" si="81"/>
        <v>0</v>
      </c>
      <c r="AK26" s="9">
        <f t="shared" ca="1" si="81"/>
        <v>0</v>
      </c>
      <c r="AL26" s="10">
        <f t="shared" ca="1" si="81"/>
        <v>1</v>
      </c>
      <c r="AN26" s="1">
        <f t="shared" ca="1" si="17"/>
        <v>25</v>
      </c>
      <c r="AO26" s="1">
        <f t="shared" ca="1" si="17"/>
        <v>4</v>
      </c>
      <c r="AP26" s="1">
        <f t="shared" ca="1" si="17"/>
        <v>21</v>
      </c>
      <c r="AR26" s="4" t="str">
        <f t="shared" si="18"/>
        <v>If x AND</v>
      </c>
      <c r="AS26" s="4" t="str">
        <f t="shared" si="19"/>
        <v>&amp;H00040000&amp;</v>
      </c>
      <c r="AT26" s="4" t="str">
        <f t="shared" si="20"/>
        <v>Then r = r XOR</v>
      </c>
      <c r="AU26" s="7" t="str">
        <f t="shared" ca="1" si="21"/>
        <v>&amp;H00008801&amp;</v>
      </c>
      <c r="AV26" s="1" t="str">
        <f t="shared" ca="1" si="22"/>
        <v>0000</v>
      </c>
      <c r="AW26" t="str">
        <f t="shared" ca="1" si="23"/>
        <v>0</v>
      </c>
      <c r="AZ26" s="1" t="str">
        <f t="shared" ca="1" si="24"/>
        <v>0000</v>
      </c>
      <c r="BA26" t="str">
        <f t="shared" ref="BA26" ca="1" si="152">BIN2HEX(AZ26,1)</f>
        <v>0</v>
      </c>
      <c r="BD26" s="1" t="str">
        <f t="shared" ca="1" si="26"/>
        <v>0000</v>
      </c>
      <c r="BE26" t="str">
        <f t="shared" ref="BE26" ca="1" si="153">BIN2HEX(BD26,1)</f>
        <v>0</v>
      </c>
      <c r="BH26" s="1" t="str">
        <f t="shared" ca="1" si="28"/>
        <v>0000</v>
      </c>
      <c r="BI26" t="str">
        <f t="shared" ref="BI26" ca="1" si="154">BIN2HEX(BH26,1)</f>
        <v>0</v>
      </c>
      <c r="BL26" s="1" t="str">
        <f t="shared" ca="1" si="30"/>
        <v>1000</v>
      </c>
      <c r="BM26" t="str">
        <f t="shared" ref="BM26" ca="1" si="155">BIN2HEX(BL26,1)</f>
        <v>8</v>
      </c>
      <c r="BP26" s="1" t="str">
        <f t="shared" ca="1" si="32"/>
        <v>1000</v>
      </c>
      <c r="BQ26" t="str">
        <f t="shared" ref="BQ26" ca="1" si="156">BIN2HEX(BP26,1)</f>
        <v>8</v>
      </c>
      <c r="BT26" s="1" t="str">
        <f t="shared" ca="1" si="34"/>
        <v>0000</v>
      </c>
      <c r="BU26" t="str">
        <f t="shared" ref="BU26" ca="1" si="157">BIN2HEX(BT26,1)</f>
        <v>0</v>
      </c>
      <c r="BX26" s="1" t="str">
        <f t="shared" ca="1" si="36"/>
        <v>0001</v>
      </c>
      <c r="BY26" t="str">
        <f t="shared" ref="BY26" ca="1" si="158">BIN2HEX(BX26,1)</f>
        <v>1</v>
      </c>
    </row>
    <row r="27" spans="1:77" x14ac:dyDescent="0.25">
      <c r="F27" s="8">
        <v>19</v>
      </c>
      <c r="G27" s="12">
        <f t="shared" ca="1" si="16"/>
        <v>0</v>
      </c>
      <c r="H27" s="15">
        <f t="shared" ca="1" si="16"/>
        <v>0</v>
      </c>
      <c r="I27" s="15">
        <f t="shared" ca="1" si="16"/>
        <v>0</v>
      </c>
      <c r="J27" s="16">
        <f t="shared" ca="1" si="16"/>
        <v>0</v>
      </c>
      <c r="K27" s="15">
        <f t="shared" ca="1" si="16"/>
        <v>0</v>
      </c>
      <c r="L27" s="15">
        <f t="shared" ca="1" si="16"/>
        <v>0</v>
      </c>
      <c r="M27" s="15">
        <f t="shared" ca="1" si="16"/>
        <v>0</v>
      </c>
      <c r="N27" s="15">
        <f t="shared" ca="1" si="16"/>
        <v>0</v>
      </c>
      <c r="O27" s="12">
        <f t="shared" ca="1" si="16"/>
        <v>0</v>
      </c>
      <c r="P27" s="15">
        <f t="shared" ca="1" si="16"/>
        <v>0</v>
      </c>
      <c r="Q27" s="15">
        <f t="shared" ca="1" si="16"/>
        <v>0</v>
      </c>
      <c r="R27" s="16">
        <f t="shared" ca="1" si="16"/>
        <v>0</v>
      </c>
      <c r="S27" s="15">
        <f t="shared" ca="1" si="16"/>
        <v>0</v>
      </c>
      <c r="T27" s="15">
        <f t="shared" ca="1" si="16"/>
        <v>0</v>
      </c>
      <c r="U27" s="15">
        <f t="shared" ca="1" si="16"/>
        <v>0</v>
      </c>
      <c r="V27" s="15">
        <f t="shared" ca="1" si="16"/>
        <v>1</v>
      </c>
      <c r="W27" s="12">
        <f t="shared" ca="1" si="80"/>
        <v>0</v>
      </c>
      <c r="X27" s="15">
        <f t="shared" ca="1" si="80"/>
        <v>0</v>
      </c>
      <c r="Y27" s="15">
        <f t="shared" ca="1" si="80"/>
        <v>0</v>
      </c>
      <c r="Z27" s="16">
        <f t="shared" ca="1" si="80"/>
        <v>1</v>
      </c>
      <c r="AA27" s="15">
        <f t="shared" ca="1" si="80"/>
        <v>0</v>
      </c>
      <c r="AB27" s="15">
        <f t="shared" ca="1" si="80"/>
        <v>0</v>
      </c>
      <c r="AC27" s="15">
        <f t="shared" ca="1" si="80"/>
        <v>0</v>
      </c>
      <c r="AD27" s="15">
        <f t="shared" ca="1" si="80"/>
        <v>0</v>
      </c>
      <c r="AE27" s="12">
        <f t="shared" ca="1" si="81"/>
        <v>0</v>
      </c>
      <c r="AF27" s="15">
        <f t="shared" ca="1" si="81"/>
        <v>0</v>
      </c>
      <c r="AG27" s="15">
        <f t="shared" ca="1" si="81"/>
        <v>0</v>
      </c>
      <c r="AH27" s="16">
        <f t="shared" ca="1" si="81"/>
        <v>0</v>
      </c>
      <c r="AI27" s="12">
        <f t="shared" ca="1" si="81"/>
        <v>0</v>
      </c>
      <c r="AJ27" s="15">
        <f t="shared" ca="1" si="81"/>
        <v>0</v>
      </c>
      <c r="AK27" s="15">
        <f t="shared" ca="1" si="81"/>
        <v>1</v>
      </c>
      <c r="AL27" s="16">
        <f t="shared" ca="1" si="81"/>
        <v>0</v>
      </c>
      <c r="AN27" s="1">
        <f t="shared" ca="1" si="17"/>
        <v>26</v>
      </c>
      <c r="AO27" s="1">
        <f t="shared" ca="1" si="17"/>
        <v>5</v>
      </c>
      <c r="AP27" s="1">
        <f t="shared" ca="1" si="17"/>
        <v>22</v>
      </c>
      <c r="AR27" s="4" t="str">
        <f t="shared" si="18"/>
        <v>If x AND</v>
      </c>
      <c r="AS27" s="4" t="str">
        <f t="shared" si="19"/>
        <v>&amp;H00080000&amp;</v>
      </c>
      <c r="AT27" s="4" t="str">
        <f t="shared" si="20"/>
        <v>Then r = r XOR</v>
      </c>
      <c r="AU27" s="7" t="str">
        <f t="shared" ca="1" si="21"/>
        <v>&amp;H00011002&amp;</v>
      </c>
      <c r="AV27" s="1" t="str">
        <f t="shared" ca="1" si="22"/>
        <v>0000</v>
      </c>
      <c r="AW27" t="str">
        <f t="shared" ca="1" si="23"/>
        <v>0</v>
      </c>
      <c r="AZ27" s="1" t="str">
        <f t="shared" ca="1" si="24"/>
        <v>0000</v>
      </c>
      <c r="BA27" t="str">
        <f t="shared" ref="BA27" ca="1" si="159">BIN2HEX(AZ27,1)</f>
        <v>0</v>
      </c>
      <c r="BD27" s="1" t="str">
        <f t="shared" ca="1" si="26"/>
        <v>0000</v>
      </c>
      <c r="BE27" t="str">
        <f t="shared" ref="BE27" ca="1" si="160">BIN2HEX(BD27,1)</f>
        <v>0</v>
      </c>
      <c r="BH27" s="1" t="str">
        <f t="shared" ca="1" si="28"/>
        <v>0001</v>
      </c>
      <c r="BI27" t="str">
        <f t="shared" ref="BI27" ca="1" si="161">BIN2HEX(BH27,1)</f>
        <v>1</v>
      </c>
      <c r="BL27" s="1" t="str">
        <f t="shared" ca="1" si="30"/>
        <v>0001</v>
      </c>
      <c r="BM27" t="str">
        <f t="shared" ref="BM27" ca="1" si="162">BIN2HEX(BL27,1)</f>
        <v>1</v>
      </c>
      <c r="BP27" s="1" t="str">
        <f t="shared" ca="1" si="32"/>
        <v>0000</v>
      </c>
      <c r="BQ27" t="str">
        <f t="shared" ref="BQ27" ca="1" si="163">BIN2HEX(BP27,1)</f>
        <v>0</v>
      </c>
      <c r="BT27" s="1" t="str">
        <f t="shared" ca="1" si="34"/>
        <v>0000</v>
      </c>
      <c r="BU27" t="str">
        <f t="shared" ref="BU27" ca="1" si="164">BIN2HEX(BT27,1)</f>
        <v>0</v>
      </c>
      <c r="BX27" s="1" t="str">
        <f t="shared" ca="1" si="36"/>
        <v>0010</v>
      </c>
      <c r="BY27" t="str">
        <f t="shared" ref="BY27" ca="1" si="165">BIN2HEX(BX27,1)</f>
        <v>2</v>
      </c>
    </row>
    <row r="28" spans="1:77" x14ac:dyDescent="0.25">
      <c r="F28" s="8">
        <v>20</v>
      </c>
      <c r="G28" s="8">
        <f t="shared" ca="1" si="16"/>
        <v>0</v>
      </c>
      <c r="H28" s="9">
        <f t="shared" ca="1" si="16"/>
        <v>0</v>
      </c>
      <c r="I28" s="9">
        <f t="shared" ca="1" si="16"/>
        <v>0</v>
      </c>
      <c r="J28" s="10">
        <f t="shared" ca="1" si="16"/>
        <v>0</v>
      </c>
      <c r="K28" s="1">
        <f t="shared" ca="1" si="16"/>
        <v>0</v>
      </c>
      <c r="L28" s="1">
        <f t="shared" ca="1" si="16"/>
        <v>0</v>
      </c>
      <c r="M28" s="1">
        <f t="shared" ca="1" si="16"/>
        <v>0</v>
      </c>
      <c r="N28" s="1">
        <f t="shared" ca="1" si="16"/>
        <v>0</v>
      </c>
      <c r="O28" s="8">
        <f t="shared" ca="1" si="16"/>
        <v>0</v>
      </c>
      <c r="P28" s="9">
        <f t="shared" ca="1" si="16"/>
        <v>0</v>
      </c>
      <c r="Q28" s="9">
        <f t="shared" ca="1" si="16"/>
        <v>0</v>
      </c>
      <c r="R28" s="10">
        <f t="shared" ca="1" si="16"/>
        <v>0</v>
      </c>
      <c r="S28" s="1">
        <f t="shared" ca="1" si="16"/>
        <v>0</v>
      </c>
      <c r="T28" s="1">
        <f t="shared" ca="1" si="16"/>
        <v>0</v>
      </c>
      <c r="U28" s="1">
        <f t="shared" ca="1" si="16"/>
        <v>1</v>
      </c>
      <c r="V28" s="1">
        <f t="shared" ca="1" si="16"/>
        <v>0</v>
      </c>
      <c r="W28" s="8">
        <f t="shared" ca="1" si="80"/>
        <v>0</v>
      </c>
      <c r="X28" s="9">
        <f t="shared" ca="1" si="80"/>
        <v>0</v>
      </c>
      <c r="Y28" s="9">
        <f t="shared" ca="1" si="80"/>
        <v>1</v>
      </c>
      <c r="Z28" s="10">
        <f t="shared" ca="1" si="80"/>
        <v>0</v>
      </c>
      <c r="AA28" s="1">
        <f t="shared" ca="1" si="80"/>
        <v>0</v>
      </c>
      <c r="AB28" s="1">
        <f t="shared" ca="1" si="80"/>
        <v>0</v>
      </c>
      <c r="AC28" s="1">
        <f t="shared" ca="1" si="80"/>
        <v>0</v>
      </c>
      <c r="AD28" s="1">
        <f t="shared" ca="1" si="80"/>
        <v>0</v>
      </c>
      <c r="AE28" s="8">
        <f t="shared" ca="1" si="81"/>
        <v>0</v>
      </c>
      <c r="AF28" s="9">
        <f t="shared" ca="1" si="81"/>
        <v>0</v>
      </c>
      <c r="AG28" s="9">
        <f t="shared" ca="1" si="81"/>
        <v>0</v>
      </c>
      <c r="AH28" s="10">
        <f t="shared" ca="1" si="81"/>
        <v>0</v>
      </c>
      <c r="AI28" s="8">
        <f t="shared" ca="1" si="81"/>
        <v>0</v>
      </c>
      <c r="AJ28" s="9">
        <f t="shared" ca="1" si="81"/>
        <v>1</v>
      </c>
      <c r="AK28" s="9">
        <f t="shared" ca="1" si="81"/>
        <v>0</v>
      </c>
      <c r="AL28" s="10">
        <f t="shared" ca="1" si="81"/>
        <v>0</v>
      </c>
      <c r="AN28" s="1">
        <f t="shared" ca="1" si="17"/>
        <v>27</v>
      </c>
      <c r="AO28" s="1">
        <f t="shared" ca="1" si="17"/>
        <v>6</v>
      </c>
      <c r="AP28" s="1">
        <f t="shared" ca="1" si="17"/>
        <v>23</v>
      </c>
      <c r="AR28" s="4" t="str">
        <f t="shared" si="18"/>
        <v>If x AND</v>
      </c>
      <c r="AS28" s="4" t="str">
        <f t="shared" si="19"/>
        <v>&amp;H00100000&amp;</v>
      </c>
      <c r="AT28" s="4" t="str">
        <f t="shared" si="20"/>
        <v>Then r = r XOR</v>
      </c>
      <c r="AU28" s="7" t="str">
        <f t="shared" ca="1" si="21"/>
        <v>&amp;H00022004&amp;</v>
      </c>
      <c r="AV28" s="1" t="str">
        <f t="shared" ca="1" si="22"/>
        <v>0000</v>
      </c>
      <c r="AW28" t="str">
        <f t="shared" ca="1" si="23"/>
        <v>0</v>
      </c>
      <c r="AZ28" s="1" t="str">
        <f t="shared" ca="1" si="24"/>
        <v>0000</v>
      </c>
      <c r="BA28" t="str">
        <f t="shared" ref="BA28" ca="1" si="166">BIN2HEX(AZ28,1)</f>
        <v>0</v>
      </c>
      <c r="BD28" s="1" t="str">
        <f t="shared" ca="1" si="26"/>
        <v>0000</v>
      </c>
      <c r="BE28" t="str">
        <f t="shared" ref="BE28" ca="1" si="167">BIN2HEX(BD28,1)</f>
        <v>0</v>
      </c>
      <c r="BH28" s="1" t="str">
        <f t="shared" ca="1" si="28"/>
        <v>0010</v>
      </c>
      <c r="BI28" t="str">
        <f t="shared" ref="BI28" ca="1" si="168">BIN2HEX(BH28,1)</f>
        <v>2</v>
      </c>
      <c r="BL28" s="1" t="str">
        <f t="shared" ca="1" si="30"/>
        <v>0010</v>
      </c>
      <c r="BM28" t="str">
        <f t="shared" ref="BM28" ca="1" si="169">BIN2HEX(BL28,1)</f>
        <v>2</v>
      </c>
      <c r="BP28" s="1" t="str">
        <f t="shared" ca="1" si="32"/>
        <v>0000</v>
      </c>
      <c r="BQ28" t="str">
        <f t="shared" ref="BQ28" ca="1" si="170">BIN2HEX(BP28,1)</f>
        <v>0</v>
      </c>
      <c r="BT28" s="1" t="str">
        <f t="shared" ca="1" si="34"/>
        <v>0000</v>
      </c>
      <c r="BU28" t="str">
        <f t="shared" ref="BU28" ca="1" si="171">BIN2HEX(BT28,1)</f>
        <v>0</v>
      </c>
      <c r="BX28" s="1" t="str">
        <f t="shared" ca="1" si="36"/>
        <v>0100</v>
      </c>
      <c r="BY28" t="str">
        <f t="shared" ref="BY28" ca="1" si="172">BIN2HEX(BX28,1)</f>
        <v>4</v>
      </c>
    </row>
    <row r="29" spans="1:77" x14ac:dyDescent="0.25">
      <c r="F29" s="8">
        <v>21</v>
      </c>
      <c r="G29" s="8">
        <f t="shared" ca="1" si="16"/>
        <v>0</v>
      </c>
      <c r="H29" s="9">
        <f t="shared" ca="1" si="16"/>
        <v>0</v>
      </c>
      <c r="I29" s="9">
        <f t="shared" ca="1" si="16"/>
        <v>0</v>
      </c>
      <c r="J29" s="10">
        <f t="shared" ca="1" si="16"/>
        <v>0</v>
      </c>
      <c r="K29" s="1">
        <f t="shared" ca="1" si="16"/>
        <v>0</v>
      </c>
      <c r="L29" s="1">
        <f t="shared" ca="1" si="16"/>
        <v>0</v>
      </c>
      <c r="M29" s="1">
        <f t="shared" ca="1" si="16"/>
        <v>0</v>
      </c>
      <c r="N29" s="1">
        <f t="shared" ca="1" si="16"/>
        <v>0</v>
      </c>
      <c r="O29" s="8">
        <f t="shared" ca="1" si="16"/>
        <v>0</v>
      </c>
      <c r="P29" s="9">
        <f t="shared" ca="1" si="16"/>
        <v>0</v>
      </c>
      <c r="Q29" s="9">
        <f t="shared" ca="1" si="16"/>
        <v>0</v>
      </c>
      <c r="R29" s="10">
        <f t="shared" ca="1" si="16"/>
        <v>0</v>
      </c>
      <c r="S29" s="1">
        <f t="shared" ca="1" si="16"/>
        <v>0</v>
      </c>
      <c r="T29" s="1">
        <f t="shared" ca="1" si="16"/>
        <v>1</v>
      </c>
      <c r="U29" s="1">
        <f t="shared" ca="1" si="16"/>
        <v>0</v>
      </c>
      <c r="V29" s="1">
        <f t="shared" ca="1" si="16"/>
        <v>0</v>
      </c>
      <c r="W29" s="8">
        <f t="shared" ca="1" si="80"/>
        <v>0</v>
      </c>
      <c r="X29" s="9">
        <f t="shared" ca="1" si="80"/>
        <v>1</v>
      </c>
      <c r="Y29" s="9">
        <f t="shared" ca="1" si="80"/>
        <v>0</v>
      </c>
      <c r="Z29" s="10">
        <f t="shared" ca="1" si="80"/>
        <v>0</v>
      </c>
      <c r="AA29" s="1">
        <f t="shared" ca="1" si="80"/>
        <v>0</v>
      </c>
      <c r="AB29" s="1">
        <f t="shared" ca="1" si="80"/>
        <v>0</v>
      </c>
      <c r="AC29" s="1">
        <f t="shared" ca="1" si="80"/>
        <v>0</v>
      </c>
      <c r="AD29" s="1">
        <f t="shared" ca="1" si="80"/>
        <v>0</v>
      </c>
      <c r="AE29" s="8">
        <f t="shared" ca="1" si="81"/>
        <v>0</v>
      </c>
      <c r="AF29" s="9">
        <f t="shared" ca="1" si="81"/>
        <v>0</v>
      </c>
      <c r="AG29" s="9">
        <f t="shared" ca="1" si="81"/>
        <v>0</v>
      </c>
      <c r="AH29" s="10">
        <f t="shared" ca="1" si="81"/>
        <v>0</v>
      </c>
      <c r="AI29" s="8">
        <f t="shared" ca="1" si="81"/>
        <v>1</v>
      </c>
      <c r="AJ29" s="9">
        <f t="shared" ca="1" si="81"/>
        <v>0</v>
      </c>
      <c r="AK29" s="9">
        <f t="shared" ca="1" si="81"/>
        <v>0</v>
      </c>
      <c r="AL29" s="10">
        <f t="shared" ca="1" si="81"/>
        <v>0</v>
      </c>
      <c r="AN29" s="1">
        <f t="shared" ca="1" si="17"/>
        <v>28</v>
      </c>
      <c r="AO29" s="1">
        <f t="shared" ca="1" si="17"/>
        <v>7</v>
      </c>
      <c r="AP29" s="1">
        <f t="shared" ca="1" si="17"/>
        <v>24</v>
      </c>
      <c r="AR29" s="4" t="str">
        <f t="shared" si="18"/>
        <v>If x AND</v>
      </c>
      <c r="AS29" s="4" t="str">
        <f t="shared" si="19"/>
        <v>&amp;H00200000&amp;</v>
      </c>
      <c r="AT29" s="4" t="str">
        <f t="shared" si="20"/>
        <v>Then r = r XOR</v>
      </c>
      <c r="AU29" s="7" t="str">
        <f t="shared" ca="1" si="21"/>
        <v>&amp;H00044008&amp;</v>
      </c>
      <c r="AV29" s="1" t="str">
        <f t="shared" ca="1" si="22"/>
        <v>0000</v>
      </c>
      <c r="AW29" t="str">
        <f t="shared" ca="1" si="23"/>
        <v>0</v>
      </c>
      <c r="AZ29" s="1" t="str">
        <f t="shared" ca="1" si="24"/>
        <v>0000</v>
      </c>
      <c r="BA29" t="str">
        <f t="shared" ref="BA29" ca="1" si="173">BIN2HEX(AZ29,1)</f>
        <v>0</v>
      </c>
      <c r="BD29" s="1" t="str">
        <f t="shared" ca="1" si="26"/>
        <v>0000</v>
      </c>
      <c r="BE29" t="str">
        <f t="shared" ref="BE29" ca="1" si="174">BIN2HEX(BD29,1)</f>
        <v>0</v>
      </c>
      <c r="BH29" s="1" t="str">
        <f t="shared" ca="1" si="28"/>
        <v>0100</v>
      </c>
      <c r="BI29" t="str">
        <f t="shared" ref="BI29" ca="1" si="175">BIN2HEX(BH29,1)</f>
        <v>4</v>
      </c>
      <c r="BL29" s="1" t="str">
        <f t="shared" ca="1" si="30"/>
        <v>0100</v>
      </c>
      <c r="BM29" t="str">
        <f t="shared" ref="BM29" ca="1" si="176">BIN2HEX(BL29,1)</f>
        <v>4</v>
      </c>
      <c r="BP29" s="1" t="str">
        <f t="shared" ca="1" si="32"/>
        <v>0000</v>
      </c>
      <c r="BQ29" t="str">
        <f t="shared" ref="BQ29" ca="1" si="177">BIN2HEX(BP29,1)</f>
        <v>0</v>
      </c>
      <c r="BT29" s="1" t="str">
        <f t="shared" ca="1" si="34"/>
        <v>0000</v>
      </c>
      <c r="BU29" t="str">
        <f t="shared" ref="BU29" ca="1" si="178">BIN2HEX(BT29,1)</f>
        <v>0</v>
      </c>
      <c r="BX29" s="1" t="str">
        <f t="shared" ca="1" si="36"/>
        <v>1000</v>
      </c>
      <c r="BY29" t="str">
        <f t="shared" ref="BY29" ca="1" si="179">BIN2HEX(BX29,1)</f>
        <v>8</v>
      </c>
    </row>
    <row r="30" spans="1:77" x14ac:dyDescent="0.25">
      <c r="F30" s="8">
        <v>22</v>
      </c>
      <c r="G30" s="8">
        <f t="shared" ca="1" si="16"/>
        <v>0</v>
      </c>
      <c r="H30" s="9">
        <f t="shared" ca="1" si="16"/>
        <v>0</v>
      </c>
      <c r="I30" s="9">
        <f t="shared" ca="1" si="16"/>
        <v>0</v>
      </c>
      <c r="J30" s="10">
        <f t="shared" ca="1" si="16"/>
        <v>0</v>
      </c>
      <c r="K30" s="1">
        <f t="shared" ca="1" si="16"/>
        <v>0</v>
      </c>
      <c r="L30" s="1">
        <f t="shared" ca="1" si="16"/>
        <v>0</v>
      </c>
      <c r="M30" s="1">
        <f t="shared" ca="1" si="16"/>
        <v>0</v>
      </c>
      <c r="N30" s="1">
        <f t="shared" ca="1" si="16"/>
        <v>0</v>
      </c>
      <c r="O30" s="8">
        <f t="shared" ca="1" si="16"/>
        <v>0</v>
      </c>
      <c r="P30" s="9">
        <f t="shared" ca="1" si="16"/>
        <v>0</v>
      </c>
      <c r="Q30" s="9">
        <f t="shared" ca="1" si="16"/>
        <v>0</v>
      </c>
      <c r="R30" s="10">
        <f t="shared" ca="1" si="16"/>
        <v>0</v>
      </c>
      <c r="S30" s="1">
        <f t="shared" ca="1" si="16"/>
        <v>1</v>
      </c>
      <c r="T30" s="1">
        <f t="shared" ca="1" si="16"/>
        <v>0</v>
      </c>
      <c r="U30" s="1">
        <f t="shared" ca="1" si="16"/>
        <v>0</v>
      </c>
      <c r="V30" s="1">
        <f t="shared" ca="1" si="16"/>
        <v>0</v>
      </c>
      <c r="W30" s="8">
        <f t="shared" ca="1" si="80"/>
        <v>1</v>
      </c>
      <c r="X30" s="9">
        <f t="shared" ca="1" si="80"/>
        <v>0</v>
      </c>
      <c r="Y30" s="9">
        <f t="shared" ca="1" si="80"/>
        <v>0</v>
      </c>
      <c r="Z30" s="10">
        <f t="shared" ca="1" si="80"/>
        <v>0</v>
      </c>
      <c r="AA30" s="1">
        <f t="shared" ca="1" si="80"/>
        <v>0</v>
      </c>
      <c r="AB30" s="1">
        <f t="shared" ca="1" si="80"/>
        <v>0</v>
      </c>
      <c r="AC30" s="1">
        <f t="shared" ca="1" si="80"/>
        <v>0</v>
      </c>
      <c r="AD30" s="1">
        <f t="shared" ca="1" si="80"/>
        <v>0</v>
      </c>
      <c r="AE30" s="8">
        <f t="shared" ca="1" si="81"/>
        <v>0</v>
      </c>
      <c r="AF30" s="9">
        <f t="shared" ca="1" si="81"/>
        <v>0</v>
      </c>
      <c r="AG30" s="9">
        <f t="shared" ca="1" si="81"/>
        <v>0</v>
      </c>
      <c r="AH30" s="10">
        <f t="shared" ca="1" si="81"/>
        <v>1</v>
      </c>
      <c r="AI30" s="8">
        <f t="shared" ca="1" si="81"/>
        <v>0</v>
      </c>
      <c r="AJ30" s="9">
        <f t="shared" ca="1" si="81"/>
        <v>0</v>
      </c>
      <c r="AK30" s="9">
        <f t="shared" ca="1" si="81"/>
        <v>0</v>
      </c>
      <c r="AL30" s="10">
        <f t="shared" ca="1" si="81"/>
        <v>0</v>
      </c>
      <c r="AN30" s="1">
        <f t="shared" ca="1" si="17"/>
        <v>29</v>
      </c>
      <c r="AO30" s="1">
        <f t="shared" ca="1" si="17"/>
        <v>8</v>
      </c>
      <c r="AP30" s="1">
        <f t="shared" ca="1" si="17"/>
        <v>25</v>
      </c>
      <c r="AR30" s="4" t="str">
        <f t="shared" si="18"/>
        <v>If x AND</v>
      </c>
      <c r="AS30" s="4" t="str">
        <f t="shared" si="19"/>
        <v>&amp;H00400000&amp;</v>
      </c>
      <c r="AT30" s="4" t="str">
        <f t="shared" si="20"/>
        <v>Then r = r XOR</v>
      </c>
      <c r="AU30" s="7" t="str">
        <f t="shared" ca="1" si="21"/>
        <v>&amp;H00088010&amp;</v>
      </c>
      <c r="AV30" s="1" t="str">
        <f t="shared" ca="1" si="22"/>
        <v>0000</v>
      </c>
      <c r="AW30" t="str">
        <f t="shared" ca="1" si="23"/>
        <v>0</v>
      </c>
      <c r="AZ30" s="1" t="str">
        <f t="shared" ca="1" si="24"/>
        <v>0000</v>
      </c>
      <c r="BA30" t="str">
        <f t="shared" ref="BA30" ca="1" si="180">BIN2HEX(AZ30,1)</f>
        <v>0</v>
      </c>
      <c r="BD30" s="1" t="str">
        <f t="shared" ca="1" si="26"/>
        <v>0000</v>
      </c>
      <c r="BE30" t="str">
        <f t="shared" ref="BE30" ca="1" si="181">BIN2HEX(BD30,1)</f>
        <v>0</v>
      </c>
      <c r="BH30" s="1" t="str">
        <f t="shared" ca="1" si="28"/>
        <v>1000</v>
      </c>
      <c r="BI30" t="str">
        <f t="shared" ref="BI30" ca="1" si="182">BIN2HEX(BH30,1)</f>
        <v>8</v>
      </c>
      <c r="BL30" s="1" t="str">
        <f t="shared" ca="1" si="30"/>
        <v>1000</v>
      </c>
      <c r="BM30" t="str">
        <f t="shared" ref="BM30" ca="1" si="183">BIN2HEX(BL30,1)</f>
        <v>8</v>
      </c>
      <c r="BP30" s="1" t="str">
        <f t="shared" ca="1" si="32"/>
        <v>0000</v>
      </c>
      <c r="BQ30" t="str">
        <f t="shared" ref="BQ30" ca="1" si="184">BIN2HEX(BP30,1)</f>
        <v>0</v>
      </c>
      <c r="BT30" s="1" t="str">
        <f t="shared" ca="1" si="34"/>
        <v>0001</v>
      </c>
      <c r="BU30" t="str">
        <f t="shared" ref="BU30" ca="1" si="185">BIN2HEX(BT30,1)</f>
        <v>1</v>
      </c>
      <c r="BX30" s="1" t="str">
        <f t="shared" ca="1" si="36"/>
        <v>0000</v>
      </c>
      <c r="BY30" t="str">
        <f t="shared" ref="BY30" ca="1" si="186">BIN2HEX(BX30,1)</f>
        <v>0</v>
      </c>
    </row>
    <row r="31" spans="1:77" x14ac:dyDescent="0.25">
      <c r="F31" s="8">
        <v>23</v>
      </c>
      <c r="G31" s="8">
        <f t="shared" ca="1" si="16"/>
        <v>0</v>
      </c>
      <c r="H31" s="9">
        <f t="shared" ca="1" si="16"/>
        <v>0</v>
      </c>
      <c r="I31" s="9">
        <f t="shared" ca="1" si="16"/>
        <v>0</v>
      </c>
      <c r="J31" s="10">
        <f t="shared" ca="1" si="16"/>
        <v>0</v>
      </c>
      <c r="K31" s="1">
        <f t="shared" ca="1" si="16"/>
        <v>0</v>
      </c>
      <c r="L31" s="1">
        <f t="shared" ca="1" si="16"/>
        <v>0</v>
      </c>
      <c r="M31" s="1">
        <f t="shared" ca="1" si="16"/>
        <v>0</v>
      </c>
      <c r="N31" s="1">
        <f t="shared" ca="1" si="16"/>
        <v>0</v>
      </c>
      <c r="O31" s="8">
        <f t="shared" ca="1" si="16"/>
        <v>0</v>
      </c>
      <c r="P31" s="9">
        <f t="shared" ca="1" si="16"/>
        <v>0</v>
      </c>
      <c r="Q31" s="9">
        <f t="shared" ca="1" si="16"/>
        <v>0</v>
      </c>
      <c r="R31" s="10">
        <f t="shared" ca="1" si="16"/>
        <v>1</v>
      </c>
      <c r="S31" s="1">
        <f t="shared" ca="1" si="16"/>
        <v>0</v>
      </c>
      <c r="T31" s="1">
        <f t="shared" ca="1" si="16"/>
        <v>0</v>
      </c>
      <c r="U31" s="1">
        <f t="shared" ca="1" si="16"/>
        <v>0</v>
      </c>
      <c r="V31" s="1">
        <f t="shared" ca="1" si="16"/>
        <v>1</v>
      </c>
      <c r="W31" s="8">
        <f t="shared" ca="1" si="80"/>
        <v>0</v>
      </c>
      <c r="X31" s="9">
        <f t="shared" ca="1" si="80"/>
        <v>0</v>
      </c>
      <c r="Y31" s="9">
        <f t="shared" ca="1" si="80"/>
        <v>0</v>
      </c>
      <c r="Z31" s="10">
        <f t="shared" ca="1" si="80"/>
        <v>0</v>
      </c>
      <c r="AA31" s="1">
        <f t="shared" ca="1" si="80"/>
        <v>0</v>
      </c>
      <c r="AB31" s="1">
        <f t="shared" ca="1" si="80"/>
        <v>0</v>
      </c>
      <c r="AC31" s="1">
        <f t="shared" ca="1" si="80"/>
        <v>0</v>
      </c>
      <c r="AD31" s="1">
        <f t="shared" ca="1" si="80"/>
        <v>0</v>
      </c>
      <c r="AE31" s="8">
        <f t="shared" ca="1" si="81"/>
        <v>0</v>
      </c>
      <c r="AF31" s="9">
        <f t="shared" ca="1" si="81"/>
        <v>0</v>
      </c>
      <c r="AG31" s="9">
        <f t="shared" ca="1" si="81"/>
        <v>1</v>
      </c>
      <c r="AH31" s="10">
        <f t="shared" ca="1" si="81"/>
        <v>0</v>
      </c>
      <c r="AI31" s="8">
        <f t="shared" ca="1" si="81"/>
        <v>0</v>
      </c>
      <c r="AJ31" s="9">
        <f t="shared" ca="1" si="81"/>
        <v>0</v>
      </c>
      <c r="AK31" s="9">
        <f t="shared" ca="1" si="81"/>
        <v>0</v>
      </c>
      <c r="AL31" s="10">
        <f t="shared" ca="1" si="81"/>
        <v>0</v>
      </c>
      <c r="AN31" s="1">
        <f t="shared" ca="1" si="17"/>
        <v>30</v>
      </c>
      <c r="AO31" s="1">
        <f t="shared" ca="1" si="17"/>
        <v>9</v>
      </c>
      <c r="AP31" s="1">
        <f t="shared" ca="1" si="17"/>
        <v>26</v>
      </c>
      <c r="AR31" s="4" t="str">
        <f t="shared" si="18"/>
        <v>If x AND</v>
      </c>
      <c r="AS31" s="4" t="str">
        <f t="shared" si="19"/>
        <v>&amp;H00800000&amp;</v>
      </c>
      <c r="AT31" s="4" t="str">
        <f t="shared" si="20"/>
        <v>Then r = r XOR</v>
      </c>
      <c r="AU31" s="7" t="str">
        <f t="shared" ca="1" si="21"/>
        <v>&amp;H00110020&amp;</v>
      </c>
      <c r="AV31" s="1" t="str">
        <f t="shared" ca="1" si="22"/>
        <v>0000</v>
      </c>
      <c r="AW31" t="str">
        <f t="shared" ca="1" si="23"/>
        <v>0</v>
      </c>
      <c r="AZ31" s="1" t="str">
        <f t="shared" ca="1" si="24"/>
        <v>0000</v>
      </c>
      <c r="BA31" t="str">
        <f t="shared" ref="BA31" ca="1" si="187">BIN2HEX(AZ31,1)</f>
        <v>0</v>
      </c>
      <c r="BD31" s="1" t="str">
        <f t="shared" ca="1" si="26"/>
        <v>0001</v>
      </c>
      <c r="BE31" t="str">
        <f t="shared" ref="BE31" ca="1" si="188">BIN2HEX(BD31,1)</f>
        <v>1</v>
      </c>
      <c r="BH31" s="1" t="str">
        <f t="shared" ca="1" si="28"/>
        <v>0001</v>
      </c>
      <c r="BI31" t="str">
        <f t="shared" ref="BI31" ca="1" si="189">BIN2HEX(BH31,1)</f>
        <v>1</v>
      </c>
      <c r="BL31" s="1" t="str">
        <f t="shared" ca="1" si="30"/>
        <v>0000</v>
      </c>
      <c r="BM31" t="str">
        <f t="shared" ref="BM31" ca="1" si="190">BIN2HEX(BL31,1)</f>
        <v>0</v>
      </c>
      <c r="BP31" s="1" t="str">
        <f t="shared" ca="1" si="32"/>
        <v>0000</v>
      </c>
      <c r="BQ31" t="str">
        <f t="shared" ref="BQ31" ca="1" si="191">BIN2HEX(BP31,1)</f>
        <v>0</v>
      </c>
      <c r="BT31" s="1" t="str">
        <f t="shared" ca="1" si="34"/>
        <v>0010</v>
      </c>
      <c r="BU31" t="str">
        <f t="shared" ref="BU31" ca="1" si="192">BIN2HEX(BT31,1)</f>
        <v>2</v>
      </c>
      <c r="BX31" s="1" t="str">
        <f t="shared" ca="1" si="36"/>
        <v>0000</v>
      </c>
      <c r="BY31" t="str">
        <f t="shared" ref="BY31" ca="1" si="193">BIN2HEX(BX31,1)</f>
        <v>0</v>
      </c>
    </row>
    <row r="32" spans="1:77" x14ac:dyDescent="0.25">
      <c r="F32" s="8">
        <v>24</v>
      </c>
      <c r="G32" s="11">
        <f t="shared" ca="1" si="16"/>
        <v>0</v>
      </c>
      <c r="H32" s="13">
        <f t="shared" ca="1" si="16"/>
        <v>0</v>
      </c>
      <c r="I32" s="13">
        <f t="shared" ca="1" si="16"/>
        <v>0</v>
      </c>
      <c r="J32" s="14">
        <f t="shared" ca="1" si="16"/>
        <v>0</v>
      </c>
      <c r="K32" s="13">
        <f t="shared" ca="1" si="16"/>
        <v>0</v>
      </c>
      <c r="L32" s="13">
        <f t="shared" ca="1" si="16"/>
        <v>0</v>
      </c>
      <c r="M32" s="13">
        <f t="shared" ca="1" si="16"/>
        <v>0</v>
      </c>
      <c r="N32" s="13">
        <f t="shared" ref="N32:AC39" ca="1" si="194">IF(OR($F32=N$4,$F32=N$5,$F32=N$6),1,0)</f>
        <v>0</v>
      </c>
      <c r="O32" s="11">
        <f t="shared" ca="1" si="194"/>
        <v>0</v>
      </c>
      <c r="P32" s="13">
        <f t="shared" ca="1" si="194"/>
        <v>0</v>
      </c>
      <c r="Q32" s="13">
        <f t="shared" ca="1" si="194"/>
        <v>1</v>
      </c>
      <c r="R32" s="14">
        <f t="shared" ca="1" si="194"/>
        <v>0</v>
      </c>
      <c r="S32" s="13">
        <f t="shared" ca="1" si="194"/>
        <v>0</v>
      </c>
      <c r="T32" s="13">
        <f t="shared" ca="1" si="194"/>
        <v>0</v>
      </c>
      <c r="U32" s="13">
        <f t="shared" ca="1" si="194"/>
        <v>1</v>
      </c>
      <c r="V32" s="13">
        <f t="shared" ca="1" si="194"/>
        <v>0</v>
      </c>
      <c r="W32" s="11">
        <f t="shared" ca="1" si="194"/>
        <v>0</v>
      </c>
      <c r="X32" s="13">
        <f t="shared" ca="1" si="194"/>
        <v>0</v>
      </c>
      <c r="Y32" s="13">
        <f t="shared" ca="1" si="194"/>
        <v>0</v>
      </c>
      <c r="Z32" s="14">
        <f t="shared" ca="1" si="194"/>
        <v>0</v>
      </c>
      <c r="AA32" s="13">
        <f t="shared" ca="1" si="194"/>
        <v>0</v>
      </c>
      <c r="AB32" s="13">
        <f t="shared" ca="1" si="194"/>
        <v>0</v>
      </c>
      <c r="AC32" s="13">
        <f t="shared" ca="1" si="194"/>
        <v>0</v>
      </c>
      <c r="AD32" s="13">
        <f t="shared" ca="1" si="80"/>
        <v>0</v>
      </c>
      <c r="AE32" s="11">
        <f t="shared" ca="1" si="81"/>
        <v>0</v>
      </c>
      <c r="AF32" s="13">
        <f t="shared" ca="1" si="81"/>
        <v>1</v>
      </c>
      <c r="AG32" s="13">
        <f t="shared" ca="1" si="81"/>
        <v>0</v>
      </c>
      <c r="AH32" s="14">
        <f t="shared" ca="1" si="81"/>
        <v>0</v>
      </c>
      <c r="AI32" s="11">
        <f t="shared" ca="1" si="81"/>
        <v>0</v>
      </c>
      <c r="AJ32" s="13">
        <f t="shared" ca="1" si="81"/>
        <v>0</v>
      </c>
      <c r="AK32" s="13">
        <f t="shared" ca="1" si="81"/>
        <v>0</v>
      </c>
      <c r="AL32" s="14">
        <f t="shared" ca="1" si="81"/>
        <v>0</v>
      </c>
      <c r="AN32" s="1">
        <f t="shared" ca="1" si="17"/>
        <v>31</v>
      </c>
      <c r="AO32" s="1">
        <f t="shared" ca="1" si="17"/>
        <v>10</v>
      </c>
      <c r="AP32" s="1">
        <f t="shared" ca="1" si="17"/>
        <v>27</v>
      </c>
      <c r="AR32" s="4" t="str">
        <f t="shared" si="18"/>
        <v>If x AND</v>
      </c>
      <c r="AS32" s="4" t="str">
        <f t="shared" si="19"/>
        <v>&amp;H01000000&amp;</v>
      </c>
      <c r="AT32" s="4" t="str">
        <f t="shared" si="20"/>
        <v>Then r = r XOR</v>
      </c>
      <c r="AU32" s="7" t="str">
        <f t="shared" ca="1" si="21"/>
        <v>&amp;H00220040&amp;</v>
      </c>
      <c r="AV32" s="1" t="str">
        <f t="shared" ca="1" si="22"/>
        <v>0000</v>
      </c>
      <c r="AW32" t="str">
        <f t="shared" ca="1" si="23"/>
        <v>0</v>
      </c>
      <c r="AZ32" s="1" t="str">
        <f t="shared" ca="1" si="24"/>
        <v>0000</v>
      </c>
      <c r="BA32" t="str">
        <f t="shared" ref="BA32" ca="1" si="195">BIN2HEX(AZ32,1)</f>
        <v>0</v>
      </c>
      <c r="BD32" s="1" t="str">
        <f t="shared" ca="1" si="26"/>
        <v>0010</v>
      </c>
      <c r="BE32" t="str">
        <f t="shared" ref="BE32" ca="1" si="196">BIN2HEX(BD32,1)</f>
        <v>2</v>
      </c>
      <c r="BH32" s="1" t="str">
        <f t="shared" ca="1" si="28"/>
        <v>0010</v>
      </c>
      <c r="BI32" t="str">
        <f t="shared" ref="BI32" ca="1" si="197">BIN2HEX(BH32,1)</f>
        <v>2</v>
      </c>
      <c r="BL32" s="1" t="str">
        <f t="shared" ca="1" si="30"/>
        <v>0000</v>
      </c>
      <c r="BM32" t="str">
        <f t="shared" ref="BM32" ca="1" si="198">BIN2HEX(BL32,1)</f>
        <v>0</v>
      </c>
      <c r="BP32" s="1" t="str">
        <f t="shared" ca="1" si="32"/>
        <v>0000</v>
      </c>
      <c r="BQ32" t="str">
        <f t="shared" ref="BQ32" ca="1" si="199">BIN2HEX(BP32,1)</f>
        <v>0</v>
      </c>
      <c r="BT32" s="1" t="str">
        <f t="shared" ca="1" si="34"/>
        <v>0100</v>
      </c>
      <c r="BU32" t="str">
        <f t="shared" ref="BU32" ca="1" si="200">BIN2HEX(BT32,1)</f>
        <v>4</v>
      </c>
      <c r="BX32" s="1" t="str">
        <f t="shared" ca="1" si="36"/>
        <v>0000</v>
      </c>
      <c r="BY32" t="str">
        <f t="shared" ref="BY32" ca="1" si="201">BIN2HEX(BX32,1)</f>
        <v>0</v>
      </c>
    </row>
    <row r="33" spans="6:77" x14ac:dyDescent="0.25">
      <c r="F33" s="8">
        <v>25</v>
      </c>
      <c r="G33" s="8">
        <f t="shared" ref="G33:V39" ca="1" si="202">IF(OR($F33=G$4,$F33=G$5,$F33=G$6),1,0)</f>
        <v>0</v>
      </c>
      <c r="H33" s="9">
        <f t="shared" ca="1" si="202"/>
        <v>0</v>
      </c>
      <c r="I33" s="9">
        <f t="shared" ca="1" si="202"/>
        <v>0</v>
      </c>
      <c r="J33" s="10">
        <f t="shared" ca="1" si="202"/>
        <v>0</v>
      </c>
      <c r="K33" s="9">
        <f t="shared" ca="1" si="202"/>
        <v>0</v>
      </c>
      <c r="L33" s="9">
        <f t="shared" ca="1" si="202"/>
        <v>0</v>
      </c>
      <c r="M33" s="9">
        <f t="shared" ca="1" si="202"/>
        <v>0</v>
      </c>
      <c r="N33" s="9">
        <f t="shared" ca="1" si="202"/>
        <v>0</v>
      </c>
      <c r="O33" s="8">
        <f t="shared" ca="1" si="202"/>
        <v>0</v>
      </c>
      <c r="P33" s="9">
        <f t="shared" ca="1" si="202"/>
        <v>1</v>
      </c>
      <c r="Q33" s="9">
        <f t="shared" ca="1" si="202"/>
        <v>0</v>
      </c>
      <c r="R33" s="10">
        <f t="shared" ca="1" si="202"/>
        <v>0</v>
      </c>
      <c r="S33" s="9">
        <f t="shared" ca="1" si="202"/>
        <v>0</v>
      </c>
      <c r="T33" s="9">
        <f t="shared" ca="1" si="202"/>
        <v>1</v>
      </c>
      <c r="U33" s="9">
        <f t="shared" ca="1" si="202"/>
        <v>0</v>
      </c>
      <c r="V33" s="9">
        <f t="shared" ca="1" si="202"/>
        <v>0</v>
      </c>
      <c r="W33" s="8">
        <f t="shared" ca="1" si="194"/>
        <v>0</v>
      </c>
      <c r="X33" s="9">
        <f t="shared" ca="1" si="194"/>
        <v>0</v>
      </c>
      <c r="Y33" s="9">
        <f t="shared" ca="1" si="194"/>
        <v>0</v>
      </c>
      <c r="Z33" s="10">
        <f t="shared" ca="1" si="194"/>
        <v>0</v>
      </c>
      <c r="AA33" s="9">
        <f t="shared" ca="1" si="194"/>
        <v>0</v>
      </c>
      <c r="AB33" s="9">
        <f t="shared" ca="1" si="194"/>
        <v>0</v>
      </c>
      <c r="AC33" s="9">
        <f t="shared" ca="1" si="194"/>
        <v>0</v>
      </c>
      <c r="AD33" s="9">
        <f t="shared" ca="1" si="80"/>
        <v>0</v>
      </c>
      <c r="AE33" s="8">
        <f t="shared" ca="1" si="81"/>
        <v>1</v>
      </c>
      <c r="AF33" s="9">
        <f t="shared" ca="1" si="81"/>
        <v>0</v>
      </c>
      <c r="AG33" s="9">
        <f t="shared" ca="1" si="81"/>
        <v>0</v>
      </c>
      <c r="AH33" s="10">
        <f t="shared" ca="1" si="81"/>
        <v>0</v>
      </c>
      <c r="AI33" s="8">
        <f t="shared" ca="1" si="81"/>
        <v>0</v>
      </c>
      <c r="AJ33" s="9">
        <f t="shared" ca="1" si="81"/>
        <v>0</v>
      </c>
      <c r="AK33" s="9">
        <f t="shared" ca="1" si="81"/>
        <v>0</v>
      </c>
      <c r="AL33" s="10">
        <f t="shared" ca="1" si="81"/>
        <v>0</v>
      </c>
      <c r="AN33" s="1">
        <f t="shared" ca="1" si="17"/>
        <v>0</v>
      </c>
      <c r="AO33" s="1">
        <f t="shared" ca="1" si="17"/>
        <v>11</v>
      </c>
      <c r="AP33" s="1">
        <f t="shared" ca="1" si="17"/>
        <v>28</v>
      </c>
      <c r="AR33" s="4" t="str">
        <f t="shared" si="18"/>
        <v>If x AND</v>
      </c>
      <c r="AS33" s="4" t="str">
        <f t="shared" si="19"/>
        <v>&amp;H02000000&amp;</v>
      </c>
      <c r="AT33" s="4" t="str">
        <f t="shared" si="20"/>
        <v>Then r = r XOR</v>
      </c>
      <c r="AU33" s="7" t="str">
        <f t="shared" ca="1" si="21"/>
        <v>&amp;H00440080&amp;</v>
      </c>
      <c r="AV33" s="1" t="str">
        <f t="shared" ca="1" si="22"/>
        <v>0000</v>
      </c>
      <c r="AW33" t="str">
        <f t="shared" ca="1" si="23"/>
        <v>0</v>
      </c>
      <c r="AZ33" s="1" t="str">
        <f t="shared" ca="1" si="24"/>
        <v>0000</v>
      </c>
      <c r="BA33" t="str">
        <f t="shared" ref="BA33" ca="1" si="203">BIN2HEX(AZ33,1)</f>
        <v>0</v>
      </c>
      <c r="BD33" s="1" t="str">
        <f t="shared" ca="1" si="26"/>
        <v>0100</v>
      </c>
      <c r="BE33" t="str">
        <f t="shared" ref="BE33" ca="1" si="204">BIN2HEX(BD33,1)</f>
        <v>4</v>
      </c>
      <c r="BH33" s="1" t="str">
        <f t="shared" ca="1" si="28"/>
        <v>0100</v>
      </c>
      <c r="BI33" t="str">
        <f t="shared" ref="BI33" ca="1" si="205">BIN2HEX(BH33,1)</f>
        <v>4</v>
      </c>
      <c r="BL33" s="1" t="str">
        <f t="shared" ca="1" si="30"/>
        <v>0000</v>
      </c>
      <c r="BM33" t="str">
        <f t="shared" ref="BM33" ca="1" si="206">BIN2HEX(BL33,1)</f>
        <v>0</v>
      </c>
      <c r="BP33" s="1" t="str">
        <f t="shared" ca="1" si="32"/>
        <v>0000</v>
      </c>
      <c r="BQ33" t="str">
        <f t="shared" ref="BQ33" ca="1" si="207">BIN2HEX(BP33,1)</f>
        <v>0</v>
      </c>
      <c r="BT33" s="1" t="str">
        <f t="shared" ca="1" si="34"/>
        <v>1000</v>
      </c>
      <c r="BU33" t="str">
        <f t="shared" ref="BU33" ca="1" si="208">BIN2HEX(BT33,1)</f>
        <v>8</v>
      </c>
      <c r="BX33" s="1" t="str">
        <f t="shared" ca="1" si="36"/>
        <v>0000</v>
      </c>
      <c r="BY33" t="str">
        <f t="shared" ref="BY33" ca="1" si="209">BIN2HEX(BX33,1)</f>
        <v>0</v>
      </c>
    </row>
    <row r="34" spans="6:77" x14ac:dyDescent="0.25">
      <c r="F34" s="8">
        <v>26</v>
      </c>
      <c r="G34" s="8">
        <f t="shared" ca="1" si="202"/>
        <v>0</v>
      </c>
      <c r="H34" s="9">
        <f t="shared" ca="1" si="202"/>
        <v>0</v>
      </c>
      <c r="I34" s="9">
        <f t="shared" ca="1" si="202"/>
        <v>0</v>
      </c>
      <c r="J34" s="10">
        <f t="shared" ca="1" si="202"/>
        <v>0</v>
      </c>
      <c r="K34" s="9">
        <f t="shared" ca="1" si="202"/>
        <v>0</v>
      </c>
      <c r="L34" s="9">
        <f t="shared" ca="1" si="202"/>
        <v>0</v>
      </c>
      <c r="M34" s="9">
        <f t="shared" ca="1" si="202"/>
        <v>0</v>
      </c>
      <c r="N34" s="9">
        <f t="shared" ca="1" si="202"/>
        <v>0</v>
      </c>
      <c r="O34" s="8">
        <f t="shared" ca="1" si="202"/>
        <v>1</v>
      </c>
      <c r="P34" s="9">
        <f t="shared" ca="1" si="202"/>
        <v>0</v>
      </c>
      <c r="Q34" s="9">
        <f t="shared" ca="1" si="202"/>
        <v>0</v>
      </c>
      <c r="R34" s="10">
        <f t="shared" ca="1" si="202"/>
        <v>0</v>
      </c>
      <c r="S34" s="9">
        <f t="shared" ca="1" si="202"/>
        <v>1</v>
      </c>
      <c r="T34" s="9">
        <f t="shared" ca="1" si="202"/>
        <v>0</v>
      </c>
      <c r="U34" s="9">
        <f t="shared" ca="1" si="202"/>
        <v>0</v>
      </c>
      <c r="V34" s="9">
        <f t="shared" ca="1" si="202"/>
        <v>0</v>
      </c>
      <c r="W34" s="8">
        <f t="shared" ca="1" si="194"/>
        <v>0</v>
      </c>
      <c r="X34" s="9">
        <f t="shared" ca="1" si="194"/>
        <v>0</v>
      </c>
      <c r="Y34" s="9">
        <f t="shared" ca="1" si="194"/>
        <v>0</v>
      </c>
      <c r="Z34" s="10">
        <f t="shared" ca="1" si="194"/>
        <v>0</v>
      </c>
      <c r="AA34" s="9">
        <f t="shared" ca="1" si="194"/>
        <v>0</v>
      </c>
      <c r="AB34" s="9">
        <f t="shared" ca="1" si="194"/>
        <v>0</v>
      </c>
      <c r="AC34" s="9">
        <f t="shared" ca="1" si="194"/>
        <v>0</v>
      </c>
      <c r="AD34" s="9">
        <f t="shared" ca="1" si="80"/>
        <v>1</v>
      </c>
      <c r="AE34" s="8">
        <f t="shared" ca="1" si="81"/>
        <v>0</v>
      </c>
      <c r="AF34" s="9">
        <f t="shared" ca="1" si="81"/>
        <v>0</v>
      </c>
      <c r="AG34" s="9">
        <f t="shared" ca="1" si="81"/>
        <v>0</v>
      </c>
      <c r="AH34" s="10">
        <f t="shared" ca="1" si="81"/>
        <v>0</v>
      </c>
      <c r="AI34" s="8">
        <f t="shared" ca="1" si="81"/>
        <v>0</v>
      </c>
      <c r="AJ34" s="9">
        <f t="shared" ca="1" si="81"/>
        <v>0</v>
      </c>
      <c r="AK34" s="9">
        <f t="shared" ca="1" si="81"/>
        <v>0</v>
      </c>
      <c r="AL34" s="10">
        <f t="shared" ca="1" si="81"/>
        <v>0</v>
      </c>
      <c r="AN34" s="1">
        <f t="shared" ca="1" si="17"/>
        <v>1</v>
      </c>
      <c r="AO34" s="1">
        <f t="shared" ca="1" si="17"/>
        <v>12</v>
      </c>
      <c r="AP34" s="1">
        <f t="shared" ca="1" si="17"/>
        <v>29</v>
      </c>
      <c r="AR34" s="4" t="str">
        <f t="shared" si="18"/>
        <v>If x AND</v>
      </c>
      <c r="AS34" s="4" t="str">
        <f t="shared" si="19"/>
        <v>&amp;H04000000&amp;</v>
      </c>
      <c r="AT34" s="4" t="str">
        <f t="shared" si="20"/>
        <v>Then r = r XOR</v>
      </c>
      <c r="AU34" s="7" t="str">
        <f t="shared" ca="1" si="21"/>
        <v>&amp;H00880100&amp;</v>
      </c>
      <c r="AV34" s="1" t="str">
        <f t="shared" ca="1" si="22"/>
        <v>0000</v>
      </c>
      <c r="AW34" t="str">
        <f t="shared" ca="1" si="23"/>
        <v>0</v>
      </c>
      <c r="AZ34" s="1" t="str">
        <f t="shared" ca="1" si="24"/>
        <v>0000</v>
      </c>
      <c r="BA34" t="str">
        <f t="shared" ref="BA34" ca="1" si="210">BIN2HEX(AZ34,1)</f>
        <v>0</v>
      </c>
      <c r="BD34" s="1" t="str">
        <f t="shared" ca="1" si="26"/>
        <v>1000</v>
      </c>
      <c r="BE34" t="str">
        <f t="shared" ref="BE34" ca="1" si="211">BIN2HEX(BD34,1)</f>
        <v>8</v>
      </c>
      <c r="BH34" s="1" t="str">
        <f t="shared" ca="1" si="28"/>
        <v>1000</v>
      </c>
      <c r="BI34" t="str">
        <f t="shared" ref="BI34" ca="1" si="212">BIN2HEX(BH34,1)</f>
        <v>8</v>
      </c>
      <c r="BL34" s="1" t="str">
        <f t="shared" ca="1" si="30"/>
        <v>0000</v>
      </c>
      <c r="BM34" t="str">
        <f t="shared" ref="BM34" ca="1" si="213">BIN2HEX(BL34,1)</f>
        <v>0</v>
      </c>
      <c r="BP34" s="1" t="str">
        <f t="shared" ca="1" si="32"/>
        <v>0001</v>
      </c>
      <c r="BQ34" t="str">
        <f t="shared" ref="BQ34" ca="1" si="214">BIN2HEX(BP34,1)</f>
        <v>1</v>
      </c>
      <c r="BT34" s="1" t="str">
        <f t="shared" ca="1" si="34"/>
        <v>0000</v>
      </c>
      <c r="BU34" t="str">
        <f t="shared" ref="BU34" ca="1" si="215">BIN2HEX(BT34,1)</f>
        <v>0</v>
      </c>
      <c r="BX34" s="1" t="str">
        <f t="shared" ca="1" si="36"/>
        <v>0000</v>
      </c>
      <c r="BY34" t="str">
        <f t="shared" ref="BY34" ca="1" si="216">BIN2HEX(BX34,1)</f>
        <v>0</v>
      </c>
    </row>
    <row r="35" spans="6:77" x14ac:dyDescent="0.25">
      <c r="F35" s="8">
        <v>27</v>
      </c>
      <c r="G35" s="12">
        <f t="shared" ca="1" si="202"/>
        <v>0</v>
      </c>
      <c r="H35" s="15">
        <f t="shared" ca="1" si="202"/>
        <v>0</v>
      </c>
      <c r="I35" s="15">
        <f t="shared" ca="1" si="202"/>
        <v>0</v>
      </c>
      <c r="J35" s="16">
        <f t="shared" ca="1" si="202"/>
        <v>0</v>
      </c>
      <c r="K35" s="15">
        <f t="shared" ca="1" si="202"/>
        <v>0</v>
      </c>
      <c r="L35" s="15">
        <f t="shared" ca="1" si="202"/>
        <v>0</v>
      </c>
      <c r="M35" s="15">
        <f t="shared" ca="1" si="202"/>
        <v>0</v>
      </c>
      <c r="N35" s="15">
        <f t="shared" ca="1" si="202"/>
        <v>1</v>
      </c>
      <c r="O35" s="12">
        <f t="shared" ca="1" si="202"/>
        <v>0</v>
      </c>
      <c r="P35" s="15">
        <f t="shared" ca="1" si="202"/>
        <v>0</v>
      </c>
      <c r="Q35" s="15">
        <f t="shared" ca="1" si="202"/>
        <v>0</v>
      </c>
      <c r="R35" s="16">
        <f t="shared" ca="1" si="202"/>
        <v>1</v>
      </c>
      <c r="S35" s="15">
        <f t="shared" ca="1" si="202"/>
        <v>0</v>
      </c>
      <c r="T35" s="15">
        <f t="shared" ca="1" si="202"/>
        <v>0</v>
      </c>
      <c r="U35" s="15">
        <f t="shared" ca="1" si="202"/>
        <v>0</v>
      </c>
      <c r="V35" s="15">
        <f t="shared" ca="1" si="202"/>
        <v>0</v>
      </c>
      <c r="W35" s="12">
        <f t="shared" ca="1" si="194"/>
        <v>0</v>
      </c>
      <c r="X35" s="15">
        <f t="shared" ca="1" si="194"/>
        <v>0</v>
      </c>
      <c r="Y35" s="15">
        <f t="shared" ca="1" si="194"/>
        <v>0</v>
      </c>
      <c r="Z35" s="16">
        <f t="shared" ca="1" si="194"/>
        <v>0</v>
      </c>
      <c r="AA35" s="15">
        <f t="shared" ca="1" si="194"/>
        <v>0</v>
      </c>
      <c r="AB35" s="15">
        <f t="shared" ca="1" si="194"/>
        <v>0</v>
      </c>
      <c r="AC35" s="15">
        <f t="shared" ca="1" si="194"/>
        <v>1</v>
      </c>
      <c r="AD35" s="15">
        <f t="shared" ca="1" si="80"/>
        <v>0</v>
      </c>
      <c r="AE35" s="12">
        <f t="shared" ca="1" si="81"/>
        <v>0</v>
      </c>
      <c r="AF35" s="15">
        <f t="shared" ca="1" si="81"/>
        <v>0</v>
      </c>
      <c r="AG35" s="15">
        <f t="shared" ca="1" si="81"/>
        <v>0</v>
      </c>
      <c r="AH35" s="16">
        <f t="shared" ca="1" si="81"/>
        <v>0</v>
      </c>
      <c r="AI35" s="12">
        <f t="shared" ca="1" si="81"/>
        <v>0</v>
      </c>
      <c r="AJ35" s="15">
        <f t="shared" ca="1" si="81"/>
        <v>0</v>
      </c>
      <c r="AK35" s="15">
        <f t="shared" ca="1" si="81"/>
        <v>0</v>
      </c>
      <c r="AL35" s="16">
        <f t="shared" ca="1" si="81"/>
        <v>0</v>
      </c>
      <c r="AN35" s="1">
        <f t="shared" ca="1" si="17"/>
        <v>2</v>
      </c>
      <c r="AO35" s="1">
        <f t="shared" ca="1" si="17"/>
        <v>13</v>
      </c>
      <c r="AP35" s="1">
        <f t="shared" ca="1" si="17"/>
        <v>30</v>
      </c>
      <c r="AR35" s="4" t="str">
        <f t="shared" si="18"/>
        <v>If x AND</v>
      </c>
      <c r="AS35" s="4" t="str">
        <f t="shared" si="19"/>
        <v>&amp;H08000000&amp;</v>
      </c>
      <c r="AT35" s="4" t="str">
        <f t="shared" si="20"/>
        <v>Then r = r XOR</v>
      </c>
      <c r="AU35" s="7" t="str">
        <f t="shared" ca="1" si="21"/>
        <v>&amp;H01100200&amp;</v>
      </c>
      <c r="AV35" s="1" t="str">
        <f t="shared" ca="1" si="22"/>
        <v>0000</v>
      </c>
      <c r="AW35" t="str">
        <f t="shared" ca="1" si="23"/>
        <v>0</v>
      </c>
      <c r="AZ35" s="1" t="str">
        <f t="shared" ca="1" si="24"/>
        <v>0001</v>
      </c>
      <c r="BA35" t="str">
        <f t="shared" ref="BA35" ca="1" si="217">BIN2HEX(AZ35,1)</f>
        <v>1</v>
      </c>
      <c r="BD35" s="1" t="str">
        <f t="shared" ca="1" si="26"/>
        <v>0001</v>
      </c>
      <c r="BE35" t="str">
        <f t="shared" ref="BE35" ca="1" si="218">BIN2HEX(BD35,1)</f>
        <v>1</v>
      </c>
      <c r="BH35" s="1" t="str">
        <f t="shared" ca="1" si="28"/>
        <v>0000</v>
      </c>
      <c r="BI35" t="str">
        <f t="shared" ref="BI35" ca="1" si="219">BIN2HEX(BH35,1)</f>
        <v>0</v>
      </c>
      <c r="BL35" s="1" t="str">
        <f t="shared" ca="1" si="30"/>
        <v>0000</v>
      </c>
      <c r="BM35" t="str">
        <f t="shared" ref="BM35" ca="1" si="220">BIN2HEX(BL35,1)</f>
        <v>0</v>
      </c>
      <c r="BP35" s="1" t="str">
        <f t="shared" ca="1" si="32"/>
        <v>0010</v>
      </c>
      <c r="BQ35" t="str">
        <f t="shared" ref="BQ35" ca="1" si="221">BIN2HEX(BP35,1)</f>
        <v>2</v>
      </c>
      <c r="BT35" s="1" t="str">
        <f t="shared" ca="1" si="34"/>
        <v>0000</v>
      </c>
      <c r="BU35" t="str">
        <f t="shared" ref="BU35" ca="1" si="222">BIN2HEX(BT35,1)</f>
        <v>0</v>
      </c>
      <c r="BX35" s="1" t="str">
        <f t="shared" ca="1" si="36"/>
        <v>0000</v>
      </c>
      <c r="BY35" t="str">
        <f t="shared" ref="BY35" ca="1" si="223">BIN2HEX(BX35,1)</f>
        <v>0</v>
      </c>
    </row>
    <row r="36" spans="6:77" x14ac:dyDescent="0.25">
      <c r="F36" s="8">
        <v>28</v>
      </c>
      <c r="G36" s="11">
        <f t="shared" ca="1" si="202"/>
        <v>0</v>
      </c>
      <c r="H36" s="13">
        <f t="shared" ca="1" si="202"/>
        <v>0</v>
      </c>
      <c r="I36" s="13">
        <f t="shared" ca="1" si="202"/>
        <v>0</v>
      </c>
      <c r="J36" s="14">
        <f t="shared" ca="1" si="202"/>
        <v>0</v>
      </c>
      <c r="K36" s="13">
        <f t="shared" ca="1" si="202"/>
        <v>0</v>
      </c>
      <c r="L36" s="13">
        <f t="shared" ca="1" si="202"/>
        <v>0</v>
      </c>
      <c r="M36" s="13">
        <f t="shared" ca="1" si="202"/>
        <v>1</v>
      </c>
      <c r="N36" s="13">
        <f t="shared" ca="1" si="202"/>
        <v>0</v>
      </c>
      <c r="O36" s="11">
        <f t="shared" ca="1" si="202"/>
        <v>0</v>
      </c>
      <c r="P36" s="13">
        <f t="shared" ca="1" si="202"/>
        <v>0</v>
      </c>
      <c r="Q36" s="13">
        <f t="shared" ca="1" si="202"/>
        <v>1</v>
      </c>
      <c r="R36" s="14">
        <f t="shared" ca="1" si="202"/>
        <v>0</v>
      </c>
      <c r="S36" s="13">
        <f t="shared" ca="1" si="202"/>
        <v>0</v>
      </c>
      <c r="T36" s="13">
        <f t="shared" ca="1" si="202"/>
        <v>0</v>
      </c>
      <c r="U36" s="13">
        <f t="shared" ca="1" si="202"/>
        <v>0</v>
      </c>
      <c r="V36" s="13">
        <f t="shared" ca="1" si="202"/>
        <v>0</v>
      </c>
      <c r="W36" s="11">
        <f t="shared" ca="1" si="194"/>
        <v>0</v>
      </c>
      <c r="X36" s="13">
        <f t="shared" ca="1" si="194"/>
        <v>0</v>
      </c>
      <c r="Y36" s="13">
        <f t="shared" ca="1" si="194"/>
        <v>0</v>
      </c>
      <c r="Z36" s="14">
        <f t="shared" ca="1" si="194"/>
        <v>0</v>
      </c>
      <c r="AA36" s="13">
        <f t="shared" ca="1" si="194"/>
        <v>0</v>
      </c>
      <c r="AB36" s="13">
        <f t="shared" ca="1" si="194"/>
        <v>1</v>
      </c>
      <c r="AC36" s="13">
        <f t="shared" ca="1" si="194"/>
        <v>0</v>
      </c>
      <c r="AD36" s="13">
        <f t="shared" ca="1" si="80"/>
        <v>0</v>
      </c>
      <c r="AE36" s="11">
        <f t="shared" ca="1" si="81"/>
        <v>0</v>
      </c>
      <c r="AF36" s="13">
        <f t="shared" ca="1" si="81"/>
        <v>0</v>
      </c>
      <c r="AG36" s="13">
        <f t="shared" ca="1" si="81"/>
        <v>0</v>
      </c>
      <c r="AH36" s="14">
        <f t="shared" ca="1" si="81"/>
        <v>0</v>
      </c>
      <c r="AI36" s="11">
        <f t="shared" ca="1" si="81"/>
        <v>0</v>
      </c>
      <c r="AJ36" s="13">
        <f t="shared" ca="1" si="81"/>
        <v>0</v>
      </c>
      <c r="AK36" s="13">
        <f t="shared" ca="1" si="81"/>
        <v>0</v>
      </c>
      <c r="AL36" s="14">
        <f t="shared" ca="1" si="81"/>
        <v>0</v>
      </c>
      <c r="AN36" s="1">
        <f t="shared" ca="1" si="17"/>
        <v>3</v>
      </c>
      <c r="AO36" s="1">
        <f t="shared" ca="1" si="17"/>
        <v>14</v>
      </c>
      <c r="AP36" s="1">
        <f t="shared" ca="1" si="17"/>
        <v>31</v>
      </c>
      <c r="AR36" s="4" t="str">
        <f t="shared" si="18"/>
        <v>If x AND</v>
      </c>
      <c r="AS36" s="4" t="str">
        <f t="shared" si="19"/>
        <v>&amp;H10000000&amp;</v>
      </c>
      <c r="AT36" s="4" t="str">
        <f t="shared" si="20"/>
        <v>Then r = r XOR</v>
      </c>
      <c r="AU36" s="7" t="str">
        <f t="shared" ca="1" si="21"/>
        <v>&amp;H02200400&amp;</v>
      </c>
      <c r="AV36" s="1" t="str">
        <f t="shared" ca="1" si="22"/>
        <v>0000</v>
      </c>
      <c r="AW36" t="str">
        <f t="shared" ca="1" si="23"/>
        <v>0</v>
      </c>
      <c r="AZ36" s="1" t="str">
        <f t="shared" ca="1" si="24"/>
        <v>0010</v>
      </c>
      <c r="BA36" t="str">
        <f t="shared" ref="BA36" ca="1" si="224">BIN2HEX(AZ36,1)</f>
        <v>2</v>
      </c>
      <c r="BD36" s="1" t="str">
        <f t="shared" ca="1" si="26"/>
        <v>0010</v>
      </c>
      <c r="BE36" t="str">
        <f t="shared" ref="BE36" ca="1" si="225">BIN2HEX(BD36,1)</f>
        <v>2</v>
      </c>
      <c r="BH36" s="1" t="str">
        <f t="shared" ca="1" si="28"/>
        <v>0000</v>
      </c>
      <c r="BI36" t="str">
        <f t="shared" ref="BI36" ca="1" si="226">BIN2HEX(BH36,1)</f>
        <v>0</v>
      </c>
      <c r="BL36" s="1" t="str">
        <f t="shared" ca="1" si="30"/>
        <v>0000</v>
      </c>
      <c r="BM36" t="str">
        <f t="shared" ref="BM36" ca="1" si="227">BIN2HEX(BL36,1)</f>
        <v>0</v>
      </c>
      <c r="BP36" s="1" t="str">
        <f t="shared" ca="1" si="32"/>
        <v>0100</v>
      </c>
      <c r="BQ36" t="str">
        <f t="shared" ref="BQ36" ca="1" si="228">BIN2HEX(BP36,1)</f>
        <v>4</v>
      </c>
      <c r="BT36" s="1" t="str">
        <f t="shared" ca="1" si="34"/>
        <v>0000</v>
      </c>
      <c r="BU36" t="str">
        <f t="shared" ref="BU36" ca="1" si="229">BIN2HEX(BT36,1)</f>
        <v>0</v>
      </c>
      <c r="BX36" s="1" t="str">
        <f t="shared" ca="1" si="36"/>
        <v>0000</v>
      </c>
      <c r="BY36" t="str">
        <f t="shared" ref="BY36" ca="1" si="230">BIN2HEX(BX36,1)</f>
        <v>0</v>
      </c>
    </row>
    <row r="37" spans="6:77" x14ac:dyDescent="0.25">
      <c r="F37" s="8">
        <v>29</v>
      </c>
      <c r="G37" s="8">
        <f t="shared" ca="1" si="202"/>
        <v>0</v>
      </c>
      <c r="H37" s="9">
        <f t="shared" ca="1" si="202"/>
        <v>0</v>
      </c>
      <c r="I37" s="9">
        <f t="shared" ca="1" si="202"/>
        <v>0</v>
      </c>
      <c r="J37" s="10">
        <f t="shared" ca="1" si="202"/>
        <v>0</v>
      </c>
      <c r="K37" s="9">
        <f t="shared" ca="1" si="202"/>
        <v>0</v>
      </c>
      <c r="L37" s="9">
        <f t="shared" ca="1" si="202"/>
        <v>1</v>
      </c>
      <c r="M37" s="9">
        <f t="shared" ca="1" si="202"/>
        <v>0</v>
      </c>
      <c r="N37" s="9">
        <f t="shared" ca="1" si="202"/>
        <v>0</v>
      </c>
      <c r="O37" s="8">
        <f t="shared" ca="1" si="202"/>
        <v>0</v>
      </c>
      <c r="P37" s="9">
        <f t="shared" ca="1" si="202"/>
        <v>1</v>
      </c>
      <c r="Q37" s="9">
        <f t="shared" ca="1" si="202"/>
        <v>0</v>
      </c>
      <c r="R37" s="10">
        <f t="shared" ca="1" si="202"/>
        <v>0</v>
      </c>
      <c r="S37" s="9">
        <f t="shared" ca="1" si="202"/>
        <v>0</v>
      </c>
      <c r="T37" s="9">
        <f t="shared" ca="1" si="202"/>
        <v>0</v>
      </c>
      <c r="U37" s="9">
        <f t="shared" ca="1" si="202"/>
        <v>0</v>
      </c>
      <c r="V37" s="9">
        <f t="shared" ca="1" si="202"/>
        <v>0</v>
      </c>
      <c r="W37" s="8">
        <f t="shared" ca="1" si="194"/>
        <v>0</v>
      </c>
      <c r="X37" s="9">
        <f t="shared" ca="1" si="194"/>
        <v>0</v>
      </c>
      <c r="Y37" s="9">
        <f t="shared" ca="1" si="194"/>
        <v>0</v>
      </c>
      <c r="Z37" s="10">
        <f t="shared" ca="1" si="194"/>
        <v>0</v>
      </c>
      <c r="AA37" s="9">
        <f t="shared" ca="1" si="194"/>
        <v>1</v>
      </c>
      <c r="AB37" s="9">
        <f t="shared" ca="1" si="194"/>
        <v>0</v>
      </c>
      <c r="AC37" s="9">
        <f t="shared" ca="1" si="194"/>
        <v>0</v>
      </c>
      <c r="AD37" s="9">
        <f t="shared" ca="1" si="80"/>
        <v>0</v>
      </c>
      <c r="AE37" s="8">
        <f t="shared" ca="1" si="81"/>
        <v>0</v>
      </c>
      <c r="AF37" s="9">
        <f t="shared" ca="1" si="81"/>
        <v>0</v>
      </c>
      <c r="AG37" s="9">
        <f t="shared" ca="1" si="81"/>
        <v>0</v>
      </c>
      <c r="AH37" s="10">
        <f t="shared" ca="1" si="81"/>
        <v>0</v>
      </c>
      <c r="AI37" s="8">
        <f t="shared" ca="1" si="81"/>
        <v>0</v>
      </c>
      <c r="AJ37" s="9">
        <f t="shared" ca="1" si="81"/>
        <v>0</v>
      </c>
      <c r="AK37" s="9">
        <f t="shared" ca="1" si="81"/>
        <v>0</v>
      </c>
      <c r="AL37" s="10">
        <f t="shared" ca="1" si="81"/>
        <v>0</v>
      </c>
      <c r="AN37" s="1">
        <f t="shared" ca="1" si="17"/>
        <v>4</v>
      </c>
      <c r="AO37" s="1">
        <f t="shared" ca="1" si="17"/>
        <v>15</v>
      </c>
      <c r="AP37" s="1" t="str">
        <f t="shared" ca="1" si="17"/>
        <v>Z</v>
      </c>
      <c r="AR37" s="4" t="str">
        <f t="shared" si="18"/>
        <v>If x AND</v>
      </c>
      <c r="AS37" s="4" t="str">
        <f t="shared" si="19"/>
        <v>&amp;H20000000&amp;</v>
      </c>
      <c r="AT37" s="4" t="str">
        <f t="shared" si="20"/>
        <v>Then r = r XOR</v>
      </c>
      <c r="AU37" s="7" t="str">
        <f t="shared" ca="1" si="21"/>
        <v>&amp;H04400800&amp;</v>
      </c>
      <c r="AV37" s="1" t="str">
        <f t="shared" ca="1" si="22"/>
        <v>0000</v>
      </c>
      <c r="AW37" t="str">
        <f t="shared" ca="1" si="23"/>
        <v>0</v>
      </c>
      <c r="AZ37" s="1" t="str">
        <f t="shared" ca="1" si="24"/>
        <v>0100</v>
      </c>
      <c r="BA37" t="str">
        <f t="shared" ref="BA37" ca="1" si="231">BIN2HEX(AZ37,1)</f>
        <v>4</v>
      </c>
      <c r="BD37" s="1" t="str">
        <f t="shared" ca="1" si="26"/>
        <v>0100</v>
      </c>
      <c r="BE37" t="str">
        <f t="shared" ref="BE37" ca="1" si="232">BIN2HEX(BD37,1)</f>
        <v>4</v>
      </c>
      <c r="BH37" s="1" t="str">
        <f t="shared" ca="1" si="28"/>
        <v>0000</v>
      </c>
      <c r="BI37" t="str">
        <f t="shared" ref="BI37" ca="1" si="233">BIN2HEX(BH37,1)</f>
        <v>0</v>
      </c>
      <c r="BL37" s="1" t="str">
        <f t="shared" ca="1" si="30"/>
        <v>0000</v>
      </c>
      <c r="BM37" t="str">
        <f t="shared" ref="BM37" ca="1" si="234">BIN2HEX(BL37,1)</f>
        <v>0</v>
      </c>
      <c r="BP37" s="1" t="str">
        <f t="shared" ca="1" si="32"/>
        <v>1000</v>
      </c>
      <c r="BQ37" t="str">
        <f t="shared" ref="BQ37" ca="1" si="235">BIN2HEX(BP37,1)</f>
        <v>8</v>
      </c>
      <c r="BT37" s="1" t="str">
        <f t="shared" ca="1" si="34"/>
        <v>0000</v>
      </c>
      <c r="BU37" t="str">
        <f t="shared" ref="BU37" ca="1" si="236">BIN2HEX(BT37,1)</f>
        <v>0</v>
      </c>
      <c r="BX37" s="1" t="str">
        <f t="shared" ca="1" si="36"/>
        <v>0000</v>
      </c>
      <c r="BY37" t="str">
        <f t="shared" ref="BY37" ca="1" si="237">BIN2HEX(BX37,1)</f>
        <v>0</v>
      </c>
    </row>
    <row r="38" spans="6:77" x14ac:dyDescent="0.25">
      <c r="F38" s="8">
        <v>30</v>
      </c>
      <c r="G38" s="8">
        <f t="shared" ca="1" si="202"/>
        <v>0</v>
      </c>
      <c r="H38" s="9">
        <f t="shared" ca="1" si="202"/>
        <v>0</v>
      </c>
      <c r="I38" s="9">
        <f t="shared" ca="1" si="202"/>
        <v>0</v>
      </c>
      <c r="J38" s="10">
        <f t="shared" ca="1" si="202"/>
        <v>0</v>
      </c>
      <c r="K38" s="9">
        <f t="shared" ca="1" si="202"/>
        <v>1</v>
      </c>
      <c r="L38" s="9">
        <f t="shared" ca="1" si="202"/>
        <v>0</v>
      </c>
      <c r="M38" s="9">
        <f t="shared" ca="1" si="202"/>
        <v>0</v>
      </c>
      <c r="N38" s="9">
        <f t="shared" ca="1" si="202"/>
        <v>0</v>
      </c>
      <c r="O38" s="8">
        <f t="shared" ca="1" si="202"/>
        <v>1</v>
      </c>
      <c r="P38" s="9">
        <f t="shared" ca="1" si="202"/>
        <v>0</v>
      </c>
      <c r="Q38" s="9">
        <f t="shared" ca="1" si="202"/>
        <v>0</v>
      </c>
      <c r="R38" s="10">
        <f t="shared" ca="1" si="202"/>
        <v>0</v>
      </c>
      <c r="S38" s="9">
        <f t="shared" ca="1" si="202"/>
        <v>0</v>
      </c>
      <c r="T38" s="9">
        <f t="shared" ca="1" si="202"/>
        <v>0</v>
      </c>
      <c r="U38" s="9">
        <f t="shared" ca="1" si="202"/>
        <v>0</v>
      </c>
      <c r="V38" s="9">
        <f t="shared" ca="1" si="202"/>
        <v>0</v>
      </c>
      <c r="W38" s="8">
        <f t="shared" ca="1" si="194"/>
        <v>0</v>
      </c>
      <c r="X38" s="9">
        <f t="shared" ca="1" si="194"/>
        <v>0</v>
      </c>
      <c r="Y38" s="9">
        <f t="shared" ca="1" si="194"/>
        <v>0</v>
      </c>
      <c r="Z38" s="10">
        <f t="shared" ca="1" si="194"/>
        <v>1</v>
      </c>
      <c r="AA38" s="9">
        <f t="shared" ca="1" si="194"/>
        <v>0</v>
      </c>
      <c r="AB38" s="9">
        <f t="shared" ca="1" si="194"/>
        <v>0</v>
      </c>
      <c r="AC38" s="9">
        <f t="shared" ca="1" si="194"/>
        <v>0</v>
      </c>
      <c r="AD38" s="9">
        <f t="shared" ca="1" si="80"/>
        <v>0</v>
      </c>
      <c r="AE38" s="8">
        <f t="shared" ca="1" si="81"/>
        <v>0</v>
      </c>
      <c r="AF38" s="9">
        <f t="shared" ca="1" si="81"/>
        <v>0</v>
      </c>
      <c r="AG38" s="9">
        <f t="shared" ca="1" si="81"/>
        <v>0</v>
      </c>
      <c r="AH38" s="10">
        <f t="shared" ca="1" si="81"/>
        <v>0</v>
      </c>
      <c r="AI38" s="8">
        <f t="shared" ca="1" si="81"/>
        <v>0</v>
      </c>
      <c r="AJ38" s="9">
        <f t="shared" ca="1" si="81"/>
        <v>0</v>
      </c>
      <c r="AK38" s="9">
        <f t="shared" ca="1" si="81"/>
        <v>0</v>
      </c>
      <c r="AL38" s="10">
        <f t="shared" ca="1" si="81"/>
        <v>0</v>
      </c>
      <c r="AN38" s="1">
        <f t="shared" ca="1" si="17"/>
        <v>5</v>
      </c>
      <c r="AO38" s="1">
        <f t="shared" ca="1" si="17"/>
        <v>16</v>
      </c>
      <c r="AP38" s="1" t="str">
        <f t="shared" ca="1" si="17"/>
        <v>Z</v>
      </c>
      <c r="AR38" s="4" t="str">
        <f t="shared" si="18"/>
        <v>If x AND</v>
      </c>
      <c r="AS38" s="4" t="str">
        <f t="shared" si="19"/>
        <v>&amp;H40000000&amp;</v>
      </c>
      <c r="AT38" s="4" t="str">
        <f t="shared" si="20"/>
        <v>Then r = r XOR</v>
      </c>
      <c r="AU38" s="7" t="str">
        <f t="shared" ca="1" si="21"/>
        <v>&amp;H08801000&amp;</v>
      </c>
      <c r="AV38" s="1" t="str">
        <f t="shared" ca="1" si="22"/>
        <v>0000</v>
      </c>
      <c r="AW38" t="str">
        <f t="shared" ca="1" si="23"/>
        <v>0</v>
      </c>
      <c r="AZ38" s="1" t="str">
        <f t="shared" ca="1" si="24"/>
        <v>1000</v>
      </c>
      <c r="BA38" t="str">
        <f t="shared" ref="BA38" ca="1" si="238">BIN2HEX(AZ38,1)</f>
        <v>8</v>
      </c>
      <c r="BD38" s="1" t="str">
        <f t="shared" ca="1" si="26"/>
        <v>1000</v>
      </c>
      <c r="BE38" t="str">
        <f t="shared" ref="BE38" ca="1" si="239">BIN2HEX(BD38,1)</f>
        <v>8</v>
      </c>
      <c r="BH38" s="1" t="str">
        <f t="shared" ca="1" si="28"/>
        <v>0000</v>
      </c>
      <c r="BI38" t="str">
        <f t="shared" ref="BI38" ca="1" si="240">BIN2HEX(BH38,1)</f>
        <v>0</v>
      </c>
      <c r="BL38" s="1" t="str">
        <f t="shared" ca="1" si="30"/>
        <v>0001</v>
      </c>
      <c r="BM38" t="str">
        <f t="shared" ref="BM38" ca="1" si="241">BIN2HEX(BL38,1)</f>
        <v>1</v>
      </c>
      <c r="BP38" s="1" t="str">
        <f t="shared" ca="1" si="32"/>
        <v>0000</v>
      </c>
      <c r="BQ38" t="str">
        <f t="shared" ref="BQ38" ca="1" si="242">BIN2HEX(BP38,1)</f>
        <v>0</v>
      </c>
      <c r="BT38" s="1" t="str">
        <f t="shared" ca="1" si="34"/>
        <v>0000</v>
      </c>
      <c r="BU38" t="str">
        <f t="shared" ref="BU38" ca="1" si="243">BIN2HEX(BT38,1)</f>
        <v>0</v>
      </c>
      <c r="BX38" s="1" t="str">
        <f t="shared" ca="1" si="36"/>
        <v>0000</v>
      </c>
      <c r="BY38" t="str">
        <f t="shared" ref="BY38" ca="1" si="244">BIN2HEX(BX38,1)</f>
        <v>0</v>
      </c>
    </row>
    <row r="39" spans="6:77" x14ac:dyDescent="0.25">
      <c r="F39" s="12">
        <v>31</v>
      </c>
      <c r="G39" s="12">
        <f t="shared" ca="1" si="202"/>
        <v>0</v>
      </c>
      <c r="H39" s="15">
        <f t="shared" ca="1" si="202"/>
        <v>0</v>
      </c>
      <c r="I39" s="15">
        <f t="shared" ca="1" si="202"/>
        <v>0</v>
      </c>
      <c r="J39" s="16">
        <f t="shared" ca="1" si="202"/>
        <v>1</v>
      </c>
      <c r="K39" s="15">
        <f t="shared" ca="1" si="202"/>
        <v>0</v>
      </c>
      <c r="L39" s="15">
        <f t="shared" ca="1" si="202"/>
        <v>0</v>
      </c>
      <c r="M39" s="15">
        <f t="shared" ca="1" si="202"/>
        <v>0</v>
      </c>
      <c r="N39" s="15">
        <f t="shared" ca="1" si="202"/>
        <v>1</v>
      </c>
      <c r="O39" s="12">
        <f t="shared" ca="1" si="202"/>
        <v>0</v>
      </c>
      <c r="P39" s="15">
        <f t="shared" ca="1" si="202"/>
        <v>0</v>
      </c>
      <c r="Q39" s="15">
        <f t="shared" ca="1" si="202"/>
        <v>0</v>
      </c>
      <c r="R39" s="16">
        <f t="shared" ca="1" si="202"/>
        <v>0</v>
      </c>
      <c r="S39" s="15">
        <f t="shared" ca="1" si="202"/>
        <v>0</v>
      </c>
      <c r="T39" s="15">
        <f t="shared" ca="1" si="202"/>
        <v>0</v>
      </c>
      <c r="U39" s="15">
        <f t="shared" ca="1" si="202"/>
        <v>0</v>
      </c>
      <c r="V39" s="15">
        <f t="shared" ca="1" si="202"/>
        <v>0</v>
      </c>
      <c r="W39" s="12">
        <f t="shared" ca="1" si="194"/>
        <v>0</v>
      </c>
      <c r="X39" s="15">
        <f t="shared" ca="1" si="194"/>
        <v>0</v>
      </c>
      <c r="Y39" s="15">
        <f t="shared" ca="1" si="194"/>
        <v>1</v>
      </c>
      <c r="Z39" s="16">
        <f t="shared" ca="1" si="194"/>
        <v>0</v>
      </c>
      <c r="AA39" s="15">
        <f t="shared" ca="1" si="194"/>
        <v>0</v>
      </c>
      <c r="AB39" s="15">
        <f t="shared" ca="1" si="194"/>
        <v>0</v>
      </c>
      <c r="AC39" s="15">
        <f t="shared" ca="1" si="194"/>
        <v>0</v>
      </c>
      <c r="AD39" s="15">
        <f t="shared" ca="1" si="80"/>
        <v>0</v>
      </c>
      <c r="AE39" s="12">
        <f t="shared" ca="1" si="81"/>
        <v>0</v>
      </c>
      <c r="AF39" s="15">
        <f t="shared" ca="1" si="81"/>
        <v>0</v>
      </c>
      <c r="AG39" s="15">
        <f t="shared" ca="1" si="81"/>
        <v>0</v>
      </c>
      <c r="AH39" s="16">
        <f t="shared" ca="1" si="81"/>
        <v>0</v>
      </c>
      <c r="AI39" s="12">
        <f t="shared" ca="1" si="81"/>
        <v>0</v>
      </c>
      <c r="AJ39" s="15">
        <f t="shared" ca="1" si="81"/>
        <v>0</v>
      </c>
      <c r="AK39" s="15">
        <f t="shared" ca="1" si="81"/>
        <v>0</v>
      </c>
      <c r="AL39" s="16">
        <f t="shared" ca="1" si="81"/>
        <v>0</v>
      </c>
      <c r="AN39" s="1">
        <f t="shared" ca="1" si="17"/>
        <v>6</v>
      </c>
      <c r="AO39" s="1">
        <f t="shared" ca="1" si="17"/>
        <v>17</v>
      </c>
      <c r="AP39" s="1" t="str">
        <f t="shared" ca="1" si="17"/>
        <v>Z</v>
      </c>
      <c r="AR39" s="4" t="str">
        <f t="shared" si="18"/>
        <v>If x AND</v>
      </c>
      <c r="AS39" s="4" t="str">
        <f t="shared" si="19"/>
        <v>&amp;H80000000&amp;</v>
      </c>
      <c r="AT39" s="4" t="str">
        <f t="shared" si="20"/>
        <v>Then r = r XOR</v>
      </c>
      <c r="AU39" s="7" t="str">
        <f t="shared" ca="1" si="21"/>
        <v>&amp;H11002000&amp;</v>
      </c>
      <c r="AV39" s="1" t="str">
        <f t="shared" ca="1" si="22"/>
        <v>0001</v>
      </c>
      <c r="AW39" t="str">
        <f t="shared" ca="1" si="23"/>
        <v>1</v>
      </c>
      <c r="AZ39" s="1" t="str">
        <f t="shared" ca="1" si="24"/>
        <v>0001</v>
      </c>
      <c r="BA39" t="str">
        <f t="shared" ref="BA39" ca="1" si="245">BIN2HEX(AZ39,1)</f>
        <v>1</v>
      </c>
      <c r="BD39" s="1" t="str">
        <f t="shared" ca="1" si="26"/>
        <v>0000</v>
      </c>
      <c r="BE39" t="str">
        <f t="shared" ref="BE39" ca="1" si="246">BIN2HEX(BD39,1)</f>
        <v>0</v>
      </c>
      <c r="BH39" s="1" t="str">
        <f t="shared" ca="1" si="28"/>
        <v>0000</v>
      </c>
      <c r="BI39" t="str">
        <f t="shared" ref="BI39" ca="1" si="247">BIN2HEX(BH39,1)</f>
        <v>0</v>
      </c>
      <c r="BL39" s="1" t="str">
        <f t="shared" ca="1" si="30"/>
        <v>0010</v>
      </c>
      <c r="BM39" t="str">
        <f t="shared" ref="BM39" ca="1" si="248">BIN2HEX(BL39,1)</f>
        <v>2</v>
      </c>
      <c r="BP39" s="1" t="str">
        <f t="shared" ca="1" si="32"/>
        <v>0000</v>
      </c>
      <c r="BQ39" t="str">
        <f t="shared" ref="BQ39" ca="1" si="249">BIN2HEX(BP39,1)</f>
        <v>0</v>
      </c>
      <c r="BT39" s="1" t="str">
        <f t="shared" ca="1" si="34"/>
        <v>0000</v>
      </c>
      <c r="BU39" t="str">
        <f t="shared" ref="BU39" ca="1" si="250">BIN2HEX(BT39,1)</f>
        <v>0</v>
      </c>
      <c r="BX39" s="1" t="str">
        <f t="shared" ca="1" si="36"/>
        <v>0000</v>
      </c>
      <c r="BY39" t="str">
        <f t="shared" ref="BY39" ca="1" si="251">BIN2HEX(BX39,1)</f>
        <v>0</v>
      </c>
    </row>
    <row r="41" spans="6:77" x14ac:dyDescent="0.25">
      <c r="F41" s="1"/>
    </row>
    <row r="42" spans="6:77" x14ac:dyDescent="0.25">
      <c r="F42" s="1"/>
    </row>
    <row r="43" spans="6:77" x14ac:dyDescent="0.25">
      <c r="F43" s="1"/>
    </row>
    <row r="44" spans="6:77" x14ac:dyDescent="0.25">
      <c r="F44" s="1"/>
    </row>
    <row r="45" spans="6:77" x14ac:dyDescent="0.25">
      <c r="F45" s="1"/>
    </row>
    <row r="46" spans="6:77" x14ac:dyDescent="0.25">
      <c r="F46" s="1"/>
    </row>
    <row r="47" spans="6:77" x14ac:dyDescent="0.25">
      <c r="F47" s="1"/>
    </row>
    <row r="48" spans="6:77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</sheetData>
  <conditionalFormatting sqref="G8:AL39">
    <cfRule type="expression" dxfId="0" priority="2">
      <formula>(G8=1)</formula>
    </cfRule>
  </conditionalFormatting>
  <conditionalFormatting sqref="G2:AS6">
    <cfRule type="colorScale" priority="1">
      <colorScale>
        <cfvo type="min"/>
        <cfvo type="percentile" val="50"/>
        <cfvo type="max"/>
        <color rgb="FF5A8AC6"/>
        <color rgb="FFFFFF00"/>
        <color rgb="FFF8696B"/>
      </colorScale>
    </cfRule>
  </conditionalFormatting>
  <dataValidations count="1">
    <dataValidation type="list" allowBlank="1" showInputMessage="1" showErrorMessage="1" sqref="AU5">
      <formula1>$A$16:$A$19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Kimbar Grzegorz</dc:creator>
  <cp:lastModifiedBy>Kimbar Grzegorz</cp:lastModifiedBy>
  <dcterms:created xsi:type="dcterms:W3CDTF">2022-04-25T07:58:28Z</dcterms:created>
  <dcterms:modified xsi:type="dcterms:W3CDTF">2022-04-25T10:02:42Z</dcterms:modified>
</cp:coreProperties>
</file>