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AJ71" i="1" l="1"/>
  <c r="AJ72" i="1"/>
  <c r="AJ73" i="1"/>
  <c r="AJ74" i="1"/>
  <c r="AJ113" i="1" l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AK129" i="1" l="1"/>
  <c r="U174" i="1"/>
  <c r="AK197" i="1"/>
  <c r="AK182" i="1"/>
  <c r="U156" i="1"/>
  <c r="U132" i="1"/>
  <c r="U166" i="1"/>
  <c r="U150" i="1"/>
  <c r="AK195" i="1"/>
  <c r="AK164" i="1"/>
  <c r="AK204" i="1"/>
  <c r="AK175" i="1"/>
  <c r="U188" i="1"/>
  <c r="U172" i="1"/>
  <c r="U164" i="1"/>
  <c r="U148" i="1"/>
  <c r="U140" i="1"/>
  <c r="U203" i="1"/>
  <c r="U189" i="1"/>
  <c r="U134" i="1"/>
  <c r="U126" i="1"/>
  <c r="AK206" i="1"/>
  <c r="AK203" i="1"/>
  <c r="AK199" i="1"/>
  <c r="AK192" i="1"/>
  <c r="AK189" i="1"/>
  <c r="AK185" i="1"/>
  <c r="AK177" i="1"/>
  <c r="AK174" i="1"/>
  <c r="AK172" i="1"/>
  <c r="AK169" i="1"/>
  <c r="AK166" i="1"/>
  <c r="AK161" i="1"/>
  <c r="AK158" i="1"/>
  <c r="AK153" i="1"/>
  <c r="AK150" i="1"/>
  <c r="AK145" i="1"/>
  <c r="AK142" i="1"/>
  <c r="AK140" i="1"/>
  <c r="AK137" i="1"/>
  <c r="AK134" i="1"/>
  <c r="AK132" i="1"/>
  <c r="AK126" i="1"/>
  <c r="AK122" i="1"/>
  <c r="AK119" i="1"/>
  <c r="AK114" i="1"/>
  <c r="AK205" i="1"/>
  <c r="AK191" i="1"/>
  <c r="AK184" i="1"/>
  <c r="AK176" i="1"/>
  <c r="AK168" i="1"/>
  <c r="AK160" i="1"/>
  <c r="AK152" i="1"/>
  <c r="AK144" i="1"/>
  <c r="AK136" i="1"/>
  <c r="AK128" i="1"/>
  <c r="AK121" i="1"/>
  <c r="AK113" i="1"/>
  <c r="U178" i="1"/>
  <c r="U170" i="1"/>
  <c r="U162" i="1"/>
  <c r="U154" i="1"/>
  <c r="U146" i="1"/>
  <c r="U138" i="1"/>
  <c r="U130" i="1"/>
  <c r="U123" i="1"/>
  <c r="U115" i="1"/>
  <c r="V202" i="1"/>
  <c r="AA202" i="1" s="1"/>
  <c r="V196" i="1"/>
  <c r="AA196" i="1" s="1"/>
  <c r="V181" i="1"/>
  <c r="AA181" i="1" s="1"/>
  <c r="V173" i="1"/>
  <c r="AF173" i="1" s="1"/>
  <c r="V165" i="1"/>
  <c r="AA165" i="1" s="1"/>
  <c r="V157" i="1"/>
  <c r="V149" i="1"/>
  <c r="AF149" i="1" s="1"/>
  <c r="V141" i="1"/>
  <c r="AA141" i="1" s="1"/>
  <c r="V133" i="1"/>
  <c r="AF133" i="1" s="1"/>
  <c r="V125" i="1"/>
  <c r="AA125" i="1" s="1"/>
  <c r="V118" i="1"/>
  <c r="AF118" i="1" s="1"/>
  <c r="U202" i="1"/>
  <c r="U173" i="1"/>
  <c r="U157" i="1"/>
  <c r="U153" i="1"/>
  <c r="U145" i="1"/>
  <c r="U137" i="1"/>
  <c r="U129" i="1"/>
  <c r="U122" i="1"/>
  <c r="U114" i="1"/>
  <c r="AK202" i="1"/>
  <c r="AK196" i="1"/>
  <c r="AK181" i="1"/>
  <c r="AK173" i="1"/>
  <c r="AK165" i="1"/>
  <c r="AK157" i="1"/>
  <c r="AK149" i="1"/>
  <c r="AK141" i="1"/>
  <c r="AK133" i="1"/>
  <c r="AK125" i="1"/>
  <c r="AK118" i="1"/>
  <c r="V195" i="1"/>
  <c r="AF195" i="1" s="1"/>
  <c r="V188" i="1"/>
  <c r="V180" i="1"/>
  <c r="AA180" i="1" s="1"/>
  <c r="V172" i="1"/>
  <c r="AA172" i="1" s="1"/>
  <c r="V164" i="1"/>
  <c r="AF164" i="1" s="1"/>
  <c r="V156" i="1"/>
  <c r="V148" i="1"/>
  <c r="AF148" i="1" s="1"/>
  <c r="V140" i="1"/>
  <c r="AF140" i="1" s="1"/>
  <c r="AG140" i="1" s="1"/>
  <c r="V132" i="1"/>
  <c r="V117" i="1"/>
  <c r="U176" i="1"/>
  <c r="U168" i="1"/>
  <c r="U160" i="1"/>
  <c r="U152" i="1"/>
  <c r="U144" i="1"/>
  <c r="U136" i="1"/>
  <c r="U128" i="1"/>
  <c r="U121" i="1"/>
  <c r="U113" i="1"/>
  <c r="V208" i="1"/>
  <c r="AA208" i="1" s="1"/>
  <c r="V201" i="1"/>
  <c r="AA201" i="1" s="1"/>
  <c r="V194" i="1"/>
  <c r="AA194" i="1" s="1"/>
  <c r="V187" i="1"/>
  <c r="AF187" i="1" s="1"/>
  <c r="V179" i="1"/>
  <c r="AA179" i="1" s="1"/>
  <c r="V171" i="1"/>
  <c r="AF171" i="1" s="1"/>
  <c r="V163" i="1"/>
  <c r="AA163" i="1" s="1"/>
  <c r="V155" i="1"/>
  <c r="AA155" i="1" s="1"/>
  <c r="V147" i="1"/>
  <c r="AF147" i="1" s="1"/>
  <c r="V139" i="1"/>
  <c r="AF139" i="1" s="1"/>
  <c r="V131" i="1"/>
  <c r="AF131" i="1" s="1"/>
  <c r="V124" i="1"/>
  <c r="AF124" i="1" s="1"/>
  <c r="V116" i="1"/>
  <c r="AA116" i="1" s="1"/>
  <c r="U204" i="1"/>
  <c r="U198" i="1"/>
  <c r="U190" i="1"/>
  <c r="U183" i="1"/>
  <c r="U175" i="1"/>
  <c r="U167" i="1"/>
  <c r="U159" i="1"/>
  <c r="U151" i="1"/>
  <c r="U143" i="1"/>
  <c r="U135" i="1"/>
  <c r="U127" i="1"/>
  <c r="AK208" i="1"/>
  <c r="AK201" i="1"/>
  <c r="AK194" i="1"/>
  <c r="AK187" i="1"/>
  <c r="AK179" i="1"/>
  <c r="AK171" i="1"/>
  <c r="AK163" i="1"/>
  <c r="AK155" i="1"/>
  <c r="AK147" i="1"/>
  <c r="AK139" i="1"/>
  <c r="AK131" i="1"/>
  <c r="AK124" i="1"/>
  <c r="AK116" i="1"/>
  <c r="V207" i="1"/>
  <c r="AF207" i="1" s="1"/>
  <c r="V200" i="1"/>
  <c r="AA200" i="1" s="1"/>
  <c r="V193" i="1"/>
  <c r="AF193" i="1" s="1"/>
  <c r="V186" i="1"/>
  <c r="AA186" i="1" s="1"/>
  <c r="V178" i="1"/>
  <c r="AA178" i="1" s="1"/>
  <c r="V170" i="1"/>
  <c r="V162" i="1"/>
  <c r="V154" i="1"/>
  <c r="AF154" i="1" s="1"/>
  <c r="V146" i="1"/>
  <c r="AF146" i="1" s="1"/>
  <c r="V138" i="1"/>
  <c r="AA138" i="1" s="1"/>
  <c r="V130" i="1"/>
  <c r="AA130" i="1" s="1"/>
  <c r="V123" i="1"/>
  <c r="AA123" i="1" s="1"/>
  <c r="V115" i="1"/>
  <c r="AA115" i="1" s="1"/>
  <c r="AK207" i="1"/>
  <c r="AK200" i="1"/>
  <c r="AK193" i="1"/>
  <c r="AK186" i="1"/>
  <c r="AK178" i="1"/>
  <c r="AK170" i="1"/>
  <c r="AK162" i="1"/>
  <c r="AK154" i="1"/>
  <c r="AK146" i="1"/>
  <c r="AK138" i="1"/>
  <c r="AK130" i="1"/>
  <c r="AK123" i="1"/>
  <c r="AK115" i="1"/>
  <c r="V206" i="1"/>
  <c r="V199" i="1"/>
  <c r="V192" i="1"/>
  <c r="AF192" i="1" s="1"/>
  <c r="V185" i="1"/>
  <c r="AF185" i="1" s="1"/>
  <c r="V177" i="1"/>
  <c r="AF177" i="1" s="1"/>
  <c r="V169" i="1"/>
  <c r="AF169" i="1" s="1"/>
  <c r="V161" i="1"/>
  <c r="AF161" i="1" s="1"/>
  <c r="V153" i="1"/>
  <c r="V145" i="1"/>
  <c r="V137" i="1"/>
  <c r="V129" i="1"/>
  <c r="V122" i="1"/>
  <c r="AA122" i="1" s="1"/>
  <c r="V114" i="1"/>
  <c r="V205" i="1"/>
  <c r="AA205" i="1" s="1"/>
  <c r="V191" i="1"/>
  <c r="V184" i="1"/>
  <c r="AA184" i="1" s="1"/>
  <c r="V176" i="1"/>
  <c r="AA176" i="1" s="1"/>
  <c r="V168" i="1"/>
  <c r="AA168" i="1" s="1"/>
  <c r="V160" i="1"/>
  <c r="AA160" i="1" s="1"/>
  <c r="V152" i="1"/>
  <c r="AA152" i="1" s="1"/>
  <c r="V144" i="1"/>
  <c r="AA144" i="1" s="1"/>
  <c r="V136" i="1"/>
  <c r="AA136" i="1" s="1"/>
  <c r="V128" i="1"/>
  <c r="V121" i="1"/>
  <c r="AA121" i="1" s="1"/>
  <c r="V113" i="1"/>
  <c r="AA113" i="1" s="1"/>
  <c r="V204" i="1"/>
  <c r="AF204" i="1" s="1"/>
  <c r="V198" i="1"/>
  <c r="AF198" i="1" s="1"/>
  <c r="V190" i="1"/>
  <c r="AF190" i="1" s="1"/>
  <c r="V183" i="1"/>
  <c r="V175" i="1"/>
  <c r="AF175" i="1" s="1"/>
  <c r="V167" i="1"/>
  <c r="V159" i="1"/>
  <c r="V151" i="1"/>
  <c r="AF151" i="1" s="1"/>
  <c r="V143" i="1"/>
  <c r="AF143" i="1" s="1"/>
  <c r="V135" i="1"/>
  <c r="AF135" i="1" s="1"/>
  <c r="V127" i="1"/>
  <c r="AF127" i="1" s="1"/>
  <c r="V120" i="1"/>
  <c r="U208" i="1"/>
  <c r="U201" i="1"/>
  <c r="U194" i="1"/>
  <c r="U187" i="1"/>
  <c r="U179" i="1"/>
  <c r="U171" i="1"/>
  <c r="U163" i="1"/>
  <c r="U155" i="1"/>
  <c r="U147" i="1"/>
  <c r="U139" i="1"/>
  <c r="U131" i="1"/>
  <c r="U124" i="1"/>
  <c r="U116" i="1"/>
  <c r="AA188" i="1"/>
  <c r="AB188" i="1" s="1"/>
  <c r="V203" i="1"/>
  <c r="V197" i="1"/>
  <c r="AF197" i="1" s="1"/>
  <c r="V189" i="1"/>
  <c r="V182" i="1"/>
  <c r="V174" i="1"/>
  <c r="AF174" i="1" s="1"/>
  <c r="V166" i="1"/>
  <c r="AF166" i="1" s="1"/>
  <c r="V158" i="1"/>
  <c r="AF158" i="1" s="1"/>
  <c r="V150" i="1"/>
  <c r="AF150" i="1" s="1"/>
  <c r="V142" i="1"/>
  <c r="V134" i="1"/>
  <c r="AF134" i="1" s="1"/>
  <c r="V126" i="1"/>
  <c r="V119" i="1"/>
  <c r="U207" i="1"/>
  <c r="U200" i="1"/>
  <c r="U193" i="1"/>
  <c r="U186" i="1"/>
  <c r="U197" i="1"/>
  <c r="U182" i="1"/>
  <c r="U142" i="1"/>
  <c r="U120" i="1"/>
  <c r="U165" i="1"/>
  <c r="U149" i="1"/>
  <c r="U141" i="1"/>
  <c r="U133" i="1"/>
  <c r="U125" i="1"/>
  <c r="U118" i="1"/>
  <c r="U206" i="1"/>
  <c r="U199" i="1"/>
  <c r="U192" i="1"/>
  <c r="U185" i="1"/>
  <c r="U177" i="1"/>
  <c r="U169" i="1"/>
  <c r="U161" i="1"/>
  <c r="U196" i="1"/>
  <c r="U181" i="1"/>
  <c r="U119" i="1"/>
  <c r="U205" i="1"/>
  <c r="U191" i="1"/>
  <c r="U184" i="1"/>
  <c r="U195" i="1"/>
  <c r="U180" i="1"/>
  <c r="U158" i="1"/>
  <c r="U117" i="1"/>
  <c r="AK198" i="1"/>
  <c r="AK167" i="1"/>
  <c r="AK135" i="1"/>
  <c r="AK190" i="1"/>
  <c r="AK159" i="1"/>
  <c r="AK127" i="1"/>
  <c r="AK188" i="1"/>
  <c r="AK156" i="1"/>
  <c r="AK183" i="1"/>
  <c r="AK151" i="1"/>
  <c r="AK120" i="1"/>
  <c r="AK180" i="1"/>
  <c r="AK148" i="1"/>
  <c r="AK1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5" i="1"/>
  <c r="AJ76" i="1"/>
  <c r="AJ77" i="1"/>
  <c r="AJ78" i="1"/>
  <c r="AJ79" i="1"/>
  <c r="AJ80" i="1"/>
  <c r="AJ81" i="1"/>
  <c r="AJ82" i="1"/>
  <c r="AJ83" i="1"/>
  <c r="AJ84" i="1"/>
  <c r="AJ85" i="1"/>
  <c r="AJ88" i="1"/>
  <c r="AJ89" i="1"/>
  <c r="AJ90" i="1"/>
  <c r="AJ91" i="1"/>
  <c r="AJ92" i="1"/>
  <c r="AJ93" i="1"/>
  <c r="AJ94" i="1"/>
  <c r="AJ95" i="1"/>
  <c r="AJ96" i="1"/>
  <c r="AJ99" i="1"/>
  <c r="AJ100" i="1"/>
  <c r="AJ101" i="1"/>
  <c r="AJ102" i="1"/>
  <c r="AJ103" i="1"/>
  <c r="AJ104" i="1"/>
  <c r="AJ105" i="1"/>
  <c r="AJ106" i="1"/>
  <c r="AJ107" i="1"/>
  <c r="AJ108" i="1"/>
  <c r="AJ109" i="1"/>
  <c r="AJ111" i="1"/>
  <c r="AJ112" i="1"/>
  <c r="AJ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K71" i="1" s="1"/>
  <c r="AE72" i="1"/>
  <c r="AK72" i="1" s="1"/>
  <c r="AE73" i="1"/>
  <c r="AK73" i="1" s="1"/>
  <c r="AE74" i="1"/>
  <c r="AK74" i="1" s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2" i="1"/>
  <c r="AG148" i="1" l="1"/>
  <c r="AA173" i="1"/>
  <c r="AA207" i="1"/>
  <c r="AB207" i="1" s="1"/>
  <c r="AB122" i="1"/>
  <c r="AG174" i="1"/>
  <c r="AA177" i="1"/>
  <c r="AB177" i="1" s="1"/>
  <c r="AG166" i="1"/>
  <c r="AB115" i="1"/>
  <c r="AB178" i="1"/>
  <c r="AB172" i="1"/>
  <c r="AG134" i="1"/>
  <c r="W188" i="1"/>
  <c r="AB121" i="1"/>
  <c r="W153" i="1"/>
  <c r="AG150" i="1"/>
  <c r="AG135" i="1"/>
  <c r="AG198" i="1"/>
  <c r="W137" i="1"/>
  <c r="W181" i="1"/>
  <c r="AB136" i="1"/>
  <c r="AF194" i="1"/>
  <c r="AF181" i="1"/>
  <c r="AG181" i="1" s="1"/>
  <c r="W199" i="1"/>
  <c r="AA148" i="1"/>
  <c r="AB148" i="1" s="1"/>
  <c r="AB144" i="1"/>
  <c r="AF201" i="1"/>
  <c r="AB152" i="1"/>
  <c r="AA124" i="1"/>
  <c r="AB124" i="1" s="1"/>
  <c r="AA133" i="1"/>
  <c r="AB133" i="1" s="1"/>
  <c r="AF165" i="1"/>
  <c r="AG165" i="1" s="1"/>
  <c r="AA192" i="1"/>
  <c r="AB192" i="1" s="1"/>
  <c r="W148" i="1"/>
  <c r="AG151" i="1"/>
  <c r="AA154" i="1"/>
  <c r="AB154" i="1" s="1"/>
  <c r="AF123" i="1"/>
  <c r="AG123" i="1" s="1"/>
  <c r="W132" i="1"/>
  <c r="AG175" i="1"/>
  <c r="AA131" i="1"/>
  <c r="AB131" i="1" s="1"/>
  <c r="W162" i="1"/>
  <c r="W156" i="1"/>
  <c r="AB202" i="1"/>
  <c r="AK100" i="1"/>
  <c r="AK112" i="1"/>
  <c r="W122" i="1"/>
  <c r="AF172" i="1"/>
  <c r="AG172" i="1" s="1"/>
  <c r="AB176" i="1"/>
  <c r="W115" i="1"/>
  <c r="AB123" i="1"/>
  <c r="AB160" i="1"/>
  <c r="AB138" i="1"/>
  <c r="AA149" i="1"/>
  <c r="AA139" i="1"/>
  <c r="AB139" i="1" s="1"/>
  <c r="W147" i="1"/>
  <c r="AG146" i="1"/>
  <c r="AF141" i="1"/>
  <c r="AG141" i="1" s="1"/>
  <c r="AG127" i="1"/>
  <c r="AG190" i="1"/>
  <c r="AB113" i="1"/>
  <c r="W170" i="1"/>
  <c r="AA185" i="1"/>
  <c r="AB185" i="1" s="1"/>
  <c r="W149" i="1"/>
  <c r="W207" i="1"/>
  <c r="AG143" i="1"/>
  <c r="AG204" i="1"/>
  <c r="W114" i="1"/>
  <c r="W117" i="1"/>
  <c r="W157" i="1"/>
  <c r="AF162" i="1"/>
  <c r="AG162" i="1" s="1"/>
  <c r="AA118" i="1"/>
  <c r="AB118" i="1" s="1"/>
  <c r="AA193" i="1"/>
  <c r="AB193" i="1" s="1"/>
  <c r="W129" i="1"/>
  <c r="AF170" i="1"/>
  <c r="AG170" i="1" s="1"/>
  <c r="AF188" i="1"/>
  <c r="AG188" i="1" s="1"/>
  <c r="AA156" i="1"/>
  <c r="AB156" i="1" s="1"/>
  <c r="W145" i="1"/>
  <c r="AF115" i="1"/>
  <c r="AG115" i="1" s="1"/>
  <c r="AG164" i="1"/>
  <c r="W202" i="1"/>
  <c r="AF202" i="1"/>
  <c r="AG202" i="1" s="1"/>
  <c r="AF196" i="1"/>
  <c r="AG196" i="1" s="1"/>
  <c r="AA187" i="1"/>
  <c r="W178" i="1"/>
  <c r="AF178" i="1"/>
  <c r="AG178" i="1" s="1"/>
  <c r="AB173" i="1"/>
  <c r="W172" i="1"/>
  <c r="AA171" i="1"/>
  <c r="AB171" i="1" s="1"/>
  <c r="W164" i="1"/>
  <c r="AA162" i="1"/>
  <c r="AB162" i="1" s="1"/>
  <c r="W155" i="1"/>
  <c r="AF155" i="1"/>
  <c r="AG155" i="1" s="1"/>
  <c r="AF156" i="1"/>
  <c r="AG156" i="1" s="1"/>
  <c r="AG154" i="1"/>
  <c r="AA146" i="1"/>
  <c r="AB146" i="1" s="1"/>
  <c r="W146" i="1"/>
  <c r="AF138" i="1"/>
  <c r="AG138" i="1" s="1"/>
  <c r="W140" i="1"/>
  <c r="AA132" i="1"/>
  <c r="AB132" i="1" s="1"/>
  <c r="W130" i="1"/>
  <c r="AF130" i="1"/>
  <c r="AG130" i="1" s="1"/>
  <c r="AB130" i="1"/>
  <c r="AA129" i="1"/>
  <c r="AB129" i="1" s="1"/>
  <c r="AF122" i="1"/>
  <c r="AG122" i="1" s="1"/>
  <c r="AA117" i="1"/>
  <c r="AB117" i="1" s="1"/>
  <c r="AK106" i="1"/>
  <c r="AF116" i="1"/>
  <c r="AG116" i="1" s="1"/>
  <c r="AF208" i="1"/>
  <c r="AG208" i="1" s="1"/>
  <c r="AK94" i="1"/>
  <c r="AA157" i="1"/>
  <c r="AB157" i="1" s="1"/>
  <c r="AF117" i="1"/>
  <c r="AG117" i="1" s="1"/>
  <c r="AF180" i="1"/>
  <c r="AG180" i="1" s="1"/>
  <c r="AF125" i="1"/>
  <c r="AG125" i="1" s="1"/>
  <c r="AB168" i="1"/>
  <c r="AA114" i="1"/>
  <c r="AB114" i="1" s="1"/>
  <c r="AA195" i="1"/>
  <c r="AB195" i="1" s="1"/>
  <c r="W161" i="1"/>
  <c r="AA140" i="1"/>
  <c r="AB140" i="1" s="1"/>
  <c r="AF153" i="1"/>
  <c r="AG153" i="1" s="1"/>
  <c r="W123" i="1"/>
  <c r="W154" i="1"/>
  <c r="AF186" i="1"/>
  <c r="AG186" i="1" s="1"/>
  <c r="W116" i="1"/>
  <c r="AF163" i="1"/>
  <c r="AG163" i="1" s="1"/>
  <c r="W208" i="1"/>
  <c r="AA147" i="1"/>
  <c r="AB147" i="1" s="1"/>
  <c r="AF179" i="1"/>
  <c r="AG179" i="1" s="1"/>
  <c r="AK99" i="1"/>
  <c r="AK17" i="1"/>
  <c r="AA153" i="1"/>
  <c r="AB153" i="1" s="1"/>
  <c r="W180" i="1"/>
  <c r="AF200" i="1"/>
  <c r="AG200" i="1" s="1"/>
  <c r="W179" i="1"/>
  <c r="W173" i="1"/>
  <c r="AF132" i="1"/>
  <c r="AG132" i="1" s="1"/>
  <c r="W125" i="1"/>
  <c r="AA170" i="1"/>
  <c r="AB170" i="1" s="1"/>
  <c r="AA164" i="1"/>
  <c r="AB164" i="1" s="1"/>
  <c r="W200" i="1"/>
  <c r="AF157" i="1"/>
  <c r="AG157" i="1" s="1"/>
  <c r="AA169" i="1"/>
  <c r="AB169" i="1" s="1"/>
  <c r="W196" i="1"/>
  <c r="W133" i="1"/>
  <c r="W138" i="1"/>
  <c r="AG173" i="1"/>
  <c r="W206" i="1"/>
  <c r="AF114" i="1"/>
  <c r="AG114" i="1" s="1"/>
  <c r="AG158" i="1"/>
  <c r="AA182" i="1"/>
  <c r="AB182" i="1" s="1"/>
  <c r="W182" i="1"/>
  <c r="AB163" i="1"/>
  <c r="AA159" i="1"/>
  <c r="AB159" i="1" s="1"/>
  <c r="W159" i="1"/>
  <c r="AG193" i="1"/>
  <c r="AA126" i="1"/>
  <c r="AB126" i="1" s="1"/>
  <c r="W126" i="1"/>
  <c r="AA189" i="1"/>
  <c r="AB189" i="1" s="1"/>
  <c r="W189" i="1"/>
  <c r="AG171" i="1"/>
  <c r="AA167" i="1"/>
  <c r="AB167" i="1" s="1"/>
  <c r="W167" i="1"/>
  <c r="W136" i="1"/>
  <c r="AF136" i="1"/>
  <c r="AG136" i="1" s="1"/>
  <c r="AF159" i="1"/>
  <c r="AG159" i="1" s="1"/>
  <c r="AG195" i="1"/>
  <c r="AB200" i="1"/>
  <c r="W134" i="1"/>
  <c r="AA134" i="1"/>
  <c r="AB134" i="1" s="1"/>
  <c r="AA197" i="1"/>
  <c r="AB197" i="1" s="1"/>
  <c r="W197" i="1"/>
  <c r="AB116" i="1"/>
  <c r="AB179" i="1"/>
  <c r="W175" i="1"/>
  <c r="AA175" i="1"/>
  <c r="AB175" i="1" s="1"/>
  <c r="W144" i="1"/>
  <c r="AF144" i="1"/>
  <c r="AG144" i="1" s="1"/>
  <c r="W205" i="1"/>
  <c r="AF205" i="1"/>
  <c r="AG205" i="1" s="1"/>
  <c r="AF128" i="1"/>
  <c r="AG128" i="1" s="1"/>
  <c r="W128" i="1"/>
  <c r="AK107" i="1"/>
  <c r="AF182" i="1"/>
  <c r="AG182" i="1" s="1"/>
  <c r="AF167" i="1"/>
  <c r="AG167" i="1" s="1"/>
  <c r="AG149" i="1"/>
  <c r="AB149" i="1"/>
  <c r="AG124" i="1"/>
  <c r="AA120" i="1"/>
  <c r="AB120" i="1" s="1"/>
  <c r="W120" i="1"/>
  <c r="W152" i="1"/>
  <c r="AF152" i="1"/>
  <c r="AG152" i="1" s="1"/>
  <c r="AK101" i="1"/>
  <c r="AK88" i="1"/>
  <c r="AF126" i="1"/>
  <c r="AG126" i="1" s="1"/>
  <c r="AF189" i="1"/>
  <c r="AG189" i="1" s="1"/>
  <c r="AA137" i="1"/>
  <c r="AB137" i="1" s="1"/>
  <c r="AA199" i="1"/>
  <c r="AB199" i="1" s="1"/>
  <c r="AG161" i="1"/>
  <c r="AA150" i="1"/>
  <c r="AB150" i="1" s="1"/>
  <c r="W150" i="1"/>
  <c r="AG131" i="1"/>
  <c r="AG194" i="1"/>
  <c r="AB194" i="1"/>
  <c r="AA127" i="1"/>
  <c r="AB127" i="1" s="1"/>
  <c r="W127" i="1"/>
  <c r="AA190" i="1"/>
  <c r="AB190" i="1" s="1"/>
  <c r="W190" i="1"/>
  <c r="AF160" i="1"/>
  <c r="AG160" i="1" s="1"/>
  <c r="W160" i="1"/>
  <c r="W169" i="1"/>
  <c r="W195" i="1"/>
  <c r="W186" i="1"/>
  <c r="W131" i="1"/>
  <c r="W163" i="1"/>
  <c r="W194" i="1"/>
  <c r="AG192" i="1"/>
  <c r="AA119" i="1"/>
  <c r="AB119" i="1" s="1"/>
  <c r="W119" i="1"/>
  <c r="AK95" i="1"/>
  <c r="AB184" i="1"/>
  <c r="AA142" i="1"/>
  <c r="AB142" i="1" s="1"/>
  <c r="W142" i="1"/>
  <c r="AG187" i="1"/>
  <c r="AB187" i="1"/>
  <c r="AA183" i="1"/>
  <c r="AB183" i="1" s="1"/>
  <c r="W183" i="1"/>
  <c r="AK57" i="1"/>
  <c r="AK49" i="1"/>
  <c r="AK41" i="1"/>
  <c r="AF120" i="1"/>
  <c r="AG120" i="1" s="1"/>
  <c r="AF183" i="1"/>
  <c r="AG183" i="1" s="1"/>
  <c r="AA145" i="1"/>
  <c r="AB145" i="1" s="1"/>
  <c r="AA206" i="1"/>
  <c r="AB206" i="1" s="1"/>
  <c r="AG169" i="1"/>
  <c r="AB125" i="1"/>
  <c r="AG197" i="1"/>
  <c r="AA158" i="1"/>
  <c r="AB158" i="1" s="1"/>
  <c r="W158" i="1"/>
  <c r="AG139" i="1"/>
  <c r="AG201" i="1"/>
  <c r="AB201" i="1"/>
  <c r="AA135" i="1"/>
  <c r="AB135" i="1" s="1"/>
  <c r="W135" i="1"/>
  <c r="AA198" i="1"/>
  <c r="AB198" i="1" s="1"/>
  <c r="W198" i="1"/>
  <c r="W168" i="1"/>
  <c r="AF168" i="1"/>
  <c r="AG168" i="1" s="1"/>
  <c r="W177" i="1"/>
  <c r="AF129" i="1"/>
  <c r="AG129" i="1" s="1"/>
  <c r="AF191" i="1"/>
  <c r="AG191" i="1" s="1"/>
  <c r="W191" i="1"/>
  <c r="AB180" i="1"/>
  <c r="AK89" i="1"/>
  <c r="AF119" i="1"/>
  <c r="AG119" i="1" s="1"/>
  <c r="AA203" i="1"/>
  <c r="AB203" i="1" s="1"/>
  <c r="W203" i="1"/>
  <c r="W124" i="1"/>
  <c r="AK56" i="1"/>
  <c r="AK48" i="1"/>
  <c r="AK40" i="1"/>
  <c r="AK8" i="1"/>
  <c r="AF142" i="1"/>
  <c r="AG142" i="1" s="1"/>
  <c r="AF203" i="1"/>
  <c r="AG203" i="1" s="1"/>
  <c r="AB205" i="1"/>
  <c r="AB181" i="1"/>
  <c r="AG177" i="1"/>
  <c r="AA166" i="1"/>
  <c r="AB166" i="1" s="1"/>
  <c r="W166" i="1"/>
  <c r="AG147" i="1"/>
  <c r="AB208" i="1"/>
  <c r="AA143" i="1"/>
  <c r="AB143" i="1" s="1"/>
  <c r="W143" i="1"/>
  <c r="AA204" i="1"/>
  <c r="AB204" i="1" s="1"/>
  <c r="W204" i="1"/>
  <c r="W113" i="1"/>
  <c r="AF113" i="1"/>
  <c r="AG113" i="1" s="1"/>
  <c r="W176" i="1"/>
  <c r="AF176" i="1"/>
  <c r="AG176" i="1" s="1"/>
  <c r="W185" i="1"/>
  <c r="AF137" i="1"/>
  <c r="AG137" i="1" s="1"/>
  <c r="AF199" i="1"/>
  <c r="AG199" i="1" s="1"/>
  <c r="W193" i="1"/>
  <c r="W139" i="1"/>
  <c r="W171" i="1"/>
  <c r="W201" i="1"/>
  <c r="AB186" i="1"/>
  <c r="AB141" i="1"/>
  <c r="AK102" i="1"/>
  <c r="AG118" i="1"/>
  <c r="AG207" i="1"/>
  <c r="W187" i="1"/>
  <c r="AK111" i="1"/>
  <c r="AK93" i="1"/>
  <c r="AK85" i="1"/>
  <c r="AA128" i="1"/>
  <c r="AB128" i="1" s="1"/>
  <c r="AA191" i="1"/>
  <c r="AB191" i="1" s="1"/>
  <c r="AA161" i="1"/>
  <c r="AB161" i="1" s="1"/>
  <c r="AB196" i="1"/>
  <c r="AG185" i="1"/>
  <c r="AG133" i="1"/>
  <c r="AB165" i="1"/>
  <c r="W118" i="1"/>
  <c r="W174" i="1"/>
  <c r="AA174" i="1"/>
  <c r="AB174" i="1" s="1"/>
  <c r="AB155" i="1"/>
  <c r="AA151" i="1"/>
  <c r="AB151" i="1" s="1"/>
  <c r="W151" i="1"/>
  <c r="W141" i="1"/>
  <c r="W121" i="1"/>
  <c r="AF121" i="1"/>
  <c r="AG121" i="1" s="1"/>
  <c r="W184" i="1"/>
  <c r="AF184" i="1"/>
  <c r="AG184" i="1" s="1"/>
  <c r="W165" i="1"/>
  <c r="W192" i="1"/>
  <c r="AF145" i="1"/>
  <c r="AG145" i="1" s="1"/>
  <c r="AF206" i="1"/>
  <c r="AG206" i="1" s="1"/>
  <c r="AK81" i="1"/>
  <c r="AK80" i="1"/>
  <c r="AK79" i="1"/>
  <c r="AK78" i="1"/>
  <c r="AK66" i="1"/>
  <c r="AK65" i="1"/>
  <c r="AK64" i="1"/>
  <c r="AK63" i="1"/>
  <c r="AK59" i="1"/>
  <c r="AK58" i="1"/>
  <c r="AK55" i="1"/>
  <c r="AK51" i="1"/>
  <c r="AK50" i="1"/>
  <c r="AK47" i="1"/>
  <c r="AK43" i="1"/>
  <c r="AK42" i="1"/>
  <c r="AK39" i="1"/>
  <c r="AK35" i="1"/>
  <c r="AK34" i="1"/>
  <c r="AK33" i="1"/>
  <c r="AK32" i="1"/>
  <c r="AK31" i="1"/>
  <c r="AK27" i="1"/>
  <c r="AK26" i="1"/>
  <c r="AK25" i="1"/>
  <c r="AK24" i="1"/>
  <c r="AK23" i="1"/>
  <c r="AK19" i="1"/>
  <c r="AK18" i="1"/>
  <c r="AK16" i="1"/>
  <c r="AK9" i="1"/>
  <c r="AK15" i="1"/>
  <c r="AK11" i="1"/>
  <c r="AK10" i="1"/>
  <c r="AK4" i="1"/>
  <c r="AK3" i="1"/>
  <c r="AK108" i="1"/>
  <c r="AK103" i="1"/>
  <c r="AK90" i="1"/>
  <c r="AK82" i="1"/>
  <c r="AK75" i="1"/>
  <c r="AK67" i="1"/>
  <c r="AK60" i="1"/>
  <c r="AK52" i="1"/>
  <c r="AK44" i="1"/>
  <c r="AK36" i="1"/>
  <c r="AK28" i="1"/>
  <c r="AK20" i="1"/>
  <c r="AK12" i="1"/>
  <c r="AK5" i="1"/>
  <c r="AK105" i="1"/>
  <c r="AK92" i="1"/>
  <c r="AK84" i="1"/>
  <c r="AK77" i="1"/>
  <c r="AK69" i="1"/>
  <c r="AK62" i="1"/>
  <c r="AK54" i="1"/>
  <c r="AK46" i="1"/>
  <c r="AK38" i="1"/>
  <c r="AK30" i="1"/>
  <c r="AK22" i="1"/>
  <c r="AK14" i="1"/>
  <c r="AK7" i="1"/>
  <c r="AK109" i="1"/>
  <c r="AK104" i="1"/>
  <c r="AK96" i="1"/>
  <c r="AK91" i="1"/>
  <c r="AK83" i="1"/>
  <c r="AK76" i="1"/>
  <c r="AK68" i="1"/>
  <c r="AK61" i="1"/>
  <c r="AK53" i="1"/>
  <c r="AK45" i="1"/>
  <c r="AK37" i="1"/>
  <c r="AK29" i="1"/>
  <c r="AK21" i="1"/>
  <c r="AK13" i="1"/>
  <c r="AK6" i="1"/>
  <c r="AK2" i="1"/>
  <c r="Z3" i="1"/>
  <c r="T107" i="1"/>
  <c r="T106" i="1"/>
  <c r="Q107" i="1"/>
  <c r="Q106" i="1"/>
  <c r="T90" i="1"/>
  <c r="K61" i="1"/>
  <c r="N61" i="1"/>
  <c r="Q61" i="1"/>
  <c r="T61" i="1"/>
  <c r="Z61" i="1"/>
  <c r="K62" i="1"/>
  <c r="N62" i="1"/>
  <c r="Q62" i="1"/>
  <c r="T62" i="1"/>
  <c r="Z62" i="1"/>
  <c r="K63" i="1"/>
  <c r="N63" i="1"/>
  <c r="Q63" i="1"/>
  <c r="T63" i="1"/>
  <c r="Z63" i="1"/>
  <c r="K64" i="1"/>
  <c r="N64" i="1"/>
  <c r="Q64" i="1"/>
  <c r="T64" i="1"/>
  <c r="Z64" i="1"/>
  <c r="K65" i="1"/>
  <c r="N65" i="1"/>
  <c r="Q65" i="1"/>
  <c r="T65" i="1"/>
  <c r="Z65" i="1"/>
  <c r="K66" i="1"/>
  <c r="N66" i="1"/>
  <c r="Q66" i="1"/>
  <c r="T66" i="1"/>
  <c r="Z66" i="1"/>
  <c r="K67" i="1"/>
  <c r="N67" i="1"/>
  <c r="Q67" i="1"/>
  <c r="T67" i="1"/>
  <c r="Z67" i="1"/>
  <c r="K68" i="1"/>
  <c r="N68" i="1"/>
  <c r="Q68" i="1"/>
  <c r="T68" i="1"/>
  <c r="Z68" i="1"/>
  <c r="K69" i="1"/>
  <c r="N69" i="1"/>
  <c r="Q69" i="1"/>
  <c r="T69" i="1"/>
  <c r="Z69" i="1"/>
  <c r="K70" i="1"/>
  <c r="N70" i="1"/>
  <c r="Q70" i="1"/>
  <c r="T70" i="1"/>
  <c r="Z70" i="1"/>
  <c r="K71" i="1"/>
  <c r="N71" i="1"/>
  <c r="Q71" i="1"/>
  <c r="T71" i="1"/>
  <c r="Z71" i="1"/>
  <c r="K72" i="1"/>
  <c r="N72" i="1"/>
  <c r="Q72" i="1"/>
  <c r="T72" i="1"/>
  <c r="Z72" i="1"/>
  <c r="K73" i="1"/>
  <c r="N73" i="1"/>
  <c r="Q73" i="1"/>
  <c r="T73" i="1"/>
  <c r="Z73" i="1"/>
  <c r="K74" i="1"/>
  <c r="N74" i="1"/>
  <c r="Q74" i="1"/>
  <c r="T74" i="1"/>
  <c r="Z74" i="1"/>
  <c r="K75" i="1"/>
  <c r="N75" i="1"/>
  <c r="Q75" i="1"/>
  <c r="T75" i="1"/>
  <c r="Z75" i="1"/>
  <c r="K76" i="1"/>
  <c r="N76" i="1"/>
  <c r="Q76" i="1"/>
  <c r="T76" i="1"/>
  <c r="Z76" i="1"/>
  <c r="K77" i="1"/>
  <c r="N77" i="1"/>
  <c r="Q77" i="1"/>
  <c r="T77" i="1"/>
  <c r="Z77" i="1"/>
  <c r="K78" i="1"/>
  <c r="N78" i="1"/>
  <c r="Q78" i="1"/>
  <c r="T78" i="1"/>
  <c r="Z78" i="1"/>
  <c r="K79" i="1"/>
  <c r="N79" i="1"/>
  <c r="Q79" i="1"/>
  <c r="T79" i="1"/>
  <c r="Z79" i="1"/>
  <c r="K80" i="1"/>
  <c r="N80" i="1"/>
  <c r="Q80" i="1"/>
  <c r="T80" i="1"/>
  <c r="Z80" i="1"/>
  <c r="K81" i="1"/>
  <c r="N81" i="1"/>
  <c r="Q81" i="1"/>
  <c r="T81" i="1"/>
  <c r="Z81" i="1"/>
  <c r="K82" i="1"/>
  <c r="N82" i="1"/>
  <c r="Q82" i="1"/>
  <c r="T82" i="1"/>
  <c r="Z82" i="1"/>
  <c r="K83" i="1"/>
  <c r="N83" i="1"/>
  <c r="Q83" i="1"/>
  <c r="T83" i="1"/>
  <c r="Z83" i="1"/>
  <c r="K84" i="1"/>
  <c r="N84" i="1"/>
  <c r="Q84" i="1"/>
  <c r="T84" i="1"/>
  <c r="Z84" i="1"/>
  <c r="K85" i="1"/>
  <c r="N85" i="1"/>
  <c r="Q85" i="1"/>
  <c r="T85" i="1"/>
  <c r="Z85" i="1"/>
  <c r="K86" i="1"/>
  <c r="N86" i="1"/>
  <c r="Q86" i="1"/>
  <c r="T86" i="1"/>
  <c r="Z86" i="1"/>
  <c r="K87" i="1"/>
  <c r="N87" i="1"/>
  <c r="Q87" i="1"/>
  <c r="T87" i="1"/>
  <c r="K88" i="1"/>
  <c r="N88" i="1"/>
  <c r="Q88" i="1"/>
  <c r="T88" i="1"/>
  <c r="Z88" i="1"/>
  <c r="K89" i="1"/>
  <c r="N89" i="1"/>
  <c r="Q89" i="1"/>
  <c r="T89" i="1"/>
  <c r="Z89" i="1"/>
  <c r="K90" i="1"/>
  <c r="N90" i="1"/>
  <c r="Q90" i="1"/>
  <c r="Z90" i="1"/>
  <c r="K91" i="1"/>
  <c r="N91" i="1"/>
  <c r="Q91" i="1"/>
  <c r="T91" i="1"/>
  <c r="Z91" i="1"/>
  <c r="K92" i="1"/>
  <c r="N92" i="1"/>
  <c r="Q92" i="1"/>
  <c r="T92" i="1"/>
  <c r="Z92" i="1"/>
  <c r="K93" i="1"/>
  <c r="N93" i="1"/>
  <c r="Q93" i="1"/>
  <c r="T93" i="1"/>
  <c r="Z93" i="1"/>
  <c r="K94" i="1"/>
  <c r="N94" i="1"/>
  <c r="Q94" i="1"/>
  <c r="T94" i="1"/>
  <c r="Z94" i="1"/>
  <c r="K95" i="1"/>
  <c r="N95" i="1"/>
  <c r="Q95" i="1"/>
  <c r="T95" i="1"/>
  <c r="Z95" i="1"/>
  <c r="K96" i="1"/>
  <c r="N96" i="1"/>
  <c r="Q96" i="1"/>
  <c r="T96" i="1"/>
  <c r="Z96" i="1"/>
  <c r="K97" i="1"/>
  <c r="N97" i="1"/>
  <c r="Q97" i="1"/>
  <c r="T97" i="1"/>
  <c r="Z97" i="1"/>
  <c r="K98" i="1"/>
  <c r="N98" i="1"/>
  <c r="Q98" i="1"/>
  <c r="T98" i="1"/>
  <c r="Z98" i="1"/>
  <c r="K99" i="1"/>
  <c r="N99" i="1"/>
  <c r="Q99" i="1"/>
  <c r="T99" i="1"/>
  <c r="Z99" i="1"/>
  <c r="K100" i="1"/>
  <c r="N100" i="1"/>
  <c r="Q100" i="1"/>
  <c r="T100" i="1"/>
  <c r="Z100" i="1"/>
  <c r="K101" i="1"/>
  <c r="N101" i="1"/>
  <c r="Q101" i="1"/>
  <c r="T101" i="1"/>
  <c r="Z101" i="1"/>
  <c r="K102" i="1"/>
  <c r="N102" i="1"/>
  <c r="Q102" i="1"/>
  <c r="T102" i="1"/>
  <c r="Z102" i="1"/>
  <c r="K103" i="1"/>
  <c r="N103" i="1"/>
  <c r="Q103" i="1"/>
  <c r="T103" i="1"/>
  <c r="Z103" i="1"/>
  <c r="K104" i="1"/>
  <c r="N104" i="1"/>
  <c r="Q104" i="1"/>
  <c r="T104" i="1"/>
  <c r="Z104" i="1"/>
  <c r="K105" i="1"/>
  <c r="N105" i="1"/>
  <c r="Q105" i="1"/>
  <c r="T105" i="1"/>
  <c r="Z105" i="1"/>
  <c r="K106" i="1"/>
  <c r="N106" i="1"/>
  <c r="Z106" i="1"/>
  <c r="K107" i="1"/>
  <c r="N107" i="1"/>
  <c r="Z107" i="1"/>
  <c r="K108" i="1"/>
  <c r="N108" i="1"/>
  <c r="Q108" i="1"/>
  <c r="T108" i="1"/>
  <c r="Z108" i="1"/>
  <c r="K109" i="1"/>
  <c r="N109" i="1"/>
  <c r="Q109" i="1"/>
  <c r="T109" i="1"/>
  <c r="Z109" i="1"/>
  <c r="K110" i="1"/>
  <c r="N110" i="1"/>
  <c r="Q110" i="1"/>
  <c r="T110" i="1"/>
  <c r="Z110" i="1"/>
  <c r="K111" i="1"/>
  <c r="N111" i="1"/>
  <c r="Q111" i="1"/>
  <c r="T111" i="1"/>
  <c r="Z111" i="1"/>
  <c r="K112" i="1"/>
  <c r="N112" i="1"/>
  <c r="Q112" i="1"/>
  <c r="T112" i="1"/>
  <c r="Z11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U20" i="1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Z2" i="1"/>
  <c r="T2" i="1"/>
  <c r="Q2" i="1"/>
  <c r="N2" i="1"/>
  <c r="K2" i="1"/>
  <c r="V7" i="1" l="1"/>
  <c r="V2" i="1"/>
  <c r="AF2" i="1" s="1"/>
  <c r="V11" i="1"/>
  <c r="V100" i="1"/>
  <c r="U62" i="1"/>
  <c r="V104" i="1"/>
  <c r="AF104" i="1" s="1"/>
  <c r="V91" i="1"/>
  <c r="AF91" i="1" s="1"/>
  <c r="V72" i="1"/>
  <c r="V53" i="1"/>
  <c r="V58" i="1"/>
  <c r="V93" i="1"/>
  <c r="V20" i="1"/>
  <c r="AF20" i="1" s="1"/>
  <c r="V44" i="1"/>
  <c r="V36" i="1"/>
  <c r="AF36" i="1" s="1"/>
  <c r="V28" i="1"/>
  <c r="AF28" i="1" s="1"/>
  <c r="V45" i="1"/>
  <c r="V38" i="1"/>
  <c r="V40" i="1"/>
  <c r="V68" i="1"/>
  <c r="V103" i="1"/>
  <c r="AF103" i="1" s="1"/>
  <c r="U78" i="1"/>
  <c r="U110" i="1"/>
  <c r="U112" i="1"/>
  <c r="V112" i="1"/>
  <c r="V107" i="1"/>
  <c r="U105" i="1"/>
  <c r="V99" i="1"/>
  <c r="V96" i="1"/>
  <c r="U92" i="1"/>
  <c r="U91" i="1"/>
  <c r="U2" i="1"/>
  <c r="V47" i="1"/>
  <c r="U11" i="1"/>
  <c r="U102" i="1"/>
  <c r="U111" i="1"/>
  <c r="V43" i="1"/>
  <c r="V59" i="1"/>
  <c r="V51" i="1"/>
  <c r="V4" i="1"/>
  <c r="U52" i="1"/>
  <c r="V106" i="1"/>
  <c r="AF106" i="1" s="1"/>
  <c r="V102" i="1"/>
  <c r="U100" i="1"/>
  <c r="U94" i="1"/>
  <c r="U17" i="1"/>
  <c r="U109" i="1"/>
  <c r="U93" i="1"/>
  <c r="V108" i="1"/>
  <c r="V98" i="1"/>
  <c r="V89" i="1"/>
  <c r="V90" i="1"/>
  <c r="U87" i="1"/>
  <c r="V86" i="1"/>
  <c r="V88" i="1"/>
  <c r="V85" i="1"/>
  <c r="U81" i="1"/>
  <c r="V82" i="1"/>
  <c r="V78" i="1"/>
  <c r="U77" i="1"/>
  <c r="V77" i="1"/>
  <c r="V75" i="1"/>
  <c r="U74" i="1"/>
  <c r="U72" i="1"/>
  <c r="V74" i="1"/>
  <c r="U69" i="1"/>
  <c r="V67" i="1"/>
  <c r="U88" i="1"/>
  <c r="U84" i="1"/>
  <c r="U97" i="1"/>
  <c r="U70" i="1"/>
  <c r="U63" i="1"/>
  <c r="U104" i="1"/>
  <c r="U95" i="1"/>
  <c r="U76" i="1"/>
  <c r="U106" i="1"/>
  <c r="U98" i="1"/>
  <c r="U85" i="1"/>
  <c r="U80" i="1"/>
  <c r="U66" i="1"/>
  <c r="U61" i="1"/>
  <c r="U96" i="1"/>
  <c r="V95" i="1"/>
  <c r="U89" i="1"/>
  <c r="U83" i="1"/>
  <c r="U101" i="1"/>
  <c r="V81" i="1"/>
  <c r="U73" i="1"/>
  <c r="U68" i="1"/>
  <c r="U65" i="1"/>
  <c r="V110" i="1"/>
  <c r="AF110" i="1" s="1"/>
  <c r="U107" i="1"/>
  <c r="V70" i="1"/>
  <c r="AF70" i="1" s="1"/>
  <c r="V63" i="1"/>
  <c r="AF63" i="1" s="1"/>
  <c r="V64" i="1"/>
  <c r="AF64" i="1" s="1"/>
  <c r="V101" i="1"/>
  <c r="V92" i="1"/>
  <c r="V66" i="1"/>
  <c r="V94" i="1"/>
  <c r="V83" i="1"/>
  <c r="V79" i="1"/>
  <c r="V109" i="1"/>
  <c r="AF109" i="1" s="1"/>
  <c r="V105" i="1"/>
  <c r="AF105" i="1" s="1"/>
  <c r="V87" i="1"/>
  <c r="V76" i="1"/>
  <c r="V69" i="1"/>
  <c r="AF69" i="1" s="1"/>
  <c r="V61" i="1"/>
  <c r="AF61" i="1" s="1"/>
  <c r="V84" i="1"/>
  <c r="AF84" i="1" s="1"/>
  <c r="V71" i="1"/>
  <c r="V111" i="1"/>
  <c r="AF111" i="1" s="1"/>
  <c r="V97" i="1"/>
  <c r="AF97" i="1" s="1"/>
  <c r="V80" i="1"/>
  <c r="AF80" i="1" s="1"/>
  <c r="V73" i="1"/>
  <c r="V65" i="1"/>
  <c r="AF65" i="1" s="1"/>
  <c r="V62" i="1"/>
  <c r="U108" i="1"/>
  <c r="U103" i="1"/>
  <c r="U90" i="1"/>
  <c r="U82" i="1"/>
  <c r="U75" i="1"/>
  <c r="U67" i="1"/>
  <c r="U99" i="1"/>
  <c r="U86" i="1"/>
  <c r="U79" i="1"/>
  <c r="U71" i="1"/>
  <c r="U64" i="1"/>
  <c r="U60" i="1"/>
  <c r="V60" i="1"/>
  <c r="U59" i="1"/>
  <c r="U58" i="1"/>
  <c r="U57" i="1"/>
  <c r="V57" i="1"/>
  <c r="U56" i="1"/>
  <c r="V56" i="1"/>
  <c r="U55" i="1"/>
  <c r="V55" i="1"/>
  <c r="U54" i="1"/>
  <c r="V54" i="1"/>
  <c r="AF54" i="1" s="1"/>
  <c r="U53" i="1"/>
  <c r="V52" i="1"/>
  <c r="U51" i="1"/>
  <c r="U50" i="1"/>
  <c r="V50" i="1"/>
  <c r="AF50" i="1" s="1"/>
  <c r="U49" i="1"/>
  <c r="V49" i="1"/>
  <c r="AF49" i="1" s="1"/>
  <c r="U48" i="1"/>
  <c r="V48" i="1"/>
  <c r="U47" i="1"/>
  <c r="U46" i="1"/>
  <c r="V46" i="1"/>
  <c r="U45" i="1"/>
  <c r="U44" i="1"/>
  <c r="U43" i="1"/>
  <c r="U42" i="1"/>
  <c r="V42" i="1"/>
  <c r="U41" i="1"/>
  <c r="V41" i="1"/>
  <c r="U40" i="1"/>
  <c r="U39" i="1"/>
  <c r="V39" i="1"/>
  <c r="AF39" i="1" s="1"/>
  <c r="U38" i="1"/>
  <c r="U37" i="1"/>
  <c r="V37" i="1"/>
  <c r="U36" i="1"/>
  <c r="U35" i="1"/>
  <c r="V35" i="1"/>
  <c r="AF35" i="1" s="1"/>
  <c r="V32" i="1"/>
  <c r="AF32" i="1" s="1"/>
  <c r="U34" i="1"/>
  <c r="V34" i="1"/>
  <c r="U33" i="1"/>
  <c r="V33" i="1"/>
  <c r="U32" i="1"/>
  <c r="U31" i="1"/>
  <c r="V31" i="1"/>
  <c r="U30" i="1"/>
  <c r="V30" i="1"/>
  <c r="AF30" i="1" s="1"/>
  <c r="U29" i="1"/>
  <c r="V29" i="1"/>
  <c r="AF29" i="1" s="1"/>
  <c r="U28" i="1"/>
  <c r="U27" i="1"/>
  <c r="V27" i="1"/>
  <c r="AF27" i="1" s="1"/>
  <c r="U26" i="1"/>
  <c r="V26" i="1"/>
  <c r="U25" i="1"/>
  <c r="V25" i="1"/>
  <c r="U24" i="1"/>
  <c r="V24" i="1"/>
  <c r="U23" i="1"/>
  <c r="V23" i="1"/>
  <c r="U22" i="1"/>
  <c r="V22" i="1"/>
  <c r="AF22" i="1" s="1"/>
  <c r="U21" i="1"/>
  <c r="V21" i="1"/>
  <c r="AF21" i="1" s="1"/>
  <c r="U19" i="1"/>
  <c r="V19" i="1"/>
  <c r="U18" i="1"/>
  <c r="V18" i="1"/>
  <c r="V17" i="1"/>
  <c r="U16" i="1"/>
  <c r="V16" i="1"/>
  <c r="U15" i="1"/>
  <c r="V15" i="1"/>
  <c r="U14" i="1"/>
  <c r="V14" i="1"/>
  <c r="U13" i="1"/>
  <c r="V13" i="1"/>
  <c r="U12" i="1"/>
  <c r="V12" i="1"/>
  <c r="AF12" i="1" s="1"/>
  <c r="U10" i="1"/>
  <c r="V10" i="1"/>
  <c r="AF10" i="1" s="1"/>
  <c r="U9" i="1"/>
  <c r="V9" i="1"/>
  <c r="U8" i="1"/>
  <c r="V8" i="1"/>
  <c r="U7" i="1"/>
  <c r="U6" i="1"/>
  <c r="U5" i="1"/>
  <c r="V5" i="1"/>
  <c r="U4" i="1"/>
  <c r="U3" i="1"/>
  <c r="V6" i="1"/>
  <c r="V3" i="1"/>
  <c r="AG69" i="1" l="1"/>
  <c r="AA103" i="1"/>
  <c r="AB103" i="1" s="1"/>
  <c r="W78" i="1"/>
  <c r="W2" i="1"/>
  <c r="AA2" i="1"/>
  <c r="AB2" i="1" s="1"/>
  <c r="AG54" i="1"/>
  <c r="AG29" i="1"/>
  <c r="AA20" i="1"/>
  <c r="AB20" i="1" s="1"/>
  <c r="AG36" i="1"/>
  <c r="AG12" i="1"/>
  <c r="AG111" i="1"/>
  <c r="AA104" i="1"/>
  <c r="AB104" i="1" s="1"/>
  <c r="AG20" i="1"/>
  <c r="AG32" i="1"/>
  <c r="AG80" i="1"/>
  <c r="AG84" i="1"/>
  <c r="AA32" i="1"/>
  <c r="AB32" i="1" s="1"/>
  <c r="AA36" i="1"/>
  <c r="AB36" i="1" s="1"/>
  <c r="AG104" i="1"/>
  <c r="AA10" i="1"/>
  <c r="AB10" i="1" s="1"/>
  <c r="AG105" i="1"/>
  <c r="AA19" i="1"/>
  <c r="AB19" i="1" s="1"/>
  <c r="AF19" i="1"/>
  <c r="AG19" i="1" s="1"/>
  <c r="AA23" i="1"/>
  <c r="AB23" i="1" s="1"/>
  <c r="AF23" i="1"/>
  <c r="AG23" i="1" s="1"/>
  <c r="AG30" i="1"/>
  <c r="AA42" i="1"/>
  <c r="AB42" i="1" s="1"/>
  <c r="AF42" i="1"/>
  <c r="AG42" i="1" s="1"/>
  <c r="AA48" i="1"/>
  <c r="AB48" i="1" s="1"/>
  <c r="AF48" i="1"/>
  <c r="AG48" i="1" s="1"/>
  <c r="AA79" i="1"/>
  <c r="AB79" i="1" s="1"/>
  <c r="AF79" i="1"/>
  <c r="AG79" i="1" s="1"/>
  <c r="W4" i="1"/>
  <c r="AF4" i="1"/>
  <c r="AG4" i="1" s="1"/>
  <c r="AA112" i="1"/>
  <c r="AB112" i="1" s="1"/>
  <c r="AF112" i="1"/>
  <c r="AG112" i="1" s="1"/>
  <c r="AA38" i="1"/>
  <c r="AB38" i="1" s="1"/>
  <c r="AF38" i="1"/>
  <c r="AG38" i="1" s="1"/>
  <c r="AA53" i="1"/>
  <c r="AB53" i="1" s="1"/>
  <c r="AF53" i="1"/>
  <c r="AG53" i="1" s="1"/>
  <c r="AA3" i="1"/>
  <c r="AB3" i="1" s="1"/>
  <c r="AF3" i="1"/>
  <c r="AG3" i="1" s="1"/>
  <c r="W7" i="1"/>
  <c r="AG10" i="1"/>
  <c r="AA15" i="1"/>
  <c r="AB15" i="1" s="1"/>
  <c r="AF15" i="1"/>
  <c r="AG15" i="1" s="1"/>
  <c r="AA28" i="1"/>
  <c r="AB28" i="1" s="1"/>
  <c r="AA31" i="1"/>
  <c r="AB31" i="1" s="1"/>
  <c r="AF31" i="1"/>
  <c r="AG31" i="1" s="1"/>
  <c r="W103" i="1"/>
  <c r="AG103" i="1"/>
  <c r="AA106" i="1"/>
  <c r="AB106" i="1" s="1"/>
  <c r="AA83" i="1"/>
  <c r="AB83" i="1" s="1"/>
  <c r="AF83" i="1"/>
  <c r="AG83" i="1" s="1"/>
  <c r="AA67" i="1"/>
  <c r="AB67" i="1" s="1"/>
  <c r="AF67" i="1"/>
  <c r="AG67" i="1" s="1"/>
  <c r="AA78" i="1"/>
  <c r="AB78" i="1" s="1"/>
  <c r="AF78" i="1"/>
  <c r="AG78" i="1" s="1"/>
  <c r="AA90" i="1"/>
  <c r="AB90" i="1" s="1"/>
  <c r="AF90" i="1"/>
  <c r="AG90" i="1" s="1"/>
  <c r="AA51" i="1"/>
  <c r="AB51" i="1" s="1"/>
  <c r="AF51" i="1"/>
  <c r="AG51" i="1" s="1"/>
  <c r="W91" i="1"/>
  <c r="AG91" i="1"/>
  <c r="AA45" i="1"/>
  <c r="AB45" i="1" s="1"/>
  <c r="AF45" i="1"/>
  <c r="AG45" i="1" s="1"/>
  <c r="AA72" i="1"/>
  <c r="AB72" i="1" s="1"/>
  <c r="AF72" i="1"/>
  <c r="AG72" i="1" s="1"/>
  <c r="AA68" i="1"/>
  <c r="AB68" i="1" s="1"/>
  <c r="AF68" i="1"/>
  <c r="AG68" i="1" s="1"/>
  <c r="AA14" i="1"/>
  <c r="AB14" i="1" s="1"/>
  <c r="AF14" i="1"/>
  <c r="AG14" i="1" s="1"/>
  <c r="AA34" i="1"/>
  <c r="AB34" i="1" s="1"/>
  <c r="AF34" i="1"/>
  <c r="AG34" i="1" s="1"/>
  <c r="W11" i="1"/>
  <c r="AF11" i="1"/>
  <c r="AG11" i="1" s="1"/>
  <c r="W20" i="1"/>
  <c r="AA30" i="1"/>
  <c r="AB30" i="1" s="1"/>
  <c r="AA94" i="1"/>
  <c r="AB94" i="1" s="1"/>
  <c r="AF94" i="1"/>
  <c r="AG94" i="1" s="1"/>
  <c r="AG63" i="1"/>
  <c r="AA89" i="1"/>
  <c r="AB89" i="1" s="1"/>
  <c r="AF89" i="1"/>
  <c r="AG89" i="1" s="1"/>
  <c r="AA6" i="1"/>
  <c r="AB6" i="1" s="1"/>
  <c r="AF6" i="1"/>
  <c r="AG6" i="1" s="1"/>
  <c r="AA24" i="1"/>
  <c r="AB24" i="1" s="1"/>
  <c r="AF24" i="1"/>
  <c r="AG24" i="1" s="1"/>
  <c r="AG106" i="1"/>
  <c r="AA82" i="1"/>
  <c r="AB82" i="1" s="1"/>
  <c r="AF82" i="1"/>
  <c r="AG82" i="1" s="1"/>
  <c r="AA59" i="1"/>
  <c r="AB59" i="1" s="1"/>
  <c r="AF59" i="1"/>
  <c r="AG59" i="1" s="1"/>
  <c r="AG110" i="1"/>
  <c r="AA16" i="1"/>
  <c r="AB16" i="1" s="1"/>
  <c r="AF16" i="1"/>
  <c r="AG16" i="1" s="1"/>
  <c r="AG27" i="1"/>
  <c r="AG35" i="1"/>
  <c r="AG39" i="1"/>
  <c r="AG49" i="1"/>
  <c r="AA55" i="1"/>
  <c r="AB55" i="1" s="1"/>
  <c r="AF55" i="1"/>
  <c r="AG55" i="1" s="1"/>
  <c r="AA60" i="1"/>
  <c r="AB60" i="1" s="1"/>
  <c r="AF60" i="1"/>
  <c r="AG60" i="1" s="1"/>
  <c r="AA66" i="1"/>
  <c r="AB66" i="1" s="1"/>
  <c r="AF66" i="1"/>
  <c r="AG66" i="1" s="1"/>
  <c r="AG65" i="1"/>
  <c r="AA95" i="1"/>
  <c r="AB95" i="1" s="1"/>
  <c r="AF95" i="1"/>
  <c r="AG95" i="1" s="1"/>
  <c r="AG70" i="1"/>
  <c r="AA74" i="1"/>
  <c r="AB74" i="1" s="1"/>
  <c r="AF74" i="1"/>
  <c r="AG74" i="1" s="1"/>
  <c r="AA43" i="1"/>
  <c r="AB43" i="1" s="1"/>
  <c r="AF43" i="1"/>
  <c r="AG43" i="1" s="1"/>
  <c r="AA96" i="1"/>
  <c r="AB96" i="1" s="1"/>
  <c r="AF96" i="1"/>
  <c r="AG96" i="1" s="1"/>
  <c r="AA41" i="1"/>
  <c r="AB41" i="1" s="1"/>
  <c r="AF41" i="1"/>
  <c r="AG41" i="1" s="1"/>
  <c r="AA26" i="1"/>
  <c r="AB26" i="1" s="1"/>
  <c r="AF26" i="1"/>
  <c r="AG26" i="1" s="1"/>
  <c r="AA75" i="1"/>
  <c r="AB75" i="1" s="1"/>
  <c r="AF75" i="1"/>
  <c r="AG75" i="1" s="1"/>
  <c r="AA93" i="1"/>
  <c r="AB93" i="1" s="1"/>
  <c r="AF93" i="1"/>
  <c r="AG93" i="1" s="1"/>
  <c r="AG22" i="1"/>
  <c r="AA37" i="1"/>
  <c r="AB37" i="1" s="1"/>
  <c r="AF37" i="1"/>
  <c r="AG37" i="1" s="1"/>
  <c r="AA8" i="1"/>
  <c r="AB8" i="1" s="1"/>
  <c r="AF8" i="1"/>
  <c r="AG8" i="1" s="1"/>
  <c r="AA25" i="1"/>
  <c r="AB25" i="1" s="1"/>
  <c r="AF25" i="1"/>
  <c r="AG25" i="1" s="1"/>
  <c r="W28" i="1"/>
  <c r="AG28" i="1"/>
  <c r="W36" i="1"/>
  <c r="W62" i="1"/>
  <c r="AF62" i="1"/>
  <c r="AG62" i="1" s="1"/>
  <c r="AA71" i="1"/>
  <c r="AB71" i="1" s="1"/>
  <c r="AF71" i="1"/>
  <c r="AG71" i="1" s="1"/>
  <c r="AA76" i="1"/>
  <c r="AB76" i="1" s="1"/>
  <c r="AF76" i="1"/>
  <c r="AG76" i="1" s="1"/>
  <c r="AA92" i="1"/>
  <c r="AB92" i="1" s="1"/>
  <c r="AF92" i="1"/>
  <c r="AG92" i="1" s="1"/>
  <c r="AA98" i="1"/>
  <c r="AB98" i="1" s="1"/>
  <c r="AF98" i="1"/>
  <c r="AG98" i="1" s="1"/>
  <c r="AA99" i="1"/>
  <c r="AB99" i="1" s="1"/>
  <c r="AF99" i="1"/>
  <c r="AG99" i="1" s="1"/>
  <c r="AA7" i="1"/>
  <c r="AB7" i="1" s="1"/>
  <c r="AF7" i="1"/>
  <c r="AG7" i="1" s="1"/>
  <c r="AA44" i="1"/>
  <c r="AB44" i="1" s="1"/>
  <c r="AF44" i="1"/>
  <c r="AG44" i="1" s="1"/>
  <c r="AA5" i="1"/>
  <c r="AB5" i="1" s="1"/>
  <c r="AF5" i="1"/>
  <c r="AG5" i="1" s="1"/>
  <c r="AA13" i="1"/>
  <c r="AB13" i="1" s="1"/>
  <c r="AF13" i="1"/>
  <c r="AG13" i="1" s="1"/>
  <c r="AA17" i="1"/>
  <c r="AB17" i="1" s="1"/>
  <c r="AF17" i="1"/>
  <c r="AG17" i="1" s="1"/>
  <c r="AG21" i="1"/>
  <c r="AA33" i="1"/>
  <c r="AB33" i="1" s="1"/>
  <c r="AF33" i="1"/>
  <c r="AG33" i="1" s="1"/>
  <c r="W43" i="1"/>
  <c r="AA46" i="1"/>
  <c r="AB46" i="1" s="1"/>
  <c r="AF46" i="1"/>
  <c r="AG46" i="1" s="1"/>
  <c r="AG50" i="1"/>
  <c r="AA56" i="1"/>
  <c r="AB56" i="1" s="1"/>
  <c r="AF56" i="1"/>
  <c r="AG56" i="1" s="1"/>
  <c r="AG64" i="1"/>
  <c r="AA91" i="1"/>
  <c r="AB91" i="1" s="1"/>
  <c r="AA101" i="1"/>
  <c r="AB101" i="1" s="1"/>
  <c r="AF101" i="1"/>
  <c r="AG101" i="1" s="1"/>
  <c r="AG61" i="1"/>
  <c r="AG97" i="1"/>
  <c r="AA85" i="1"/>
  <c r="AB85" i="1" s="1"/>
  <c r="AF85" i="1"/>
  <c r="AG85" i="1" s="1"/>
  <c r="AA108" i="1"/>
  <c r="AB108" i="1" s="1"/>
  <c r="AF108" i="1"/>
  <c r="AG108" i="1" s="1"/>
  <c r="AA102" i="1"/>
  <c r="AB102" i="1" s="1"/>
  <c r="AF102" i="1"/>
  <c r="AG102" i="1" s="1"/>
  <c r="AA100" i="1"/>
  <c r="AB100" i="1" s="1"/>
  <c r="AF100" i="1"/>
  <c r="AG100" i="1" s="1"/>
  <c r="AA9" i="1"/>
  <c r="AB9" i="1" s="1"/>
  <c r="AF9" i="1"/>
  <c r="AG9" i="1" s="1"/>
  <c r="AA18" i="1"/>
  <c r="AB18" i="1" s="1"/>
  <c r="AF18" i="1"/>
  <c r="AG18" i="1" s="1"/>
  <c r="AA88" i="1"/>
  <c r="AB88" i="1" s="1"/>
  <c r="AF88" i="1"/>
  <c r="AG88" i="1" s="1"/>
  <c r="AA52" i="1"/>
  <c r="AB52" i="1" s="1"/>
  <c r="AF52" i="1"/>
  <c r="AG52" i="1" s="1"/>
  <c r="AA57" i="1"/>
  <c r="AB57" i="1" s="1"/>
  <c r="AF57" i="1"/>
  <c r="AG57" i="1" s="1"/>
  <c r="AA73" i="1"/>
  <c r="AB73" i="1" s="1"/>
  <c r="AF73" i="1"/>
  <c r="AG73" i="1" s="1"/>
  <c r="AA81" i="1"/>
  <c r="AB81" i="1" s="1"/>
  <c r="AF81" i="1"/>
  <c r="AG81" i="1" s="1"/>
  <c r="AA77" i="1"/>
  <c r="AB77" i="1" s="1"/>
  <c r="AF77" i="1"/>
  <c r="AG77" i="1" s="1"/>
  <c r="AA86" i="1"/>
  <c r="AB86" i="1" s="1"/>
  <c r="AF86" i="1"/>
  <c r="AG86" i="1" s="1"/>
  <c r="AG109" i="1"/>
  <c r="W47" i="1"/>
  <c r="AF47" i="1"/>
  <c r="AG47" i="1" s="1"/>
  <c r="AA107" i="1"/>
  <c r="AB107" i="1" s="1"/>
  <c r="AF107" i="1"/>
  <c r="AG107" i="1" s="1"/>
  <c r="AA40" i="1"/>
  <c r="AB40" i="1" s="1"/>
  <c r="AF40" i="1"/>
  <c r="AG40" i="1" s="1"/>
  <c r="AA58" i="1"/>
  <c r="AB58" i="1" s="1"/>
  <c r="AF58" i="1"/>
  <c r="AG58" i="1" s="1"/>
  <c r="AG2" i="1"/>
  <c r="AA4" i="1"/>
  <c r="AB4" i="1" s="1"/>
  <c r="W100" i="1"/>
  <c r="W15" i="1"/>
  <c r="W68" i="1"/>
  <c r="W104" i="1"/>
  <c r="W93" i="1"/>
  <c r="W72" i="1"/>
  <c r="W58" i="1"/>
  <c r="W53" i="1"/>
  <c r="AA47" i="1"/>
  <c r="AB47" i="1" s="1"/>
  <c r="W38" i="1"/>
  <c r="W24" i="1"/>
  <c r="W16" i="1"/>
  <c r="W40" i="1"/>
  <c r="W44" i="1"/>
  <c r="W55" i="1"/>
  <c r="W32" i="1"/>
  <c r="W110" i="1"/>
  <c r="W109" i="1"/>
  <c r="AA109" i="1"/>
  <c r="AB109" i="1" s="1"/>
  <c r="W108" i="1"/>
  <c r="AA110" i="1"/>
  <c r="AB110" i="1" s="1"/>
  <c r="W112" i="1"/>
  <c r="W99" i="1"/>
  <c r="W80" i="1"/>
  <c r="W107" i="1"/>
  <c r="W106" i="1"/>
  <c r="W105" i="1"/>
  <c r="W102" i="1"/>
  <c r="W98" i="1"/>
  <c r="W97" i="1"/>
  <c r="W96" i="1"/>
  <c r="W94" i="1"/>
  <c r="W17" i="1"/>
  <c r="W51" i="1"/>
  <c r="W59" i="1"/>
  <c r="W111" i="1"/>
  <c r="W87" i="1"/>
  <c r="W46" i="1"/>
  <c r="W18" i="1"/>
  <c r="W90" i="1"/>
  <c r="W63" i="1"/>
  <c r="W25" i="1"/>
  <c r="AA105" i="1"/>
  <c r="AB105" i="1" s="1"/>
  <c r="W89" i="1"/>
  <c r="W88" i="1"/>
  <c r="W85" i="1"/>
  <c r="W84" i="1"/>
  <c r="W81" i="1"/>
  <c r="W82" i="1"/>
  <c r="W77" i="1"/>
  <c r="W76" i="1"/>
  <c r="W75" i="1"/>
  <c r="W74" i="1"/>
  <c r="W73" i="1"/>
  <c r="W70" i="1"/>
  <c r="W69" i="1"/>
  <c r="W66" i="1"/>
  <c r="W61" i="1"/>
  <c r="W92" i="1"/>
  <c r="AA97" i="1"/>
  <c r="AB97" i="1" s="1"/>
  <c r="AA80" i="1"/>
  <c r="AB80" i="1" s="1"/>
  <c r="W95" i="1"/>
  <c r="AA69" i="1"/>
  <c r="AB69" i="1" s="1"/>
  <c r="W65" i="1"/>
  <c r="W64" i="1"/>
  <c r="AA70" i="1"/>
  <c r="AB70" i="1" s="1"/>
  <c r="W101" i="1"/>
  <c r="AA61" i="1"/>
  <c r="AB61" i="1" s="1"/>
  <c r="AA63" i="1"/>
  <c r="AB63" i="1" s="1"/>
  <c r="AA65" i="1"/>
  <c r="AB65" i="1" s="1"/>
  <c r="AA64" i="1"/>
  <c r="AB64" i="1" s="1"/>
  <c r="AA84" i="1"/>
  <c r="AB84" i="1" s="1"/>
  <c r="AA62" i="1"/>
  <c r="AB62" i="1" s="1"/>
  <c r="AA111" i="1"/>
  <c r="AB111" i="1" s="1"/>
  <c r="W83" i="1"/>
  <c r="W67" i="1"/>
  <c r="W79" i="1"/>
  <c r="W71" i="1"/>
  <c r="W86" i="1"/>
  <c r="W60" i="1"/>
  <c r="W57" i="1"/>
  <c r="W56" i="1"/>
  <c r="W54" i="1"/>
  <c r="AA54" i="1"/>
  <c r="AB54" i="1" s="1"/>
  <c r="W52" i="1"/>
  <c r="W50" i="1"/>
  <c r="AA50" i="1"/>
  <c r="AB50" i="1" s="1"/>
  <c r="W49" i="1"/>
  <c r="AA49" i="1"/>
  <c r="AB49" i="1" s="1"/>
  <c r="W48" i="1"/>
  <c r="W45" i="1"/>
  <c r="W42" i="1"/>
  <c r="W41" i="1"/>
  <c r="W39" i="1"/>
  <c r="AA39" i="1"/>
  <c r="AB39" i="1" s="1"/>
  <c r="W37" i="1"/>
  <c r="W35" i="1"/>
  <c r="AA35" i="1"/>
  <c r="AB35" i="1" s="1"/>
  <c r="W34" i="1"/>
  <c r="W33" i="1"/>
  <c r="W31" i="1"/>
  <c r="W30" i="1"/>
  <c r="W29" i="1"/>
  <c r="AA29" i="1"/>
  <c r="AB29" i="1" s="1"/>
  <c r="AA27" i="1"/>
  <c r="AB27" i="1" s="1"/>
  <c r="W27" i="1"/>
  <c r="W26" i="1"/>
  <c r="W23" i="1"/>
  <c r="W22" i="1"/>
  <c r="AA22" i="1"/>
  <c r="AB22" i="1" s="1"/>
  <c r="W21" i="1"/>
  <c r="AA21" i="1"/>
  <c r="AB21" i="1" s="1"/>
  <c r="W19" i="1"/>
  <c r="W14" i="1"/>
  <c r="W13" i="1"/>
  <c r="W12" i="1"/>
  <c r="AA12" i="1"/>
  <c r="AB12" i="1" s="1"/>
  <c r="AA11" i="1"/>
  <c r="AB11" i="1" s="1"/>
  <c r="W10" i="1"/>
  <c r="W9" i="1"/>
  <c r="W8" i="1"/>
  <c r="W5" i="1"/>
  <c r="W6" i="1"/>
  <c r="W3" i="1"/>
</calcChain>
</file>

<file path=xl/sharedStrings.xml><?xml version="1.0" encoding="utf-8"?>
<sst xmlns="http://schemas.openxmlformats.org/spreadsheetml/2006/main" count="37" uniqueCount="37">
  <si>
    <t>Versuch</t>
  </si>
  <si>
    <t>Proband</t>
  </si>
  <si>
    <t>Variante</t>
  </si>
  <si>
    <t>Flugzeit</t>
  </si>
  <si>
    <t>Tag</t>
  </si>
  <si>
    <t>Nr</t>
  </si>
  <si>
    <t>Tobi_Nr</t>
  </si>
  <si>
    <t>Trigger_Füße_Min</t>
  </si>
  <si>
    <t>Trigger_Füße_Sek</t>
  </si>
  <si>
    <t>Trigger_Füße</t>
  </si>
  <si>
    <t>Trigger_Blick_Min</t>
  </si>
  <si>
    <t>Trigger_Blick_Sek</t>
  </si>
  <si>
    <t>Trigger_Blick</t>
  </si>
  <si>
    <t>Absprung_Füße_Min</t>
  </si>
  <si>
    <t>Absprung_Füße_Sek</t>
  </si>
  <si>
    <t>Absprung_Füße</t>
  </si>
  <si>
    <t>Landung_Füße_Min</t>
  </si>
  <si>
    <t>Landung_Füße_Sek</t>
  </si>
  <si>
    <t>Landung_Füße</t>
  </si>
  <si>
    <t>Absprung_Blick</t>
  </si>
  <si>
    <t>Landung_Blick</t>
  </si>
  <si>
    <t>Erster_Blick_auf_das_Tuch_Min</t>
  </si>
  <si>
    <t>Erster_Blick_auf_das_Tuch_Sek</t>
  </si>
  <si>
    <t>Erster_Blick_auf_das_Tuch</t>
  </si>
  <si>
    <t>Erster_Blick_auf_das_Tuch_Zeit</t>
  </si>
  <si>
    <t>Erster_Blick_auf_das_Tuch_Prozent</t>
  </si>
  <si>
    <t>Start_Fixpunkt_Trampolin_Min</t>
  </si>
  <si>
    <t>Start_Fixpunkt_Trampolin_Sek</t>
  </si>
  <si>
    <t>Start_Fixpunkt_Trampolin</t>
  </si>
  <si>
    <t>Start_Fixpunkt_Trampolin_Zeit</t>
  </si>
  <si>
    <t>Start_Fixpunkt_Trampolin_Prozent</t>
  </si>
  <si>
    <t>Ende_Fixpunkt_Trampolin_Min</t>
  </si>
  <si>
    <t>Ende_Fixpunkt_Trampolin_Sek</t>
  </si>
  <si>
    <t>Ende_Fixpunkt_Trampolin</t>
  </si>
  <si>
    <t>Ende_Fixpunkt_Trampolin_Zeit</t>
  </si>
  <si>
    <t>Geschlecht</t>
  </si>
  <si>
    <t>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</si>
</sst>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2" fillId="0" borderId="9" xfId="0" applyFont="1" applyBorder="1"/>
    <xf numFmtId="0" fontId="2" fillId="0" borderId="4" xfId="0" applyFont="1" applyBorder="1"/>
    <xf numFmtId="0" fontId="0" fillId="0" borderId="8" xfId="0" applyFill="1" applyBorder="1"/>
    <xf numFmtId="0" fontId="0" fillId="0" borderId="6" xfId="0" applyFill="1" applyBorder="1"/>
    <xf numFmtId="0" fontId="3" fillId="0" borderId="10" xfId="0" applyFon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0" fillId="0" borderId="13" xfId="0" applyFont="1" applyBorder="1"/>
    <xf numFmtId="0" fontId="0" fillId="0" borderId="1" xfId="0" applyFont="1" applyBorder="1"/>
    <xf numFmtId="164" fontId="1" fillId="0" borderId="8" xfId="0" applyNumberFormat="1" applyFont="1" applyBorder="1"/>
    <xf numFmtId="0" fontId="0" fillId="0" borderId="14" xfId="0" applyBorder="1"/>
    <xf numFmtId="0" fontId="0" fillId="0" borderId="13" xfId="0" applyBorder="1"/>
    <xf numFmtId="164" fontId="0" fillId="0" borderId="13" xfId="0" applyNumberFormat="1" applyBorder="1"/>
    <xf numFmtId="0" fontId="0" fillId="0" borderId="15" xfId="0" applyBorder="1"/>
    <xf numFmtId="164" fontId="0" fillId="0" borderId="15" xfId="0" applyNumberFormat="1" applyBorder="1"/>
    <xf numFmtId="164" fontId="1" fillId="0" borderId="16" xfId="0" applyNumberFormat="1" applyFont="1" applyBorder="1"/>
    <xf numFmtId="164" fontId="1" fillId="0" borderId="15" xfId="0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0" fontId="0" fillId="0" borderId="2" xfId="0" applyFont="1" applyBorder="1"/>
    <xf numFmtId="164" fontId="0" fillId="0" borderId="14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0" fontId="0" fillId="0" borderId="15" xfId="0" applyFill="1" applyBorder="1"/>
    <xf numFmtId="164" fontId="0" fillId="0" borderId="1" xfId="0" applyNumberFormat="1" applyFill="1" applyBorder="1"/>
    <xf numFmtId="0" fontId="0" fillId="0" borderId="8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9" xfId="0" applyNumberFormat="1" applyBorder="1"/>
    <xf numFmtId="164" fontId="0" fillId="0" borderId="20" xfId="0" applyNumberFormat="1" applyBorder="1"/>
    <xf numFmtId="164" fontId="1" fillId="0" borderId="17" xfId="0" applyNumberFormat="1" applyFont="1" applyBorder="1"/>
    <xf numFmtId="164" fontId="0" fillId="0" borderId="18" xfId="0" applyNumberFormat="1" applyBorder="1"/>
    <xf numFmtId="164" fontId="1" fillId="0" borderId="20" xfId="0" applyNumberFormat="1" applyFont="1" applyBorder="1"/>
    <xf numFmtId="0" fontId="0" fillId="0" borderId="15" xfId="0" applyFont="1" applyBorder="1"/>
    <xf numFmtId="0" fontId="0" fillId="0" borderId="6" xfId="0" applyFont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/>
    <xf numFmtId="0" fontId="2" fillId="0" borderId="3" xfId="0" applyFont="1" applyBorder="1"/>
    <xf numFmtId="0" fontId="0" fillId="0" borderId="3" xfId="0" applyBorder="1"/>
    <xf numFmtId="0" fontId="0" fillId="0" borderId="9" xfId="0" applyBorder="1"/>
    <xf numFmtId="0" fontId="0" fillId="0" borderId="4" xfId="0" applyFill="1" applyBorder="1"/>
    <xf numFmtId="164" fontId="0" fillId="0" borderId="9" xfId="0" applyNumberFormat="1" applyBorder="1"/>
    <xf numFmtId="164" fontId="0" fillId="0" borderId="4" xfId="0" applyNumberFormat="1" applyBorder="1"/>
    <xf numFmtId="164" fontId="1" fillId="0" borderId="10" xfId="0" applyNumberFormat="1" applyFont="1" applyBorder="1"/>
    <xf numFmtId="164" fontId="0" fillId="0" borderId="3" xfId="0" applyNumberFormat="1" applyBorder="1"/>
    <xf numFmtId="164" fontId="1" fillId="0" borderId="4" xfId="0" applyNumberFormat="1" applyFont="1" applyBorder="1"/>
    <xf numFmtId="0" fontId="0" fillId="0" borderId="4" xfId="0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164" fontId="0" fillId="0" borderId="1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3"/>
  <sheetViews>
    <sheetView tabSelected="1" zoomScaleNormal="100" workbookViewId="0">
      <pane ySplit="1" topLeftCell="A175" activePane="bottomLeft" state="frozen"/>
      <selection pane="bottomLeft" activeCell="G211" sqref="G211"/>
    </sheetView>
  </sheetViews>
  <sheetFormatPr baseColWidth="10" defaultColWidth="9.140625" defaultRowHeight="15" x14ac:dyDescent="0.25"/>
  <cols>
    <col min="1" max="1" width="5.5703125" style="46" customWidth="1"/>
    <col min="2" max="4" width="9.140625" style="46"/>
    <col min="5" max="5" width="8.42578125" style="46" bestFit="1" customWidth="1"/>
    <col min="6" max="7" width="8.42578125" style="46" customWidth="1"/>
    <col min="8" max="8" width="8.5703125" style="46" bestFit="1" customWidth="1"/>
    <col min="9" max="9" width="4.42578125" style="46" bestFit="1" customWidth="1"/>
    <col min="10" max="10" width="8.5703125" style="46" customWidth="1"/>
    <col min="11" max="11" width="8.140625" style="46" bestFit="1" customWidth="1"/>
    <col min="12" max="12" width="4.42578125" style="46" bestFit="1" customWidth="1"/>
    <col min="13" max="13" width="8.5703125" style="46" customWidth="1"/>
    <col min="14" max="14" width="7.85546875" style="46" bestFit="1" customWidth="1"/>
    <col min="15" max="15" width="4.42578125" style="46" bestFit="1" customWidth="1"/>
    <col min="16" max="16" width="8.5703125" style="46" customWidth="1"/>
    <col min="17" max="17" width="9.28515625" style="46" bestFit="1" customWidth="1"/>
    <col min="18" max="18" width="4.42578125" style="46" bestFit="1" customWidth="1"/>
    <col min="19" max="19" width="8.5703125" style="46" customWidth="1"/>
    <col min="20" max="20" width="9.28515625" style="46" bestFit="1" customWidth="1"/>
    <col min="21" max="21" width="10" style="49" customWidth="1"/>
    <col min="22" max="22" width="14" style="46" bestFit="1" customWidth="1"/>
    <col min="23" max="23" width="13" style="46" bestFit="1" customWidth="1"/>
    <col min="24" max="24" width="4.42578125" style="46" bestFit="1" customWidth="1"/>
    <col min="25" max="25" width="10" style="46" customWidth="1"/>
    <col min="26" max="26" width="8.5703125" style="46" customWidth="1"/>
    <col min="27" max="27" width="7.5703125" style="46" bestFit="1" customWidth="1"/>
    <col min="28" max="28" width="18.140625" style="49" bestFit="1" customWidth="1"/>
    <col min="29" max="29" width="4.42578125" style="46" bestFit="1" customWidth="1"/>
    <col min="30" max="32" width="10" style="46" customWidth="1"/>
    <col min="33" max="33" width="18.140625" style="49" bestFit="1" customWidth="1"/>
    <col min="34" max="34" width="4.5703125" style="46" bestFit="1" customWidth="1"/>
    <col min="35" max="36" width="9.140625" style="46"/>
    <col min="37" max="37" width="14.42578125" style="49" bestFit="1" customWidth="1"/>
    <col min="38" max="16384" width="9.140625" style="46"/>
  </cols>
  <sheetData>
    <row r="1" spans="1:37" x14ac:dyDescent="0.25">
      <c r="A1" s="51" t="s">
        <v>5</v>
      </c>
      <c r="B1" s="7" t="s">
        <v>4</v>
      </c>
      <c r="C1" s="7" t="s">
        <v>0</v>
      </c>
      <c r="D1" s="7" t="s">
        <v>6</v>
      </c>
      <c r="E1" s="7" t="s">
        <v>1</v>
      </c>
      <c r="F1" s="63" t="s">
        <v>35</v>
      </c>
      <c r="G1" s="63" t="s">
        <v>36</v>
      </c>
      <c r="H1" s="8" t="s">
        <v>2</v>
      </c>
      <c r="I1" s="61" t="s">
        <v>7</v>
      </c>
      <c r="J1" s="61" t="s">
        <v>8</v>
      </c>
      <c r="K1" s="61" t="s">
        <v>9</v>
      </c>
      <c r="L1" s="61" t="s">
        <v>10</v>
      </c>
      <c r="M1" s="61" t="s">
        <v>11</v>
      </c>
      <c r="N1" s="61" t="s">
        <v>12</v>
      </c>
      <c r="O1" s="61" t="s">
        <v>13</v>
      </c>
      <c r="P1" s="61" t="s">
        <v>14</v>
      </c>
      <c r="Q1" s="61" t="s">
        <v>15</v>
      </c>
      <c r="R1" s="62" t="s">
        <v>16</v>
      </c>
      <c r="S1" s="62" t="s">
        <v>17</v>
      </c>
      <c r="T1" s="62" t="s">
        <v>18</v>
      </c>
      <c r="U1" s="11" t="s">
        <v>3</v>
      </c>
      <c r="V1" s="47" t="s">
        <v>19</v>
      </c>
      <c r="W1" s="48" t="s">
        <v>20</v>
      </c>
      <c r="X1" s="61" t="s">
        <v>21</v>
      </c>
      <c r="Y1" s="61" t="s">
        <v>22</v>
      </c>
      <c r="Z1" s="61" t="s">
        <v>23</v>
      </c>
      <c r="AA1" s="61" t="s">
        <v>24</v>
      </c>
      <c r="AB1" s="61" t="s">
        <v>25</v>
      </c>
      <c r="AC1" s="61" t="s">
        <v>26</v>
      </c>
      <c r="AD1" s="61" t="s">
        <v>27</v>
      </c>
      <c r="AE1" s="61" t="s">
        <v>28</v>
      </c>
      <c r="AF1" s="61" t="s">
        <v>29</v>
      </c>
      <c r="AG1" s="61" t="s">
        <v>30</v>
      </c>
      <c r="AH1" s="61" t="s">
        <v>31</v>
      </c>
      <c r="AI1" s="61" t="s">
        <v>32</v>
      </c>
      <c r="AJ1" s="61" t="s">
        <v>33</v>
      </c>
      <c r="AK1" s="61" t="s">
        <v>34</v>
      </c>
    </row>
    <row r="2" spans="1:37" x14ac:dyDescent="0.25">
      <c r="A2" s="20">
        <v>1</v>
      </c>
      <c r="B2" s="21">
        <v>1</v>
      </c>
      <c r="C2" s="21">
        <v>1</v>
      </c>
      <c r="D2" s="21">
        <v>30</v>
      </c>
      <c r="E2" s="21">
        <v>1</v>
      </c>
      <c r="F2" s="64">
        <v>1</v>
      </c>
      <c r="G2" s="64">
        <v>2</v>
      </c>
      <c r="H2" s="23">
        <v>1</v>
      </c>
      <c r="I2" s="20">
        <v>0</v>
      </c>
      <c r="J2" s="21">
        <v>27.960999999999999</v>
      </c>
      <c r="K2" s="23">
        <f t="shared" ref="K2:K65" si="0">I2*60+J2</f>
        <v>27.960999999999999</v>
      </c>
      <c r="L2" s="20">
        <v>0</v>
      </c>
      <c r="M2" s="22">
        <v>2.988</v>
      </c>
      <c r="N2" s="24">
        <f t="shared" ref="N2:N65" si="1">L2*60+M2</f>
        <v>2.988</v>
      </c>
      <c r="O2" s="20">
        <v>1</v>
      </c>
      <c r="P2" s="22">
        <v>7.6</v>
      </c>
      <c r="Q2" s="22">
        <f t="shared" ref="Q2:Q65" si="2">O2*60+P2</f>
        <v>67.599999999999994</v>
      </c>
      <c r="R2" s="21">
        <v>1</v>
      </c>
      <c r="S2" s="22">
        <v>8.9930000000000003</v>
      </c>
      <c r="T2" s="24">
        <f t="shared" ref="T2:T65" si="3">R2*60+S2</f>
        <v>68.992999999999995</v>
      </c>
      <c r="U2" s="25">
        <f t="shared" ref="U2:U65" si="4">T2-Q2</f>
        <v>1.3930000000000007</v>
      </c>
      <c r="V2" s="30">
        <f t="shared" ref="V2:V65" si="5">N2+(Q2-K2)</f>
        <v>42.626999999999995</v>
      </c>
      <c r="W2" s="24">
        <f t="shared" ref="W2:W65" si="6">V2+U2</f>
        <v>44.019999999999996</v>
      </c>
      <c r="X2" s="20">
        <v>0</v>
      </c>
      <c r="Y2" s="22">
        <v>43.155000000000001</v>
      </c>
      <c r="Z2" s="22">
        <f t="shared" ref="Z2:Z33" si="7">X2*60+Y2</f>
        <v>43.155000000000001</v>
      </c>
      <c r="AA2" s="22">
        <f t="shared" ref="AA2:AA33" si="8">Z2-V2</f>
        <v>0.5280000000000058</v>
      </c>
      <c r="AB2" s="26">
        <f t="shared" ref="AB2:AB33" si="9">100/U2*AA2</f>
        <v>37.903804737975989</v>
      </c>
      <c r="AC2" s="20">
        <v>0</v>
      </c>
      <c r="AD2" s="22">
        <v>43.445</v>
      </c>
      <c r="AE2" s="22">
        <f t="shared" ref="AE2:AE33" si="10">AC2*60+AD2</f>
        <v>43.445</v>
      </c>
      <c r="AF2" s="22">
        <f t="shared" ref="AF2:AF33" si="11">AE2-V2</f>
        <v>0.81800000000000495</v>
      </c>
      <c r="AG2" s="26">
        <f t="shared" ref="AG2:AG33" si="12">100/U2*AF2</f>
        <v>58.722182340273122</v>
      </c>
      <c r="AH2" s="20">
        <v>0</v>
      </c>
      <c r="AI2" s="22">
        <v>44.183999999999997</v>
      </c>
      <c r="AJ2" s="22">
        <f t="shared" ref="AJ2:AJ33" si="13">AH2*60+AI2</f>
        <v>44.183999999999997</v>
      </c>
      <c r="AK2" s="26">
        <f t="shared" ref="AK2:AK33" si="14">AJ2-AE2</f>
        <v>0.73899999999999721</v>
      </c>
    </row>
    <row r="3" spans="1:37" x14ac:dyDescent="0.25">
      <c r="A3" s="2">
        <v>2</v>
      </c>
      <c r="B3" s="1">
        <v>1</v>
      </c>
      <c r="C3" s="1">
        <v>2</v>
      </c>
      <c r="D3" s="1">
        <v>30</v>
      </c>
      <c r="E3" s="1">
        <v>1</v>
      </c>
      <c r="F3" s="65">
        <v>1</v>
      </c>
      <c r="G3" s="65">
        <v>2</v>
      </c>
      <c r="H3" s="3">
        <v>1</v>
      </c>
      <c r="I3" s="2">
        <v>0</v>
      </c>
      <c r="J3" s="1">
        <v>27.960999999999999</v>
      </c>
      <c r="K3" s="3">
        <f t="shared" si="0"/>
        <v>27.960999999999999</v>
      </c>
      <c r="L3" s="2">
        <v>0</v>
      </c>
      <c r="M3" s="12">
        <v>2.988</v>
      </c>
      <c r="N3" s="14">
        <f t="shared" si="1"/>
        <v>2.988</v>
      </c>
      <c r="O3" s="2">
        <v>2</v>
      </c>
      <c r="P3" s="12">
        <v>16.236000000000001</v>
      </c>
      <c r="Q3" s="12">
        <f t="shared" si="2"/>
        <v>136.23599999999999</v>
      </c>
      <c r="R3" s="1">
        <v>2</v>
      </c>
      <c r="S3" s="12">
        <v>17.635000000000002</v>
      </c>
      <c r="T3" s="14">
        <f t="shared" si="3"/>
        <v>137.63499999999999</v>
      </c>
      <c r="U3" s="15">
        <f t="shared" si="4"/>
        <v>1.3990000000000009</v>
      </c>
      <c r="V3" s="31">
        <f t="shared" si="5"/>
        <v>111.26299999999999</v>
      </c>
      <c r="W3" s="14">
        <f t="shared" si="6"/>
        <v>112.66199999999999</v>
      </c>
      <c r="X3" s="2">
        <v>1</v>
      </c>
      <c r="Y3" s="12">
        <v>51.764000000000003</v>
      </c>
      <c r="Z3" s="12">
        <f t="shared" si="7"/>
        <v>111.76400000000001</v>
      </c>
      <c r="AA3" s="12">
        <f t="shared" si="8"/>
        <v>0.50100000000001899</v>
      </c>
      <c r="AB3" s="19">
        <f t="shared" si="9"/>
        <v>35.811293781273669</v>
      </c>
      <c r="AC3" s="2">
        <v>1</v>
      </c>
      <c r="AD3" s="12">
        <v>52.014000000000003</v>
      </c>
      <c r="AE3" s="12">
        <f t="shared" si="10"/>
        <v>112.01400000000001</v>
      </c>
      <c r="AF3" s="12">
        <f t="shared" si="11"/>
        <v>0.75100000000001899</v>
      </c>
      <c r="AG3" s="19">
        <f t="shared" si="12"/>
        <v>53.681200857756863</v>
      </c>
      <c r="AH3" s="2">
        <v>1</v>
      </c>
      <c r="AI3" s="12">
        <v>52.814</v>
      </c>
      <c r="AJ3" s="12">
        <f t="shared" si="13"/>
        <v>112.81399999999999</v>
      </c>
      <c r="AK3" s="19">
        <f t="shared" si="14"/>
        <v>0.79999999999998295</v>
      </c>
    </row>
    <row r="4" spans="1:37" x14ac:dyDescent="0.25">
      <c r="A4" s="2">
        <v>3</v>
      </c>
      <c r="B4" s="1">
        <v>1</v>
      </c>
      <c r="C4" s="1">
        <v>3</v>
      </c>
      <c r="D4" s="1">
        <v>30</v>
      </c>
      <c r="E4" s="1">
        <v>1</v>
      </c>
      <c r="F4" s="65">
        <v>1</v>
      </c>
      <c r="G4" s="65">
        <v>2</v>
      </c>
      <c r="H4" s="3">
        <v>0</v>
      </c>
      <c r="I4" s="2">
        <v>0</v>
      </c>
      <c r="J4" s="1">
        <v>27.960999999999999</v>
      </c>
      <c r="K4" s="3">
        <f t="shared" si="0"/>
        <v>27.960999999999999</v>
      </c>
      <c r="L4" s="2">
        <v>0</v>
      </c>
      <c r="M4" s="12">
        <v>2.988</v>
      </c>
      <c r="N4" s="14">
        <f t="shared" si="1"/>
        <v>2.988</v>
      </c>
      <c r="O4" s="2">
        <v>3</v>
      </c>
      <c r="P4" s="12">
        <v>1.581</v>
      </c>
      <c r="Q4" s="12">
        <f t="shared" si="2"/>
        <v>181.58099999999999</v>
      </c>
      <c r="R4" s="1">
        <v>3</v>
      </c>
      <c r="S4" s="12">
        <v>2.9319999999999999</v>
      </c>
      <c r="T4" s="14">
        <f t="shared" si="3"/>
        <v>182.93199999999999</v>
      </c>
      <c r="U4" s="15">
        <f t="shared" si="4"/>
        <v>1.3509999999999991</v>
      </c>
      <c r="V4" s="31">
        <f t="shared" si="5"/>
        <v>156.608</v>
      </c>
      <c r="W4" s="14">
        <f t="shared" si="6"/>
        <v>157.959</v>
      </c>
      <c r="X4" s="2">
        <v>2</v>
      </c>
      <c r="Y4" s="12">
        <v>37.295000000000002</v>
      </c>
      <c r="Z4" s="12">
        <f t="shared" si="7"/>
        <v>157.29500000000002</v>
      </c>
      <c r="AA4" s="12">
        <f t="shared" si="8"/>
        <v>0.68700000000001182</v>
      </c>
      <c r="AB4" s="19">
        <f t="shared" si="9"/>
        <v>50.851221317543477</v>
      </c>
      <c r="AC4" s="2">
        <v>2</v>
      </c>
      <c r="AD4" s="12">
        <v>37.447000000000003</v>
      </c>
      <c r="AE4" s="12">
        <f t="shared" si="10"/>
        <v>157.447</v>
      </c>
      <c r="AF4" s="12">
        <f t="shared" si="11"/>
        <v>0.83899999999999864</v>
      </c>
      <c r="AG4" s="19">
        <f t="shared" si="12"/>
        <v>62.102146558105055</v>
      </c>
      <c r="AH4" s="2">
        <v>2</v>
      </c>
      <c r="AI4" s="12">
        <v>38.087000000000003</v>
      </c>
      <c r="AJ4" s="12">
        <f t="shared" si="13"/>
        <v>158.08699999999999</v>
      </c>
      <c r="AK4" s="19">
        <f t="shared" si="14"/>
        <v>0.63999999999998636</v>
      </c>
    </row>
    <row r="5" spans="1:37" x14ac:dyDescent="0.25">
      <c r="A5" s="2">
        <v>4</v>
      </c>
      <c r="B5" s="1">
        <v>1</v>
      </c>
      <c r="C5" s="1">
        <v>4</v>
      </c>
      <c r="D5" s="1">
        <v>30</v>
      </c>
      <c r="E5" s="1">
        <v>1</v>
      </c>
      <c r="F5" s="65">
        <v>1</v>
      </c>
      <c r="G5" s="65">
        <v>2</v>
      </c>
      <c r="H5" s="3">
        <v>0</v>
      </c>
      <c r="I5" s="2">
        <v>0</v>
      </c>
      <c r="J5" s="1">
        <v>27.960999999999999</v>
      </c>
      <c r="K5" s="3">
        <f t="shared" si="0"/>
        <v>27.960999999999999</v>
      </c>
      <c r="L5" s="2">
        <v>0</v>
      </c>
      <c r="M5" s="12">
        <v>2.988</v>
      </c>
      <c r="N5" s="14">
        <f t="shared" si="1"/>
        <v>2.988</v>
      </c>
      <c r="O5" s="2">
        <v>3</v>
      </c>
      <c r="P5" s="12">
        <v>54.334000000000003</v>
      </c>
      <c r="Q5" s="12">
        <f t="shared" si="2"/>
        <v>234.334</v>
      </c>
      <c r="R5" s="1">
        <v>3</v>
      </c>
      <c r="S5" s="12">
        <v>55.692999999999998</v>
      </c>
      <c r="T5" s="14">
        <f t="shared" si="3"/>
        <v>235.69299999999998</v>
      </c>
      <c r="U5" s="15">
        <f t="shared" si="4"/>
        <v>1.3589999999999804</v>
      </c>
      <c r="V5" s="31">
        <f t="shared" si="5"/>
        <v>209.36099999999999</v>
      </c>
      <c r="W5" s="14">
        <f t="shared" si="6"/>
        <v>210.71999999999997</v>
      </c>
      <c r="X5" s="2">
        <v>3</v>
      </c>
      <c r="Y5" s="12">
        <v>30.02</v>
      </c>
      <c r="Z5" s="12">
        <f t="shared" si="7"/>
        <v>210.02</v>
      </c>
      <c r="AA5" s="12">
        <f t="shared" si="8"/>
        <v>0.65900000000002024</v>
      </c>
      <c r="AB5" s="19">
        <f t="shared" si="9"/>
        <v>48.491537895513595</v>
      </c>
      <c r="AC5" s="2">
        <v>3</v>
      </c>
      <c r="AD5" s="12">
        <v>30.177</v>
      </c>
      <c r="AE5" s="12">
        <f t="shared" si="10"/>
        <v>210.17699999999999</v>
      </c>
      <c r="AF5" s="12">
        <f t="shared" si="11"/>
        <v>0.8160000000000025</v>
      </c>
      <c r="AG5" s="19">
        <f t="shared" si="12"/>
        <v>60.044150110376329</v>
      </c>
      <c r="AH5" s="2">
        <v>3</v>
      </c>
      <c r="AI5" s="12">
        <v>30.826000000000001</v>
      </c>
      <c r="AJ5" s="12">
        <f t="shared" si="13"/>
        <v>210.82599999999999</v>
      </c>
      <c r="AK5" s="19">
        <f t="shared" si="14"/>
        <v>0.64900000000000091</v>
      </c>
    </row>
    <row r="6" spans="1:37" ht="15.75" thickBot="1" x14ac:dyDescent="0.3">
      <c r="A6" s="4">
        <v>5</v>
      </c>
      <c r="B6" s="6">
        <v>1</v>
      </c>
      <c r="C6" s="6">
        <v>5</v>
      </c>
      <c r="D6" s="6">
        <v>30</v>
      </c>
      <c r="E6" s="6">
        <v>1</v>
      </c>
      <c r="F6" s="66">
        <v>1</v>
      </c>
      <c r="G6" s="66">
        <v>2</v>
      </c>
      <c r="H6" s="5">
        <v>1</v>
      </c>
      <c r="I6" s="4">
        <v>0</v>
      </c>
      <c r="J6" s="6">
        <v>27.960999999999999</v>
      </c>
      <c r="K6" s="5">
        <f t="shared" si="0"/>
        <v>27.960999999999999</v>
      </c>
      <c r="L6" s="4">
        <v>0</v>
      </c>
      <c r="M6" s="13">
        <v>2.988</v>
      </c>
      <c r="N6" s="27">
        <f t="shared" si="1"/>
        <v>2.988</v>
      </c>
      <c r="O6" s="4">
        <v>4</v>
      </c>
      <c r="P6" s="13">
        <v>55.862000000000002</v>
      </c>
      <c r="Q6" s="13">
        <f t="shared" si="2"/>
        <v>295.86200000000002</v>
      </c>
      <c r="R6" s="6">
        <v>4</v>
      </c>
      <c r="S6" s="13">
        <v>57.255000000000003</v>
      </c>
      <c r="T6" s="27">
        <f t="shared" si="3"/>
        <v>297.255</v>
      </c>
      <c r="U6" s="16">
        <f t="shared" si="4"/>
        <v>1.3929999999999723</v>
      </c>
      <c r="V6" s="32">
        <f t="shared" si="5"/>
        <v>270.88900000000001</v>
      </c>
      <c r="W6" s="27">
        <f t="shared" si="6"/>
        <v>272.28199999999998</v>
      </c>
      <c r="X6" s="4">
        <v>4</v>
      </c>
      <c r="Y6" s="13">
        <v>31.385000000000002</v>
      </c>
      <c r="Z6" s="13">
        <f t="shared" si="7"/>
        <v>271.38499999999999</v>
      </c>
      <c r="AA6" s="13">
        <f t="shared" si="8"/>
        <v>0.4959999999999809</v>
      </c>
      <c r="AB6" s="28">
        <f t="shared" si="9"/>
        <v>35.606604450824896</v>
      </c>
      <c r="AC6" s="4">
        <v>4</v>
      </c>
      <c r="AD6" s="13">
        <v>31.620999999999999</v>
      </c>
      <c r="AE6" s="13">
        <f t="shared" si="10"/>
        <v>271.62099999999998</v>
      </c>
      <c r="AF6" s="13">
        <f t="shared" si="11"/>
        <v>0.7319999999999709</v>
      </c>
      <c r="AG6" s="28">
        <f t="shared" si="12"/>
        <v>52.548456568556034</v>
      </c>
      <c r="AH6" s="4">
        <v>4</v>
      </c>
      <c r="AI6" s="13">
        <v>32.42</v>
      </c>
      <c r="AJ6" s="13">
        <f t="shared" si="13"/>
        <v>272.42</v>
      </c>
      <c r="AK6" s="28">
        <f t="shared" si="14"/>
        <v>0.79900000000003502</v>
      </c>
    </row>
    <row r="7" spans="1:37" x14ac:dyDescent="0.25">
      <c r="A7" s="20">
        <v>6</v>
      </c>
      <c r="B7" s="21">
        <v>1</v>
      </c>
      <c r="C7" s="21">
        <v>6</v>
      </c>
      <c r="D7" s="21">
        <v>31</v>
      </c>
      <c r="E7" s="21">
        <v>2</v>
      </c>
      <c r="F7" s="64">
        <v>1</v>
      </c>
      <c r="G7" s="64">
        <v>2</v>
      </c>
      <c r="H7" s="23">
        <v>1</v>
      </c>
      <c r="I7" s="20">
        <v>0</v>
      </c>
      <c r="J7" s="21">
        <v>14.547000000000001</v>
      </c>
      <c r="K7" s="23">
        <f t="shared" si="0"/>
        <v>14.547000000000001</v>
      </c>
      <c r="L7" s="20">
        <v>0</v>
      </c>
      <c r="M7" s="22">
        <v>2.2490000000000001</v>
      </c>
      <c r="N7" s="24">
        <f t="shared" si="1"/>
        <v>2.2490000000000001</v>
      </c>
      <c r="O7" s="20">
        <v>0</v>
      </c>
      <c r="P7" s="22">
        <v>51.484000000000002</v>
      </c>
      <c r="Q7" s="22">
        <f t="shared" si="2"/>
        <v>51.484000000000002</v>
      </c>
      <c r="R7" s="21">
        <v>0</v>
      </c>
      <c r="S7" s="22">
        <v>52.877000000000002</v>
      </c>
      <c r="T7" s="24">
        <f t="shared" si="3"/>
        <v>52.877000000000002</v>
      </c>
      <c r="U7" s="25">
        <f t="shared" si="4"/>
        <v>1.3930000000000007</v>
      </c>
      <c r="V7" s="30">
        <f t="shared" si="5"/>
        <v>39.186</v>
      </c>
      <c r="W7" s="24">
        <f t="shared" si="6"/>
        <v>40.579000000000001</v>
      </c>
      <c r="X7" s="20">
        <v>0</v>
      </c>
      <c r="Y7" s="22">
        <v>39.74</v>
      </c>
      <c r="Z7" s="22">
        <f t="shared" si="7"/>
        <v>39.74</v>
      </c>
      <c r="AA7" s="22">
        <f t="shared" si="8"/>
        <v>0.55400000000000205</v>
      </c>
      <c r="AB7" s="26">
        <f t="shared" si="9"/>
        <v>39.770279971285127</v>
      </c>
      <c r="AC7" s="20">
        <v>0</v>
      </c>
      <c r="AD7" s="22">
        <v>39.862000000000002</v>
      </c>
      <c r="AE7" s="22">
        <f t="shared" si="10"/>
        <v>39.862000000000002</v>
      </c>
      <c r="AF7" s="22">
        <f t="shared" si="11"/>
        <v>0.67600000000000193</v>
      </c>
      <c r="AG7" s="26">
        <f t="shared" si="12"/>
        <v>48.528356066044623</v>
      </c>
      <c r="AH7" s="20">
        <v>0</v>
      </c>
      <c r="AI7" s="22">
        <v>40.686</v>
      </c>
      <c r="AJ7" s="22">
        <f t="shared" si="13"/>
        <v>40.686</v>
      </c>
      <c r="AK7" s="26">
        <f t="shared" si="14"/>
        <v>0.82399999999999807</v>
      </c>
    </row>
    <row r="8" spans="1:37" ht="15.75" thickBot="1" x14ac:dyDescent="0.3">
      <c r="A8" s="2">
        <v>8</v>
      </c>
      <c r="B8" s="1">
        <v>1</v>
      </c>
      <c r="C8" s="1">
        <v>8</v>
      </c>
      <c r="D8" s="1">
        <v>31</v>
      </c>
      <c r="E8" s="1">
        <v>2</v>
      </c>
      <c r="F8" s="65">
        <v>1</v>
      </c>
      <c r="G8" s="65">
        <v>2</v>
      </c>
      <c r="H8" s="3">
        <v>1</v>
      </c>
      <c r="I8" s="2">
        <v>0</v>
      </c>
      <c r="J8" s="12">
        <v>14.547000000000001</v>
      </c>
      <c r="K8" s="27">
        <f t="shared" si="0"/>
        <v>14.547000000000001</v>
      </c>
      <c r="L8" s="2">
        <v>0</v>
      </c>
      <c r="M8" s="12">
        <v>2.2490000000000001</v>
      </c>
      <c r="N8" s="14">
        <f t="shared" si="1"/>
        <v>2.2490000000000001</v>
      </c>
      <c r="O8" s="2">
        <v>2</v>
      </c>
      <c r="P8" s="12">
        <v>31.484000000000002</v>
      </c>
      <c r="Q8" s="12">
        <f t="shared" si="2"/>
        <v>151.48400000000001</v>
      </c>
      <c r="R8" s="1">
        <v>2</v>
      </c>
      <c r="S8" s="12">
        <v>32.877000000000002</v>
      </c>
      <c r="T8" s="14">
        <f t="shared" si="3"/>
        <v>152.87700000000001</v>
      </c>
      <c r="U8" s="15">
        <f t="shared" si="4"/>
        <v>1.3930000000000007</v>
      </c>
      <c r="V8" s="31">
        <f t="shared" si="5"/>
        <v>139.18600000000001</v>
      </c>
      <c r="W8" s="14">
        <f t="shared" si="6"/>
        <v>140.57900000000001</v>
      </c>
      <c r="X8" s="2">
        <v>2</v>
      </c>
      <c r="Y8" s="12">
        <v>19.722000000000001</v>
      </c>
      <c r="Z8" s="12">
        <f t="shared" si="7"/>
        <v>139.72200000000001</v>
      </c>
      <c r="AA8" s="12">
        <f t="shared" si="8"/>
        <v>0.53600000000000136</v>
      </c>
      <c r="AB8" s="19">
        <f t="shared" si="9"/>
        <v>38.478104809763181</v>
      </c>
      <c r="AC8" s="2">
        <v>2</v>
      </c>
      <c r="AD8" s="12">
        <v>19.946000000000002</v>
      </c>
      <c r="AE8" s="12">
        <f t="shared" si="10"/>
        <v>139.946</v>
      </c>
      <c r="AF8" s="12">
        <f t="shared" si="11"/>
        <v>0.75999999999999091</v>
      </c>
      <c r="AG8" s="19">
        <f t="shared" si="12"/>
        <v>54.558506819812678</v>
      </c>
      <c r="AH8" s="2">
        <v>2</v>
      </c>
      <c r="AI8" s="12">
        <v>20.637</v>
      </c>
      <c r="AJ8" s="12">
        <f t="shared" si="13"/>
        <v>140.637</v>
      </c>
      <c r="AK8" s="19">
        <f t="shared" si="14"/>
        <v>0.6910000000000025</v>
      </c>
    </row>
    <row r="9" spans="1:37" x14ac:dyDescent="0.25">
      <c r="A9" s="2">
        <v>9</v>
      </c>
      <c r="B9" s="1">
        <v>1</v>
      </c>
      <c r="C9" s="1">
        <v>9</v>
      </c>
      <c r="D9" s="1">
        <v>31</v>
      </c>
      <c r="E9" s="1">
        <v>2</v>
      </c>
      <c r="F9" s="65">
        <v>1</v>
      </c>
      <c r="G9" s="65">
        <v>2</v>
      </c>
      <c r="H9" s="3">
        <v>0</v>
      </c>
      <c r="I9" s="2">
        <v>0</v>
      </c>
      <c r="J9" s="12">
        <v>14.547000000000001</v>
      </c>
      <c r="K9" s="24">
        <f t="shared" si="0"/>
        <v>14.547000000000001</v>
      </c>
      <c r="L9" s="2">
        <v>0</v>
      </c>
      <c r="M9" s="12">
        <v>2.2490000000000001</v>
      </c>
      <c r="N9" s="14">
        <f t="shared" si="1"/>
        <v>2.2490000000000001</v>
      </c>
      <c r="O9" s="2">
        <v>3</v>
      </c>
      <c r="P9" s="12">
        <v>33.871000000000002</v>
      </c>
      <c r="Q9" s="12">
        <f t="shared" si="2"/>
        <v>213.87100000000001</v>
      </c>
      <c r="R9" s="1">
        <v>3</v>
      </c>
      <c r="S9" s="12">
        <v>35.206000000000003</v>
      </c>
      <c r="T9" s="14">
        <f t="shared" si="3"/>
        <v>215.20600000000002</v>
      </c>
      <c r="U9" s="15">
        <f t="shared" si="4"/>
        <v>1.335000000000008</v>
      </c>
      <c r="V9" s="31">
        <f t="shared" si="5"/>
        <v>201.57300000000001</v>
      </c>
      <c r="W9" s="14">
        <f t="shared" si="6"/>
        <v>202.90800000000002</v>
      </c>
      <c r="X9" s="2">
        <v>3</v>
      </c>
      <c r="Y9" s="12">
        <v>22.202000000000002</v>
      </c>
      <c r="Z9" s="12">
        <f t="shared" si="7"/>
        <v>202.202</v>
      </c>
      <c r="AA9" s="12">
        <f t="shared" si="8"/>
        <v>0.62899999999999068</v>
      </c>
      <c r="AB9" s="19">
        <f t="shared" si="9"/>
        <v>47.116104868912878</v>
      </c>
      <c r="AC9" s="2">
        <v>3</v>
      </c>
      <c r="AD9" s="12">
        <v>22.39</v>
      </c>
      <c r="AE9" s="12">
        <f t="shared" si="10"/>
        <v>202.39</v>
      </c>
      <c r="AF9" s="12">
        <f t="shared" si="11"/>
        <v>0.81699999999997885</v>
      </c>
      <c r="AG9" s="19">
        <f t="shared" si="12"/>
        <v>61.198501872657225</v>
      </c>
      <c r="AH9" s="2">
        <v>3</v>
      </c>
      <c r="AI9" s="12">
        <v>22.940999999999999</v>
      </c>
      <c r="AJ9" s="12">
        <f t="shared" si="13"/>
        <v>202.941</v>
      </c>
      <c r="AK9" s="19">
        <f t="shared" si="14"/>
        <v>0.55100000000001614</v>
      </c>
    </row>
    <row r="10" spans="1:37" x14ac:dyDescent="0.25">
      <c r="A10" s="2">
        <v>10</v>
      </c>
      <c r="B10" s="1">
        <v>1</v>
      </c>
      <c r="C10" s="1">
        <v>10</v>
      </c>
      <c r="D10" s="1">
        <v>31</v>
      </c>
      <c r="E10" s="1">
        <v>2</v>
      </c>
      <c r="F10" s="65">
        <v>1</v>
      </c>
      <c r="G10" s="65">
        <v>2</v>
      </c>
      <c r="H10" s="3">
        <v>0</v>
      </c>
      <c r="I10" s="2">
        <v>0</v>
      </c>
      <c r="J10" s="12">
        <v>14.547000000000001</v>
      </c>
      <c r="K10" s="14">
        <f t="shared" si="0"/>
        <v>14.547000000000001</v>
      </c>
      <c r="L10" s="2">
        <v>0</v>
      </c>
      <c r="M10" s="12">
        <v>2.2490000000000001</v>
      </c>
      <c r="N10" s="14">
        <f t="shared" si="1"/>
        <v>2.2490000000000001</v>
      </c>
      <c r="O10" s="2">
        <v>4</v>
      </c>
      <c r="P10" s="12">
        <v>5.2110000000000003</v>
      </c>
      <c r="Q10" s="12">
        <f t="shared" si="2"/>
        <v>245.21100000000001</v>
      </c>
      <c r="R10" s="1">
        <v>4</v>
      </c>
      <c r="S10" s="12">
        <v>6.5709999999999997</v>
      </c>
      <c r="T10" s="14">
        <f t="shared" si="3"/>
        <v>246.571</v>
      </c>
      <c r="U10" s="15">
        <f t="shared" si="4"/>
        <v>1.3599999999999852</v>
      </c>
      <c r="V10" s="31">
        <f t="shared" si="5"/>
        <v>232.91300000000001</v>
      </c>
      <c r="W10" s="14">
        <f t="shared" si="6"/>
        <v>234.273</v>
      </c>
      <c r="X10" s="2">
        <v>3</v>
      </c>
      <c r="Y10" s="12">
        <v>53.55</v>
      </c>
      <c r="Z10" s="12">
        <f t="shared" si="7"/>
        <v>233.55</v>
      </c>
      <c r="AA10" s="12">
        <f t="shared" si="8"/>
        <v>0.63700000000000045</v>
      </c>
      <c r="AB10" s="19">
        <f t="shared" si="9"/>
        <v>46.838235294118185</v>
      </c>
      <c r="AC10" s="2">
        <v>3</v>
      </c>
      <c r="AD10" s="12">
        <v>53.741999999999997</v>
      </c>
      <c r="AE10" s="12">
        <f t="shared" si="10"/>
        <v>233.74199999999999</v>
      </c>
      <c r="AF10" s="12">
        <f t="shared" si="11"/>
        <v>0.82899999999997931</v>
      </c>
      <c r="AG10" s="19">
        <f t="shared" si="12"/>
        <v>60.955882352940314</v>
      </c>
      <c r="AH10" s="2">
        <v>3</v>
      </c>
      <c r="AI10" s="12">
        <v>54.255000000000003</v>
      </c>
      <c r="AJ10" s="12">
        <f t="shared" si="13"/>
        <v>234.255</v>
      </c>
      <c r="AK10" s="19">
        <f t="shared" si="14"/>
        <v>0.51300000000000523</v>
      </c>
    </row>
    <row r="11" spans="1:37" ht="15.75" thickBot="1" x14ac:dyDescent="0.3">
      <c r="A11" s="4">
        <v>11</v>
      </c>
      <c r="B11" s="6">
        <v>1</v>
      </c>
      <c r="C11" s="6">
        <v>11</v>
      </c>
      <c r="D11" s="6">
        <v>32</v>
      </c>
      <c r="E11" s="6">
        <v>3</v>
      </c>
      <c r="F11" s="66">
        <v>1</v>
      </c>
      <c r="G11" s="66">
        <v>1</v>
      </c>
      <c r="H11" s="5">
        <v>1</v>
      </c>
      <c r="I11" s="4">
        <v>0</v>
      </c>
      <c r="J11" s="13">
        <v>23.056000000000001</v>
      </c>
      <c r="K11" s="27">
        <f t="shared" si="0"/>
        <v>23.056000000000001</v>
      </c>
      <c r="L11" s="4">
        <v>0</v>
      </c>
      <c r="M11" s="13">
        <v>2.4489999999999998</v>
      </c>
      <c r="N11" s="27">
        <f t="shared" si="1"/>
        <v>2.4489999999999998</v>
      </c>
      <c r="O11" s="4">
        <v>1</v>
      </c>
      <c r="P11" s="13">
        <v>3.0630000000000002</v>
      </c>
      <c r="Q11" s="13">
        <f t="shared" si="2"/>
        <v>63.063000000000002</v>
      </c>
      <c r="R11" s="6">
        <v>1</v>
      </c>
      <c r="S11" s="13">
        <v>4.3550000000000004</v>
      </c>
      <c r="T11" s="27">
        <f t="shared" si="3"/>
        <v>64.355000000000004</v>
      </c>
      <c r="U11" s="16">
        <f t="shared" si="4"/>
        <v>1.2920000000000016</v>
      </c>
      <c r="V11" s="32">
        <f t="shared" si="5"/>
        <v>42.456000000000003</v>
      </c>
      <c r="W11" s="27">
        <f t="shared" si="6"/>
        <v>43.748000000000005</v>
      </c>
      <c r="X11" s="4">
        <v>0</v>
      </c>
      <c r="Y11" s="13">
        <v>42.901000000000003</v>
      </c>
      <c r="Z11" s="13">
        <f t="shared" si="7"/>
        <v>42.901000000000003</v>
      </c>
      <c r="AA11" s="13">
        <f t="shared" si="8"/>
        <v>0.44500000000000028</v>
      </c>
      <c r="AB11" s="28">
        <f t="shared" si="9"/>
        <v>34.442724458204317</v>
      </c>
      <c r="AC11" s="4">
        <v>0</v>
      </c>
      <c r="AD11" s="13">
        <v>43.085000000000001</v>
      </c>
      <c r="AE11" s="13">
        <f t="shared" si="10"/>
        <v>43.085000000000001</v>
      </c>
      <c r="AF11" s="13">
        <f t="shared" si="11"/>
        <v>0.62899999999999778</v>
      </c>
      <c r="AG11" s="28">
        <f t="shared" si="12"/>
        <v>48.68421052631556</v>
      </c>
      <c r="AH11" s="4">
        <v>0</v>
      </c>
      <c r="AI11" s="13">
        <v>43.804000000000002</v>
      </c>
      <c r="AJ11" s="13">
        <f t="shared" si="13"/>
        <v>43.804000000000002</v>
      </c>
      <c r="AK11" s="28">
        <f t="shared" si="14"/>
        <v>0.71900000000000119</v>
      </c>
    </row>
    <row r="12" spans="1:37" x14ac:dyDescent="0.25">
      <c r="A12" s="20">
        <v>12</v>
      </c>
      <c r="B12" s="21">
        <v>1</v>
      </c>
      <c r="C12" s="21">
        <v>12</v>
      </c>
      <c r="D12" s="21">
        <v>32</v>
      </c>
      <c r="E12" s="21">
        <v>3</v>
      </c>
      <c r="F12" s="64">
        <v>1</v>
      </c>
      <c r="G12" s="64">
        <v>1</v>
      </c>
      <c r="H12" s="23">
        <v>1</v>
      </c>
      <c r="I12" s="20">
        <v>0</v>
      </c>
      <c r="J12" s="22">
        <v>23.056000000000001</v>
      </c>
      <c r="K12" s="24">
        <f t="shared" si="0"/>
        <v>23.056000000000001</v>
      </c>
      <c r="L12" s="20">
        <v>0</v>
      </c>
      <c r="M12" s="22">
        <v>2.4489999999999998</v>
      </c>
      <c r="N12" s="24">
        <f t="shared" si="1"/>
        <v>2.4489999999999998</v>
      </c>
      <c r="O12" s="20">
        <v>1</v>
      </c>
      <c r="P12" s="22">
        <v>45.805</v>
      </c>
      <c r="Q12" s="22">
        <f t="shared" si="2"/>
        <v>105.80500000000001</v>
      </c>
      <c r="R12" s="21">
        <v>1</v>
      </c>
      <c r="S12" s="22">
        <v>47.097999999999999</v>
      </c>
      <c r="T12" s="24">
        <f t="shared" si="3"/>
        <v>107.098</v>
      </c>
      <c r="U12" s="25">
        <f t="shared" si="4"/>
        <v>1.2929999999999922</v>
      </c>
      <c r="V12" s="30">
        <f t="shared" si="5"/>
        <v>85.198000000000008</v>
      </c>
      <c r="W12" s="24">
        <f t="shared" si="6"/>
        <v>86.491</v>
      </c>
      <c r="X12" s="20">
        <v>1</v>
      </c>
      <c r="Y12" s="22">
        <v>25.634</v>
      </c>
      <c r="Z12" s="22">
        <f t="shared" si="7"/>
        <v>85.634</v>
      </c>
      <c r="AA12" s="22">
        <f t="shared" si="8"/>
        <v>0.43599999999999284</v>
      </c>
      <c r="AB12" s="26">
        <f t="shared" si="9"/>
        <v>33.720030935807848</v>
      </c>
      <c r="AC12" s="20">
        <v>1</v>
      </c>
      <c r="AD12" s="22">
        <v>25.82</v>
      </c>
      <c r="AE12" s="22">
        <f t="shared" si="10"/>
        <v>85.82</v>
      </c>
      <c r="AF12" s="22">
        <f t="shared" si="11"/>
        <v>0.62199999999998568</v>
      </c>
      <c r="AG12" s="26">
        <f t="shared" si="12"/>
        <v>48.105181747872344</v>
      </c>
      <c r="AH12" s="20">
        <v>1</v>
      </c>
      <c r="AI12" s="22">
        <v>26.599</v>
      </c>
      <c r="AJ12" s="22">
        <f t="shared" si="13"/>
        <v>86.599000000000004</v>
      </c>
      <c r="AK12" s="26">
        <f t="shared" si="14"/>
        <v>0.77900000000001057</v>
      </c>
    </row>
    <row r="13" spans="1:37" x14ac:dyDescent="0.25">
      <c r="A13" s="2">
        <v>13</v>
      </c>
      <c r="B13" s="1">
        <v>1</v>
      </c>
      <c r="C13" s="1">
        <v>13</v>
      </c>
      <c r="D13" s="1">
        <v>32</v>
      </c>
      <c r="E13" s="1">
        <v>3</v>
      </c>
      <c r="F13" s="65">
        <v>1</v>
      </c>
      <c r="G13" s="65">
        <v>1</v>
      </c>
      <c r="H13" s="3">
        <v>0</v>
      </c>
      <c r="I13" s="2">
        <v>0</v>
      </c>
      <c r="J13" s="12">
        <v>23.056000000000001</v>
      </c>
      <c r="K13" s="14">
        <f t="shared" si="0"/>
        <v>23.056000000000001</v>
      </c>
      <c r="L13" s="2">
        <v>0</v>
      </c>
      <c r="M13" s="12">
        <v>2.4489999999999998</v>
      </c>
      <c r="N13" s="14">
        <f t="shared" si="1"/>
        <v>2.4489999999999998</v>
      </c>
      <c r="O13" s="2">
        <v>3</v>
      </c>
      <c r="P13" s="12">
        <v>9.3550000000000004</v>
      </c>
      <c r="Q13" s="12">
        <f t="shared" si="2"/>
        <v>189.35499999999999</v>
      </c>
      <c r="R13" s="1">
        <v>3</v>
      </c>
      <c r="S13" s="12">
        <v>10.615</v>
      </c>
      <c r="T13" s="14">
        <f t="shared" si="3"/>
        <v>190.61500000000001</v>
      </c>
      <c r="U13" s="15">
        <f t="shared" si="4"/>
        <v>1.2600000000000193</v>
      </c>
      <c r="V13" s="31">
        <f t="shared" si="5"/>
        <v>168.74799999999999</v>
      </c>
      <c r="W13" s="14">
        <f t="shared" si="6"/>
        <v>170.00800000000001</v>
      </c>
      <c r="X13" s="2">
        <v>2</v>
      </c>
      <c r="Y13" s="12">
        <v>49.307000000000002</v>
      </c>
      <c r="Z13" s="12">
        <f t="shared" si="7"/>
        <v>169.30700000000002</v>
      </c>
      <c r="AA13" s="12">
        <f t="shared" si="8"/>
        <v>0.55900000000002592</v>
      </c>
      <c r="AB13" s="19">
        <f t="shared" si="9"/>
        <v>44.365079365080739</v>
      </c>
      <c r="AC13" s="2">
        <v>2</v>
      </c>
      <c r="AD13" s="12">
        <v>49.49</v>
      </c>
      <c r="AE13" s="12">
        <f t="shared" si="10"/>
        <v>169.49</v>
      </c>
      <c r="AF13" s="12">
        <f t="shared" si="11"/>
        <v>0.74200000000001864</v>
      </c>
      <c r="AG13" s="19">
        <f t="shared" si="12"/>
        <v>58.888888888889461</v>
      </c>
      <c r="AH13" s="2">
        <v>2</v>
      </c>
      <c r="AI13" s="12">
        <v>50.07</v>
      </c>
      <c r="AJ13" s="12">
        <f t="shared" si="13"/>
        <v>170.07</v>
      </c>
      <c r="AK13" s="19">
        <f t="shared" si="14"/>
        <v>0.57999999999998408</v>
      </c>
    </row>
    <row r="14" spans="1:37" x14ac:dyDescent="0.25">
      <c r="A14" s="2">
        <v>14</v>
      </c>
      <c r="B14" s="1">
        <v>1</v>
      </c>
      <c r="C14" s="1">
        <v>14</v>
      </c>
      <c r="D14" s="1">
        <v>32</v>
      </c>
      <c r="E14" s="1">
        <v>3</v>
      </c>
      <c r="F14" s="65">
        <v>1</v>
      </c>
      <c r="G14" s="65">
        <v>1</v>
      </c>
      <c r="H14" s="3">
        <v>1</v>
      </c>
      <c r="I14" s="2">
        <v>0</v>
      </c>
      <c r="J14" s="12">
        <v>23.056000000000001</v>
      </c>
      <c r="K14" s="14">
        <f t="shared" si="0"/>
        <v>23.056000000000001</v>
      </c>
      <c r="L14" s="2">
        <v>0</v>
      </c>
      <c r="M14" s="12">
        <v>2.4489999999999998</v>
      </c>
      <c r="N14" s="14">
        <f t="shared" si="1"/>
        <v>2.4489999999999998</v>
      </c>
      <c r="O14" s="2">
        <v>3</v>
      </c>
      <c r="P14" s="12">
        <v>48.393999999999998</v>
      </c>
      <c r="Q14" s="12">
        <f t="shared" si="2"/>
        <v>228.39400000000001</v>
      </c>
      <c r="R14" s="1">
        <v>3</v>
      </c>
      <c r="S14" s="12">
        <v>49.686999999999998</v>
      </c>
      <c r="T14" s="14">
        <f t="shared" si="3"/>
        <v>229.68700000000001</v>
      </c>
      <c r="U14" s="15">
        <f t="shared" si="4"/>
        <v>1.2930000000000064</v>
      </c>
      <c r="V14" s="31">
        <f t="shared" si="5"/>
        <v>207.78700000000001</v>
      </c>
      <c r="W14" s="14">
        <f t="shared" si="6"/>
        <v>209.08</v>
      </c>
      <c r="X14" s="2">
        <v>3</v>
      </c>
      <c r="Y14" s="12">
        <v>28.216999999999999</v>
      </c>
      <c r="Z14" s="12">
        <f t="shared" si="7"/>
        <v>208.21699999999998</v>
      </c>
      <c r="AA14" s="12">
        <f t="shared" si="8"/>
        <v>0.4299999999999784</v>
      </c>
      <c r="AB14" s="19">
        <f t="shared" si="9"/>
        <v>33.255993812836522</v>
      </c>
      <c r="AC14" s="2">
        <v>3</v>
      </c>
      <c r="AD14" s="12">
        <v>28.427</v>
      </c>
      <c r="AE14" s="12">
        <f t="shared" si="10"/>
        <v>208.42699999999999</v>
      </c>
      <c r="AF14" s="12">
        <f t="shared" si="11"/>
        <v>0.63999999999998636</v>
      </c>
      <c r="AG14" s="19">
        <f t="shared" si="12"/>
        <v>49.497293116781378</v>
      </c>
      <c r="AH14" s="2">
        <v>3</v>
      </c>
      <c r="AI14" s="12">
        <v>29.196999999999999</v>
      </c>
      <c r="AJ14" s="12">
        <f t="shared" si="13"/>
        <v>209.197</v>
      </c>
      <c r="AK14" s="19">
        <f t="shared" si="14"/>
        <v>0.77000000000001023</v>
      </c>
    </row>
    <row r="15" spans="1:37" x14ac:dyDescent="0.25">
      <c r="A15" s="2">
        <v>15</v>
      </c>
      <c r="B15" s="1">
        <v>1</v>
      </c>
      <c r="C15" s="1">
        <v>15</v>
      </c>
      <c r="D15" s="1">
        <v>32</v>
      </c>
      <c r="E15" s="1">
        <v>3</v>
      </c>
      <c r="F15" s="65">
        <v>1</v>
      </c>
      <c r="G15" s="65">
        <v>1</v>
      </c>
      <c r="H15" s="3">
        <v>0</v>
      </c>
      <c r="I15" s="2">
        <v>0</v>
      </c>
      <c r="J15" s="12">
        <v>23.056000000000001</v>
      </c>
      <c r="K15" s="14">
        <f t="shared" si="0"/>
        <v>23.056000000000001</v>
      </c>
      <c r="L15" s="2">
        <v>0</v>
      </c>
      <c r="M15" s="12">
        <v>2.4489999999999998</v>
      </c>
      <c r="N15" s="14">
        <f t="shared" si="1"/>
        <v>2.4489999999999998</v>
      </c>
      <c r="O15" s="2">
        <v>4</v>
      </c>
      <c r="P15" s="12">
        <v>45.384999999999998</v>
      </c>
      <c r="Q15" s="12">
        <f t="shared" si="2"/>
        <v>285.38499999999999</v>
      </c>
      <c r="R15" s="1">
        <v>4</v>
      </c>
      <c r="S15" s="12">
        <v>46.652999999999999</v>
      </c>
      <c r="T15" s="14">
        <f t="shared" si="3"/>
        <v>286.65300000000002</v>
      </c>
      <c r="U15" s="15">
        <f t="shared" si="4"/>
        <v>1.2680000000000291</v>
      </c>
      <c r="V15" s="31">
        <f t="shared" si="5"/>
        <v>264.77800000000002</v>
      </c>
      <c r="W15" s="14">
        <f t="shared" si="6"/>
        <v>266.04600000000005</v>
      </c>
      <c r="X15" s="2">
        <v>4</v>
      </c>
      <c r="Y15" s="12">
        <v>25.341999999999999</v>
      </c>
      <c r="Z15" s="12">
        <f t="shared" si="7"/>
        <v>265.34199999999998</v>
      </c>
      <c r="AA15" s="12">
        <f t="shared" si="8"/>
        <v>0.56399999999996453</v>
      </c>
      <c r="AB15" s="19">
        <f t="shared" si="9"/>
        <v>44.479495268134983</v>
      </c>
      <c r="AC15" s="2">
        <v>4</v>
      </c>
      <c r="AD15" s="12">
        <v>25.533999999999999</v>
      </c>
      <c r="AE15" s="12">
        <f t="shared" si="10"/>
        <v>265.53399999999999</v>
      </c>
      <c r="AF15" s="12">
        <f t="shared" si="11"/>
        <v>0.75599999999997181</v>
      </c>
      <c r="AG15" s="19">
        <f t="shared" si="12"/>
        <v>59.62145110409736</v>
      </c>
      <c r="AH15" s="2">
        <v>4</v>
      </c>
      <c r="AI15" s="12">
        <v>26.096</v>
      </c>
      <c r="AJ15" s="12">
        <f t="shared" si="13"/>
        <v>266.096</v>
      </c>
      <c r="AK15" s="19">
        <f t="shared" si="14"/>
        <v>0.56200000000001182</v>
      </c>
    </row>
    <row r="16" spans="1:37" ht="15.75" thickBot="1" x14ac:dyDescent="0.3">
      <c r="A16" s="4">
        <v>16</v>
      </c>
      <c r="B16" s="6">
        <v>1</v>
      </c>
      <c r="C16" s="6">
        <v>16</v>
      </c>
      <c r="D16" s="6">
        <v>33</v>
      </c>
      <c r="E16" s="6">
        <v>1</v>
      </c>
      <c r="F16" s="66">
        <v>1</v>
      </c>
      <c r="G16" s="64">
        <v>2</v>
      </c>
      <c r="H16" s="5">
        <v>0</v>
      </c>
      <c r="I16" s="4">
        <v>0</v>
      </c>
      <c r="J16" s="13">
        <v>17.850999999999999</v>
      </c>
      <c r="K16" s="27">
        <f t="shared" si="0"/>
        <v>17.850999999999999</v>
      </c>
      <c r="L16" s="4">
        <v>0</v>
      </c>
      <c r="M16" s="13">
        <v>2.0190000000000001</v>
      </c>
      <c r="N16" s="27">
        <f t="shared" si="1"/>
        <v>2.0190000000000001</v>
      </c>
      <c r="O16" s="4">
        <v>0</v>
      </c>
      <c r="P16" s="13">
        <v>48.680999999999997</v>
      </c>
      <c r="Q16" s="13">
        <f t="shared" si="2"/>
        <v>48.680999999999997</v>
      </c>
      <c r="R16" s="6">
        <v>0</v>
      </c>
      <c r="S16" s="13">
        <v>50.05</v>
      </c>
      <c r="T16" s="27">
        <f t="shared" si="3"/>
        <v>50.05</v>
      </c>
      <c r="U16" s="16">
        <f t="shared" si="4"/>
        <v>1.3689999999999998</v>
      </c>
      <c r="V16" s="32">
        <f t="shared" si="5"/>
        <v>32.848999999999997</v>
      </c>
      <c r="W16" s="27">
        <f t="shared" si="6"/>
        <v>34.217999999999996</v>
      </c>
      <c r="X16" s="4">
        <v>0</v>
      </c>
      <c r="Y16" s="13">
        <v>33.563000000000002</v>
      </c>
      <c r="Z16" s="13">
        <f t="shared" si="7"/>
        <v>33.563000000000002</v>
      </c>
      <c r="AA16" s="13">
        <f t="shared" si="8"/>
        <v>0.71400000000000574</v>
      </c>
      <c r="AB16" s="28">
        <f t="shared" si="9"/>
        <v>52.154857560263402</v>
      </c>
      <c r="AC16" s="4">
        <v>0</v>
      </c>
      <c r="AD16" s="13">
        <v>33.729999999999997</v>
      </c>
      <c r="AE16" s="13">
        <f t="shared" si="10"/>
        <v>33.729999999999997</v>
      </c>
      <c r="AF16" s="13">
        <f t="shared" si="11"/>
        <v>0.88100000000000023</v>
      </c>
      <c r="AG16" s="28">
        <f t="shared" si="12"/>
        <v>64.353542731921138</v>
      </c>
      <c r="AH16" s="4">
        <v>0</v>
      </c>
      <c r="AI16" s="13">
        <v>34.409999999999997</v>
      </c>
      <c r="AJ16" s="13">
        <f t="shared" si="13"/>
        <v>34.409999999999997</v>
      </c>
      <c r="AK16" s="28">
        <f t="shared" si="14"/>
        <v>0.67999999999999972</v>
      </c>
    </row>
    <row r="17" spans="1:37" x14ac:dyDescent="0.25">
      <c r="A17" s="20">
        <v>17</v>
      </c>
      <c r="B17" s="21">
        <v>1</v>
      </c>
      <c r="C17" s="21">
        <v>17</v>
      </c>
      <c r="D17" s="21">
        <v>33</v>
      </c>
      <c r="E17" s="21">
        <v>1</v>
      </c>
      <c r="F17" s="64">
        <v>1</v>
      </c>
      <c r="G17" s="65">
        <v>2</v>
      </c>
      <c r="H17" s="23">
        <v>0</v>
      </c>
      <c r="I17" s="20">
        <v>0</v>
      </c>
      <c r="J17" s="22">
        <v>17.850999999999999</v>
      </c>
      <c r="K17" s="24">
        <f t="shared" si="0"/>
        <v>17.850999999999999</v>
      </c>
      <c r="L17" s="20">
        <v>0</v>
      </c>
      <c r="M17" s="22">
        <v>2.0190000000000001</v>
      </c>
      <c r="N17" s="24">
        <f t="shared" si="1"/>
        <v>2.0190000000000001</v>
      </c>
      <c r="O17" s="20">
        <v>1</v>
      </c>
      <c r="P17" s="22">
        <v>19.771000000000001</v>
      </c>
      <c r="Q17" s="22">
        <f t="shared" si="2"/>
        <v>79.771000000000001</v>
      </c>
      <c r="R17" s="21">
        <v>1</v>
      </c>
      <c r="S17" s="22">
        <v>21.106000000000002</v>
      </c>
      <c r="T17" s="24">
        <f t="shared" si="3"/>
        <v>81.105999999999995</v>
      </c>
      <c r="U17" s="25">
        <f t="shared" si="4"/>
        <v>1.3349999999999937</v>
      </c>
      <c r="V17" s="30">
        <f t="shared" si="5"/>
        <v>63.939</v>
      </c>
      <c r="W17" s="24">
        <f t="shared" si="6"/>
        <v>65.274000000000001</v>
      </c>
      <c r="X17" s="20">
        <v>1</v>
      </c>
      <c r="Y17" s="22">
        <v>4.6280000000000001</v>
      </c>
      <c r="Z17" s="22">
        <f t="shared" si="7"/>
        <v>64.628</v>
      </c>
      <c r="AA17" s="22">
        <f t="shared" si="8"/>
        <v>0.68900000000000006</v>
      </c>
      <c r="AB17" s="26">
        <f t="shared" si="9"/>
        <v>51.61048689138601</v>
      </c>
      <c r="AC17" s="20">
        <v>1</v>
      </c>
      <c r="AD17" s="22">
        <v>4.7720000000000002</v>
      </c>
      <c r="AE17" s="22">
        <f t="shared" si="10"/>
        <v>64.772000000000006</v>
      </c>
      <c r="AF17" s="22">
        <f t="shared" si="11"/>
        <v>0.83300000000000551</v>
      </c>
      <c r="AG17" s="26">
        <f t="shared" si="12"/>
        <v>62.397003745319054</v>
      </c>
      <c r="AH17" s="20">
        <v>1</v>
      </c>
      <c r="AI17" s="22">
        <v>5.3890000000000002</v>
      </c>
      <c r="AJ17" s="22">
        <f t="shared" si="13"/>
        <v>65.388999999999996</v>
      </c>
      <c r="AK17" s="26">
        <f t="shared" si="14"/>
        <v>0.61699999999999022</v>
      </c>
    </row>
    <row r="18" spans="1:37" x14ac:dyDescent="0.25">
      <c r="A18" s="2">
        <v>18</v>
      </c>
      <c r="B18" s="1">
        <v>1</v>
      </c>
      <c r="C18" s="1">
        <v>18</v>
      </c>
      <c r="D18" s="1">
        <v>33</v>
      </c>
      <c r="E18" s="1">
        <v>1</v>
      </c>
      <c r="F18" s="65">
        <v>1</v>
      </c>
      <c r="G18" s="65">
        <v>2</v>
      </c>
      <c r="H18" s="3">
        <v>1</v>
      </c>
      <c r="I18" s="2">
        <v>0</v>
      </c>
      <c r="J18" s="12">
        <v>17.850999999999999</v>
      </c>
      <c r="K18" s="14">
        <f t="shared" si="0"/>
        <v>17.850999999999999</v>
      </c>
      <c r="L18" s="2">
        <v>0</v>
      </c>
      <c r="M18" s="12">
        <v>2.0190000000000001</v>
      </c>
      <c r="N18" s="14">
        <f t="shared" si="1"/>
        <v>2.0190000000000001</v>
      </c>
      <c r="O18" s="2">
        <v>2</v>
      </c>
      <c r="P18" s="12">
        <v>0.52</v>
      </c>
      <c r="Q18" s="12">
        <f t="shared" si="2"/>
        <v>120.52</v>
      </c>
      <c r="R18" s="1">
        <v>2</v>
      </c>
      <c r="S18" s="12">
        <v>1.913</v>
      </c>
      <c r="T18" s="14">
        <f t="shared" si="3"/>
        <v>121.913</v>
      </c>
      <c r="U18" s="15">
        <f t="shared" si="4"/>
        <v>1.3930000000000007</v>
      </c>
      <c r="V18" s="31">
        <f t="shared" si="5"/>
        <v>104.688</v>
      </c>
      <c r="W18" s="14">
        <f t="shared" si="6"/>
        <v>106.081</v>
      </c>
      <c r="X18" s="2">
        <v>1</v>
      </c>
      <c r="Y18" s="12">
        <v>45.212000000000003</v>
      </c>
      <c r="Z18" s="12">
        <f t="shared" si="7"/>
        <v>105.212</v>
      </c>
      <c r="AA18" s="12">
        <f t="shared" si="8"/>
        <v>0.52400000000000091</v>
      </c>
      <c r="AB18" s="19">
        <f t="shared" si="9"/>
        <v>37.616654702081888</v>
      </c>
      <c r="AC18" s="2">
        <v>1</v>
      </c>
      <c r="AD18" s="12">
        <v>45.447000000000003</v>
      </c>
      <c r="AE18" s="12">
        <f t="shared" si="10"/>
        <v>105.447</v>
      </c>
      <c r="AF18" s="12">
        <f t="shared" si="11"/>
        <v>0.75900000000000034</v>
      </c>
      <c r="AG18" s="19">
        <f t="shared" si="12"/>
        <v>54.486719310839916</v>
      </c>
      <c r="AH18" s="2">
        <v>1</v>
      </c>
      <c r="AI18" s="12">
        <v>46.148000000000003</v>
      </c>
      <c r="AJ18" s="12">
        <f t="shared" si="13"/>
        <v>106.148</v>
      </c>
      <c r="AK18" s="19">
        <f t="shared" si="14"/>
        <v>0.70099999999999341</v>
      </c>
    </row>
    <row r="19" spans="1:37" x14ac:dyDescent="0.25">
      <c r="A19" s="2">
        <v>19</v>
      </c>
      <c r="B19" s="1">
        <v>1</v>
      </c>
      <c r="C19" s="1">
        <v>19</v>
      </c>
      <c r="D19" s="1">
        <v>33</v>
      </c>
      <c r="E19" s="1">
        <v>1</v>
      </c>
      <c r="F19" s="65">
        <v>1</v>
      </c>
      <c r="G19" s="65">
        <v>2</v>
      </c>
      <c r="H19" s="3">
        <v>1</v>
      </c>
      <c r="I19" s="2">
        <v>0</v>
      </c>
      <c r="J19" s="12">
        <v>17.850999999999999</v>
      </c>
      <c r="K19" s="14">
        <f t="shared" si="0"/>
        <v>17.850999999999999</v>
      </c>
      <c r="L19" s="2">
        <v>0</v>
      </c>
      <c r="M19" s="12">
        <v>2.0190000000000001</v>
      </c>
      <c r="N19" s="14">
        <f t="shared" si="1"/>
        <v>2.0190000000000001</v>
      </c>
      <c r="O19" s="2">
        <v>2</v>
      </c>
      <c r="P19" s="12">
        <v>34.020000000000003</v>
      </c>
      <c r="Q19" s="12">
        <f t="shared" si="2"/>
        <v>154.02000000000001</v>
      </c>
      <c r="R19" s="1">
        <v>2</v>
      </c>
      <c r="S19" s="12">
        <v>35.412999999999997</v>
      </c>
      <c r="T19" s="14">
        <f t="shared" si="3"/>
        <v>155.41300000000001</v>
      </c>
      <c r="U19" s="15">
        <f t="shared" si="4"/>
        <v>1.3930000000000007</v>
      </c>
      <c r="V19" s="31">
        <f t="shared" si="5"/>
        <v>138.18800000000002</v>
      </c>
      <c r="W19" s="14">
        <f t="shared" si="6"/>
        <v>139.58100000000002</v>
      </c>
      <c r="X19" s="2">
        <v>2</v>
      </c>
      <c r="Y19" s="12">
        <v>18.788</v>
      </c>
      <c r="Z19" s="12">
        <f t="shared" si="7"/>
        <v>138.78800000000001</v>
      </c>
      <c r="AA19" s="12">
        <f t="shared" si="8"/>
        <v>0.59999999999999432</v>
      </c>
      <c r="AB19" s="19">
        <f t="shared" si="9"/>
        <v>43.072505384062744</v>
      </c>
      <c r="AC19" s="2">
        <v>2</v>
      </c>
      <c r="AD19" s="12">
        <v>19.018000000000001</v>
      </c>
      <c r="AE19" s="12">
        <f t="shared" si="10"/>
        <v>139.018</v>
      </c>
      <c r="AF19" s="12">
        <f t="shared" si="11"/>
        <v>0.82999999999998408</v>
      </c>
      <c r="AG19" s="19">
        <f t="shared" si="12"/>
        <v>59.583632447952887</v>
      </c>
      <c r="AH19" s="2">
        <v>2</v>
      </c>
      <c r="AI19" s="12">
        <v>19.768000000000001</v>
      </c>
      <c r="AJ19" s="12">
        <f t="shared" si="13"/>
        <v>139.768</v>
      </c>
      <c r="AK19" s="19">
        <f t="shared" si="14"/>
        <v>0.75</v>
      </c>
    </row>
    <row r="20" spans="1:37" ht="15.75" thickBot="1" x14ac:dyDescent="0.3">
      <c r="A20" s="4">
        <v>20</v>
      </c>
      <c r="B20" s="6">
        <v>1</v>
      </c>
      <c r="C20" s="6">
        <v>20</v>
      </c>
      <c r="D20" s="6">
        <v>34</v>
      </c>
      <c r="E20" s="6">
        <v>1</v>
      </c>
      <c r="F20" s="65">
        <v>1</v>
      </c>
      <c r="G20" s="66">
        <v>2</v>
      </c>
      <c r="H20" s="5">
        <v>1</v>
      </c>
      <c r="I20" s="4">
        <v>0</v>
      </c>
      <c r="J20" s="13">
        <v>13.38</v>
      </c>
      <c r="K20" s="27">
        <f t="shared" si="0"/>
        <v>13.38</v>
      </c>
      <c r="L20" s="4">
        <v>0</v>
      </c>
      <c r="M20" s="13">
        <v>1.8089999999999999</v>
      </c>
      <c r="N20" s="27">
        <f t="shared" si="1"/>
        <v>1.8089999999999999</v>
      </c>
      <c r="O20" s="4">
        <v>0</v>
      </c>
      <c r="P20" s="13">
        <v>34.625999999999998</v>
      </c>
      <c r="Q20" s="13">
        <f t="shared" si="2"/>
        <v>34.625999999999998</v>
      </c>
      <c r="R20" s="6">
        <v>0</v>
      </c>
      <c r="S20" s="13">
        <v>36.024999999999999</v>
      </c>
      <c r="T20" s="27">
        <f t="shared" si="3"/>
        <v>36.024999999999999</v>
      </c>
      <c r="U20" s="16">
        <f t="shared" si="4"/>
        <v>1.3990000000000009</v>
      </c>
      <c r="V20" s="32">
        <f t="shared" si="5"/>
        <v>23.054999999999996</v>
      </c>
      <c r="W20" s="27">
        <f t="shared" si="6"/>
        <v>24.453999999999997</v>
      </c>
      <c r="X20" s="4">
        <v>0</v>
      </c>
      <c r="Y20" s="13">
        <v>23.603999999999999</v>
      </c>
      <c r="Z20" s="13">
        <f t="shared" si="7"/>
        <v>23.603999999999999</v>
      </c>
      <c r="AA20" s="13">
        <f t="shared" si="8"/>
        <v>0.54900000000000304</v>
      </c>
      <c r="AB20" s="28">
        <f t="shared" si="9"/>
        <v>39.242315939957308</v>
      </c>
      <c r="AC20" s="4">
        <v>0</v>
      </c>
      <c r="AD20" s="13">
        <v>23.925999999999998</v>
      </c>
      <c r="AE20" s="13">
        <f t="shared" si="10"/>
        <v>23.925999999999998</v>
      </c>
      <c r="AF20" s="13">
        <f t="shared" si="11"/>
        <v>0.87100000000000222</v>
      </c>
      <c r="AG20" s="28">
        <f t="shared" si="12"/>
        <v>62.258756254467599</v>
      </c>
      <c r="AH20" s="4">
        <v>0</v>
      </c>
      <c r="AI20" s="13">
        <v>24.626000000000001</v>
      </c>
      <c r="AJ20" s="13">
        <f t="shared" si="13"/>
        <v>24.626000000000001</v>
      </c>
      <c r="AK20" s="28">
        <f t="shared" si="14"/>
        <v>0.70000000000000284</v>
      </c>
    </row>
    <row r="21" spans="1:37" ht="15.75" thickBot="1" x14ac:dyDescent="0.3">
      <c r="A21" s="36">
        <v>21</v>
      </c>
      <c r="B21" s="37">
        <v>1</v>
      </c>
      <c r="C21" s="37">
        <v>21</v>
      </c>
      <c r="D21" s="37">
        <v>35</v>
      </c>
      <c r="E21" s="37">
        <v>2</v>
      </c>
      <c r="F21" s="66">
        <v>1</v>
      </c>
      <c r="G21" s="64">
        <v>2</v>
      </c>
      <c r="H21" s="38">
        <v>0</v>
      </c>
      <c r="I21" s="36">
        <v>0</v>
      </c>
      <c r="J21" s="39">
        <v>26.359000000000002</v>
      </c>
      <c r="K21" s="40">
        <f t="shared" si="0"/>
        <v>26.359000000000002</v>
      </c>
      <c r="L21" s="36">
        <v>0</v>
      </c>
      <c r="M21" s="39">
        <v>10.683999999999999</v>
      </c>
      <c r="N21" s="40">
        <f t="shared" si="1"/>
        <v>10.683999999999999</v>
      </c>
      <c r="O21" s="36">
        <v>0</v>
      </c>
      <c r="P21" s="39">
        <v>59.959000000000003</v>
      </c>
      <c r="Q21" s="39">
        <f t="shared" si="2"/>
        <v>59.959000000000003</v>
      </c>
      <c r="R21" s="37">
        <v>1</v>
      </c>
      <c r="S21" s="39">
        <v>1.319</v>
      </c>
      <c r="T21" s="40">
        <f t="shared" si="3"/>
        <v>61.319000000000003</v>
      </c>
      <c r="U21" s="41">
        <f t="shared" si="4"/>
        <v>1.3599999999999994</v>
      </c>
      <c r="V21" s="42">
        <f t="shared" si="5"/>
        <v>44.283999999999999</v>
      </c>
      <c r="W21" s="40">
        <f t="shared" si="6"/>
        <v>45.643999999999998</v>
      </c>
      <c r="X21" s="36">
        <v>0</v>
      </c>
      <c r="Y21" s="39">
        <v>45.009</v>
      </c>
      <c r="Z21" s="39">
        <f t="shared" si="7"/>
        <v>45.009</v>
      </c>
      <c r="AA21" s="39">
        <f t="shared" si="8"/>
        <v>0.72500000000000142</v>
      </c>
      <c r="AB21" s="43">
        <f t="shared" si="9"/>
        <v>53.308823529411889</v>
      </c>
      <c r="AC21" s="36">
        <v>0</v>
      </c>
      <c r="AD21" s="39">
        <v>45.231999999999999</v>
      </c>
      <c r="AE21" s="39">
        <f t="shared" si="10"/>
        <v>45.231999999999999</v>
      </c>
      <c r="AF21" s="39">
        <f t="shared" si="11"/>
        <v>0.9480000000000004</v>
      </c>
      <c r="AG21" s="43">
        <f t="shared" si="12"/>
        <v>69.705882352941231</v>
      </c>
      <c r="AH21" s="36">
        <v>0</v>
      </c>
      <c r="AI21" s="39">
        <v>45.662999999999997</v>
      </c>
      <c r="AJ21" s="39">
        <f t="shared" si="13"/>
        <v>45.662999999999997</v>
      </c>
      <c r="AK21" s="43">
        <f t="shared" si="14"/>
        <v>0.43099999999999739</v>
      </c>
    </row>
    <row r="22" spans="1:37" x14ac:dyDescent="0.25">
      <c r="A22" s="20">
        <v>22</v>
      </c>
      <c r="B22" s="21">
        <v>1</v>
      </c>
      <c r="C22" s="21">
        <v>22</v>
      </c>
      <c r="D22" s="21">
        <v>35</v>
      </c>
      <c r="E22" s="21">
        <v>2</v>
      </c>
      <c r="F22" s="64">
        <v>1</v>
      </c>
      <c r="G22" s="65">
        <v>2</v>
      </c>
      <c r="H22" s="23">
        <v>1</v>
      </c>
      <c r="I22" s="20">
        <v>0</v>
      </c>
      <c r="J22" s="22">
        <v>26.359000000000002</v>
      </c>
      <c r="K22" s="24">
        <f t="shared" si="0"/>
        <v>26.359000000000002</v>
      </c>
      <c r="L22" s="20">
        <v>0</v>
      </c>
      <c r="M22" s="22">
        <v>10.683999999999999</v>
      </c>
      <c r="N22" s="24">
        <f t="shared" si="1"/>
        <v>10.683999999999999</v>
      </c>
      <c r="O22" s="20">
        <v>2</v>
      </c>
      <c r="P22" s="22">
        <v>17.337</v>
      </c>
      <c r="Q22" s="22">
        <f t="shared" si="2"/>
        <v>137.33699999999999</v>
      </c>
      <c r="R22" s="21">
        <v>2</v>
      </c>
      <c r="S22" s="22">
        <v>18.73</v>
      </c>
      <c r="T22" s="24">
        <f t="shared" si="3"/>
        <v>138.72999999999999</v>
      </c>
      <c r="U22" s="25">
        <f t="shared" si="4"/>
        <v>1.3930000000000007</v>
      </c>
      <c r="V22" s="30">
        <f t="shared" si="5"/>
        <v>121.66199999999998</v>
      </c>
      <c r="W22" s="24">
        <f t="shared" si="6"/>
        <v>123.05499999999998</v>
      </c>
      <c r="X22" s="20">
        <v>2</v>
      </c>
      <c r="Y22" s="22">
        <v>2.2120000000000002</v>
      </c>
      <c r="Z22" s="22">
        <f t="shared" si="7"/>
        <v>122.212</v>
      </c>
      <c r="AA22" s="22">
        <f t="shared" si="8"/>
        <v>0.55000000000002558</v>
      </c>
      <c r="AB22" s="26">
        <f t="shared" si="9"/>
        <v>39.483129935393059</v>
      </c>
      <c r="AC22" s="20">
        <v>2</v>
      </c>
      <c r="AD22" s="22">
        <v>2.448</v>
      </c>
      <c r="AE22" s="22">
        <f t="shared" si="10"/>
        <v>122.44799999999999</v>
      </c>
      <c r="AF22" s="22">
        <f t="shared" si="11"/>
        <v>0.78600000000001558</v>
      </c>
      <c r="AG22" s="26">
        <f t="shared" si="12"/>
        <v>56.424982053123848</v>
      </c>
      <c r="AH22" s="20">
        <v>2</v>
      </c>
      <c r="AI22" s="22">
        <v>3.1269999999999998</v>
      </c>
      <c r="AJ22" s="22">
        <f t="shared" si="13"/>
        <v>123.127</v>
      </c>
      <c r="AK22" s="26">
        <f t="shared" si="14"/>
        <v>0.67900000000000205</v>
      </c>
    </row>
    <row r="23" spans="1:37" x14ac:dyDescent="0.25">
      <c r="A23" s="2">
        <v>23</v>
      </c>
      <c r="B23" s="1">
        <v>1</v>
      </c>
      <c r="C23" s="1">
        <v>23</v>
      </c>
      <c r="D23" s="1">
        <v>35</v>
      </c>
      <c r="E23" s="1">
        <v>2</v>
      </c>
      <c r="F23" s="65">
        <v>1</v>
      </c>
      <c r="G23" s="65">
        <v>2</v>
      </c>
      <c r="H23" s="3">
        <v>1</v>
      </c>
      <c r="I23" s="2">
        <v>0</v>
      </c>
      <c r="J23" s="12">
        <v>26.359000000000002</v>
      </c>
      <c r="K23" s="14">
        <f t="shared" si="0"/>
        <v>26.359000000000002</v>
      </c>
      <c r="L23" s="2">
        <v>0</v>
      </c>
      <c r="M23" s="12">
        <v>10.683999999999999</v>
      </c>
      <c r="N23" s="14">
        <f t="shared" si="1"/>
        <v>10.683999999999999</v>
      </c>
      <c r="O23" s="2">
        <v>2</v>
      </c>
      <c r="P23" s="12">
        <v>46.866</v>
      </c>
      <c r="Q23" s="12">
        <f t="shared" si="2"/>
        <v>166.86599999999999</v>
      </c>
      <c r="R23" s="1">
        <v>2</v>
      </c>
      <c r="S23" s="12">
        <v>48.259</v>
      </c>
      <c r="T23" s="14">
        <f t="shared" si="3"/>
        <v>168.25900000000001</v>
      </c>
      <c r="U23" s="15">
        <f t="shared" si="4"/>
        <v>1.3930000000000291</v>
      </c>
      <c r="V23" s="31">
        <f t="shared" si="5"/>
        <v>151.19099999999997</v>
      </c>
      <c r="W23" s="14">
        <f t="shared" si="6"/>
        <v>152.584</v>
      </c>
      <c r="X23" s="2">
        <v>2</v>
      </c>
      <c r="Y23" s="12">
        <v>31.756</v>
      </c>
      <c r="Z23" s="12">
        <f t="shared" si="7"/>
        <v>151.756</v>
      </c>
      <c r="AA23" s="12">
        <f t="shared" si="8"/>
        <v>0.56500000000002615</v>
      </c>
      <c r="AB23" s="19">
        <f t="shared" si="9"/>
        <v>40.559942569993851</v>
      </c>
      <c r="AC23" s="2">
        <v>2</v>
      </c>
      <c r="AD23" s="12">
        <v>31.888999999999999</v>
      </c>
      <c r="AE23" s="12">
        <f t="shared" si="10"/>
        <v>151.88900000000001</v>
      </c>
      <c r="AF23" s="12">
        <f t="shared" si="11"/>
        <v>0.69800000000003593</v>
      </c>
      <c r="AG23" s="19">
        <f t="shared" si="12"/>
        <v>50.107681263461693</v>
      </c>
      <c r="AH23" s="2">
        <v>2</v>
      </c>
      <c r="AI23" s="12">
        <v>32.630000000000003</v>
      </c>
      <c r="AJ23" s="12">
        <f t="shared" si="13"/>
        <v>152.63</v>
      </c>
      <c r="AK23" s="19">
        <f t="shared" si="14"/>
        <v>0.74099999999998545</v>
      </c>
    </row>
    <row r="24" spans="1:37" x14ac:dyDescent="0.25">
      <c r="A24" s="2">
        <v>24</v>
      </c>
      <c r="B24" s="1">
        <v>1</v>
      </c>
      <c r="C24" s="1">
        <v>24</v>
      </c>
      <c r="D24" s="1">
        <v>35</v>
      </c>
      <c r="E24" s="1">
        <v>2</v>
      </c>
      <c r="F24" s="65">
        <v>1</v>
      </c>
      <c r="G24" s="65">
        <v>2</v>
      </c>
      <c r="H24" s="3">
        <v>0</v>
      </c>
      <c r="I24" s="2">
        <v>0</v>
      </c>
      <c r="J24" s="12">
        <v>26.359000000000002</v>
      </c>
      <c r="K24" s="14">
        <f t="shared" si="0"/>
        <v>26.359000000000002</v>
      </c>
      <c r="L24" s="2">
        <v>0</v>
      </c>
      <c r="M24" s="12">
        <v>10.683999999999999</v>
      </c>
      <c r="N24" s="14">
        <f t="shared" si="1"/>
        <v>10.683999999999999</v>
      </c>
      <c r="O24" s="2">
        <v>3</v>
      </c>
      <c r="P24" s="12">
        <v>27.04</v>
      </c>
      <c r="Q24" s="12">
        <f t="shared" si="2"/>
        <v>207.04</v>
      </c>
      <c r="R24" s="1">
        <v>3</v>
      </c>
      <c r="S24" s="12">
        <v>28.399000000000001</v>
      </c>
      <c r="T24" s="14">
        <f t="shared" si="3"/>
        <v>208.399</v>
      </c>
      <c r="U24" s="15">
        <f t="shared" si="4"/>
        <v>1.3590000000000089</v>
      </c>
      <c r="V24" s="31">
        <f t="shared" si="5"/>
        <v>191.36499999999998</v>
      </c>
      <c r="W24" s="14">
        <f t="shared" si="6"/>
        <v>192.72399999999999</v>
      </c>
      <c r="X24" s="2">
        <v>3</v>
      </c>
      <c r="Y24" s="12">
        <v>12.023999999999999</v>
      </c>
      <c r="Z24" s="12">
        <f t="shared" si="7"/>
        <v>192.024</v>
      </c>
      <c r="AA24" s="12">
        <f t="shared" si="8"/>
        <v>0.65900000000002024</v>
      </c>
      <c r="AB24" s="19">
        <f t="shared" si="9"/>
        <v>48.491537895512579</v>
      </c>
      <c r="AC24" s="2">
        <v>3</v>
      </c>
      <c r="AD24" s="12">
        <v>12.286</v>
      </c>
      <c r="AE24" s="12">
        <f t="shared" si="10"/>
        <v>192.286</v>
      </c>
      <c r="AF24" s="12">
        <f t="shared" si="11"/>
        <v>0.92100000000002069</v>
      </c>
      <c r="AG24" s="19">
        <f t="shared" si="12"/>
        <v>67.770419426049656</v>
      </c>
      <c r="AH24" s="2">
        <v>3</v>
      </c>
      <c r="AI24" s="12">
        <v>12.726000000000001</v>
      </c>
      <c r="AJ24" s="12">
        <f t="shared" si="13"/>
        <v>192.726</v>
      </c>
      <c r="AK24" s="19">
        <f t="shared" si="14"/>
        <v>0.43999999999999773</v>
      </c>
    </row>
    <row r="25" spans="1:37" ht="15.75" thickBot="1" x14ac:dyDescent="0.3">
      <c r="A25" s="2">
        <v>25</v>
      </c>
      <c r="B25" s="1">
        <v>1</v>
      </c>
      <c r="C25" s="1">
        <v>25</v>
      </c>
      <c r="D25" s="1">
        <v>35</v>
      </c>
      <c r="E25" s="1">
        <v>2</v>
      </c>
      <c r="F25" s="65">
        <v>1</v>
      </c>
      <c r="G25" s="66">
        <v>2</v>
      </c>
      <c r="H25" s="3">
        <v>0</v>
      </c>
      <c r="I25" s="2">
        <v>0</v>
      </c>
      <c r="J25" s="12">
        <v>26.359000000000002</v>
      </c>
      <c r="K25" s="14">
        <f t="shared" si="0"/>
        <v>26.359000000000002</v>
      </c>
      <c r="L25" s="2">
        <v>0</v>
      </c>
      <c r="M25" s="12">
        <v>10.683999999999999</v>
      </c>
      <c r="N25" s="14">
        <f t="shared" si="1"/>
        <v>10.683999999999999</v>
      </c>
      <c r="O25" s="2">
        <v>4</v>
      </c>
      <c r="P25" s="12">
        <v>22.262</v>
      </c>
      <c r="Q25" s="12">
        <f t="shared" si="2"/>
        <v>262.262</v>
      </c>
      <c r="R25" s="1">
        <v>4</v>
      </c>
      <c r="S25" s="12">
        <v>23.620999999999999</v>
      </c>
      <c r="T25" s="14">
        <f t="shared" si="3"/>
        <v>263.62099999999998</v>
      </c>
      <c r="U25" s="15">
        <f t="shared" si="4"/>
        <v>1.3589999999999804</v>
      </c>
      <c r="V25" s="31">
        <f t="shared" si="5"/>
        <v>246.58699999999999</v>
      </c>
      <c r="W25" s="14">
        <f t="shared" si="6"/>
        <v>247.94599999999997</v>
      </c>
      <c r="X25" s="2">
        <v>4</v>
      </c>
      <c r="Y25" s="12">
        <v>7.2279999999999998</v>
      </c>
      <c r="Z25" s="12">
        <f t="shared" si="7"/>
        <v>247.22800000000001</v>
      </c>
      <c r="AA25" s="12">
        <f t="shared" si="8"/>
        <v>0.64100000000001955</v>
      </c>
      <c r="AB25" s="19">
        <f t="shared" si="9"/>
        <v>47.167034584255248</v>
      </c>
      <c r="AC25" s="2">
        <v>4</v>
      </c>
      <c r="AD25" s="12">
        <v>7.4359999999999999</v>
      </c>
      <c r="AE25" s="12">
        <f t="shared" si="10"/>
        <v>247.43600000000001</v>
      </c>
      <c r="AF25" s="12">
        <f t="shared" si="11"/>
        <v>0.84900000000001796</v>
      </c>
      <c r="AG25" s="19">
        <f t="shared" si="12"/>
        <v>62.472406181017675</v>
      </c>
      <c r="AH25" s="2">
        <v>4</v>
      </c>
      <c r="AI25" s="12">
        <v>7.9749999999999996</v>
      </c>
      <c r="AJ25" s="12">
        <f t="shared" si="13"/>
        <v>247.97499999999999</v>
      </c>
      <c r="AK25" s="19">
        <f t="shared" si="14"/>
        <v>0.53899999999998727</v>
      </c>
    </row>
    <row r="26" spans="1:37" ht="15.75" thickBot="1" x14ac:dyDescent="0.3">
      <c r="A26" s="4">
        <v>26</v>
      </c>
      <c r="B26" s="6">
        <v>1</v>
      </c>
      <c r="C26" s="6">
        <v>26</v>
      </c>
      <c r="D26" s="6">
        <v>36</v>
      </c>
      <c r="E26" s="6">
        <v>3</v>
      </c>
      <c r="F26" s="66">
        <v>1</v>
      </c>
      <c r="G26" s="64">
        <v>1</v>
      </c>
      <c r="H26" s="5">
        <v>1</v>
      </c>
      <c r="I26" s="4">
        <v>0</v>
      </c>
      <c r="J26" s="13">
        <v>18.818000000000001</v>
      </c>
      <c r="K26" s="27">
        <f t="shared" si="0"/>
        <v>18.818000000000001</v>
      </c>
      <c r="L26" s="4">
        <v>0</v>
      </c>
      <c r="M26" s="13">
        <v>2.6080000000000001</v>
      </c>
      <c r="N26" s="27">
        <f t="shared" si="1"/>
        <v>2.6080000000000001</v>
      </c>
      <c r="O26" s="4">
        <v>0</v>
      </c>
      <c r="P26" s="13">
        <v>46.713000000000001</v>
      </c>
      <c r="Q26" s="13">
        <f t="shared" si="2"/>
        <v>46.713000000000001</v>
      </c>
      <c r="R26" s="6">
        <v>0</v>
      </c>
      <c r="S26" s="13">
        <v>48.006</v>
      </c>
      <c r="T26" s="27">
        <f t="shared" si="3"/>
        <v>48.006</v>
      </c>
      <c r="U26" s="16">
        <f t="shared" si="4"/>
        <v>1.2929999999999993</v>
      </c>
      <c r="V26" s="32">
        <f t="shared" si="5"/>
        <v>30.503</v>
      </c>
      <c r="W26" s="27">
        <f t="shared" si="6"/>
        <v>31.795999999999999</v>
      </c>
      <c r="X26" s="4">
        <v>0</v>
      </c>
      <c r="Y26" s="13">
        <v>30.931999999999999</v>
      </c>
      <c r="Z26" s="13">
        <f t="shared" si="7"/>
        <v>30.931999999999999</v>
      </c>
      <c r="AA26" s="13">
        <f t="shared" si="8"/>
        <v>0.42899999999999849</v>
      </c>
      <c r="AB26" s="28">
        <f t="shared" si="9"/>
        <v>33.178654292343289</v>
      </c>
      <c r="AC26" s="4">
        <v>0</v>
      </c>
      <c r="AD26" s="13">
        <v>31.111999999999998</v>
      </c>
      <c r="AE26" s="13">
        <f t="shared" si="10"/>
        <v>31.111999999999998</v>
      </c>
      <c r="AF26" s="13">
        <f t="shared" si="11"/>
        <v>0.60899999999999821</v>
      </c>
      <c r="AG26" s="28">
        <f t="shared" si="12"/>
        <v>47.099767981438404</v>
      </c>
      <c r="AH26" s="4">
        <v>0</v>
      </c>
      <c r="AI26" s="13">
        <v>31.841000000000001</v>
      </c>
      <c r="AJ26" s="13">
        <f t="shared" si="13"/>
        <v>31.841000000000001</v>
      </c>
      <c r="AK26" s="28">
        <f t="shared" si="14"/>
        <v>0.72900000000000276</v>
      </c>
    </row>
    <row r="27" spans="1:37" x14ac:dyDescent="0.25">
      <c r="A27" s="20">
        <v>27</v>
      </c>
      <c r="B27" s="21">
        <v>1</v>
      </c>
      <c r="C27" s="21">
        <v>27</v>
      </c>
      <c r="D27" s="21">
        <v>36</v>
      </c>
      <c r="E27" s="21">
        <v>3</v>
      </c>
      <c r="F27" s="64">
        <v>1</v>
      </c>
      <c r="G27" s="65">
        <v>1</v>
      </c>
      <c r="H27" s="23">
        <v>0</v>
      </c>
      <c r="I27" s="20">
        <v>0</v>
      </c>
      <c r="J27" s="22">
        <v>18.818000000000001</v>
      </c>
      <c r="K27" s="24">
        <f t="shared" si="0"/>
        <v>18.818000000000001</v>
      </c>
      <c r="L27" s="20">
        <v>0</v>
      </c>
      <c r="M27" s="22">
        <v>2.6080000000000001</v>
      </c>
      <c r="N27" s="24">
        <f t="shared" si="1"/>
        <v>2.6080000000000001</v>
      </c>
      <c r="O27" s="20">
        <v>1</v>
      </c>
      <c r="P27" s="22">
        <v>22.916</v>
      </c>
      <c r="Q27" s="22">
        <f t="shared" si="2"/>
        <v>82.915999999999997</v>
      </c>
      <c r="R27" s="21">
        <v>1</v>
      </c>
      <c r="S27" s="22">
        <v>24.175000000000001</v>
      </c>
      <c r="T27" s="24">
        <f t="shared" si="3"/>
        <v>84.174999999999997</v>
      </c>
      <c r="U27" s="25">
        <f t="shared" si="4"/>
        <v>1.2590000000000003</v>
      </c>
      <c r="V27" s="30">
        <f t="shared" si="5"/>
        <v>66.706000000000003</v>
      </c>
      <c r="W27" s="24">
        <f t="shared" si="6"/>
        <v>67.965000000000003</v>
      </c>
      <c r="X27" s="20">
        <v>1</v>
      </c>
      <c r="Y27" s="22">
        <v>7.2960000000000003</v>
      </c>
      <c r="Z27" s="22">
        <f t="shared" si="7"/>
        <v>67.296000000000006</v>
      </c>
      <c r="AA27" s="22">
        <f t="shared" si="8"/>
        <v>0.59000000000000341</v>
      </c>
      <c r="AB27" s="26">
        <f t="shared" si="9"/>
        <v>46.862589356632505</v>
      </c>
      <c r="AC27" s="20">
        <v>1</v>
      </c>
      <c r="AD27" s="22">
        <v>7.47</v>
      </c>
      <c r="AE27" s="22">
        <f t="shared" si="10"/>
        <v>67.47</v>
      </c>
      <c r="AF27" s="22">
        <f t="shared" si="11"/>
        <v>0.76399999999999579</v>
      </c>
      <c r="AG27" s="26">
        <f t="shared" si="12"/>
        <v>60.683081810960729</v>
      </c>
      <c r="AH27" s="20">
        <v>1</v>
      </c>
      <c r="AI27" s="22">
        <v>8.11</v>
      </c>
      <c r="AJ27" s="22">
        <f t="shared" si="13"/>
        <v>68.11</v>
      </c>
      <c r="AK27" s="26">
        <f t="shared" si="14"/>
        <v>0.64000000000000057</v>
      </c>
    </row>
    <row r="28" spans="1:37" x14ac:dyDescent="0.25">
      <c r="A28" s="2">
        <v>28</v>
      </c>
      <c r="B28" s="1">
        <v>1</v>
      </c>
      <c r="C28" s="1">
        <v>28</v>
      </c>
      <c r="D28" s="1">
        <v>36</v>
      </c>
      <c r="E28" s="1">
        <v>3</v>
      </c>
      <c r="F28" s="65">
        <v>1</v>
      </c>
      <c r="G28" s="65">
        <v>1</v>
      </c>
      <c r="H28" s="3">
        <v>1</v>
      </c>
      <c r="I28" s="2">
        <v>0</v>
      </c>
      <c r="J28" s="12">
        <v>18.818000000000001</v>
      </c>
      <c r="K28" s="14">
        <f t="shared" si="0"/>
        <v>18.818000000000001</v>
      </c>
      <c r="L28" s="2">
        <v>0</v>
      </c>
      <c r="M28" s="12">
        <v>2.6080000000000001</v>
      </c>
      <c r="N28" s="14">
        <f t="shared" si="1"/>
        <v>2.6080000000000001</v>
      </c>
      <c r="O28" s="2">
        <v>2</v>
      </c>
      <c r="P28" s="12">
        <v>2.1219999999999999</v>
      </c>
      <c r="Q28" s="12">
        <f t="shared" si="2"/>
        <v>122.122</v>
      </c>
      <c r="R28" s="1">
        <v>2</v>
      </c>
      <c r="S28" s="12">
        <v>3.448</v>
      </c>
      <c r="T28" s="14">
        <f t="shared" si="3"/>
        <v>123.44799999999999</v>
      </c>
      <c r="U28" s="15">
        <f t="shared" si="4"/>
        <v>1.3259999999999934</v>
      </c>
      <c r="V28" s="31">
        <f t="shared" si="5"/>
        <v>105.91200000000001</v>
      </c>
      <c r="W28" s="14">
        <f t="shared" si="6"/>
        <v>107.238</v>
      </c>
      <c r="X28" s="2">
        <v>1</v>
      </c>
      <c r="Y28" s="12">
        <v>46.350999999999999</v>
      </c>
      <c r="Z28" s="12">
        <f t="shared" si="7"/>
        <v>106.351</v>
      </c>
      <c r="AA28" s="12">
        <f t="shared" si="8"/>
        <v>0.43899999999999295</v>
      </c>
      <c r="AB28" s="19">
        <f t="shared" si="9"/>
        <v>33.107088989441564</v>
      </c>
      <c r="AC28" s="2">
        <v>1</v>
      </c>
      <c r="AD28" s="12">
        <v>46.527000000000001</v>
      </c>
      <c r="AE28" s="12">
        <f t="shared" si="10"/>
        <v>106.527</v>
      </c>
      <c r="AF28" s="12">
        <f t="shared" si="11"/>
        <v>0.61499999999999488</v>
      </c>
      <c r="AG28" s="19">
        <f t="shared" si="12"/>
        <v>46.380090497737399</v>
      </c>
      <c r="AH28" s="2">
        <v>1</v>
      </c>
      <c r="AI28" s="12">
        <v>47.345999999999997</v>
      </c>
      <c r="AJ28" s="12">
        <f t="shared" si="13"/>
        <v>107.346</v>
      </c>
      <c r="AK28" s="19">
        <f t="shared" si="14"/>
        <v>0.81900000000000261</v>
      </c>
    </row>
    <row r="29" spans="1:37" x14ac:dyDescent="0.25">
      <c r="A29" s="2">
        <v>29</v>
      </c>
      <c r="B29" s="1">
        <v>1</v>
      </c>
      <c r="C29" s="1">
        <v>29</v>
      </c>
      <c r="D29" s="1">
        <v>36</v>
      </c>
      <c r="E29" s="1">
        <v>3</v>
      </c>
      <c r="F29" s="65">
        <v>1</v>
      </c>
      <c r="G29" s="65">
        <v>1</v>
      </c>
      <c r="H29" s="3">
        <v>0</v>
      </c>
      <c r="I29" s="2">
        <v>0</v>
      </c>
      <c r="J29" s="12">
        <v>18.818000000000001</v>
      </c>
      <c r="K29" s="14">
        <f t="shared" si="0"/>
        <v>18.818000000000001</v>
      </c>
      <c r="L29" s="2">
        <v>0</v>
      </c>
      <c r="M29" s="12">
        <v>2.6080000000000001</v>
      </c>
      <c r="N29" s="14">
        <f t="shared" si="1"/>
        <v>2.6080000000000001</v>
      </c>
      <c r="O29" s="2">
        <v>3</v>
      </c>
      <c r="P29" s="12">
        <v>27.632000000000001</v>
      </c>
      <c r="Q29" s="12">
        <f t="shared" si="2"/>
        <v>207.63200000000001</v>
      </c>
      <c r="R29" s="1">
        <v>3</v>
      </c>
      <c r="S29" s="12">
        <v>28.866</v>
      </c>
      <c r="T29" s="14">
        <f t="shared" si="3"/>
        <v>208.86599999999999</v>
      </c>
      <c r="U29" s="15">
        <f t="shared" si="4"/>
        <v>1.2339999999999804</v>
      </c>
      <c r="V29" s="31">
        <f t="shared" si="5"/>
        <v>191.422</v>
      </c>
      <c r="W29" s="14">
        <f t="shared" si="6"/>
        <v>192.65599999999998</v>
      </c>
      <c r="X29" s="2">
        <v>3</v>
      </c>
      <c r="Y29" s="12">
        <v>11.994999999999999</v>
      </c>
      <c r="Z29" s="12">
        <f t="shared" si="7"/>
        <v>191.995</v>
      </c>
      <c r="AA29" s="12">
        <f t="shared" si="8"/>
        <v>0.5730000000000075</v>
      </c>
      <c r="AB29" s="19">
        <f t="shared" si="9"/>
        <v>46.434359805511882</v>
      </c>
      <c r="AC29" s="2">
        <v>3</v>
      </c>
      <c r="AD29" s="12">
        <v>12.173999999999999</v>
      </c>
      <c r="AE29" s="12">
        <f t="shared" si="10"/>
        <v>192.17400000000001</v>
      </c>
      <c r="AF29" s="12">
        <f t="shared" si="11"/>
        <v>0.75200000000000955</v>
      </c>
      <c r="AG29" s="19">
        <f t="shared" si="12"/>
        <v>60.940032414912601</v>
      </c>
      <c r="AH29" s="2">
        <v>3</v>
      </c>
      <c r="AI29" s="12">
        <v>12.706</v>
      </c>
      <c r="AJ29" s="12">
        <f t="shared" si="13"/>
        <v>192.70599999999999</v>
      </c>
      <c r="AK29" s="19">
        <f t="shared" si="14"/>
        <v>0.53199999999998226</v>
      </c>
    </row>
    <row r="30" spans="1:37" x14ac:dyDescent="0.25">
      <c r="A30" s="2">
        <v>30</v>
      </c>
      <c r="B30" s="1">
        <v>1</v>
      </c>
      <c r="C30" s="1">
        <v>30</v>
      </c>
      <c r="D30" s="1">
        <v>36</v>
      </c>
      <c r="E30" s="1">
        <v>3</v>
      </c>
      <c r="F30" s="65">
        <v>1</v>
      </c>
      <c r="G30" s="65">
        <v>1</v>
      </c>
      <c r="H30" s="3">
        <v>1</v>
      </c>
      <c r="I30" s="2">
        <v>0</v>
      </c>
      <c r="J30" s="12">
        <v>18.818000000000001</v>
      </c>
      <c r="K30" s="14">
        <f t="shared" si="0"/>
        <v>18.818000000000001</v>
      </c>
      <c r="L30" s="2">
        <v>0</v>
      </c>
      <c r="M30" s="12">
        <v>2.6080000000000001</v>
      </c>
      <c r="N30" s="14">
        <f t="shared" si="1"/>
        <v>2.6080000000000001</v>
      </c>
      <c r="O30" s="2">
        <v>4</v>
      </c>
      <c r="P30" s="12">
        <v>3.4430000000000001</v>
      </c>
      <c r="Q30" s="12">
        <f t="shared" si="2"/>
        <v>243.44300000000001</v>
      </c>
      <c r="R30" s="1">
        <v>4</v>
      </c>
      <c r="S30" s="12">
        <v>4.7439999999999998</v>
      </c>
      <c r="T30" s="14">
        <f t="shared" si="3"/>
        <v>244.744</v>
      </c>
      <c r="U30" s="15">
        <f t="shared" si="4"/>
        <v>1.3009999999999877</v>
      </c>
      <c r="V30" s="31">
        <f t="shared" si="5"/>
        <v>227.233</v>
      </c>
      <c r="W30" s="14">
        <f t="shared" si="6"/>
        <v>228.53399999999999</v>
      </c>
      <c r="X30" s="2">
        <v>3</v>
      </c>
      <c r="Y30" s="12">
        <v>47.658999999999999</v>
      </c>
      <c r="Z30" s="12">
        <f t="shared" si="7"/>
        <v>227.65899999999999</v>
      </c>
      <c r="AA30" s="12">
        <f t="shared" si="8"/>
        <v>0.42599999999998772</v>
      </c>
      <c r="AB30" s="19">
        <f t="shared" si="9"/>
        <v>32.744043043811821</v>
      </c>
      <c r="AC30" s="2">
        <v>3</v>
      </c>
      <c r="AD30" s="12">
        <v>47.902000000000001</v>
      </c>
      <c r="AE30" s="12">
        <f t="shared" si="10"/>
        <v>227.90199999999999</v>
      </c>
      <c r="AF30" s="12">
        <f t="shared" si="11"/>
        <v>0.66899999999998272</v>
      </c>
      <c r="AG30" s="19">
        <f t="shared" si="12"/>
        <v>51.421983089929981</v>
      </c>
      <c r="AH30" s="2">
        <v>3</v>
      </c>
      <c r="AI30" s="12">
        <v>48.604999999999997</v>
      </c>
      <c r="AJ30" s="12">
        <f t="shared" si="13"/>
        <v>228.60499999999999</v>
      </c>
      <c r="AK30" s="19">
        <f t="shared" si="14"/>
        <v>0.70300000000000296</v>
      </c>
    </row>
    <row r="31" spans="1:37" ht="15.75" thickBot="1" x14ac:dyDescent="0.3">
      <c r="A31" s="4">
        <v>31</v>
      </c>
      <c r="B31" s="6">
        <v>1</v>
      </c>
      <c r="C31" s="6">
        <v>31</v>
      </c>
      <c r="D31" s="6">
        <v>37</v>
      </c>
      <c r="E31" s="6">
        <v>1</v>
      </c>
      <c r="F31" s="66">
        <v>1</v>
      </c>
      <c r="G31" s="66">
        <v>2</v>
      </c>
      <c r="H31" s="10">
        <v>0</v>
      </c>
      <c r="I31" s="4">
        <v>0</v>
      </c>
      <c r="J31" s="13">
        <v>18.984999999999999</v>
      </c>
      <c r="K31" s="27">
        <f t="shared" si="0"/>
        <v>18.984999999999999</v>
      </c>
      <c r="L31" s="4">
        <v>0</v>
      </c>
      <c r="M31" s="13">
        <v>2.149</v>
      </c>
      <c r="N31" s="27">
        <f t="shared" si="1"/>
        <v>2.149</v>
      </c>
      <c r="O31" s="4">
        <v>0</v>
      </c>
      <c r="P31" s="13">
        <v>47.146999999999998</v>
      </c>
      <c r="Q31" s="13">
        <f t="shared" si="2"/>
        <v>47.146999999999998</v>
      </c>
      <c r="R31" s="6">
        <v>0</v>
      </c>
      <c r="S31" s="13">
        <v>48.506</v>
      </c>
      <c r="T31" s="27">
        <f t="shared" si="3"/>
        <v>48.506</v>
      </c>
      <c r="U31" s="16">
        <f t="shared" si="4"/>
        <v>1.3590000000000018</v>
      </c>
      <c r="V31" s="32">
        <f t="shared" si="5"/>
        <v>30.311</v>
      </c>
      <c r="W31" s="27">
        <f t="shared" si="6"/>
        <v>31.67</v>
      </c>
      <c r="X31" s="4">
        <v>0</v>
      </c>
      <c r="Y31" s="13">
        <v>30.97</v>
      </c>
      <c r="Z31" s="13">
        <f t="shared" si="7"/>
        <v>30.97</v>
      </c>
      <c r="AA31" s="13">
        <f t="shared" si="8"/>
        <v>0.65899999999999892</v>
      </c>
      <c r="AB31" s="28">
        <f t="shared" si="9"/>
        <v>48.491537895511264</v>
      </c>
      <c r="AC31" s="4">
        <v>0</v>
      </c>
      <c r="AD31" s="13">
        <v>31.141999999999999</v>
      </c>
      <c r="AE31" s="13">
        <f t="shared" si="10"/>
        <v>31.141999999999999</v>
      </c>
      <c r="AF31" s="13">
        <f t="shared" si="11"/>
        <v>0.83099999999999952</v>
      </c>
      <c r="AG31" s="28">
        <f t="shared" si="12"/>
        <v>61.147902869757061</v>
      </c>
      <c r="AH31" s="4">
        <v>0</v>
      </c>
      <c r="AI31" s="13">
        <v>31.481000000000002</v>
      </c>
      <c r="AJ31" s="13">
        <f t="shared" si="13"/>
        <v>31.481000000000002</v>
      </c>
      <c r="AK31" s="28">
        <f t="shared" si="14"/>
        <v>0.33900000000000219</v>
      </c>
    </row>
    <row r="32" spans="1:37" x14ac:dyDescent="0.25">
      <c r="A32" s="20">
        <v>32</v>
      </c>
      <c r="B32" s="21">
        <v>1</v>
      </c>
      <c r="C32" s="21">
        <v>32</v>
      </c>
      <c r="D32" s="21">
        <v>37</v>
      </c>
      <c r="E32" s="21">
        <v>1</v>
      </c>
      <c r="F32" s="64">
        <v>1</v>
      </c>
      <c r="G32" s="64">
        <v>2</v>
      </c>
      <c r="H32" s="33">
        <v>0</v>
      </c>
      <c r="I32" s="20">
        <v>0</v>
      </c>
      <c r="J32" s="22">
        <v>18.984999999999999</v>
      </c>
      <c r="K32" s="24">
        <f t="shared" si="0"/>
        <v>18.984999999999999</v>
      </c>
      <c r="L32" s="20">
        <v>0</v>
      </c>
      <c r="M32" s="22">
        <v>2.149</v>
      </c>
      <c r="N32" s="24">
        <f t="shared" si="1"/>
        <v>2.149</v>
      </c>
      <c r="O32" s="20">
        <v>1</v>
      </c>
      <c r="P32" s="22">
        <v>20.18</v>
      </c>
      <c r="Q32" s="22">
        <f t="shared" si="2"/>
        <v>80.180000000000007</v>
      </c>
      <c r="R32" s="21">
        <v>1</v>
      </c>
      <c r="S32" s="22">
        <v>21.547999999999998</v>
      </c>
      <c r="T32" s="24">
        <f t="shared" si="3"/>
        <v>81.548000000000002</v>
      </c>
      <c r="U32" s="25">
        <f t="shared" si="4"/>
        <v>1.367999999999995</v>
      </c>
      <c r="V32" s="30">
        <f t="shared" si="5"/>
        <v>63.344000000000008</v>
      </c>
      <c r="W32" s="24">
        <f t="shared" si="6"/>
        <v>64.712000000000003</v>
      </c>
      <c r="X32" s="20">
        <v>1</v>
      </c>
      <c r="Y32" s="22">
        <v>4.0670000000000002</v>
      </c>
      <c r="Z32" s="22">
        <f t="shared" si="7"/>
        <v>64.067000000000007</v>
      </c>
      <c r="AA32" s="22">
        <f t="shared" si="8"/>
        <v>0.72299999999999898</v>
      </c>
      <c r="AB32" s="26">
        <f t="shared" si="9"/>
        <v>52.85087719298258</v>
      </c>
      <c r="AC32" s="20">
        <v>1</v>
      </c>
      <c r="AD32" s="22">
        <v>4.202</v>
      </c>
      <c r="AE32" s="22">
        <f t="shared" si="10"/>
        <v>64.201999999999998</v>
      </c>
      <c r="AF32" s="22">
        <f t="shared" si="11"/>
        <v>0.85799999999998988</v>
      </c>
      <c r="AG32" s="26">
        <f t="shared" si="12"/>
        <v>62.71929824561353</v>
      </c>
      <c r="AH32" s="20">
        <v>1</v>
      </c>
      <c r="AI32" s="22">
        <v>4.7320000000000002</v>
      </c>
      <c r="AJ32" s="22">
        <f t="shared" si="13"/>
        <v>64.731999999999999</v>
      </c>
      <c r="AK32" s="26">
        <f t="shared" si="14"/>
        <v>0.53000000000000114</v>
      </c>
    </row>
    <row r="33" spans="1:37" x14ac:dyDescent="0.25">
      <c r="A33" s="2">
        <v>33</v>
      </c>
      <c r="B33" s="1">
        <v>1</v>
      </c>
      <c r="C33" s="1">
        <v>33</v>
      </c>
      <c r="D33" s="1">
        <v>37</v>
      </c>
      <c r="E33" s="1">
        <v>1</v>
      </c>
      <c r="F33" s="65">
        <v>1</v>
      </c>
      <c r="G33" s="65">
        <v>2</v>
      </c>
      <c r="H33" s="9">
        <v>1</v>
      </c>
      <c r="I33" s="2">
        <v>0</v>
      </c>
      <c r="J33" s="12">
        <v>18.984999999999999</v>
      </c>
      <c r="K33" s="14">
        <f t="shared" si="0"/>
        <v>18.984999999999999</v>
      </c>
      <c r="L33" s="2">
        <v>0</v>
      </c>
      <c r="M33" s="12">
        <v>2.149</v>
      </c>
      <c r="N33" s="14">
        <f t="shared" si="1"/>
        <v>2.149</v>
      </c>
      <c r="O33" s="2">
        <v>1</v>
      </c>
      <c r="P33" s="12">
        <v>49.776000000000003</v>
      </c>
      <c r="Q33" s="12">
        <f t="shared" si="2"/>
        <v>109.77600000000001</v>
      </c>
      <c r="R33" s="1">
        <v>1</v>
      </c>
      <c r="S33" s="12">
        <v>51.168999999999997</v>
      </c>
      <c r="T33" s="14">
        <f t="shared" si="3"/>
        <v>111.169</v>
      </c>
      <c r="U33" s="15">
        <f t="shared" si="4"/>
        <v>1.3929999999999865</v>
      </c>
      <c r="V33" s="31">
        <f t="shared" si="5"/>
        <v>92.940000000000012</v>
      </c>
      <c r="W33" s="14">
        <f t="shared" si="6"/>
        <v>94.332999999999998</v>
      </c>
      <c r="X33" s="2">
        <v>1</v>
      </c>
      <c r="Y33" s="12">
        <v>33.411999999999999</v>
      </c>
      <c r="Z33" s="12">
        <f t="shared" si="7"/>
        <v>93.412000000000006</v>
      </c>
      <c r="AA33" s="12">
        <f t="shared" si="8"/>
        <v>0.4719999999999942</v>
      </c>
      <c r="AB33" s="19">
        <f t="shared" si="9"/>
        <v>33.883704235462943</v>
      </c>
      <c r="AC33" s="2">
        <v>1</v>
      </c>
      <c r="AD33" s="12">
        <v>33.604999999999997</v>
      </c>
      <c r="AE33" s="12">
        <f t="shared" si="10"/>
        <v>93.60499999999999</v>
      </c>
      <c r="AF33" s="12">
        <f t="shared" si="11"/>
        <v>0.66499999999997783</v>
      </c>
      <c r="AG33" s="19">
        <f t="shared" si="12"/>
        <v>47.738693467335551</v>
      </c>
      <c r="AH33" s="2">
        <v>1</v>
      </c>
      <c r="AI33" s="12">
        <v>34.283999999999999</v>
      </c>
      <c r="AJ33" s="12">
        <f t="shared" si="13"/>
        <v>94.283999999999992</v>
      </c>
      <c r="AK33" s="19">
        <f t="shared" si="14"/>
        <v>0.67900000000000205</v>
      </c>
    </row>
    <row r="34" spans="1:37" x14ac:dyDescent="0.25">
      <c r="A34" s="2">
        <v>34</v>
      </c>
      <c r="B34" s="1">
        <v>1</v>
      </c>
      <c r="C34" s="1">
        <v>34</v>
      </c>
      <c r="D34" s="1">
        <v>37</v>
      </c>
      <c r="E34" s="1">
        <v>1</v>
      </c>
      <c r="F34" s="65">
        <v>1</v>
      </c>
      <c r="G34" s="65">
        <v>2</v>
      </c>
      <c r="H34" s="9">
        <v>0</v>
      </c>
      <c r="I34" s="2">
        <v>0</v>
      </c>
      <c r="J34" s="12">
        <v>18.984999999999999</v>
      </c>
      <c r="K34" s="14">
        <f t="shared" si="0"/>
        <v>18.984999999999999</v>
      </c>
      <c r="L34" s="2">
        <v>0</v>
      </c>
      <c r="M34" s="12">
        <v>2.149</v>
      </c>
      <c r="N34" s="14">
        <f t="shared" si="1"/>
        <v>2.149</v>
      </c>
      <c r="O34" s="2">
        <v>2</v>
      </c>
      <c r="P34" s="12">
        <v>22.876000000000001</v>
      </c>
      <c r="Q34" s="12">
        <f t="shared" si="2"/>
        <v>142.876</v>
      </c>
      <c r="R34" s="1">
        <v>2</v>
      </c>
      <c r="S34" s="12">
        <v>24.234999999999999</v>
      </c>
      <c r="T34" s="14">
        <f t="shared" si="3"/>
        <v>144.23500000000001</v>
      </c>
      <c r="U34" s="15">
        <f t="shared" si="4"/>
        <v>1.3590000000000089</v>
      </c>
      <c r="V34" s="31">
        <f t="shared" si="5"/>
        <v>126.04</v>
      </c>
      <c r="W34" s="14">
        <f t="shared" si="6"/>
        <v>127.39900000000002</v>
      </c>
      <c r="X34" s="2">
        <v>2</v>
      </c>
      <c r="Y34" s="12">
        <v>6.6440000000000001</v>
      </c>
      <c r="Z34" s="12">
        <f t="shared" ref="Z34:Z65" si="15">X34*60+Y34</f>
        <v>126.64400000000001</v>
      </c>
      <c r="AA34" s="12">
        <f t="shared" ref="AA34:AA65" si="16">Z34-V34</f>
        <v>0.6039999999999992</v>
      </c>
      <c r="AB34" s="19">
        <f t="shared" ref="AB34:AB65" si="17">100/U34*AA34</f>
        <v>44.444444444444102</v>
      </c>
      <c r="AC34" s="2">
        <v>2</v>
      </c>
      <c r="AD34" s="12">
        <v>6.8849999999999998</v>
      </c>
      <c r="AE34" s="12">
        <f t="shared" ref="AE34:AE65" si="18">AC34*60+AD34</f>
        <v>126.88500000000001</v>
      </c>
      <c r="AF34" s="12">
        <f t="shared" ref="AF34:AF65" si="19">AE34-V34</f>
        <v>0.84499999999999886</v>
      </c>
      <c r="AG34" s="19">
        <f t="shared" ref="AG34:AG65" si="20">100/U34*AF34</f>
        <v>62.178072111846461</v>
      </c>
      <c r="AH34" s="2">
        <v>2</v>
      </c>
      <c r="AI34" s="12">
        <v>7.1950000000000003</v>
      </c>
      <c r="AJ34" s="12">
        <f t="shared" ref="AJ34:AJ65" si="21">AH34*60+AI34</f>
        <v>127.19499999999999</v>
      </c>
      <c r="AK34" s="19">
        <f t="shared" ref="AK34:AK65" si="22">AJ34-AE34</f>
        <v>0.30999999999998806</v>
      </c>
    </row>
    <row r="35" spans="1:37" x14ac:dyDescent="0.25">
      <c r="A35" s="2">
        <v>35</v>
      </c>
      <c r="B35" s="1">
        <v>1</v>
      </c>
      <c r="C35" s="1">
        <v>35</v>
      </c>
      <c r="D35" s="1">
        <v>37</v>
      </c>
      <c r="E35" s="1">
        <v>1</v>
      </c>
      <c r="F35" s="65">
        <v>1</v>
      </c>
      <c r="G35" s="65">
        <v>2</v>
      </c>
      <c r="H35" s="9">
        <v>1</v>
      </c>
      <c r="I35" s="2">
        <v>0</v>
      </c>
      <c r="J35" s="12">
        <v>18.984999999999999</v>
      </c>
      <c r="K35" s="14">
        <f t="shared" si="0"/>
        <v>18.984999999999999</v>
      </c>
      <c r="L35" s="2">
        <v>0</v>
      </c>
      <c r="M35" s="12">
        <v>2.149</v>
      </c>
      <c r="N35" s="14">
        <f t="shared" si="1"/>
        <v>2.149</v>
      </c>
      <c r="O35" s="2">
        <v>3</v>
      </c>
      <c r="P35" s="12">
        <v>4.5170000000000003</v>
      </c>
      <c r="Q35" s="12">
        <f t="shared" si="2"/>
        <v>184.517</v>
      </c>
      <c r="R35" s="1">
        <v>3</v>
      </c>
      <c r="S35" s="12">
        <v>5.8769999999999998</v>
      </c>
      <c r="T35" s="14">
        <f t="shared" si="3"/>
        <v>185.87700000000001</v>
      </c>
      <c r="U35" s="15">
        <f t="shared" si="4"/>
        <v>1.3600000000000136</v>
      </c>
      <c r="V35" s="31">
        <f t="shared" si="5"/>
        <v>167.68099999999998</v>
      </c>
      <c r="W35" s="14">
        <f t="shared" si="6"/>
        <v>169.041</v>
      </c>
      <c r="X35" s="2">
        <v>2</v>
      </c>
      <c r="Y35" s="12">
        <v>48.125999999999998</v>
      </c>
      <c r="Z35" s="12">
        <f t="shared" si="15"/>
        <v>168.126</v>
      </c>
      <c r="AA35" s="12">
        <f t="shared" si="16"/>
        <v>0.4450000000000216</v>
      </c>
      <c r="AB35" s="19">
        <f t="shared" si="17"/>
        <v>32.720588235295381</v>
      </c>
      <c r="AC35" s="2">
        <v>2</v>
      </c>
      <c r="AD35" s="12">
        <v>48.360999999999997</v>
      </c>
      <c r="AE35" s="12">
        <f t="shared" si="18"/>
        <v>168.36099999999999</v>
      </c>
      <c r="AF35" s="12">
        <f t="shared" si="19"/>
        <v>0.68000000000000682</v>
      </c>
      <c r="AG35" s="19">
        <f t="shared" si="20"/>
        <v>50</v>
      </c>
      <c r="AH35" s="2">
        <v>2</v>
      </c>
      <c r="AI35" s="12">
        <v>48.933</v>
      </c>
      <c r="AJ35" s="12">
        <f t="shared" si="21"/>
        <v>168.93299999999999</v>
      </c>
      <c r="AK35" s="19">
        <f t="shared" si="22"/>
        <v>0.57200000000000273</v>
      </c>
    </row>
    <row r="36" spans="1:37" ht="15.75" thickBot="1" x14ac:dyDescent="0.3">
      <c r="A36" s="4">
        <v>36</v>
      </c>
      <c r="B36" s="6">
        <v>1</v>
      </c>
      <c r="C36" s="6">
        <v>36</v>
      </c>
      <c r="D36" s="6">
        <v>38</v>
      </c>
      <c r="E36" s="6">
        <v>2</v>
      </c>
      <c r="F36" s="66">
        <v>1</v>
      </c>
      <c r="G36" s="66">
        <v>2</v>
      </c>
      <c r="H36" s="10">
        <v>0</v>
      </c>
      <c r="I36" s="4">
        <v>0</v>
      </c>
      <c r="J36" s="13">
        <v>15.247999999999999</v>
      </c>
      <c r="K36" s="27">
        <f t="shared" si="0"/>
        <v>15.247999999999999</v>
      </c>
      <c r="L36" s="4">
        <v>0</v>
      </c>
      <c r="M36" s="13">
        <v>4.1779999999999999</v>
      </c>
      <c r="N36" s="27">
        <f t="shared" si="1"/>
        <v>4.1779999999999999</v>
      </c>
      <c r="O36" s="4">
        <v>0</v>
      </c>
      <c r="P36" s="13">
        <v>38.405000000000001</v>
      </c>
      <c r="Q36" s="13">
        <f t="shared" si="2"/>
        <v>38.405000000000001</v>
      </c>
      <c r="R36" s="6">
        <v>0</v>
      </c>
      <c r="S36" s="13">
        <v>39.764000000000003</v>
      </c>
      <c r="T36" s="27">
        <f t="shared" si="3"/>
        <v>39.764000000000003</v>
      </c>
      <c r="U36" s="16">
        <f t="shared" si="4"/>
        <v>1.3590000000000018</v>
      </c>
      <c r="V36" s="32">
        <f t="shared" si="5"/>
        <v>27.335000000000004</v>
      </c>
      <c r="W36" s="27">
        <f t="shared" si="6"/>
        <v>28.694000000000006</v>
      </c>
      <c r="X36" s="4">
        <v>0</v>
      </c>
      <c r="Y36" s="13">
        <v>28.082000000000001</v>
      </c>
      <c r="Z36" s="13">
        <f t="shared" si="15"/>
        <v>28.082000000000001</v>
      </c>
      <c r="AA36" s="13">
        <f t="shared" si="16"/>
        <v>0.74699999999999633</v>
      </c>
      <c r="AB36" s="28">
        <f t="shared" si="17"/>
        <v>54.966887417218203</v>
      </c>
      <c r="AC36" s="4">
        <v>0</v>
      </c>
      <c r="AD36" s="13">
        <v>28.373000000000001</v>
      </c>
      <c r="AE36" s="13">
        <f t="shared" si="18"/>
        <v>28.373000000000001</v>
      </c>
      <c r="AF36" s="13">
        <f t="shared" si="19"/>
        <v>1.0379999999999967</v>
      </c>
      <c r="AG36" s="28">
        <f t="shared" si="20"/>
        <v>76.37969094922704</v>
      </c>
      <c r="AH36" s="4">
        <v>0</v>
      </c>
      <c r="AI36" s="13">
        <v>28.702999999999999</v>
      </c>
      <c r="AJ36" s="13">
        <f t="shared" si="21"/>
        <v>28.702999999999999</v>
      </c>
      <c r="AK36" s="28">
        <f t="shared" si="22"/>
        <v>0.32999999999999829</v>
      </c>
    </row>
    <row r="37" spans="1:37" x14ac:dyDescent="0.25">
      <c r="A37" s="20">
        <v>37</v>
      </c>
      <c r="B37" s="21">
        <v>1</v>
      </c>
      <c r="C37" s="21">
        <v>37</v>
      </c>
      <c r="D37" s="21">
        <v>38</v>
      </c>
      <c r="E37" s="21">
        <v>2</v>
      </c>
      <c r="F37" s="64">
        <v>1</v>
      </c>
      <c r="G37" s="64">
        <v>2</v>
      </c>
      <c r="H37" s="33">
        <v>1</v>
      </c>
      <c r="I37" s="20">
        <v>0</v>
      </c>
      <c r="J37" s="22">
        <v>15.247999999999999</v>
      </c>
      <c r="K37" s="24">
        <f t="shared" si="0"/>
        <v>15.247999999999999</v>
      </c>
      <c r="L37" s="20">
        <v>0</v>
      </c>
      <c r="M37" s="22">
        <v>4.1779999999999999</v>
      </c>
      <c r="N37" s="24">
        <f t="shared" si="1"/>
        <v>4.1779999999999999</v>
      </c>
      <c r="O37" s="20">
        <v>1</v>
      </c>
      <c r="P37" s="22">
        <v>14.641</v>
      </c>
      <c r="Q37" s="22">
        <f t="shared" si="2"/>
        <v>74.641000000000005</v>
      </c>
      <c r="R37" s="21">
        <v>1</v>
      </c>
      <c r="S37" s="22">
        <v>16.009</v>
      </c>
      <c r="T37" s="24">
        <f t="shared" si="3"/>
        <v>76.009</v>
      </c>
      <c r="U37" s="25">
        <f t="shared" si="4"/>
        <v>1.367999999999995</v>
      </c>
      <c r="V37" s="30">
        <f t="shared" si="5"/>
        <v>63.571000000000005</v>
      </c>
      <c r="W37" s="24">
        <f t="shared" si="6"/>
        <v>64.938999999999993</v>
      </c>
      <c r="X37" s="20">
        <v>1</v>
      </c>
      <c r="Y37" s="22">
        <v>4.1859999999999999</v>
      </c>
      <c r="Z37" s="22">
        <f t="shared" si="15"/>
        <v>64.186000000000007</v>
      </c>
      <c r="AA37" s="22">
        <f t="shared" si="16"/>
        <v>0.61500000000000199</v>
      </c>
      <c r="AB37" s="26">
        <f t="shared" si="17"/>
        <v>44.956140350877504</v>
      </c>
      <c r="AC37" s="20">
        <v>1</v>
      </c>
      <c r="AD37" s="22">
        <v>4.3120000000000003</v>
      </c>
      <c r="AE37" s="22">
        <f t="shared" si="18"/>
        <v>64.311999999999998</v>
      </c>
      <c r="AF37" s="22">
        <f t="shared" si="19"/>
        <v>0.74099999999999255</v>
      </c>
      <c r="AG37" s="26">
        <f t="shared" si="20"/>
        <v>54.166666666666323</v>
      </c>
      <c r="AH37" s="20">
        <v>1</v>
      </c>
      <c r="AI37" s="22">
        <v>5.1310000000000002</v>
      </c>
      <c r="AJ37" s="22">
        <f t="shared" si="21"/>
        <v>65.131</v>
      </c>
      <c r="AK37" s="26">
        <f t="shared" si="22"/>
        <v>0.81900000000000261</v>
      </c>
    </row>
    <row r="38" spans="1:37" x14ac:dyDescent="0.25">
      <c r="A38" s="2">
        <v>38</v>
      </c>
      <c r="B38" s="1">
        <v>1</v>
      </c>
      <c r="C38" s="1">
        <v>38</v>
      </c>
      <c r="D38" s="1">
        <v>38</v>
      </c>
      <c r="E38" s="1">
        <v>2</v>
      </c>
      <c r="F38" s="65">
        <v>1</v>
      </c>
      <c r="G38" s="65">
        <v>2</v>
      </c>
      <c r="H38" s="9">
        <v>1</v>
      </c>
      <c r="I38" s="2">
        <v>0</v>
      </c>
      <c r="J38" s="12">
        <v>15.247999999999999</v>
      </c>
      <c r="K38" s="14">
        <f t="shared" si="0"/>
        <v>15.247999999999999</v>
      </c>
      <c r="L38" s="2">
        <v>0</v>
      </c>
      <c r="M38" s="12">
        <v>4.1779999999999999</v>
      </c>
      <c r="N38" s="14">
        <f t="shared" si="1"/>
        <v>4.1779999999999999</v>
      </c>
      <c r="O38" s="2">
        <v>1</v>
      </c>
      <c r="P38" s="12">
        <v>57.283000000000001</v>
      </c>
      <c r="Q38" s="12">
        <f t="shared" si="2"/>
        <v>117.283</v>
      </c>
      <c r="R38" s="1">
        <v>1</v>
      </c>
      <c r="S38" s="12">
        <v>58.676000000000002</v>
      </c>
      <c r="T38" s="14">
        <f t="shared" si="3"/>
        <v>118.676</v>
      </c>
      <c r="U38" s="15">
        <f t="shared" si="4"/>
        <v>1.3930000000000007</v>
      </c>
      <c r="V38" s="31">
        <f t="shared" si="5"/>
        <v>106.21299999999999</v>
      </c>
      <c r="W38" s="14">
        <f t="shared" si="6"/>
        <v>107.60599999999999</v>
      </c>
      <c r="X38" s="2">
        <v>1</v>
      </c>
      <c r="Y38" s="12">
        <v>46.765000000000001</v>
      </c>
      <c r="Z38" s="12">
        <f t="shared" si="15"/>
        <v>106.765</v>
      </c>
      <c r="AA38" s="12">
        <f t="shared" si="16"/>
        <v>0.55200000000000671</v>
      </c>
      <c r="AB38" s="19">
        <f t="shared" si="17"/>
        <v>39.626704953338582</v>
      </c>
      <c r="AC38" s="2">
        <v>1</v>
      </c>
      <c r="AD38" s="12">
        <v>46.927</v>
      </c>
      <c r="AE38" s="12">
        <f t="shared" si="18"/>
        <v>106.92699999999999</v>
      </c>
      <c r="AF38" s="12">
        <f t="shared" si="19"/>
        <v>0.71399999999999864</v>
      </c>
      <c r="AG38" s="19">
        <f t="shared" si="20"/>
        <v>51.256281407035054</v>
      </c>
      <c r="AH38" s="2">
        <v>1</v>
      </c>
      <c r="AI38" s="12">
        <v>47.695999999999998</v>
      </c>
      <c r="AJ38" s="12">
        <f t="shared" si="21"/>
        <v>107.696</v>
      </c>
      <c r="AK38" s="19">
        <f t="shared" si="22"/>
        <v>0.76900000000000546</v>
      </c>
    </row>
    <row r="39" spans="1:37" x14ac:dyDescent="0.25">
      <c r="A39" s="2">
        <v>39</v>
      </c>
      <c r="B39" s="1">
        <v>1</v>
      </c>
      <c r="C39" s="1">
        <v>39</v>
      </c>
      <c r="D39" s="1">
        <v>38</v>
      </c>
      <c r="E39" s="1">
        <v>2</v>
      </c>
      <c r="F39" s="65">
        <v>1</v>
      </c>
      <c r="G39" s="65">
        <v>2</v>
      </c>
      <c r="H39" s="9">
        <v>0</v>
      </c>
      <c r="I39" s="2">
        <v>0</v>
      </c>
      <c r="J39" s="12">
        <v>15.247999999999999</v>
      </c>
      <c r="K39" s="14">
        <f t="shared" si="0"/>
        <v>15.247999999999999</v>
      </c>
      <c r="L39" s="2">
        <v>0</v>
      </c>
      <c r="M39" s="12">
        <v>4.1779999999999999</v>
      </c>
      <c r="N39" s="14">
        <f t="shared" si="1"/>
        <v>4.1779999999999999</v>
      </c>
      <c r="O39" s="2">
        <v>2</v>
      </c>
      <c r="P39" s="12">
        <v>34.887999999999998</v>
      </c>
      <c r="Q39" s="12">
        <f t="shared" si="2"/>
        <v>154.88800000000001</v>
      </c>
      <c r="R39" s="1">
        <v>2</v>
      </c>
      <c r="S39" s="12">
        <v>36.280999999999999</v>
      </c>
      <c r="T39" s="14">
        <f t="shared" si="3"/>
        <v>156.28100000000001</v>
      </c>
      <c r="U39" s="15">
        <f t="shared" si="4"/>
        <v>1.3930000000000007</v>
      </c>
      <c r="V39" s="31">
        <f t="shared" si="5"/>
        <v>143.81800000000001</v>
      </c>
      <c r="W39" s="14">
        <f t="shared" si="6"/>
        <v>145.21100000000001</v>
      </c>
      <c r="X39" s="2">
        <v>2</v>
      </c>
      <c r="Y39" s="12">
        <v>24.56</v>
      </c>
      <c r="Z39" s="12">
        <f t="shared" si="15"/>
        <v>144.56</v>
      </c>
      <c r="AA39" s="12">
        <f t="shared" si="16"/>
        <v>0.74199999999999022</v>
      </c>
      <c r="AB39" s="19">
        <f t="shared" si="17"/>
        <v>53.266331658290731</v>
      </c>
      <c r="AC39" s="2">
        <v>2</v>
      </c>
      <c r="AD39" s="12">
        <v>24.724</v>
      </c>
      <c r="AE39" s="12">
        <f t="shared" si="18"/>
        <v>144.72399999999999</v>
      </c>
      <c r="AF39" s="12">
        <f t="shared" si="19"/>
        <v>0.90599999999997749</v>
      </c>
      <c r="AG39" s="19">
        <f t="shared" si="20"/>
        <v>65.039483129933743</v>
      </c>
      <c r="AH39" s="2">
        <v>2</v>
      </c>
      <c r="AI39" s="12">
        <v>25.224</v>
      </c>
      <c r="AJ39" s="12">
        <f t="shared" si="21"/>
        <v>145.22399999999999</v>
      </c>
      <c r="AK39" s="19">
        <f t="shared" si="22"/>
        <v>0.5</v>
      </c>
    </row>
    <row r="40" spans="1:37" x14ac:dyDescent="0.25">
      <c r="A40" s="2">
        <v>40</v>
      </c>
      <c r="B40" s="1">
        <v>1</v>
      </c>
      <c r="C40" s="1">
        <v>40</v>
      </c>
      <c r="D40" s="1">
        <v>38</v>
      </c>
      <c r="E40" s="1">
        <v>2</v>
      </c>
      <c r="F40" s="65">
        <v>1</v>
      </c>
      <c r="G40" s="65">
        <v>2</v>
      </c>
      <c r="H40" s="9">
        <v>0</v>
      </c>
      <c r="I40" s="2">
        <v>0</v>
      </c>
      <c r="J40" s="12">
        <v>15.247999999999999</v>
      </c>
      <c r="K40" s="14">
        <f t="shared" si="0"/>
        <v>15.247999999999999</v>
      </c>
      <c r="L40" s="2">
        <v>0</v>
      </c>
      <c r="M40" s="12">
        <v>4.1779999999999999</v>
      </c>
      <c r="N40" s="14">
        <f t="shared" si="1"/>
        <v>4.1779999999999999</v>
      </c>
      <c r="O40" s="2">
        <v>3</v>
      </c>
      <c r="P40" s="12">
        <v>16.93</v>
      </c>
      <c r="Q40" s="12">
        <f t="shared" si="2"/>
        <v>196.93</v>
      </c>
      <c r="R40" s="1">
        <v>3</v>
      </c>
      <c r="S40" s="12">
        <v>18.323</v>
      </c>
      <c r="T40" s="14">
        <f t="shared" si="3"/>
        <v>198.32300000000001</v>
      </c>
      <c r="U40" s="15">
        <f t="shared" si="4"/>
        <v>1.3930000000000007</v>
      </c>
      <c r="V40" s="31">
        <f t="shared" si="5"/>
        <v>185.86</v>
      </c>
      <c r="W40" s="14">
        <f t="shared" si="6"/>
        <v>187.25300000000001</v>
      </c>
      <c r="X40" s="2">
        <v>3</v>
      </c>
      <c r="Y40" s="12">
        <v>6.6020000000000003</v>
      </c>
      <c r="Z40" s="12">
        <f t="shared" si="15"/>
        <v>186.602</v>
      </c>
      <c r="AA40" s="12">
        <f t="shared" si="16"/>
        <v>0.74199999999999022</v>
      </c>
      <c r="AB40" s="19">
        <f t="shared" si="17"/>
        <v>53.266331658290731</v>
      </c>
      <c r="AC40" s="2">
        <v>3</v>
      </c>
      <c r="AD40" s="12">
        <v>6.8490000000000002</v>
      </c>
      <c r="AE40" s="12">
        <f t="shared" si="18"/>
        <v>186.84899999999999</v>
      </c>
      <c r="AF40" s="12">
        <f t="shared" si="19"/>
        <v>0.9889999999999759</v>
      </c>
      <c r="AG40" s="19">
        <f t="shared" si="20"/>
        <v>70.997846374729036</v>
      </c>
      <c r="AH40" s="2">
        <v>3</v>
      </c>
      <c r="AI40" s="12">
        <v>7.2489999999999997</v>
      </c>
      <c r="AJ40" s="12">
        <f t="shared" si="21"/>
        <v>187.249</v>
      </c>
      <c r="AK40" s="19">
        <f t="shared" si="22"/>
        <v>0.40000000000000568</v>
      </c>
    </row>
    <row r="41" spans="1:37" ht="15.75" thickBot="1" x14ac:dyDescent="0.3">
      <c r="A41" s="4">
        <v>41</v>
      </c>
      <c r="B41" s="6">
        <v>1</v>
      </c>
      <c r="C41" s="6">
        <v>41</v>
      </c>
      <c r="D41" s="6">
        <v>39</v>
      </c>
      <c r="E41" s="6">
        <v>3</v>
      </c>
      <c r="F41" s="66">
        <v>1</v>
      </c>
      <c r="G41" s="66">
        <v>1</v>
      </c>
      <c r="H41" s="10">
        <v>0</v>
      </c>
      <c r="I41" s="4">
        <v>0</v>
      </c>
      <c r="J41" s="13">
        <v>21.521000000000001</v>
      </c>
      <c r="K41" s="27">
        <f t="shared" si="0"/>
        <v>21.521000000000001</v>
      </c>
      <c r="L41" s="4">
        <v>0</v>
      </c>
      <c r="M41" s="13">
        <v>3.1880000000000002</v>
      </c>
      <c r="N41" s="27">
        <f t="shared" si="1"/>
        <v>3.1880000000000002</v>
      </c>
      <c r="O41" s="4">
        <v>0</v>
      </c>
      <c r="P41" s="13">
        <v>45.378</v>
      </c>
      <c r="Q41" s="13">
        <f t="shared" si="2"/>
        <v>45.378</v>
      </c>
      <c r="R41" s="6">
        <v>0</v>
      </c>
      <c r="S41" s="13">
        <v>46.637999999999998</v>
      </c>
      <c r="T41" s="27">
        <f t="shared" si="3"/>
        <v>46.637999999999998</v>
      </c>
      <c r="U41" s="16">
        <f t="shared" si="4"/>
        <v>1.259999999999998</v>
      </c>
      <c r="V41" s="32">
        <f t="shared" si="5"/>
        <v>27.044999999999998</v>
      </c>
      <c r="W41" s="27">
        <f t="shared" si="6"/>
        <v>28.304999999999996</v>
      </c>
      <c r="X41" s="4">
        <v>0</v>
      </c>
      <c r="Y41" s="13">
        <v>27.702999999999999</v>
      </c>
      <c r="Z41" s="13">
        <f t="shared" si="15"/>
        <v>27.702999999999999</v>
      </c>
      <c r="AA41" s="13">
        <f t="shared" si="16"/>
        <v>0.65800000000000125</v>
      </c>
      <c r="AB41" s="28">
        <f t="shared" si="17"/>
        <v>52.222222222222406</v>
      </c>
      <c r="AC41" s="4">
        <v>0</v>
      </c>
      <c r="AD41" s="13">
        <v>27.853999999999999</v>
      </c>
      <c r="AE41" s="13">
        <f t="shared" si="18"/>
        <v>27.853999999999999</v>
      </c>
      <c r="AF41" s="13">
        <f t="shared" si="19"/>
        <v>0.80900000000000105</v>
      </c>
      <c r="AG41" s="28">
        <f t="shared" si="20"/>
        <v>64.206349206349401</v>
      </c>
      <c r="AH41" s="4">
        <v>0</v>
      </c>
      <c r="AI41" s="13">
        <v>28.323</v>
      </c>
      <c r="AJ41" s="13">
        <f t="shared" si="21"/>
        <v>28.323</v>
      </c>
      <c r="AK41" s="28">
        <f t="shared" si="22"/>
        <v>0.46900000000000119</v>
      </c>
    </row>
    <row r="42" spans="1:37" x14ac:dyDescent="0.25">
      <c r="A42" s="20">
        <v>42</v>
      </c>
      <c r="B42" s="21">
        <v>1</v>
      </c>
      <c r="C42" s="21">
        <v>42</v>
      </c>
      <c r="D42" s="21">
        <v>39</v>
      </c>
      <c r="E42" s="21">
        <v>3</v>
      </c>
      <c r="F42" s="64">
        <v>1</v>
      </c>
      <c r="G42" s="64">
        <v>1</v>
      </c>
      <c r="H42" s="33">
        <v>0</v>
      </c>
      <c r="I42" s="20">
        <v>0</v>
      </c>
      <c r="J42" s="22">
        <v>21.521000000000001</v>
      </c>
      <c r="K42" s="24">
        <f t="shared" si="0"/>
        <v>21.521000000000001</v>
      </c>
      <c r="L42" s="20">
        <v>0</v>
      </c>
      <c r="M42" s="22">
        <v>3.1880000000000002</v>
      </c>
      <c r="N42" s="24">
        <f t="shared" si="1"/>
        <v>3.1880000000000002</v>
      </c>
      <c r="O42" s="20">
        <v>1</v>
      </c>
      <c r="P42" s="22">
        <v>21.081</v>
      </c>
      <c r="Q42" s="22">
        <f t="shared" si="2"/>
        <v>81.081000000000003</v>
      </c>
      <c r="R42" s="21">
        <v>1</v>
      </c>
      <c r="S42" s="22">
        <v>22.34</v>
      </c>
      <c r="T42" s="24">
        <f t="shared" si="3"/>
        <v>82.34</v>
      </c>
      <c r="U42" s="25">
        <f t="shared" si="4"/>
        <v>1.2590000000000003</v>
      </c>
      <c r="V42" s="30">
        <f t="shared" si="5"/>
        <v>62.748000000000005</v>
      </c>
      <c r="W42" s="24">
        <f t="shared" si="6"/>
        <v>64.007000000000005</v>
      </c>
      <c r="X42" s="20">
        <v>1</v>
      </c>
      <c r="Y42" s="22">
        <v>3.3769999999999998</v>
      </c>
      <c r="Z42" s="22">
        <f t="shared" si="15"/>
        <v>63.377000000000002</v>
      </c>
      <c r="AA42" s="22">
        <f t="shared" si="16"/>
        <v>0.62899999999999778</v>
      </c>
      <c r="AB42" s="26">
        <f t="shared" si="17"/>
        <v>49.960285941223006</v>
      </c>
      <c r="AC42" s="20">
        <v>1</v>
      </c>
      <c r="AD42" s="22">
        <v>3.5419999999999998</v>
      </c>
      <c r="AE42" s="22">
        <f t="shared" si="18"/>
        <v>63.542000000000002</v>
      </c>
      <c r="AF42" s="22">
        <f t="shared" si="19"/>
        <v>0.79399999999999693</v>
      </c>
      <c r="AG42" s="26">
        <f t="shared" si="20"/>
        <v>63.06592533756924</v>
      </c>
      <c r="AH42" s="20">
        <v>1</v>
      </c>
      <c r="AI42" s="22">
        <v>4.032</v>
      </c>
      <c r="AJ42" s="22">
        <f t="shared" si="21"/>
        <v>64.031999999999996</v>
      </c>
      <c r="AK42" s="26">
        <f t="shared" si="22"/>
        <v>0.48999999999999488</v>
      </c>
    </row>
    <row r="43" spans="1:37" x14ac:dyDescent="0.25">
      <c r="A43" s="2">
        <v>43</v>
      </c>
      <c r="B43" s="1">
        <v>1</v>
      </c>
      <c r="C43" s="1">
        <v>43</v>
      </c>
      <c r="D43" s="1">
        <v>39</v>
      </c>
      <c r="E43" s="1">
        <v>3</v>
      </c>
      <c r="F43" s="65">
        <v>1</v>
      </c>
      <c r="G43" s="65">
        <v>1</v>
      </c>
      <c r="H43" s="9">
        <v>1</v>
      </c>
      <c r="I43" s="2">
        <v>0</v>
      </c>
      <c r="J43" s="12">
        <v>21.521000000000001</v>
      </c>
      <c r="K43" s="14">
        <f t="shared" si="0"/>
        <v>21.521000000000001</v>
      </c>
      <c r="L43" s="2">
        <v>0</v>
      </c>
      <c r="M43" s="12">
        <v>3.1880000000000002</v>
      </c>
      <c r="N43" s="14">
        <f t="shared" si="1"/>
        <v>3.1880000000000002</v>
      </c>
      <c r="O43" s="2">
        <v>3</v>
      </c>
      <c r="P43" s="12">
        <v>2.8149999999999999</v>
      </c>
      <c r="Q43" s="12">
        <f t="shared" si="2"/>
        <v>182.815</v>
      </c>
      <c r="R43" s="1">
        <v>3</v>
      </c>
      <c r="S43" s="12">
        <v>4.1079999999999997</v>
      </c>
      <c r="T43" s="14">
        <f t="shared" si="3"/>
        <v>184.108</v>
      </c>
      <c r="U43" s="15">
        <f t="shared" si="4"/>
        <v>1.2930000000000064</v>
      </c>
      <c r="V43" s="31">
        <f t="shared" si="5"/>
        <v>164.48199999999997</v>
      </c>
      <c r="W43" s="14">
        <f t="shared" si="6"/>
        <v>165.77499999999998</v>
      </c>
      <c r="X43" s="2">
        <v>2</v>
      </c>
      <c r="Y43" s="12">
        <v>44.929000000000002</v>
      </c>
      <c r="Z43" s="12">
        <f t="shared" si="15"/>
        <v>164.929</v>
      </c>
      <c r="AA43" s="12">
        <f t="shared" si="16"/>
        <v>0.44700000000003115</v>
      </c>
      <c r="AB43" s="19">
        <f t="shared" si="17"/>
        <v>34.570765661255138</v>
      </c>
      <c r="AC43" s="2">
        <v>2</v>
      </c>
      <c r="AD43" s="12">
        <v>45.142000000000003</v>
      </c>
      <c r="AE43" s="12">
        <f t="shared" si="18"/>
        <v>165.142</v>
      </c>
      <c r="AF43" s="12">
        <f t="shared" si="19"/>
        <v>0.66000000000002501</v>
      </c>
      <c r="AG43" s="19">
        <f t="shared" si="20"/>
        <v>51.044083526683814</v>
      </c>
      <c r="AH43" s="2">
        <v>2</v>
      </c>
      <c r="AI43" s="12">
        <v>45.851999999999997</v>
      </c>
      <c r="AJ43" s="12">
        <f t="shared" si="21"/>
        <v>165.852</v>
      </c>
      <c r="AK43" s="19">
        <f t="shared" si="22"/>
        <v>0.71000000000000796</v>
      </c>
    </row>
    <row r="44" spans="1:37" x14ac:dyDescent="0.25">
      <c r="A44" s="2">
        <v>44</v>
      </c>
      <c r="B44" s="1">
        <v>1</v>
      </c>
      <c r="C44" s="1">
        <v>44</v>
      </c>
      <c r="D44" s="1">
        <v>39</v>
      </c>
      <c r="E44" s="1">
        <v>3</v>
      </c>
      <c r="F44" s="65">
        <v>1</v>
      </c>
      <c r="G44" s="65">
        <v>1</v>
      </c>
      <c r="H44" s="9">
        <v>1</v>
      </c>
      <c r="I44" s="2">
        <v>0</v>
      </c>
      <c r="J44" s="12">
        <v>21.521000000000001</v>
      </c>
      <c r="K44" s="14">
        <f t="shared" si="0"/>
        <v>21.521000000000001</v>
      </c>
      <c r="L44" s="2">
        <v>0</v>
      </c>
      <c r="M44" s="12">
        <v>3.1880000000000002</v>
      </c>
      <c r="N44" s="14">
        <f t="shared" si="1"/>
        <v>3.1880000000000002</v>
      </c>
      <c r="O44" s="2">
        <v>3</v>
      </c>
      <c r="P44" s="12">
        <v>48.494</v>
      </c>
      <c r="Q44" s="12">
        <f t="shared" si="2"/>
        <v>228.494</v>
      </c>
      <c r="R44" s="1">
        <v>3</v>
      </c>
      <c r="S44" s="12">
        <v>49.786999999999999</v>
      </c>
      <c r="T44" s="14">
        <f t="shared" si="3"/>
        <v>229.78700000000001</v>
      </c>
      <c r="U44" s="15">
        <f t="shared" si="4"/>
        <v>1.2930000000000064</v>
      </c>
      <c r="V44" s="31">
        <f t="shared" si="5"/>
        <v>210.161</v>
      </c>
      <c r="W44" s="14">
        <f t="shared" si="6"/>
        <v>211.45400000000001</v>
      </c>
      <c r="X44" s="2">
        <v>3</v>
      </c>
      <c r="Y44" s="12">
        <v>30.591999999999999</v>
      </c>
      <c r="Z44" s="12">
        <f t="shared" si="15"/>
        <v>210.59199999999998</v>
      </c>
      <c r="AA44" s="12">
        <f t="shared" si="16"/>
        <v>0.43099999999998317</v>
      </c>
      <c r="AB44" s="19">
        <f t="shared" si="17"/>
        <v>33.333333333331865</v>
      </c>
      <c r="AC44" s="2">
        <v>3</v>
      </c>
      <c r="AD44" s="12">
        <v>30.774999999999999</v>
      </c>
      <c r="AE44" s="12">
        <f t="shared" si="18"/>
        <v>210.77500000000001</v>
      </c>
      <c r="AF44" s="12">
        <f t="shared" si="19"/>
        <v>0.61400000000000432</v>
      </c>
      <c r="AG44" s="19">
        <f t="shared" si="20"/>
        <v>47.486465583913478</v>
      </c>
      <c r="AH44" s="2">
        <v>3</v>
      </c>
      <c r="AI44" s="12">
        <v>31.504999999999999</v>
      </c>
      <c r="AJ44" s="12">
        <f t="shared" si="21"/>
        <v>211.505</v>
      </c>
      <c r="AK44" s="19">
        <f t="shared" si="22"/>
        <v>0.72999999999998977</v>
      </c>
    </row>
    <row r="45" spans="1:37" x14ac:dyDescent="0.25">
      <c r="A45" s="2">
        <v>45</v>
      </c>
      <c r="B45" s="1">
        <v>1</v>
      </c>
      <c r="C45" s="1">
        <v>45</v>
      </c>
      <c r="D45" s="1">
        <v>39</v>
      </c>
      <c r="E45" s="1">
        <v>3</v>
      </c>
      <c r="F45" s="65">
        <v>1</v>
      </c>
      <c r="G45" s="65">
        <v>1</v>
      </c>
      <c r="H45" s="9">
        <v>0</v>
      </c>
      <c r="I45" s="2">
        <v>0</v>
      </c>
      <c r="J45" s="12">
        <v>21.521000000000001</v>
      </c>
      <c r="K45" s="14">
        <f t="shared" si="0"/>
        <v>21.521000000000001</v>
      </c>
      <c r="L45" s="2">
        <v>0</v>
      </c>
      <c r="M45" s="12">
        <v>3.1880000000000002</v>
      </c>
      <c r="N45" s="14">
        <f t="shared" si="1"/>
        <v>3.1880000000000002</v>
      </c>
      <c r="O45" s="2">
        <v>4</v>
      </c>
      <c r="P45" s="12">
        <v>24.463999999999999</v>
      </c>
      <c r="Q45" s="12">
        <f t="shared" si="2"/>
        <v>264.464</v>
      </c>
      <c r="R45" s="1">
        <v>4</v>
      </c>
      <c r="S45" s="12">
        <v>25.722999999999999</v>
      </c>
      <c r="T45" s="14">
        <f t="shared" si="3"/>
        <v>265.72300000000001</v>
      </c>
      <c r="U45" s="15">
        <f t="shared" si="4"/>
        <v>1.2590000000000146</v>
      </c>
      <c r="V45" s="31">
        <f t="shared" si="5"/>
        <v>246.13099999999997</v>
      </c>
      <c r="W45" s="14">
        <f t="shared" si="6"/>
        <v>247.39</v>
      </c>
      <c r="X45" s="2">
        <v>4</v>
      </c>
      <c r="Y45" s="12">
        <v>6.7380000000000004</v>
      </c>
      <c r="Z45" s="12">
        <f t="shared" si="15"/>
        <v>246.738</v>
      </c>
      <c r="AA45" s="12">
        <f t="shared" si="16"/>
        <v>0.60700000000002774</v>
      </c>
      <c r="AB45" s="19">
        <f t="shared" si="17"/>
        <v>48.212867355045333</v>
      </c>
      <c r="AC45" s="2">
        <v>4</v>
      </c>
      <c r="AD45" s="12">
        <v>6.9139999999999997</v>
      </c>
      <c r="AE45" s="12">
        <f t="shared" si="18"/>
        <v>246.91399999999999</v>
      </c>
      <c r="AF45" s="12">
        <f t="shared" si="19"/>
        <v>0.78300000000001546</v>
      </c>
      <c r="AG45" s="19">
        <f t="shared" si="20"/>
        <v>62.192216044480254</v>
      </c>
      <c r="AH45" s="2">
        <v>4</v>
      </c>
      <c r="AI45" s="12">
        <v>7.4240000000000004</v>
      </c>
      <c r="AJ45" s="12">
        <f t="shared" si="21"/>
        <v>247.42400000000001</v>
      </c>
      <c r="AK45" s="19">
        <f t="shared" si="22"/>
        <v>0.51000000000001933</v>
      </c>
    </row>
    <row r="46" spans="1:37" ht="15.75" thickBot="1" x14ac:dyDescent="0.3">
      <c r="A46" s="4">
        <v>46</v>
      </c>
      <c r="B46" s="6">
        <v>1</v>
      </c>
      <c r="C46" s="6">
        <v>46</v>
      </c>
      <c r="D46" s="6">
        <v>40</v>
      </c>
      <c r="E46" s="6">
        <v>1</v>
      </c>
      <c r="F46" s="66">
        <v>1</v>
      </c>
      <c r="G46" s="66">
        <v>2</v>
      </c>
      <c r="H46" s="10">
        <v>0</v>
      </c>
      <c r="I46" s="4">
        <v>0</v>
      </c>
      <c r="J46" s="13">
        <v>19.652000000000001</v>
      </c>
      <c r="K46" s="27">
        <f t="shared" si="0"/>
        <v>19.652000000000001</v>
      </c>
      <c r="L46" s="4">
        <v>0</v>
      </c>
      <c r="M46" s="13">
        <v>2.6379999999999999</v>
      </c>
      <c r="N46" s="27">
        <f t="shared" si="1"/>
        <v>2.6379999999999999</v>
      </c>
      <c r="O46" s="4">
        <v>0</v>
      </c>
      <c r="P46" s="13">
        <v>53.52</v>
      </c>
      <c r="Q46" s="13">
        <f t="shared" si="2"/>
        <v>53.52</v>
      </c>
      <c r="R46" s="6">
        <v>0</v>
      </c>
      <c r="S46" s="13">
        <v>54.863</v>
      </c>
      <c r="T46" s="27">
        <f t="shared" si="3"/>
        <v>54.863</v>
      </c>
      <c r="U46" s="16">
        <f t="shared" si="4"/>
        <v>1.3429999999999964</v>
      </c>
      <c r="V46" s="32">
        <f t="shared" si="5"/>
        <v>36.506</v>
      </c>
      <c r="W46" s="27">
        <f t="shared" si="6"/>
        <v>37.848999999999997</v>
      </c>
      <c r="X46" s="4">
        <v>0</v>
      </c>
      <c r="Y46" s="13">
        <v>37.198999999999998</v>
      </c>
      <c r="Z46" s="13">
        <f t="shared" si="15"/>
        <v>37.198999999999998</v>
      </c>
      <c r="AA46" s="13">
        <f t="shared" si="16"/>
        <v>0.69299999999999784</v>
      </c>
      <c r="AB46" s="28">
        <f t="shared" si="17"/>
        <v>51.60089352196573</v>
      </c>
      <c r="AC46" s="4">
        <v>0</v>
      </c>
      <c r="AD46" s="13">
        <v>37.338000000000001</v>
      </c>
      <c r="AE46" s="13">
        <f t="shared" si="18"/>
        <v>37.338000000000001</v>
      </c>
      <c r="AF46" s="13">
        <f t="shared" si="19"/>
        <v>0.83200000000000074</v>
      </c>
      <c r="AG46" s="28">
        <f t="shared" si="20"/>
        <v>61.950856291884065</v>
      </c>
      <c r="AH46" s="4">
        <v>0</v>
      </c>
      <c r="AI46" s="13">
        <v>37.707999999999998</v>
      </c>
      <c r="AJ46" s="13">
        <f t="shared" si="21"/>
        <v>37.707999999999998</v>
      </c>
      <c r="AK46" s="28">
        <f t="shared" si="22"/>
        <v>0.36999999999999744</v>
      </c>
    </row>
    <row r="47" spans="1:37" x14ac:dyDescent="0.25">
      <c r="A47" s="20">
        <v>47</v>
      </c>
      <c r="B47" s="21">
        <v>1</v>
      </c>
      <c r="C47" s="21">
        <v>47</v>
      </c>
      <c r="D47" s="21">
        <v>40</v>
      </c>
      <c r="E47" s="21">
        <v>1</v>
      </c>
      <c r="F47" s="64">
        <v>1</v>
      </c>
      <c r="G47" s="64">
        <v>2</v>
      </c>
      <c r="H47" s="33">
        <v>1</v>
      </c>
      <c r="I47" s="20">
        <v>0</v>
      </c>
      <c r="J47" s="22">
        <v>19.652000000000001</v>
      </c>
      <c r="K47" s="24">
        <f t="shared" si="0"/>
        <v>19.652000000000001</v>
      </c>
      <c r="L47" s="20">
        <v>0</v>
      </c>
      <c r="M47" s="22">
        <v>2.6379999999999999</v>
      </c>
      <c r="N47" s="24">
        <f t="shared" si="1"/>
        <v>2.6379999999999999</v>
      </c>
      <c r="O47" s="20">
        <v>1</v>
      </c>
      <c r="P47" s="22">
        <v>31.190999999999999</v>
      </c>
      <c r="Q47" s="22">
        <f t="shared" si="2"/>
        <v>91.191000000000003</v>
      </c>
      <c r="R47" s="21">
        <v>1</v>
      </c>
      <c r="S47" s="22">
        <v>32.549999999999997</v>
      </c>
      <c r="T47" s="24">
        <f t="shared" si="3"/>
        <v>92.55</v>
      </c>
      <c r="U47" s="25">
        <f t="shared" si="4"/>
        <v>1.3589999999999947</v>
      </c>
      <c r="V47" s="30">
        <f t="shared" si="5"/>
        <v>74.177000000000007</v>
      </c>
      <c r="W47" s="24">
        <f t="shared" si="6"/>
        <v>75.536000000000001</v>
      </c>
      <c r="X47" s="20">
        <v>1</v>
      </c>
      <c r="Y47" s="22">
        <v>14.682</v>
      </c>
      <c r="Z47" s="22">
        <f t="shared" si="15"/>
        <v>74.682000000000002</v>
      </c>
      <c r="AA47" s="22">
        <f t="shared" si="16"/>
        <v>0.50499999999999545</v>
      </c>
      <c r="AB47" s="26">
        <f t="shared" si="17"/>
        <v>37.159676232523729</v>
      </c>
      <c r="AC47" s="20">
        <v>1</v>
      </c>
      <c r="AD47" s="22">
        <v>14.846</v>
      </c>
      <c r="AE47" s="22">
        <f t="shared" si="18"/>
        <v>74.846000000000004</v>
      </c>
      <c r="AF47" s="22">
        <f t="shared" si="19"/>
        <v>0.66899999999999693</v>
      </c>
      <c r="AG47" s="26">
        <f t="shared" si="20"/>
        <v>49.227373068432641</v>
      </c>
      <c r="AH47" s="20">
        <v>1</v>
      </c>
      <c r="AI47" s="22">
        <v>15.345000000000001</v>
      </c>
      <c r="AJ47" s="22">
        <f t="shared" si="21"/>
        <v>75.344999999999999</v>
      </c>
      <c r="AK47" s="26">
        <f t="shared" si="22"/>
        <v>0.49899999999999523</v>
      </c>
    </row>
    <row r="48" spans="1:37" x14ac:dyDescent="0.25">
      <c r="A48" s="2">
        <v>48</v>
      </c>
      <c r="B48" s="1">
        <v>1</v>
      </c>
      <c r="C48" s="1">
        <v>48</v>
      </c>
      <c r="D48" s="1">
        <v>40</v>
      </c>
      <c r="E48" s="1">
        <v>1</v>
      </c>
      <c r="F48" s="65">
        <v>1</v>
      </c>
      <c r="G48" s="65">
        <v>2</v>
      </c>
      <c r="H48" s="9">
        <v>0</v>
      </c>
      <c r="I48" s="2">
        <v>0</v>
      </c>
      <c r="J48" s="12">
        <v>19.652000000000001</v>
      </c>
      <c r="K48" s="14">
        <f t="shared" si="0"/>
        <v>19.652000000000001</v>
      </c>
      <c r="L48" s="2">
        <v>0</v>
      </c>
      <c r="M48" s="12">
        <v>2.6379999999999999</v>
      </c>
      <c r="N48" s="14">
        <f t="shared" si="1"/>
        <v>2.6379999999999999</v>
      </c>
      <c r="O48" s="2">
        <v>2</v>
      </c>
      <c r="P48" s="12">
        <v>16.302</v>
      </c>
      <c r="Q48" s="12">
        <f t="shared" si="2"/>
        <v>136.30199999999999</v>
      </c>
      <c r="R48" s="1">
        <v>2</v>
      </c>
      <c r="S48" s="12">
        <v>17.661999999999999</v>
      </c>
      <c r="T48" s="14">
        <f t="shared" si="3"/>
        <v>137.66200000000001</v>
      </c>
      <c r="U48" s="15">
        <f t="shared" si="4"/>
        <v>1.3600000000000136</v>
      </c>
      <c r="V48" s="31">
        <f t="shared" si="5"/>
        <v>119.288</v>
      </c>
      <c r="W48" s="14">
        <f t="shared" si="6"/>
        <v>120.64800000000001</v>
      </c>
      <c r="X48" s="2">
        <v>1</v>
      </c>
      <c r="Y48" s="12">
        <v>59.976999999999997</v>
      </c>
      <c r="Z48" s="12">
        <f t="shared" si="15"/>
        <v>119.977</v>
      </c>
      <c r="AA48" s="12">
        <f t="shared" si="16"/>
        <v>0.68900000000000716</v>
      </c>
      <c r="AB48" s="19">
        <f t="shared" si="17"/>
        <v>50.661764705882369</v>
      </c>
      <c r="AC48" s="2">
        <v>2</v>
      </c>
      <c r="AD48" s="12">
        <v>0.12</v>
      </c>
      <c r="AE48" s="12">
        <f t="shared" si="18"/>
        <v>120.12</v>
      </c>
      <c r="AF48" s="12">
        <f t="shared" si="19"/>
        <v>0.83200000000000784</v>
      </c>
      <c r="AG48" s="19">
        <f t="shared" si="20"/>
        <v>61.176470588235254</v>
      </c>
      <c r="AH48" s="2">
        <v>2</v>
      </c>
      <c r="AI48" s="12">
        <v>0.58899999999999997</v>
      </c>
      <c r="AJ48" s="12">
        <f t="shared" si="21"/>
        <v>120.589</v>
      </c>
      <c r="AK48" s="19">
        <f t="shared" si="22"/>
        <v>0.46899999999999409</v>
      </c>
    </row>
    <row r="49" spans="1:37" x14ac:dyDescent="0.25">
      <c r="A49" s="2">
        <v>49</v>
      </c>
      <c r="B49" s="1">
        <v>1</v>
      </c>
      <c r="C49" s="1">
        <v>49</v>
      </c>
      <c r="D49" s="1">
        <v>40</v>
      </c>
      <c r="E49" s="1">
        <v>1</v>
      </c>
      <c r="F49" s="65">
        <v>1</v>
      </c>
      <c r="G49" s="65">
        <v>2</v>
      </c>
      <c r="H49" s="9">
        <v>0</v>
      </c>
      <c r="I49" s="2">
        <v>0</v>
      </c>
      <c r="J49" s="12">
        <v>19.652000000000001</v>
      </c>
      <c r="K49" s="14">
        <f t="shared" si="0"/>
        <v>19.652000000000001</v>
      </c>
      <c r="L49" s="2">
        <v>0</v>
      </c>
      <c r="M49" s="12">
        <v>2.6379999999999999</v>
      </c>
      <c r="N49" s="14">
        <f t="shared" si="1"/>
        <v>2.6379999999999999</v>
      </c>
      <c r="O49" s="2">
        <v>2</v>
      </c>
      <c r="P49" s="12">
        <v>54.741</v>
      </c>
      <c r="Q49" s="12">
        <f t="shared" si="2"/>
        <v>174.74099999999999</v>
      </c>
      <c r="R49" s="1">
        <v>2</v>
      </c>
      <c r="S49" s="12">
        <v>56.1</v>
      </c>
      <c r="T49" s="14">
        <f t="shared" si="3"/>
        <v>176.1</v>
      </c>
      <c r="U49" s="15">
        <f t="shared" si="4"/>
        <v>1.3590000000000089</v>
      </c>
      <c r="V49" s="31">
        <f t="shared" si="5"/>
        <v>157.727</v>
      </c>
      <c r="W49" s="14">
        <f t="shared" si="6"/>
        <v>159.08600000000001</v>
      </c>
      <c r="X49" s="2">
        <v>2</v>
      </c>
      <c r="Y49" s="12">
        <v>38.347000000000001</v>
      </c>
      <c r="Z49" s="12">
        <f t="shared" si="15"/>
        <v>158.34700000000001</v>
      </c>
      <c r="AA49" s="12">
        <f t="shared" si="16"/>
        <v>0.62000000000000455</v>
      </c>
      <c r="AB49" s="19">
        <f t="shared" si="17"/>
        <v>45.621780721118512</v>
      </c>
      <c r="AC49" s="2">
        <v>2</v>
      </c>
      <c r="AD49" s="12">
        <v>38.496000000000002</v>
      </c>
      <c r="AE49" s="12">
        <f t="shared" si="18"/>
        <v>158.49600000000001</v>
      </c>
      <c r="AF49" s="12">
        <f t="shared" si="19"/>
        <v>0.76900000000000546</v>
      </c>
      <c r="AG49" s="19">
        <f t="shared" si="20"/>
        <v>56.585724797645362</v>
      </c>
      <c r="AH49" s="2">
        <v>2</v>
      </c>
      <c r="AI49" s="12">
        <v>38.905999999999999</v>
      </c>
      <c r="AJ49" s="12">
        <f t="shared" si="21"/>
        <v>158.90600000000001</v>
      </c>
      <c r="AK49" s="19">
        <f t="shared" si="22"/>
        <v>0.40999999999999659</v>
      </c>
    </row>
    <row r="50" spans="1:37" x14ac:dyDescent="0.25">
      <c r="A50" s="2">
        <v>50</v>
      </c>
      <c r="B50" s="1">
        <v>1</v>
      </c>
      <c r="C50" s="1">
        <v>50</v>
      </c>
      <c r="D50" s="1">
        <v>40</v>
      </c>
      <c r="E50" s="1">
        <v>1</v>
      </c>
      <c r="F50" s="65">
        <v>1</v>
      </c>
      <c r="G50" s="65">
        <v>2</v>
      </c>
      <c r="H50" s="9">
        <v>1</v>
      </c>
      <c r="I50" s="2">
        <v>0</v>
      </c>
      <c r="J50" s="12">
        <v>19.652000000000001</v>
      </c>
      <c r="K50" s="14">
        <f t="shared" si="0"/>
        <v>19.652000000000001</v>
      </c>
      <c r="L50" s="2">
        <v>0</v>
      </c>
      <c r="M50" s="12">
        <v>2.6379999999999999</v>
      </c>
      <c r="N50" s="14">
        <f t="shared" si="1"/>
        <v>2.6379999999999999</v>
      </c>
      <c r="O50" s="2">
        <v>3</v>
      </c>
      <c r="P50" s="12">
        <v>33.979999999999997</v>
      </c>
      <c r="Q50" s="12">
        <f t="shared" si="2"/>
        <v>213.98</v>
      </c>
      <c r="R50" s="1">
        <v>3</v>
      </c>
      <c r="S50" s="12">
        <v>35.372999999999998</v>
      </c>
      <c r="T50" s="14">
        <f t="shared" si="3"/>
        <v>215.37299999999999</v>
      </c>
      <c r="U50" s="15">
        <f t="shared" si="4"/>
        <v>1.3930000000000007</v>
      </c>
      <c r="V50" s="31">
        <f t="shared" si="5"/>
        <v>196.96599999999998</v>
      </c>
      <c r="W50" s="14">
        <f t="shared" si="6"/>
        <v>198.35899999999998</v>
      </c>
      <c r="X50" s="2">
        <v>3</v>
      </c>
      <c r="Y50" s="12">
        <v>17.434000000000001</v>
      </c>
      <c r="Z50" s="12">
        <f t="shared" si="15"/>
        <v>197.434</v>
      </c>
      <c r="AA50" s="12">
        <f t="shared" si="16"/>
        <v>0.46800000000001774</v>
      </c>
      <c r="AB50" s="19">
        <f t="shared" si="17"/>
        <v>33.596554199570534</v>
      </c>
      <c r="AC50" s="2">
        <v>3</v>
      </c>
      <c r="AD50" s="12">
        <v>17.593</v>
      </c>
      <c r="AE50" s="12">
        <f t="shared" si="18"/>
        <v>197.59299999999999</v>
      </c>
      <c r="AF50" s="12">
        <f t="shared" si="19"/>
        <v>0.62700000000000955</v>
      </c>
      <c r="AG50" s="19">
        <f t="shared" si="20"/>
        <v>45.010768126346683</v>
      </c>
      <c r="AH50" s="2">
        <v>3</v>
      </c>
      <c r="AI50" s="12">
        <v>18.123000000000001</v>
      </c>
      <c r="AJ50" s="12">
        <f t="shared" si="21"/>
        <v>198.12299999999999</v>
      </c>
      <c r="AK50" s="19">
        <f t="shared" si="22"/>
        <v>0.53000000000000114</v>
      </c>
    </row>
    <row r="51" spans="1:37" ht="15.75" thickBot="1" x14ac:dyDescent="0.3">
      <c r="A51" s="4">
        <v>51</v>
      </c>
      <c r="B51" s="6">
        <v>1</v>
      </c>
      <c r="C51" s="6">
        <v>51</v>
      </c>
      <c r="D51" s="6">
        <v>41</v>
      </c>
      <c r="E51" s="6">
        <v>2</v>
      </c>
      <c r="F51" s="66">
        <v>1</v>
      </c>
      <c r="G51" s="66">
        <v>2</v>
      </c>
      <c r="H51" s="10">
        <v>0</v>
      </c>
      <c r="I51" s="4">
        <v>0</v>
      </c>
      <c r="J51" s="13">
        <v>16.382999999999999</v>
      </c>
      <c r="K51" s="27">
        <f t="shared" si="0"/>
        <v>16.382999999999999</v>
      </c>
      <c r="L51" s="4">
        <v>0</v>
      </c>
      <c r="M51" s="13">
        <v>2.1890000000000001</v>
      </c>
      <c r="N51" s="27">
        <f t="shared" si="1"/>
        <v>2.1890000000000001</v>
      </c>
      <c r="O51" s="4">
        <v>0</v>
      </c>
      <c r="P51" s="13">
        <v>38.070999999999998</v>
      </c>
      <c r="Q51" s="13">
        <f t="shared" si="2"/>
        <v>38.070999999999998</v>
      </c>
      <c r="R51" s="6">
        <v>0</v>
      </c>
      <c r="S51" s="13">
        <v>39.396999999999998</v>
      </c>
      <c r="T51" s="27">
        <f t="shared" si="3"/>
        <v>39.396999999999998</v>
      </c>
      <c r="U51" s="16">
        <f t="shared" si="4"/>
        <v>1.3260000000000005</v>
      </c>
      <c r="V51" s="32">
        <f t="shared" si="5"/>
        <v>23.876999999999999</v>
      </c>
      <c r="W51" s="27">
        <f t="shared" si="6"/>
        <v>25.202999999999999</v>
      </c>
      <c r="X51" s="4">
        <v>0</v>
      </c>
      <c r="Y51" s="13">
        <v>24.626000000000001</v>
      </c>
      <c r="Z51" s="13">
        <f t="shared" si="15"/>
        <v>24.626000000000001</v>
      </c>
      <c r="AA51" s="13">
        <f t="shared" si="16"/>
        <v>0.74900000000000233</v>
      </c>
      <c r="AB51" s="28">
        <f t="shared" si="17"/>
        <v>56.485671191553699</v>
      </c>
      <c r="AC51" s="4">
        <v>0</v>
      </c>
      <c r="AD51" s="13">
        <v>24.795999999999999</v>
      </c>
      <c r="AE51" s="13">
        <f t="shared" si="18"/>
        <v>24.795999999999999</v>
      </c>
      <c r="AF51" s="13">
        <f t="shared" si="19"/>
        <v>0.91900000000000048</v>
      </c>
      <c r="AG51" s="28">
        <f t="shared" si="20"/>
        <v>69.306184012066382</v>
      </c>
      <c r="AH51" s="4">
        <v>0</v>
      </c>
      <c r="AI51" s="13">
        <v>25.254999999999999</v>
      </c>
      <c r="AJ51" s="13">
        <f t="shared" si="21"/>
        <v>25.254999999999999</v>
      </c>
      <c r="AK51" s="28">
        <f t="shared" si="22"/>
        <v>0.45899999999999963</v>
      </c>
    </row>
    <row r="52" spans="1:37" x14ac:dyDescent="0.25">
      <c r="A52" s="52">
        <v>52</v>
      </c>
      <c r="B52" s="53">
        <v>1</v>
      </c>
      <c r="C52" s="53">
        <v>52</v>
      </c>
      <c r="D52" s="53">
        <v>41</v>
      </c>
      <c r="E52" s="53">
        <v>2</v>
      </c>
      <c r="F52" s="64">
        <v>1</v>
      </c>
      <c r="G52" s="64">
        <v>2</v>
      </c>
      <c r="H52" s="54">
        <v>0</v>
      </c>
      <c r="I52" s="52">
        <v>0</v>
      </c>
      <c r="J52" s="55">
        <v>16.382999999999999</v>
      </c>
      <c r="K52" s="56">
        <f t="shared" si="0"/>
        <v>16.382999999999999</v>
      </c>
      <c r="L52" s="52">
        <v>0</v>
      </c>
      <c r="M52" s="55">
        <v>2.1890000000000001</v>
      </c>
      <c r="N52" s="56">
        <f t="shared" si="1"/>
        <v>2.1890000000000001</v>
      </c>
      <c r="O52" s="52">
        <v>1</v>
      </c>
      <c r="P52" s="55">
        <v>27.286999999999999</v>
      </c>
      <c r="Q52" s="55">
        <f t="shared" si="2"/>
        <v>87.287000000000006</v>
      </c>
      <c r="R52" s="53">
        <v>1</v>
      </c>
      <c r="S52" s="55">
        <v>28.613</v>
      </c>
      <c r="T52" s="56">
        <f t="shared" si="3"/>
        <v>88.613</v>
      </c>
      <c r="U52" s="57">
        <f t="shared" si="4"/>
        <v>1.3259999999999934</v>
      </c>
      <c r="V52" s="58">
        <f t="shared" si="5"/>
        <v>73.093000000000018</v>
      </c>
      <c r="W52" s="56">
        <f t="shared" si="6"/>
        <v>74.419000000000011</v>
      </c>
      <c r="X52" s="52">
        <v>1</v>
      </c>
      <c r="Y52" s="55">
        <v>13.821999999999999</v>
      </c>
      <c r="Z52" s="55">
        <f t="shared" si="15"/>
        <v>73.822000000000003</v>
      </c>
      <c r="AA52" s="55">
        <f t="shared" si="16"/>
        <v>0.72899999999998499</v>
      </c>
      <c r="AB52" s="59">
        <f t="shared" si="17"/>
        <v>54.977375565609996</v>
      </c>
      <c r="AC52" s="52">
        <v>1</v>
      </c>
      <c r="AD52" s="55">
        <v>14.006</v>
      </c>
      <c r="AE52" s="55">
        <f t="shared" si="18"/>
        <v>74.006</v>
      </c>
      <c r="AF52" s="55">
        <f t="shared" si="19"/>
        <v>0.91299999999998249</v>
      </c>
      <c r="AG52" s="59">
        <f t="shared" si="20"/>
        <v>68.853695324282583</v>
      </c>
      <c r="AH52" s="52">
        <v>1</v>
      </c>
      <c r="AI52" s="55">
        <v>14.465999999999999</v>
      </c>
      <c r="AJ52" s="55">
        <f t="shared" si="21"/>
        <v>74.465999999999994</v>
      </c>
      <c r="AK52" s="59">
        <f t="shared" si="22"/>
        <v>0.45999999999999375</v>
      </c>
    </row>
    <row r="53" spans="1:37" x14ac:dyDescent="0.25">
      <c r="A53" s="2">
        <v>53</v>
      </c>
      <c r="B53" s="1">
        <v>1</v>
      </c>
      <c r="C53" s="1">
        <v>53</v>
      </c>
      <c r="D53" s="1">
        <v>41</v>
      </c>
      <c r="E53" s="1">
        <v>2</v>
      </c>
      <c r="F53" s="65">
        <v>1</v>
      </c>
      <c r="G53" s="65">
        <v>2</v>
      </c>
      <c r="H53" s="9">
        <v>1</v>
      </c>
      <c r="I53" s="2">
        <v>0</v>
      </c>
      <c r="J53" s="12">
        <v>16.382999999999999</v>
      </c>
      <c r="K53" s="14">
        <f t="shared" si="0"/>
        <v>16.382999999999999</v>
      </c>
      <c r="L53" s="2">
        <v>0</v>
      </c>
      <c r="M53" s="12">
        <v>2.1890000000000001</v>
      </c>
      <c r="N53" s="14">
        <f t="shared" si="1"/>
        <v>2.1890000000000001</v>
      </c>
      <c r="O53" s="2">
        <v>2</v>
      </c>
      <c r="P53" s="12">
        <v>2.8889999999999998</v>
      </c>
      <c r="Q53" s="12">
        <f t="shared" si="2"/>
        <v>122.889</v>
      </c>
      <c r="R53" s="1">
        <v>2</v>
      </c>
      <c r="S53" s="12">
        <v>4.282</v>
      </c>
      <c r="T53" s="14">
        <f t="shared" si="3"/>
        <v>124.282</v>
      </c>
      <c r="U53" s="15">
        <f t="shared" si="4"/>
        <v>1.3930000000000007</v>
      </c>
      <c r="V53" s="31">
        <f t="shared" si="5"/>
        <v>108.69499999999999</v>
      </c>
      <c r="W53" s="14">
        <f t="shared" si="6"/>
        <v>110.08799999999999</v>
      </c>
      <c r="X53" s="2">
        <v>1</v>
      </c>
      <c r="Y53" s="12">
        <v>49.314</v>
      </c>
      <c r="Z53" s="12">
        <f t="shared" si="15"/>
        <v>109.31399999999999</v>
      </c>
      <c r="AA53" s="12">
        <f t="shared" si="16"/>
        <v>0.61899999999999977</v>
      </c>
      <c r="AB53" s="19">
        <f t="shared" si="17"/>
        <v>44.436468054558475</v>
      </c>
      <c r="AC53" s="2">
        <v>1</v>
      </c>
      <c r="AD53" s="12">
        <v>49.414999999999999</v>
      </c>
      <c r="AE53" s="12">
        <f t="shared" si="18"/>
        <v>109.41499999999999</v>
      </c>
      <c r="AF53" s="12">
        <f t="shared" si="19"/>
        <v>0.71999999999999886</v>
      </c>
      <c r="AG53" s="19">
        <f t="shared" si="20"/>
        <v>51.6870064608757</v>
      </c>
      <c r="AH53" s="2">
        <v>1</v>
      </c>
      <c r="AI53" s="12">
        <v>50.195</v>
      </c>
      <c r="AJ53" s="12">
        <f t="shared" si="21"/>
        <v>110.19499999999999</v>
      </c>
      <c r="AK53" s="19">
        <f t="shared" si="22"/>
        <v>0.78000000000000114</v>
      </c>
    </row>
    <row r="54" spans="1:37" x14ac:dyDescent="0.25">
      <c r="A54" s="2">
        <v>54</v>
      </c>
      <c r="B54" s="1">
        <v>1</v>
      </c>
      <c r="C54" s="1">
        <v>54</v>
      </c>
      <c r="D54" s="1">
        <v>41</v>
      </c>
      <c r="E54" s="1">
        <v>2</v>
      </c>
      <c r="F54" s="65">
        <v>1</v>
      </c>
      <c r="G54" s="65">
        <v>2</v>
      </c>
      <c r="H54" s="9">
        <v>1</v>
      </c>
      <c r="I54" s="2">
        <v>0</v>
      </c>
      <c r="J54" s="12">
        <v>16.382999999999999</v>
      </c>
      <c r="K54" s="14">
        <f t="shared" si="0"/>
        <v>16.382999999999999</v>
      </c>
      <c r="L54" s="2">
        <v>0</v>
      </c>
      <c r="M54" s="12">
        <v>2.1890000000000001</v>
      </c>
      <c r="N54" s="14">
        <f t="shared" si="1"/>
        <v>2.1890000000000001</v>
      </c>
      <c r="O54" s="2">
        <v>2</v>
      </c>
      <c r="P54" s="12">
        <v>41.094000000000001</v>
      </c>
      <c r="Q54" s="12">
        <f t="shared" si="2"/>
        <v>161.09399999999999</v>
      </c>
      <c r="R54" s="1">
        <v>2</v>
      </c>
      <c r="S54" s="12">
        <v>42.487000000000002</v>
      </c>
      <c r="T54" s="14">
        <f t="shared" si="3"/>
        <v>162.48699999999999</v>
      </c>
      <c r="U54" s="15">
        <f t="shared" si="4"/>
        <v>1.3930000000000007</v>
      </c>
      <c r="V54" s="31">
        <f t="shared" si="5"/>
        <v>146.89999999999998</v>
      </c>
      <c r="W54" s="14">
        <f t="shared" si="6"/>
        <v>148.29299999999998</v>
      </c>
      <c r="X54" s="2">
        <v>2</v>
      </c>
      <c r="Y54" s="12">
        <v>27.509</v>
      </c>
      <c r="Z54" s="12">
        <f t="shared" si="15"/>
        <v>147.50900000000001</v>
      </c>
      <c r="AA54" s="12">
        <f t="shared" si="16"/>
        <v>0.60900000000003729</v>
      </c>
      <c r="AB54" s="19">
        <f t="shared" si="17"/>
        <v>43.718592964826776</v>
      </c>
      <c r="AC54" s="2">
        <v>2</v>
      </c>
      <c r="AD54" s="12">
        <v>27.603000000000002</v>
      </c>
      <c r="AE54" s="12">
        <f t="shared" si="18"/>
        <v>147.60300000000001</v>
      </c>
      <c r="AF54" s="12">
        <f t="shared" si="19"/>
        <v>0.70300000000003138</v>
      </c>
      <c r="AG54" s="19">
        <f t="shared" si="20"/>
        <v>50.466618808329585</v>
      </c>
      <c r="AH54" s="2">
        <v>2</v>
      </c>
      <c r="AI54" s="12">
        <v>28.302</v>
      </c>
      <c r="AJ54" s="12">
        <f t="shared" si="21"/>
        <v>148.30199999999999</v>
      </c>
      <c r="AK54" s="19">
        <f t="shared" si="22"/>
        <v>0.69899999999998386</v>
      </c>
    </row>
    <row r="55" spans="1:37" x14ac:dyDescent="0.25">
      <c r="A55" s="2">
        <v>55</v>
      </c>
      <c r="B55" s="1">
        <v>1</v>
      </c>
      <c r="C55" s="1">
        <v>55</v>
      </c>
      <c r="D55" s="1">
        <v>41</v>
      </c>
      <c r="E55" s="1">
        <v>2</v>
      </c>
      <c r="F55" s="65">
        <v>1</v>
      </c>
      <c r="G55" s="65">
        <v>2</v>
      </c>
      <c r="H55" s="9">
        <v>1</v>
      </c>
      <c r="I55" s="2">
        <v>0</v>
      </c>
      <c r="J55" s="12">
        <v>16.382999999999999</v>
      </c>
      <c r="K55" s="14">
        <f t="shared" si="0"/>
        <v>16.382999999999999</v>
      </c>
      <c r="L55" s="2">
        <v>0</v>
      </c>
      <c r="M55" s="12">
        <v>2.1890000000000001</v>
      </c>
      <c r="N55" s="14">
        <f t="shared" si="1"/>
        <v>2.1890000000000001</v>
      </c>
      <c r="O55" s="2">
        <v>3</v>
      </c>
      <c r="P55" s="12">
        <v>19.132000000000001</v>
      </c>
      <c r="Q55" s="12">
        <f t="shared" si="2"/>
        <v>199.13200000000001</v>
      </c>
      <c r="R55" s="1">
        <v>3</v>
      </c>
      <c r="S55" s="12">
        <v>20.524999999999999</v>
      </c>
      <c r="T55" s="14">
        <f t="shared" si="3"/>
        <v>200.52500000000001</v>
      </c>
      <c r="U55" s="15">
        <f t="shared" si="4"/>
        <v>1.3930000000000007</v>
      </c>
      <c r="V55" s="31">
        <f t="shared" si="5"/>
        <v>184.93799999999999</v>
      </c>
      <c r="W55" s="14">
        <f t="shared" si="6"/>
        <v>186.33099999999999</v>
      </c>
      <c r="X55" s="2">
        <v>3</v>
      </c>
      <c r="Y55" s="12">
        <v>5.5190000000000001</v>
      </c>
      <c r="Z55" s="12">
        <f t="shared" si="15"/>
        <v>185.51900000000001</v>
      </c>
      <c r="AA55" s="12">
        <f t="shared" si="16"/>
        <v>0.58100000000001728</v>
      </c>
      <c r="AB55" s="19">
        <f t="shared" si="17"/>
        <v>41.708542713569059</v>
      </c>
      <c r="AC55" s="2">
        <v>3</v>
      </c>
      <c r="AD55" s="12">
        <v>5.69</v>
      </c>
      <c r="AE55" s="12">
        <f t="shared" si="18"/>
        <v>185.69</v>
      </c>
      <c r="AF55" s="12">
        <f t="shared" si="19"/>
        <v>0.75200000000000955</v>
      </c>
      <c r="AG55" s="19">
        <f t="shared" si="20"/>
        <v>53.984206748026509</v>
      </c>
      <c r="AH55" s="2">
        <v>3</v>
      </c>
      <c r="AI55" s="12">
        <v>6.3289999999999997</v>
      </c>
      <c r="AJ55" s="12">
        <f t="shared" si="21"/>
        <v>186.32900000000001</v>
      </c>
      <c r="AK55" s="19">
        <f t="shared" si="22"/>
        <v>0.63900000000001</v>
      </c>
    </row>
    <row r="56" spans="1:37" ht="15.75" thickBot="1" x14ac:dyDescent="0.3">
      <c r="A56" s="4">
        <v>56</v>
      </c>
      <c r="B56" s="6">
        <v>1</v>
      </c>
      <c r="C56" s="6">
        <v>56</v>
      </c>
      <c r="D56" s="6">
        <v>42</v>
      </c>
      <c r="E56" s="6">
        <v>3</v>
      </c>
      <c r="F56" s="66">
        <v>1</v>
      </c>
      <c r="G56" s="66">
        <v>1</v>
      </c>
      <c r="H56" s="10">
        <v>0</v>
      </c>
      <c r="I56" s="4">
        <v>0</v>
      </c>
      <c r="J56" s="13">
        <v>21.721</v>
      </c>
      <c r="K56" s="27">
        <f t="shared" si="0"/>
        <v>21.721</v>
      </c>
      <c r="L56" s="4">
        <v>0</v>
      </c>
      <c r="M56" s="13">
        <v>3.0779999999999998</v>
      </c>
      <c r="N56" s="27">
        <f t="shared" si="1"/>
        <v>3.0779999999999998</v>
      </c>
      <c r="O56" s="4">
        <v>0</v>
      </c>
      <c r="P56" s="13">
        <v>46.746000000000002</v>
      </c>
      <c r="Q56" s="13">
        <f t="shared" si="2"/>
        <v>46.746000000000002</v>
      </c>
      <c r="R56" s="6">
        <v>0</v>
      </c>
      <c r="S56" s="13">
        <v>48.006</v>
      </c>
      <c r="T56" s="27">
        <f t="shared" si="3"/>
        <v>48.006</v>
      </c>
      <c r="U56" s="16">
        <f t="shared" si="4"/>
        <v>1.259999999999998</v>
      </c>
      <c r="V56" s="32">
        <f t="shared" si="5"/>
        <v>28.103000000000002</v>
      </c>
      <c r="W56" s="27">
        <f t="shared" si="6"/>
        <v>29.363</v>
      </c>
      <c r="X56" s="4">
        <v>0</v>
      </c>
      <c r="Y56" s="13">
        <v>28.696999999999999</v>
      </c>
      <c r="Z56" s="13">
        <f t="shared" si="15"/>
        <v>28.696999999999999</v>
      </c>
      <c r="AA56" s="13">
        <f t="shared" si="16"/>
        <v>0.59399999999999764</v>
      </c>
      <c r="AB56" s="28">
        <f t="shared" si="17"/>
        <v>47.142857142857032</v>
      </c>
      <c r="AC56" s="4">
        <v>0</v>
      </c>
      <c r="AD56" s="13">
        <v>28.863</v>
      </c>
      <c r="AE56" s="13">
        <f t="shared" si="18"/>
        <v>28.863</v>
      </c>
      <c r="AF56" s="13">
        <f t="shared" si="19"/>
        <v>0.75999999999999801</v>
      </c>
      <c r="AG56" s="28">
        <f t="shared" si="20"/>
        <v>60.317460317460259</v>
      </c>
      <c r="AH56" s="4">
        <v>0</v>
      </c>
      <c r="AI56" s="13">
        <v>29.382999999999999</v>
      </c>
      <c r="AJ56" s="13">
        <f t="shared" si="21"/>
        <v>29.382999999999999</v>
      </c>
      <c r="AK56" s="28">
        <f t="shared" si="22"/>
        <v>0.51999999999999957</v>
      </c>
    </row>
    <row r="57" spans="1:37" x14ac:dyDescent="0.25">
      <c r="A57" s="20">
        <v>57</v>
      </c>
      <c r="B57" s="21">
        <v>1</v>
      </c>
      <c r="C57" s="21">
        <v>57</v>
      </c>
      <c r="D57" s="21">
        <v>42</v>
      </c>
      <c r="E57" s="21">
        <v>3</v>
      </c>
      <c r="F57" s="64">
        <v>1</v>
      </c>
      <c r="G57" s="64">
        <v>1</v>
      </c>
      <c r="H57" s="33">
        <v>1</v>
      </c>
      <c r="I57" s="20">
        <v>0</v>
      </c>
      <c r="J57" s="22">
        <v>21.721</v>
      </c>
      <c r="K57" s="24">
        <f t="shared" si="0"/>
        <v>21.721</v>
      </c>
      <c r="L57" s="20">
        <v>0</v>
      </c>
      <c r="M57" s="22">
        <v>3.0779999999999998</v>
      </c>
      <c r="N57" s="24">
        <f t="shared" si="1"/>
        <v>3.0779999999999998</v>
      </c>
      <c r="O57" s="20">
        <v>1</v>
      </c>
      <c r="P57" s="22">
        <v>21.780999999999999</v>
      </c>
      <c r="Q57" s="22">
        <f t="shared" si="2"/>
        <v>81.781000000000006</v>
      </c>
      <c r="R57" s="21">
        <v>1</v>
      </c>
      <c r="S57" s="22">
        <v>23.108000000000001</v>
      </c>
      <c r="T57" s="24">
        <f t="shared" si="3"/>
        <v>83.108000000000004</v>
      </c>
      <c r="U57" s="25">
        <f t="shared" si="4"/>
        <v>1.3269999999999982</v>
      </c>
      <c r="V57" s="30">
        <f t="shared" si="5"/>
        <v>63.138000000000005</v>
      </c>
      <c r="W57" s="24">
        <f t="shared" si="6"/>
        <v>64.465000000000003</v>
      </c>
      <c r="X57" s="20">
        <v>1</v>
      </c>
      <c r="Y57" s="22">
        <v>3.6030000000000002</v>
      </c>
      <c r="Z57" s="22">
        <f t="shared" si="15"/>
        <v>63.603000000000002</v>
      </c>
      <c r="AA57" s="22">
        <f t="shared" si="16"/>
        <v>0.46499999999999631</v>
      </c>
      <c r="AB57" s="26">
        <f t="shared" si="17"/>
        <v>35.041446872644833</v>
      </c>
      <c r="AC57" s="20">
        <v>1</v>
      </c>
      <c r="AD57" s="22">
        <v>3.762</v>
      </c>
      <c r="AE57" s="22">
        <f t="shared" si="18"/>
        <v>63.762</v>
      </c>
      <c r="AF57" s="22">
        <f t="shared" si="19"/>
        <v>0.62399999999999523</v>
      </c>
      <c r="AG57" s="26">
        <f t="shared" si="20"/>
        <v>47.023360964581464</v>
      </c>
      <c r="AH57" s="20">
        <v>1</v>
      </c>
      <c r="AI57" s="22">
        <v>4.532</v>
      </c>
      <c r="AJ57" s="22">
        <f t="shared" si="21"/>
        <v>64.531999999999996</v>
      </c>
      <c r="AK57" s="26">
        <f t="shared" si="22"/>
        <v>0.76999999999999602</v>
      </c>
    </row>
    <row r="58" spans="1:37" x14ac:dyDescent="0.25">
      <c r="A58" s="2">
        <v>58</v>
      </c>
      <c r="B58" s="1">
        <v>1</v>
      </c>
      <c r="C58" s="1">
        <v>58</v>
      </c>
      <c r="D58" s="1">
        <v>42</v>
      </c>
      <c r="E58" s="1">
        <v>3</v>
      </c>
      <c r="F58" s="65">
        <v>1</v>
      </c>
      <c r="G58" s="65">
        <v>1</v>
      </c>
      <c r="H58" s="9">
        <v>0</v>
      </c>
      <c r="I58" s="2">
        <v>0</v>
      </c>
      <c r="J58" s="12">
        <v>21.721</v>
      </c>
      <c r="K58" s="14">
        <f t="shared" si="0"/>
        <v>21.721</v>
      </c>
      <c r="L58" s="2">
        <v>0</v>
      </c>
      <c r="M58" s="12">
        <v>3.0779999999999998</v>
      </c>
      <c r="N58" s="14">
        <f t="shared" si="1"/>
        <v>3.0779999999999998</v>
      </c>
      <c r="O58" s="2">
        <v>2</v>
      </c>
      <c r="P58" s="12">
        <v>5.9589999999999996</v>
      </c>
      <c r="Q58" s="12">
        <f t="shared" si="2"/>
        <v>125.959</v>
      </c>
      <c r="R58" s="1">
        <v>2</v>
      </c>
      <c r="S58" s="12">
        <v>7.218</v>
      </c>
      <c r="T58" s="14">
        <f t="shared" si="3"/>
        <v>127.218</v>
      </c>
      <c r="U58" s="15">
        <f t="shared" si="4"/>
        <v>1.2590000000000003</v>
      </c>
      <c r="V58" s="31">
        <f t="shared" si="5"/>
        <v>107.316</v>
      </c>
      <c r="W58" s="14">
        <f t="shared" si="6"/>
        <v>108.575</v>
      </c>
      <c r="X58" s="2">
        <v>1</v>
      </c>
      <c r="Y58" s="12">
        <v>47.826999999999998</v>
      </c>
      <c r="Z58" s="12">
        <f t="shared" si="15"/>
        <v>107.827</v>
      </c>
      <c r="AA58" s="12">
        <f t="shared" si="16"/>
        <v>0.51099999999999568</v>
      </c>
      <c r="AB58" s="19">
        <f t="shared" si="17"/>
        <v>40.587768069896391</v>
      </c>
      <c r="AC58" s="2">
        <v>1</v>
      </c>
      <c r="AD58" s="12">
        <v>48.015999999999998</v>
      </c>
      <c r="AE58" s="12">
        <f t="shared" si="18"/>
        <v>108.01599999999999</v>
      </c>
      <c r="AF58" s="12">
        <f t="shared" si="19"/>
        <v>0.69999999999998863</v>
      </c>
      <c r="AG58" s="19">
        <f t="shared" si="20"/>
        <v>55.599682287528871</v>
      </c>
      <c r="AH58" s="2">
        <v>1</v>
      </c>
      <c r="AI58" s="12">
        <v>48.593000000000004</v>
      </c>
      <c r="AJ58" s="12">
        <f t="shared" si="21"/>
        <v>108.593</v>
      </c>
      <c r="AK58" s="19">
        <f t="shared" si="22"/>
        <v>0.57700000000001239</v>
      </c>
    </row>
    <row r="59" spans="1:37" x14ac:dyDescent="0.25">
      <c r="A59" s="2">
        <v>59</v>
      </c>
      <c r="B59" s="1">
        <v>1</v>
      </c>
      <c r="C59" s="1">
        <v>59</v>
      </c>
      <c r="D59" s="1">
        <v>42</v>
      </c>
      <c r="E59" s="1">
        <v>3</v>
      </c>
      <c r="F59" s="65">
        <v>1</v>
      </c>
      <c r="G59" s="65">
        <v>1</v>
      </c>
      <c r="H59" s="9">
        <v>0</v>
      </c>
      <c r="I59" s="2">
        <v>0</v>
      </c>
      <c r="J59" s="12">
        <v>21.721</v>
      </c>
      <c r="K59" s="14">
        <f t="shared" si="0"/>
        <v>21.721</v>
      </c>
      <c r="L59" s="2">
        <v>0</v>
      </c>
      <c r="M59" s="12">
        <v>3.0779999999999998</v>
      </c>
      <c r="N59" s="14">
        <f t="shared" si="1"/>
        <v>3.0779999999999998</v>
      </c>
      <c r="O59" s="2">
        <v>2</v>
      </c>
      <c r="P59" s="12">
        <v>38.057000000000002</v>
      </c>
      <c r="Q59" s="12">
        <f t="shared" si="2"/>
        <v>158.05700000000002</v>
      </c>
      <c r="R59" s="1">
        <v>2</v>
      </c>
      <c r="S59" s="12">
        <v>39.317</v>
      </c>
      <c r="T59" s="14">
        <f t="shared" si="3"/>
        <v>159.31700000000001</v>
      </c>
      <c r="U59" s="15">
        <f t="shared" si="4"/>
        <v>1.2599999999999909</v>
      </c>
      <c r="V59" s="31">
        <f t="shared" si="5"/>
        <v>139.41400000000002</v>
      </c>
      <c r="W59" s="14">
        <f t="shared" si="6"/>
        <v>140.67400000000001</v>
      </c>
      <c r="X59" s="2">
        <v>2</v>
      </c>
      <c r="Y59" s="12">
        <v>20</v>
      </c>
      <c r="Z59" s="12">
        <f t="shared" si="15"/>
        <v>140</v>
      </c>
      <c r="AA59" s="12">
        <f t="shared" si="16"/>
        <v>0.58599999999998431</v>
      </c>
      <c r="AB59" s="19">
        <f t="shared" si="17"/>
        <v>46.507936507935597</v>
      </c>
      <c r="AC59" s="2">
        <v>2</v>
      </c>
      <c r="AD59" s="12">
        <v>20.227</v>
      </c>
      <c r="AE59" s="12">
        <f t="shared" si="18"/>
        <v>140.227</v>
      </c>
      <c r="AF59" s="12">
        <f t="shared" si="19"/>
        <v>0.81299999999998818</v>
      </c>
      <c r="AG59" s="19">
        <f t="shared" si="20"/>
        <v>64.523809523809049</v>
      </c>
      <c r="AH59" s="2">
        <v>2</v>
      </c>
      <c r="AI59" s="12">
        <v>20.696999999999999</v>
      </c>
      <c r="AJ59" s="12">
        <f t="shared" si="21"/>
        <v>140.697</v>
      </c>
      <c r="AK59" s="19">
        <f t="shared" si="22"/>
        <v>0.46999999999999886</v>
      </c>
    </row>
    <row r="60" spans="1:37" x14ac:dyDescent="0.25">
      <c r="A60" s="2">
        <v>60</v>
      </c>
      <c r="B60" s="1">
        <v>1</v>
      </c>
      <c r="C60" s="1">
        <v>60</v>
      </c>
      <c r="D60" s="1">
        <v>42</v>
      </c>
      <c r="E60" s="1">
        <v>3</v>
      </c>
      <c r="F60" s="65">
        <v>1</v>
      </c>
      <c r="G60" s="65">
        <v>1</v>
      </c>
      <c r="H60" s="9">
        <v>1</v>
      </c>
      <c r="I60" s="2">
        <v>0</v>
      </c>
      <c r="J60" s="12">
        <v>21.721</v>
      </c>
      <c r="K60" s="14">
        <f t="shared" si="0"/>
        <v>21.721</v>
      </c>
      <c r="L60" s="2">
        <v>0</v>
      </c>
      <c r="M60" s="12">
        <v>3.0779999999999998</v>
      </c>
      <c r="N60" s="14">
        <f t="shared" si="1"/>
        <v>3.0779999999999998</v>
      </c>
      <c r="O60" s="2">
        <v>3</v>
      </c>
      <c r="P60" s="12">
        <v>11.791</v>
      </c>
      <c r="Q60" s="12">
        <f t="shared" si="2"/>
        <v>191.791</v>
      </c>
      <c r="R60" s="1">
        <v>3</v>
      </c>
      <c r="S60" s="12">
        <v>13.117000000000001</v>
      </c>
      <c r="T60" s="14">
        <f t="shared" si="3"/>
        <v>193.11699999999999</v>
      </c>
      <c r="U60" s="15">
        <f t="shared" si="4"/>
        <v>1.3259999999999934</v>
      </c>
      <c r="V60" s="31">
        <f t="shared" si="5"/>
        <v>173.148</v>
      </c>
      <c r="W60" s="14">
        <f t="shared" si="6"/>
        <v>174.47399999999999</v>
      </c>
      <c r="X60" s="2">
        <v>2</v>
      </c>
      <c r="Y60" s="12">
        <v>53.613</v>
      </c>
      <c r="Z60" s="12">
        <f t="shared" si="15"/>
        <v>173.613</v>
      </c>
      <c r="AA60" s="12">
        <f t="shared" si="16"/>
        <v>0.46500000000000341</v>
      </c>
      <c r="AB60" s="19">
        <f t="shared" si="17"/>
        <v>35.06787330316785</v>
      </c>
      <c r="AC60" s="2">
        <v>2</v>
      </c>
      <c r="AD60" s="12">
        <v>53.786999999999999</v>
      </c>
      <c r="AE60" s="12">
        <f t="shared" si="18"/>
        <v>173.78700000000001</v>
      </c>
      <c r="AF60" s="12">
        <f t="shared" si="19"/>
        <v>0.63900000000001</v>
      </c>
      <c r="AG60" s="19">
        <f t="shared" si="20"/>
        <v>48.190045248869772</v>
      </c>
      <c r="AH60" s="2">
        <v>2</v>
      </c>
      <c r="AI60" s="12">
        <v>54.494999999999997</v>
      </c>
      <c r="AJ60" s="12">
        <f t="shared" si="21"/>
        <v>174.495</v>
      </c>
      <c r="AK60" s="19">
        <f t="shared" si="22"/>
        <v>0.70799999999999841</v>
      </c>
    </row>
    <row r="61" spans="1:37" ht="15.75" thickBot="1" x14ac:dyDescent="0.3">
      <c r="A61" s="4">
        <v>61</v>
      </c>
      <c r="B61" s="6">
        <v>2</v>
      </c>
      <c r="C61" s="6">
        <v>1</v>
      </c>
      <c r="D61" s="6">
        <v>43</v>
      </c>
      <c r="E61" s="29">
        <v>11</v>
      </c>
      <c r="F61" s="70">
        <v>0</v>
      </c>
      <c r="G61" s="70">
        <v>1</v>
      </c>
      <c r="H61" s="45">
        <v>0</v>
      </c>
      <c r="I61" s="4">
        <v>0</v>
      </c>
      <c r="J61" s="6">
        <v>22.021999999999998</v>
      </c>
      <c r="K61" s="27">
        <f t="shared" si="0"/>
        <v>22.021999999999998</v>
      </c>
      <c r="L61" s="4">
        <v>0</v>
      </c>
      <c r="M61" s="13">
        <v>4.5670000000000002</v>
      </c>
      <c r="N61" s="27">
        <f t="shared" si="1"/>
        <v>4.5670000000000002</v>
      </c>
      <c r="O61" s="4">
        <v>0</v>
      </c>
      <c r="P61" s="13">
        <v>43.61</v>
      </c>
      <c r="Q61" s="13">
        <f t="shared" si="2"/>
        <v>43.61</v>
      </c>
      <c r="R61" s="6">
        <v>0</v>
      </c>
      <c r="S61" s="13">
        <v>44.969000000000001</v>
      </c>
      <c r="T61" s="27">
        <f t="shared" si="3"/>
        <v>44.969000000000001</v>
      </c>
      <c r="U61" s="16">
        <f t="shared" si="4"/>
        <v>1.3590000000000018</v>
      </c>
      <c r="V61" s="32">
        <f t="shared" si="5"/>
        <v>26.155000000000001</v>
      </c>
      <c r="W61" s="27">
        <f t="shared" si="6"/>
        <v>27.514000000000003</v>
      </c>
      <c r="X61" s="4">
        <v>0</v>
      </c>
      <c r="Y61" s="13">
        <v>26.835000000000001</v>
      </c>
      <c r="Z61" s="13">
        <f t="shared" si="15"/>
        <v>26.835000000000001</v>
      </c>
      <c r="AA61" s="13">
        <f t="shared" si="16"/>
        <v>0.67999999999999972</v>
      </c>
      <c r="AB61" s="28">
        <f t="shared" si="17"/>
        <v>50.036791758645982</v>
      </c>
      <c r="AC61" s="4">
        <v>0</v>
      </c>
      <c r="AD61" s="13">
        <v>27.013999999999999</v>
      </c>
      <c r="AE61" s="13">
        <f t="shared" si="18"/>
        <v>27.013999999999999</v>
      </c>
      <c r="AF61" s="13">
        <f t="shared" si="19"/>
        <v>0.85899999999999821</v>
      </c>
      <c r="AG61" s="28">
        <f t="shared" si="20"/>
        <v>63.208241353936508</v>
      </c>
      <c r="AH61" s="4">
        <v>0</v>
      </c>
      <c r="AI61" s="13">
        <v>27.584</v>
      </c>
      <c r="AJ61" s="13">
        <f t="shared" si="21"/>
        <v>27.584</v>
      </c>
      <c r="AK61" s="28">
        <f t="shared" si="22"/>
        <v>0.57000000000000028</v>
      </c>
    </row>
    <row r="62" spans="1:37" x14ac:dyDescent="0.25">
      <c r="A62" s="20">
        <v>62</v>
      </c>
      <c r="B62" s="21">
        <v>2</v>
      </c>
      <c r="C62" s="21">
        <v>2</v>
      </c>
      <c r="D62" s="21">
        <v>43</v>
      </c>
      <c r="E62" s="17">
        <v>11</v>
      </c>
      <c r="F62" s="68">
        <v>0</v>
      </c>
      <c r="G62" s="68">
        <v>1</v>
      </c>
      <c r="H62" s="44">
        <v>1</v>
      </c>
      <c r="I62" s="20">
        <v>0</v>
      </c>
      <c r="J62" s="21">
        <v>22.021999999999998</v>
      </c>
      <c r="K62" s="24">
        <f t="shared" si="0"/>
        <v>22.021999999999998</v>
      </c>
      <c r="L62" s="20">
        <v>0</v>
      </c>
      <c r="M62" s="22">
        <v>4.5670000000000002</v>
      </c>
      <c r="N62" s="24">
        <f t="shared" si="1"/>
        <v>4.5670000000000002</v>
      </c>
      <c r="O62" s="20">
        <v>1</v>
      </c>
      <c r="P62" s="22">
        <v>20.146000000000001</v>
      </c>
      <c r="Q62" s="22">
        <f t="shared" si="2"/>
        <v>80.146000000000001</v>
      </c>
      <c r="R62" s="21">
        <v>1</v>
      </c>
      <c r="S62" s="22">
        <v>21.506</v>
      </c>
      <c r="T62" s="24">
        <f t="shared" si="3"/>
        <v>81.506</v>
      </c>
      <c r="U62" s="25">
        <f t="shared" si="4"/>
        <v>1.3599999999999994</v>
      </c>
      <c r="V62" s="30">
        <f t="shared" si="5"/>
        <v>62.691000000000003</v>
      </c>
      <c r="W62" s="24">
        <f t="shared" si="6"/>
        <v>64.051000000000002</v>
      </c>
      <c r="X62" s="20">
        <v>1</v>
      </c>
      <c r="Y62" s="22">
        <v>3.1709999999999998</v>
      </c>
      <c r="Z62" s="22">
        <f t="shared" si="15"/>
        <v>63.170999999999999</v>
      </c>
      <c r="AA62" s="22">
        <f t="shared" si="16"/>
        <v>0.47999999999999687</v>
      </c>
      <c r="AB62" s="26">
        <f t="shared" si="17"/>
        <v>35.294117647058606</v>
      </c>
      <c r="AC62" s="20">
        <v>1</v>
      </c>
      <c r="AD62" s="22">
        <v>3.4630000000000001</v>
      </c>
      <c r="AE62" s="22">
        <f t="shared" si="18"/>
        <v>63.463000000000001</v>
      </c>
      <c r="AF62" s="22">
        <f t="shared" si="19"/>
        <v>0.77199999999999847</v>
      </c>
      <c r="AG62" s="26">
        <f t="shared" si="20"/>
        <v>56.76470588235285</v>
      </c>
      <c r="AH62" s="20">
        <v>1</v>
      </c>
      <c r="AI62" s="22">
        <v>4.2229999999999999</v>
      </c>
      <c r="AJ62" s="22">
        <f t="shared" si="21"/>
        <v>64.222999999999999</v>
      </c>
      <c r="AK62" s="26">
        <f t="shared" si="22"/>
        <v>0.75999999999999801</v>
      </c>
    </row>
    <row r="63" spans="1:37" x14ac:dyDescent="0.25">
      <c r="A63" s="2">
        <v>63</v>
      </c>
      <c r="B63" s="1">
        <v>2</v>
      </c>
      <c r="C63" s="1">
        <v>3</v>
      </c>
      <c r="D63" s="1">
        <v>43</v>
      </c>
      <c r="E63" s="18">
        <v>11</v>
      </c>
      <c r="F63" s="69">
        <v>0</v>
      </c>
      <c r="G63" s="69">
        <v>1</v>
      </c>
      <c r="H63" s="35">
        <v>1</v>
      </c>
      <c r="I63" s="2">
        <v>0</v>
      </c>
      <c r="J63" s="1">
        <v>22.021999999999998</v>
      </c>
      <c r="K63" s="14">
        <f t="shared" si="0"/>
        <v>22.021999999999998</v>
      </c>
      <c r="L63" s="2">
        <v>0</v>
      </c>
      <c r="M63" s="12">
        <v>4.5670000000000002</v>
      </c>
      <c r="N63" s="14">
        <f t="shared" si="1"/>
        <v>4.5670000000000002</v>
      </c>
      <c r="O63" s="2">
        <v>1</v>
      </c>
      <c r="P63" s="12">
        <v>48.274000000000001</v>
      </c>
      <c r="Q63" s="12">
        <f t="shared" si="2"/>
        <v>108.274</v>
      </c>
      <c r="R63" s="1">
        <v>1</v>
      </c>
      <c r="S63" s="12">
        <v>49.634</v>
      </c>
      <c r="T63" s="14">
        <f t="shared" si="3"/>
        <v>109.634</v>
      </c>
      <c r="U63" s="15">
        <f t="shared" si="4"/>
        <v>1.3599999999999994</v>
      </c>
      <c r="V63" s="31">
        <f t="shared" si="5"/>
        <v>90.819000000000017</v>
      </c>
      <c r="W63" s="14">
        <f t="shared" si="6"/>
        <v>92.179000000000016</v>
      </c>
      <c r="X63" s="2">
        <v>1</v>
      </c>
      <c r="Y63" s="12">
        <v>31.268000000000001</v>
      </c>
      <c r="Z63" s="12">
        <f t="shared" si="15"/>
        <v>91.268000000000001</v>
      </c>
      <c r="AA63" s="12">
        <f t="shared" si="16"/>
        <v>0.44899999999998386</v>
      </c>
      <c r="AB63" s="19">
        <f t="shared" si="17"/>
        <v>33.01470588235177</v>
      </c>
      <c r="AC63" s="2">
        <v>1</v>
      </c>
      <c r="AD63" s="12">
        <v>31.405000000000001</v>
      </c>
      <c r="AE63" s="12">
        <f t="shared" si="18"/>
        <v>91.405000000000001</v>
      </c>
      <c r="AF63" s="12">
        <f t="shared" si="19"/>
        <v>0.58599999999998431</v>
      </c>
      <c r="AG63" s="19">
        <f t="shared" si="20"/>
        <v>43.088235294116508</v>
      </c>
      <c r="AH63" s="2">
        <v>1</v>
      </c>
      <c r="AI63" s="12">
        <v>32.356000000000002</v>
      </c>
      <c r="AJ63" s="12">
        <f t="shared" si="21"/>
        <v>92.355999999999995</v>
      </c>
      <c r="AK63" s="19">
        <f t="shared" si="22"/>
        <v>0.95099999999999341</v>
      </c>
    </row>
    <row r="64" spans="1:37" x14ac:dyDescent="0.25">
      <c r="A64" s="2">
        <v>64</v>
      </c>
      <c r="B64" s="1">
        <v>2</v>
      </c>
      <c r="C64" s="1">
        <v>4</v>
      </c>
      <c r="D64" s="1">
        <v>43</v>
      </c>
      <c r="E64" s="18">
        <v>11</v>
      </c>
      <c r="F64" s="69">
        <v>0</v>
      </c>
      <c r="G64" s="69">
        <v>1</v>
      </c>
      <c r="H64" s="35">
        <v>0</v>
      </c>
      <c r="I64" s="2">
        <v>0</v>
      </c>
      <c r="J64" s="1">
        <v>22.021999999999998</v>
      </c>
      <c r="K64" s="14">
        <f t="shared" si="0"/>
        <v>22.021999999999998</v>
      </c>
      <c r="L64" s="2">
        <v>0</v>
      </c>
      <c r="M64" s="12">
        <v>4.5670000000000002</v>
      </c>
      <c r="N64" s="14">
        <f t="shared" si="1"/>
        <v>4.5670000000000002</v>
      </c>
      <c r="O64" s="2">
        <v>2</v>
      </c>
      <c r="P64" s="12">
        <v>13.166</v>
      </c>
      <c r="Q64" s="12">
        <f t="shared" si="2"/>
        <v>133.166</v>
      </c>
      <c r="R64" s="1">
        <v>2</v>
      </c>
      <c r="S64" s="12">
        <v>14.526</v>
      </c>
      <c r="T64" s="14">
        <f t="shared" si="3"/>
        <v>134.52600000000001</v>
      </c>
      <c r="U64" s="15">
        <f t="shared" si="4"/>
        <v>1.3600000000000136</v>
      </c>
      <c r="V64" s="31">
        <f t="shared" si="5"/>
        <v>115.71100000000001</v>
      </c>
      <c r="W64" s="14">
        <f t="shared" si="6"/>
        <v>117.07100000000003</v>
      </c>
      <c r="X64" s="2">
        <v>1</v>
      </c>
      <c r="Y64" s="12">
        <v>56.377000000000002</v>
      </c>
      <c r="Z64" s="12">
        <f t="shared" si="15"/>
        <v>116.37700000000001</v>
      </c>
      <c r="AA64" s="12">
        <f t="shared" si="16"/>
        <v>0.66599999999999682</v>
      </c>
      <c r="AB64" s="19">
        <f t="shared" si="17"/>
        <v>48.970588235293391</v>
      </c>
      <c r="AC64" s="2">
        <v>1</v>
      </c>
      <c r="AD64" s="12">
        <v>56.613</v>
      </c>
      <c r="AE64" s="12">
        <f t="shared" si="18"/>
        <v>116.613</v>
      </c>
      <c r="AF64" s="12">
        <f t="shared" si="19"/>
        <v>0.90199999999998681</v>
      </c>
      <c r="AG64" s="19">
        <f t="shared" si="20"/>
        <v>66.323529411763076</v>
      </c>
      <c r="AH64" s="2">
        <v>1</v>
      </c>
      <c r="AI64" s="12">
        <v>57.212000000000003</v>
      </c>
      <c r="AJ64" s="12">
        <f t="shared" si="21"/>
        <v>117.212</v>
      </c>
      <c r="AK64" s="19">
        <f t="shared" si="22"/>
        <v>0.59900000000000375</v>
      </c>
    </row>
    <row r="65" spans="1:37" x14ac:dyDescent="0.25">
      <c r="A65" s="2">
        <v>65</v>
      </c>
      <c r="B65" s="1">
        <v>2</v>
      </c>
      <c r="C65" s="1">
        <v>5</v>
      </c>
      <c r="D65" s="1">
        <v>43</v>
      </c>
      <c r="E65" s="18">
        <v>11</v>
      </c>
      <c r="F65" s="69">
        <v>0</v>
      </c>
      <c r="G65" s="69">
        <v>1</v>
      </c>
      <c r="H65" s="35">
        <v>0</v>
      </c>
      <c r="I65" s="2">
        <v>0</v>
      </c>
      <c r="J65" s="1">
        <v>22.021999999999998</v>
      </c>
      <c r="K65" s="14">
        <f t="shared" si="0"/>
        <v>22.021999999999998</v>
      </c>
      <c r="L65" s="2">
        <v>0</v>
      </c>
      <c r="M65" s="12">
        <v>4.5670000000000002</v>
      </c>
      <c r="N65" s="14">
        <f t="shared" si="1"/>
        <v>4.5670000000000002</v>
      </c>
      <c r="O65" s="2">
        <v>2</v>
      </c>
      <c r="P65" s="12">
        <v>36.689</v>
      </c>
      <c r="Q65" s="12">
        <f t="shared" si="2"/>
        <v>156.68899999999999</v>
      </c>
      <c r="R65" s="1">
        <v>2</v>
      </c>
      <c r="S65" s="12">
        <v>38.015999999999998</v>
      </c>
      <c r="T65" s="14">
        <f t="shared" si="3"/>
        <v>158.01599999999999</v>
      </c>
      <c r="U65" s="15">
        <f t="shared" si="4"/>
        <v>1.3269999999999982</v>
      </c>
      <c r="V65" s="31">
        <f t="shared" si="5"/>
        <v>139.23400000000001</v>
      </c>
      <c r="W65" s="14">
        <f t="shared" si="6"/>
        <v>140.56100000000001</v>
      </c>
      <c r="X65" s="2">
        <v>2</v>
      </c>
      <c r="Y65" s="12">
        <v>19.855</v>
      </c>
      <c r="Z65" s="12">
        <f t="shared" si="15"/>
        <v>139.85499999999999</v>
      </c>
      <c r="AA65" s="12">
        <f t="shared" si="16"/>
        <v>0.6209999999999809</v>
      </c>
      <c r="AB65" s="19">
        <f t="shared" si="17"/>
        <v>46.797287113789125</v>
      </c>
      <c r="AC65" s="2">
        <v>2</v>
      </c>
      <c r="AD65" s="12">
        <v>20.129000000000001</v>
      </c>
      <c r="AE65" s="12">
        <f t="shared" si="18"/>
        <v>140.12899999999999</v>
      </c>
      <c r="AF65" s="12">
        <f t="shared" si="19"/>
        <v>0.89499999999998181</v>
      </c>
      <c r="AG65" s="19">
        <f t="shared" si="20"/>
        <v>67.445365486057497</v>
      </c>
      <c r="AH65" s="2">
        <v>2</v>
      </c>
      <c r="AI65" s="12">
        <v>20.709</v>
      </c>
      <c r="AJ65" s="12">
        <f t="shared" si="21"/>
        <v>140.709</v>
      </c>
      <c r="AK65" s="19">
        <f t="shared" si="22"/>
        <v>0.58000000000001251</v>
      </c>
    </row>
    <row r="66" spans="1:37" ht="15.75" thickBot="1" x14ac:dyDescent="0.3">
      <c r="A66" s="4">
        <v>66</v>
      </c>
      <c r="B66" s="6">
        <v>2</v>
      </c>
      <c r="C66" s="6">
        <v>6</v>
      </c>
      <c r="D66" s="6">
        <v>44</v>
      </c>
      <c r="E66" s="29">
        <v>12</v>
      </c>
      <c r="F66" s="70">
        <v>0</v>
      </c>
      <c r="G66" s="70">
        <v>1</v>
      </c>
      <c r="H66" s="45">
        <v>1</v>
      </c>
      <c r="I66" s="4">
        <v>0</v>
      </c>
      <c r="J66" s="6">
        <v>23.155999999999999</v>
      </c>
      <c r="K66" s="27">
        <f t="shared" ref="K66:K129" si="23">I66*60+J66</f>
        <v>23.155999999999999</v>
      </c>
      <c r="L66" s="4">
        <v>0</v>
      </c>
      <c r="M66" s="13">
        <v>2.8380000000000001</v>
      </c>
      <c r="N66" s="27">
        <f t="shared" ref="N66:N129" si="24">L66*60+M66</f>
        <v>2.8380000000000001</v>
      </c>
      <c r="O66" s="4">
        <v>0</v>
      </c>
      <c r="P66" s="13">
        <v>40.807000000000002</v>
      </c>
      <c r="Q66" s="13">
        <f t="shared" ref="Q66:Q129" si="25">O66*60+P66</f>
        <v>40.807000000000002</v>
      </c>
      <c r="R66" s="6">
        <v>0</v>
      </c>
      <c r="S66" s="13">
        <v>42.167000000000002</v>
      </c>
      <c r="T66" s="27">
        <f t="shared" ref="T66:T129" si="26">R66*60+S66</f>
        <v>42.167000000000002</v>
      </c>
      <c r="U66" s="16">
        <f t="shared" ref="U66:U129" si="27">T66-Q66</f>
        <v>1.3599999999999994</v>
      </c>
      <c r="V66" s="32">
        <f t="shared" ref="V66:V129" si="28">N66+(Q66-K66)</f>
        <v>20.489000000000004</v>
      </c>
      <c r="W66" s="27">
        <f t="shared" ref="W66:W129" si="29">V66+U66</f>
        <v>21.849000000000004</v>
      </c>
      <c r="X66" s="4">
        <v>0</v>
      </c>
      <c r="Y66" s="13">
        <v>20.984999999999999</v>
      </c>
      <c r="Z66" s="13">
        <f t="shared" ref="Z66:Z97" si="30">X66*60+Y66</f>
        <v>20.984999999999999</v>
      </c>
      <c r="AA66" s="13">
        <f t="shared" ref="AA66:AA97" si="31">Z66-V66</f>
        <v>0.49599999999999511</v>
      </c>
      <c r="AB66" s="28">
        <f t="shared" ref="AB66:AB97" si="32">100/U66*AA66</f>
        <v>36.470588235293775</v>
      </c>
      <c r="AC66" s="4">
        <v>0</v>
      </c>
      <c r="AD66" s="13">
        <v>21.158000000000001</v>
      </c>
      <c r="AE66" s="13">
        <f t="shared" ref="AE66:AE97" si="33">AC66*60+AD66</f>
        <v>21.158000000000001</v>
      </c>
      <c r="AF66" s="13">
        <f t="shared" ref="AF66:AF97" si="34">AE66-V66</f>
        <v>0.66899999999999693</v>
      </c>
      <c r="AG66" s="28">
        <f t="shared" ref="AG66:AG97" si="35">100/U66*AF66</f>
        <v>49.191176470588033</v>
      </c>
      <c r="AH66" s="4">
        <v>0</v>
      </c>
      <c r="AI66" s="13">
        <v>21.927</v>
      </c>
      <c r="AJ66" s="13">
        <f t="shared" ref="AJ66:AJ97" si="36">AH66*60+AI66</f>
        <v>21.927</v>
      </c>
      <c r="AK66" s="28">
        <f t="shared" ref="AK66:AK97" si="37">AJ66-AE66</f>
        <v>0.76899999999999835</v>
      </c>
    </row>
    <row r="67" spans="1:37" x14ac:dyDescent="0.25">
      <c r="A67" s="20">
        <v>68</v>
      </c>
      <c r="B67" s="21">
        <v>2</v>
      </c>
      <c r="C67" s="21">
        <v>8</v>
      </c>
      <c r="D67" s="21">
        <v>44</v>
      </c>
      <c r="E67" s="17">
        <v>12</v>
      </c>
      <c r="F67" s="68">
        <v>0</v>
      </c>
      <c r="G67" s="68">
        <v>1</v>
      </c>
      <c r="H67" s="44">
        <v>0</v>
      </c>
      <c r="I67" s="20">
        <v>0</v>
      </c>
      <c r="J67" s="21">
        <v>23.155999999999999</v>
      </c>
      <c r="K67" s="24">
        <f t="shared" si="23"/>
        <v>23.155999999999999</v>
      </c>
      <c r="L67" s="20">
        <v>0</v>
      </c>
      <c r="M67" s="22">
        <v>2.8380000000000001</v>
      </c>
      <c r="N67" s="24">
        <f t="shared" si="24"/>
        <v>2.8380000000000001</v>
      </c>
      <c r="O67" s="20">
        <v>1</v>
      </c>
      <c r="P67" s="22">
        <v>33.792999999999999</v>
      </c>
      <c r="Q67" s="22">
        <f t="shared" si="25"/>
        <v>93.793000000000006</v>
      </c>
      <c r="R67" s="21">
        <v>1</v>
      </c>
      <c r="S67" s="22">
        <v>35.186</v>
      </c>
      <c r="T67" s="24">
        <f t="shared" si="26"/>
        <v>95.186000000000007</v>
      </c>
      <c r="U67" s="25">
        <f t="shared" si="27"/>
        <v>1.3930000000000007</v>
      </c>
      <c r="V67" s="30">
        <f t="shared" si="28"/>
        <v>73.474999999999994</v>
      </c>
      <c r="W67" s="24">
        <f t="shared" si="29"/>
        <v>74.867999999999995</v>
      </c>
      <c r="X67" s="20">
        <v>1</v>
      </c>
      <c r="Y67" s="22">
        <v>14.157</v>
      </c>
      <c r="Z67" s="22">
        <f t="shared" si="30"/>
        <v>74.156999999999996</v>
      </c>
      <c r="AA67" s="22">
        <f t="shared" si="31"/>
        <v>0.68200000000000216</v>
      </c>
      <c r="AB67" s="26">
        <f t="shared" si="32"/>
        <v>48.959081119885276</v>
      </c>
      <c r="AC67" s="20">
        <v>1</v>
      </c>
      <c r="AD67" s="22">
        <v>14.347</v>
      </c>
      <c r="AE67" s="22">
        <f t="shared" si="33"/>
        <v>74.346999999999994</v>
      </c>
      <c r="AF67" s="22">
        <f t="shared" si="34"/>
        <v>0.87199999999999989</v>
      </c>
      <c r="AG67" s="26">
        <f t="shared" si="35"/>
        <v>62.598707824838442</v>
      </c>
      <c r="AH67" s="20">
        <v>1</v>
      </c>
      <c r="AI67" s="22">
        <v>14.916</v>
      </c>
      <c r="AJ67" s="22">
        <f t="shared" si="36"/>
        <v>74.915999999999997</v>
      </c>
      <c r="AK67" s="26">
        <f t="shared" si="37"/>
        <v>0.56900000000000261</v>
      </c>
    </row>
    <row r="68" spans="1:37" x14ac:dyDescent="0.25">
      <c r="A68" s="2">
        <v>69</v>
      </c>
      <c r="B68" s="1">
        <v>2</v>
      </c>
      <c r="C68" s="1">
        <v>9</v>
      </c>
      <c r="D68" s="1">
        <v>44</v>
      </c>
      <c r="E68" s="18">
        <v>12</v>
      </c>
      <c r="F68" s="69">
        <v>0</v>
      </c>
      <c r="G68" s="69">
        <v>1</v>
      </c>
      <c r="H68" s="35">
        <v>0</v>
      </c>
      <c r="I68" s="2">
        <v>0</v>
      </c>
      <c r="J68" s="1">
        <v>23.155999999999999</v>
      </c>
      <c r="K68" s="14">
        <f t="shared" si="23"/>
        <v>23.155999999999999</v>
      </c>
      <c r="L68" s="2">
        <v>0</v>
      </c>
      <c r="M68" s="12">
        <v>2.8380000000000001</v>
      </c>
      <c r="N68" s="14">
        <f t="shared" si="24"/>
        <v>2.8380000000000001</v>
      </c>
      <c r="O68" s="2">
        <v>1</v>
      </c>
      <c r="P68" s="12">
        <v>44.07</v>
      </c>
      <c r="Q68" s="12">
        <f t="shared" si="25"/>
        <v>104.07</v>
      </c>
      <c r="R68" s="1">
        <v>1</v>
      </c>
      <c r="S68" s="12">
        <v>45.463000000000001</v>
      </c>
      <c r="T68" s="14">
        <f t="shared" si="26"/>
        <v>105.46299999999999</v>
      </c>
      <c r="U68" s="15">
        <f t="shared" si="27"/>
        <v>1.3930000000000007</v>
      </c>
      <c r="V68" s="31">
        <f t="shared" si="28"/>
        <v>83.751999999999981</v>
      </c>
      <c r="W68" s="14">
        <f t="shared" si="29"/>
        <v>85.144999999999982</v>
      </c>
      <c r="X68" s="2">
        <v>1</v>
      </c>
      <c r="Y68" s="12">
        <v>24.427</v>
      </c>
      <c r="Z68" s="12">
        <f t="shared" si="30"/>
        <v>84.426999999999992</v>
      </c>
      <c r="AA68" s="12">
        <f t="shared" si="31"/>
        <v>0.67500000000001137</v>
      </c>
      <c r="AB68" s="19">
        <f t="shared" si="32"/>
        <v>48.456568557071868</v>
      </c>
      <c r="AC68" s="2">
        <v>1</v>
      </c>
      <c r="AD68" s="12">
        <v>24.631</v>
      </c>
      <c r="AE68" s="12">
        <f t="shared" si="33"/>
        <v>84.631</v>
      </c>
      <c r="AF68" s="12">
        <f t="shared" si="34"/>
        <v>0.8790000000000191</v>
      </c>
      <c r="AG68" s="19">
        <f t="shared" si="35"/>
        <v>63.101220387653889</v>
      </c>
      <c r="AH68" s="2">
        <v>1</v>
      </c>
      <c r="AI68" s="12">
        <v>25.19</v>
      </c>
      <c r="AJ68" s="12">
        <f t="shared" si="36"/>
        <v>85.19</v>
      </c>
      <c r="AK68" s="19">
        <f t="shared" si="37"/>
        <v>0.5589999999999975</v>
      </c>
    </row>
    <row r="69" spans="1:37" x14ac:dyDescent="0.25">
      <c r="A69" s="2">
        <v>70</v>
      </c>
      <c r="B69" s="1">
        <v>2</v>
      </c>
      <c r="C69" s="1">
        <v>10</v>
      </c>
      <c r="D69" s="1">
        <v>44</v>
      </c>
      <c r="E69" s="18">
        <v>12</v>
      </c>
      <c r="F69" s="69">
        <v>0</v>
      </c>
      <c r="G69" s="69">
        <v>1</v>
      </c>
      <c r="H69" s="35">
        <v>0</v>
      </c>
      <c r="I69" s="2">
        <v>0</v>
      </c>
      <c r="J69" s="1">
        <v>23.155999999999999</v>
      </c>
      <c r="K69" s="14">
        <f t="shared" si="23"/>
        <v>23.155999999999999</v>
      </c>
      <c r="L69" s="2">
        <v>0</v>
      </c>
      <c r="M69" s="12">
        <v>2.8380000000000001</v>
      </c>
      <c r="N69" s="14">
        <f t="shared" si="24"/>
        <v>2.8380000000000001</v>
      </c>
      <c r="O69" s="2">
        <v>1</v>
      </c>
      <c r="P69" s="12">
        <v>52.744999999999997</v>
      </c>
      <c r="Q69" s="12">
        <f t="shared" si="25"/>
        <v>112.745</v>
      </c>
      <c r="R69" s="1">
        <v>1</v>
      </c>
      <c r="S69" s="12">
        <v>54.104999999999997</v>
      </c>
      <c r="T69" s="14">
        <f t="shared" si="26"/>
        <v>114.10499999999999</v>
      </c>
      <c r="U69" s="15">
        <f t="shared" si="27"/>
        <v>1.3599999999999852</v>
      </c>
      <c r="V69" s="31">
        <f t="shared" si="28"/>
        <v>92.426999999999992</v>
      </c>
      <c r="W69" s="14">
        <f t="shared" si="29"/>
        <v>93.786999999999978</v>
      </c>
      <c r="X69" s="2">
        <v>1</v>
      </c>
      <c r="Y69" s="12">
        <v>33.104999999999997</v>
      </c>
      <c r="Z69" s="12">
        <f t="shared" si="30"/>
        <v>93.10499999999999</v>
      </c>
      <c r="AA69" s="12">
        <f t="shared" si="31"/>
        <v>0.67799999999999727</v>
      </c>
      <c r="AB69" s="19">
        <f t="shared" si="32"/>
        <v>49.852941176470928</v>
      </c>
      <c r="AC69" s="2">
        <v>1</v>
      </c>
      <c r="AD69" s="12">
        <v>33.305999999999997</v>
      </c>
      <c r="AE69" s="12">
        <f t="shared" si="33"/>
        <v>93.305999999999997</v>
      </c>
      <c r="AF69" s="12">
        <f t="shared" si="34"/>
        <v>0.87900000000000489</v>
      </c>
      <c r="AG69" s="19">
        <f t="shared" si="35"/>
        <v>64.63235294117753</v>
      </c>
      <c r="AH69" s="2">
        <v>1</v>
      </c>
      <c r="AI69" s="12">
        <v>33.844999999999999</v>
      </c>
      <c r="AJ69" s="12">
        <f t="shared" si="36"/>
        <v>93.844999999999999</v>
      </c>
      <c r="AK69" s="19">
        <f t="shared" si="37"/>
        <v>0.53900000000000148</v>
      </c>
    </row>
    <row r="70" spans="1:37" x14ac:dyDescent="0.25">
      <c r="A70" s="2">
        <v>71</v>
      </c>
      <c r="B70" s="1">
        <v>2</v>
      </c>
      <c r="C70" s="1">
        <v>11</v>
      </c>
      <c r="D70" s="1">
        <v>45</v>
      </c>
      <c r="E70" s="18">
        <v>6</v>
      </c>
      <c r="F70" s="69">
        <v>1</v>
      </c>
      <c r="G70" s="69">
        <v>1</v>
      </c>
      <c r="H70" s="35">
        <v>1</v>
      </c>
      <c r="I70" s="2">
        <v>0</v>
      </c>
      <c r="J70" s="12">
        <v>16.75</v>
      </c>
      <c r="K70" s="14">
        <f t="shared" si="23"/>
        <v>16.75</v>
      </c>
      <c r="L70" s="2">
        <v>0</v>
      </c>
      <c r="M70" s="12">
        <v>3.0680000000000001</v>
      </c>
      <c r="N70" s="14">
        <f t="shared" si="24"/>
        <v>3.0680000000000001</v>
      </c>
      <c r="O70" s="2">
        <v>0</v>
      </c>
      <c r="P70" s="12">
        <v>41.808</v>
      </c>
      <c r="Q70" s="12">
        <f t="shared" si="25"/>
        <v>41.808</v>
      </c>
      <c r="R70" s="1">
        <v>0</v>
      </c>
      <c r="S70" s="12">
        <v>43.033999999999999</v>
      </c>
      <c r="T70" s="14">
        <f t="shared" si="26"/>
        <v>43.033999999999999</v>
      </c>
      <c r="U70" s="15">
        <f t="shared" si="27"/>
        <v>1.2259999999999991</v>
      </c>
      <c r="V70" s="31">
        <f t="shared" si="28"/>
        <v>28.126000000000001</v>
      </c>
      <c r="W70" s="14">
        <f t="shared" si="29"/>
        <v>29.352</v>
      </c>
      <c r="X70" s="2">
        <v>0</v>
      </c>
      <c r="Y70" s="12">
        <v>28.536000000000001</v>
      </c>
      <c r="Z70" s="12">
        <f t="shared" si="30"/>
        <v>28.536000000000001</v>
      </c>
      <c r="AA70" s="12">
        <f t="shared" si="31"/>
        <v>0.41000000000000014</v>
      </c>
      <c r="AB70" s="19">
        <f t="shared" si="32"/>
        <v>33.442088091354037</v>
      </c>
      <c r="AC70" s="2">
        <v>0</v>
      </c>
      <c r="AD70" s="12">
        <v>28.773</v>
      </c>
      <c r="AE70" s="12">
        <f t="shared" si="33"/>
        <v>28.773</v>
      </c>
      <c r="AF70" s="12">
        <f t="shared" si="34"/>
        <v>0.64699999999999847</v>
      </c>
      <c r="AG70" s="19">
        <f t="shared" si="35"/>
        <v>52.773246329526835</v>
      </c>
      <c r="AH70" s="2"/>
      <c r="AI70" s="12"/>
      <c r="AJ70" s="12"/>
      <c r="AK70" s="19"/>
    </row>
    <row r="71" spans="1:37" ht="15.75" thickBot="1" x14ac:dyDescent="0.3">
      <c r="A71" s="4">
        <v>72</v>
      </c>
      <c r="B71" s="6">
        <v>2</v>
      </c>
      <c r="C71" s="6">
        <v>12</v>
      </c>
      <c r="D71" s="6">
        <v>45</v>
      </c>
      <c r="E71" s="29">
        <v>6</v>
      </c>
      <c r="F71" s="70">
        <v>1</v>
      </c>
      <c r="G71" s="70">
        <v>1</v>
      </c>
      <c r="H71" s="45">
        <v>1</v>
      </c>
      <c r="I71" s="4">
        <v>0</v>
      </c>
      <c r="J71" s="13">
        <v>16.75</v>
      </c>
      <c r="K71" s="27">
        <f t="shared" si="23"/>
        <v>16.75</v>
      </c>
      <c r="L71" s="4">
        <v>0</v>
      </c>
      <c r="M71" s="13">
        <v>3.0680000000000001</v>
      </c>
      <c r="N71" s="27">
        <f t="shared" si="24"/>
        <v>3.0680000000000001</v>
      </c>
      <c r="O71" s="4">
        <v>0</v>
      </c>
      <c r="P71" s="13">
        <v>55.021000000000001</v>
      </c>
      <c r="Q71" s="13">
        <f t="shared" si="25"/>
        <v>55.021000000000001</v>
      </c>
      <c r="R71" s="6">
        <v>0</v>
      </c>
      <c r="S71" s="13">
        <v>56.247</v>
      </c>
      <c r="T71" s="27">
        <f t="shared" si="26"/>
        <v>56.247</v>
      </c>
      <c r="U71" s="16">
        <f t="shared" si="27"/>
        <v>1.2259999999999991</v>
      </c>
      <c r="V71" s="32">
        <f t="shared" si="28"/>
        <v>41.338999999999999</v>
      </c>
      <c r="W71" s="27">
        <f t="shared" si="29"/>
        <v>42.564999999999998</v>
      </c>
      <c r="X71" s="4">
        <v>0</v>
      </c>
      <c r="Y71" s="13">
        <v>41.81</v>
      </c>
      <c r="Z71" s="13">
        <f t="shared" si="30"/>
        <v>41.81</v>
      </c>
      <c r="AA71" s="13">
        <f t="shared" si="31"/>
        <v>0.47100000000000364</v>
      </c>
      <c r="AB71" s="28">
        <f t="shared" si="32"/>
        <v>38.417618270799679</v>
      </c>
      <c r="AC71" s="4">
        <v>0</v>
      </c>
      <c r="AD71" s="13">
        <v>41.935000000000002</v>
      </c>
      <c r="AE71" s="13">
        <f t="shared" si="33"/>
        <v>41.935000000000002</v>
      </c>
      <c r="AF71" s="13">
        <f t="shared" si="34"/>
        <v>0.59600000000000364</v>
      </c>
      <c r="AG71" s="28">
        <f t="shared" si="35"/>
        <v>48.613376835236878</v>
      </c>
      <c r="AH71" s="4">
        <v>0</v>
      </c>
      <c r="AI71" s="13">
        <v>42.505000000000003</v>
      </c>
      <c r="AJ71" s="13">
        <f t="shared" ref="AJ71:AJ85" si="38">AH71*60+AI71</f>
        <v>42.505000000000003</v>
      </c>
      <c r="AK71" s="28">
        <f t="shared" ref="AK71:AK85" si="39">AJ71-AE71</f>
        <v>0.57000000000000028</v>
      </c>
    </row>
    <row r="72" spans="1:37" x14ac:dyDescent="0.25">
      <c r="A72" s="20">
        <v>73</v>
      </c>
      <c r="B72" s="21">
        <v>2</v>
      </c>
      <c r="C72" s="21">
        <v>13</v>
      </c>
      <c r="D72" s="21">
        <v>45</v>
      </c>
      <c r="E72" s="17">
        <v>6</v>
      </c>
      <c r="F72" s="68">
        <v>1</v>
      </c>
      <c r="G72" s="68">
        <v>1</v>
      </c>
      <c r="H72" s="44">
        <v>0</v>
      </c>
      <c r="I72" s="20">
        <v>0</v>
      </c>
      <c r="J72" s="22">
        <v>16.75</v>
      </c>
      <c r="K72" s="24">
        <f t="shared" si="23"/>
        <v>16.75</v>
      </c>
      <c r="L72" s="20">
        <v>0</v>
      </c>
      <c r="M72" s="22">
        <v>3.0680000000000001</v>
      </c>
      <c r="N72" s="24">
        <f t="shared" si="24"/>
        <v>3.0680000000000001</v>
      </c>
      <c r="O72" s="20">
        <v>1</v>
      </c>
      <c r="P72" s="22">
        <v>27.986999999999998</v>
      </c>
      <c r="Q72" s="22">
        <f t="shared" si="25"/>
        <v>87.986999999999995</v>
      </c>
      <c r="R72" s="21">
        <v>1</v>
      </c>
      <c r="S72" s="22">
        <v>29.28</v>
      </c>
      <c r="T72" s="24">
        <f t="shared" si="26"/>
        <v>89.28</v>
      </c>
      <c r="U72" s="25">
        <f t="shared" si="27"/>
        <v>1.2930000000000064</v>
      </c>
      <c r="V72" s="30">
        <f t="shared" si="28"/>
        <v>74.304999999999993</v>
      </c>
      <c r="W72" s="24">
        <f t="shared" si="29"/>
        <v>75.597999999999999</v>
      </c>
      <c r="X72" s="20">
        <v>1</v>
      </c>
      <c r="Y72" s="22">
        <v>14.859</v>
      </c>
      <c r="Z72" s="22">
        <f t="shared" si="30"/>
        <v>74.858999999999995</v>
      </c>
      <c r="AA72" s="22">
        <f t="shared" si="31"/>
        <v>0.55400000000000205</v>
      </c>
      <c r="AB72" s="26">
        <f t="shared" si="32"/>
        <v>42.846094354214948</v>
      </c>
      <c r="AC72" s="20">
        <v>1</v>
      </c>
      <c r="AD72" s="22">
        <v>15.006</v>
      </c>
      <c r="AE72" s="22">
        <f t="shared" si="33"/>
        <v>75.006</v>
      </c>
      <c r="AF72" s="22">
        <f t="shared" si="34"/>
        <v>0.70100000000000762</v>
      </c>
      <c r="AG72" s="26">
        <f t="shared" si="35"/>
        <v>54.215003866976346</v>
      </c>
      <c r="AH72" s="20">
        <v>1</v>
      </c>
      <c r="AI72" s="22">
        <v>15.436</v>
      </c>
      <c r="AJ72" s="22">
        <f t="shared" si="38"/>
        <v>75.436000000000007</v>
      </c>
      <c r="AK72" s="26">
        <f t="shared" si="39"/>
        <v>0.43000000000000682</v>
      </c>
    </row>
    <row r="73" spans="1:37" x14ac:dyDescent="0.25">
      <c r="A73" s="2">
        <v>74</v>
      </c>
      <c r="B73" s="1">
        <v>2</v>
      </c>
      <c r="C73" s="1">
        <v>14</v>
      </c>
      <c r="D73" s="1">
        <v>45</v>
      </c>
      <c r="E73" s="18">
        <v>6</v>
      </c>
      <c r="F73" s="69">
        <v>1</v>
      </c>
      <c r="G73" s="69">
        <v>1</v>
      </c>
      <c r="H73" s="35">
        <v>1</v>
      </c>
      <c r="I73" s="2">
        <v>0</v>
      </c>
      <c r="J73" s="12">
        <v>16.75</v>
      </c>
      <c r="K73" s="14">
        <f t="shared" si="23"/>
        <v>16.75</v>
      </c>
      <c r="L73" s="2">
        <v>0</v>
      </c>
      <c r="M73" s="12">
        <v>3.0680000000000001</v>
      </c>
      <c r="N73" s="14">
        <f t="shared" si="24"/>
        <v>3.0680000000000001</v>
      </c>
      <c r="O73" s="2">
        <v>2</v>
      </c>
      <c r="P73" s="12">
        <v>1.3540000000000001</v>
      </c>
      <c r="Q73" s="12">
        <f t="shared" si="25"/>
        <v>121.354</v>
      </c>
      <c r="R73" s="1">
        <v>2</v>
      </c>
      <c r="S73" s="12">
        <v>2.58</v>
      </c>
      <c r="T73" s="14">
        <f t="shared" si="26"/>
        <v>122.58</v>
      </c>
      <c r="U73" s="15">
        <f t="shared" si="27"/>
        <v>1.2259999999999991</v>
      </c>
      <c r="V73" s="31">
        <f t="shared" si="28"/>
        <v>107.672</v>
      </c>
      <c r="W73" s="14">
        <f t="shared" si="29"/>
        <v>108.898</v>
      </c>
      <c r="X73" s="2">
        <v>1</v>
      </c>
      <c r="Y73" s="12">
        <v>48.12</v>
      </c>
      <c r="Z73" s="12">
        <f t="shared" si="30"/>
        <v>108.12</v>
      </c>
      <c r="AA73" s="12">
        <f t="shared" si="31"/>
        <v>0.4480000000000075</v>
      </c>
      <c r="AB73" s="19">
        <f t="shared" si="32"/>
        <v>36.541598694943545</v>
      </c>
      <c r="AC73" s="2">
        <v>1</v>
      </c>
      <c r="AD73" s="12">
        <v>48.244</v>
      </c>
      <c r="AE73" s="12">
        <f t="shared" si="33"/>
        <v>108.244</v>
      </c>
      <c r="AF73" s="12">
        <f t="shared" si="34"/>
        <v>0.57200000000000273</v>
      </c>
      <c r="AG73" s="19">
        <f t="shared" si="35"/>
        <v>46.655791190864861</v>
      </c>
      <c r="AH73" s="2">
        <v>1</v>
      </c>
      <c r="AI73" s="12">
        <v>48.854999999999997</v>
      </c>
      <c r="AJ73" s="12">
        <f t="shared" si="38"/>
        <v>108.85499999999999</v>
      </c>
      <c r="AK73" s="19">
        <f t="shared" si="39"/>
        <v>0.61099999999999</v>
      </c>
    </row>
    <row r="74" spans="1:37" x14ac:dyDescent="0.25">
      <c r="A74" s="2">
        <v>75</v>
      </c>
      <c r="B74" s="1">
        <v>2</v>
      </c>
      <c r="C74" s="1">
        <v>15</v>
      </c>
      <c r="D74" s="1">
        <v>45</v>
      </c>
      <c r="E74" s="18">
        <v>6</v>
      </c>
      <c r="F74" s="69">
        <v>1</v>
      </c>
      <c r="G74" s="69">
        <v>1</v>
      </c>
      <c r="H74" s="35">
        <v>0</v>
      </c>
      <c r="I74" s="2">
        <v>0</v>
      </c>
      <c r="J74" s="12">
        <v>16.75</v>
      </c>
      <c r="K74" s="14">
        <f t="shared" si="23"/>
        <v>16.75</v>
      </c>
      <c r="L74" s="2">
        <v>0</v>
      </c>
      <c r="M74" s="12">
        <v>3.0680000000000001</v>
      </c>
      <c r="N74" s="14">
        <f t="shared" si="24"/>
        <v>3.0680000000000001</v>
      </c>
      <c r="O74" s="2">
        <v>2</v>
      </c>
      <c r="P74" s="12">
        <v>32.826999999999998</v>
      </c>
      <c r="Q74" s="12">
        <f t="shared" si="25"/>
        <v>152.827</v>
      </c>
      <c r="R74" s="1">
        <v>2</v>
      </c>
      <c r="S74" s="12">
        <v>34.045000000000002</v>
      </c>
      <c r="T74" s="14">
        <f t="shared" si="26"/>
        <v>154.04500000000002</v>
      </c>
      <c r="U74" s="15">
        <f t="shared" si="27"/>
        <v>1.2180000000000177</v>
      </c>
      <c r="V74" s="31">
        <f t="shared" si="28"/>
        <v>139.14500000000001</v>
      </c>
      <c r="W74" s="14">
        <f t="shared" si="29"/>
        <v>140.36300000000003</v>
      </c>
      <c r="X74" s="2">
        <v>2</v>
      </c>
      <c r="Y74" s="12">
        <v>19.661999999999999</v>
      </c>
      <c r="Z74" s="12">
        <f t="shared" si="30"/>
        <v>139.66200000000001</v>
      </c>
      <c r="AA74" s="12">
        <f t="shared" si="31"/>
        <v>0.51699999999999591</v>
      </c>
      <c r="AB74" s="19">
        <f t="shared" si="32"/>
        <v>42.446633825943216</v>
      </c>
      <c r="AC74" s="2">
        <v>2</v>
      </c>
      <c r="AD74" s="12">
        <v>19.888000000000002</v>
      </c>
      <c r="AE74" s="12">
        <f t="shared" si="33"/>
        <v>139.88800000000001</v>
      </c>
      <c r="AF74" s="12">
        <f t="shared" si="34"/>
        <v>0.742999999999995</v>
      </c>
      <c r="AG74" s="19">
        <f t="shared" si="35"/>
        <v>61.001642036123492</v>
      </c>
      <c r="AH74" s="2">
        <v>2</v>
      </c>
      <c r="AI74" s="12">
        <v>20.367999999999999</v>
      </c>
      <c r="AJ74" s="12">
        <f t="shared" si="38"/>
        <v>140.36799999999999</v>
      </c>
      <c r="AK74" s="19">
        <f t="shared" si="39"/>
        <v>0.47999999999998977</v>
      </c>
    </row>
    <row r="75" spans="1:37" x14ac:dyDescent="0.25">
      <c r="A75" s="2">
        <v>76</v>
      </c>
      <c r="B75" s="1">
        <v>2</v>
      </c>
      <c r="C75" s="1">
        <v>16</v>
      </c>
      <c r="D75" s="1">
        <v>46</v>
      </c>
      <c r="E75" s="18">
        <v>11</v>
      </c>
      <c r="F75" s="69">
        <v>0</v>
      </c>
      <c r="G75" s="69">
        <v>1</v>
      </c>
      <c r="H75" s="35">
        <v>1</v>
      </c>
      <c r="I75" s="2">
        <v>0</v>
      </c>
      <c r="J75" s="12">
        <v>22.521999999999998</v>
      </c>
      <c r="K75" s="14">
        <f t="shared" si="23"/>
        <v>22.521999999999998</v>
      </c>
      <c r="L75" s="2">
        <v>0</v>
      </c>
      <c r="M75" s="12">
        <v>2.4390000000000001</v>
      </c>
      <c r="N75" s="14">
        <f t="shared" si="24"/>
        <v>2.4390000000000001</v>
      </c>
      <c r="O75" s="2">
        <v>0</v>
      </c>
      <c r="P75" s="12">
        <v>46.88</v>
      </c>
      <c r="Q75" s="12">
        <f t="shared" si="25"/>
        <v>46.88</v>
      </c>
      <c r="R75" s="1">
        <v>0</v>
      </c>
      <c r="S75" s="12">
        <v>48.238999999999997</v>
      </c>
      <c r="T75" s="14">
        <f t="shared" si="26"/>
        <v>48.238999999999997</v>
      </c>
      <c r="U75" s="15">
        <f t="shared" si="27"/>
        <v>1.3589999999999947</v>
      </c>
      <c r="V75" s="31">
        <f t="shared" si="28"/>
        <v>26.797000000000004</v>
      </c>
      <c r="W75" s="14">
        <f t="shared" si="29"/>
        <v>28.155999999999999</v>
      </c>
      <c r="X75" s="2">
        <v>0</v>
      </c>
      <c r="Y75" s="12">
        <v>27.257000000000001</v>
      </c>
      <c r="Z75" s="12">
        <f t="shared" si="30"/>
        <v>27.257000000000001</v>
      </c>
      <c r="AA75" s="12">
        <f t="shared" si="31"/>
        <v>0.4599999999999973</v>
      </c>
      <c r="AB75" s="19">
        <f t="shared" si="32"/>
        <v>33.848417954378156</v>
      </c>
      <c r="AC75" s="2">
        <v>0</v>
      </c>
      <c r="AD75" s="12">
        <v>27.402999999999999</v>
      </c>
      <c r="AE75" s="12">
        <f t="shared" si="33"/>
        <v>27.402999999999999</v>
      </c>
      <c r="AF75" s="12">
        <f t="shared" si="34"/>
        <v>0.60599999999999454</v>
      </c>
      <c r="AG75" s="19">
        <f t="shared" si="35"/>
        <v>44.591611479028472</v>
      </c>
      <c r="AH75" s="2">
        <v>0</v>
      </c>
      <c r="AI75" s="12">
        <v>28.253</v>
      </c>
      <c r="AJ75" s="12">
        <f t="shared" si="38"/>
        <v>28.253</v>
      </c>
      <c r="AK75" s="19">
        <f t="shared" si="39"/>
        <v>0.85000000000000142</v>
      </c>
    </row>
    <row r="76" spans="1:37" ht="15.75" thickBot="1" x14ac:dyDescent="0.3">
      <c r="A76" s="4">
        <v>77</v>
      </c>
      <c r="B76" s="6">
        <v>2</v>
      </c>
      <c r="C76" s="6">
        <v>17</v>
      </c>
      <c r="D76" s="6">
        <v>46</v>
      </c>
      <c r="E76" s="29">
        <v>11</v>
      </c>
      <c r="F76" s="70">
        <v>0</v>
      </c>
      <c r="G76" s="70">
        <v>1</v>
      </c>
      <c r="H76" s="45">
        <v>1</v>
      </c>
      <c r="I76" s="4">
        <v>0</v>
      </c>
      <c r="J76" s="13">
        <v>22.521999999999998</v>
      </c>
      <c r="K76" s="27">
        <f t="shared" si="23"/>
        <v>22.521999999999998</v>
      </c>
      <c r="L76" s="4">
        <v>0</v>
      </c>
      <c r="M76" s="13">
        <v>2.4390000000000001</v>
      </c>
      <c r="N76" s="27">
        <f t="shared" si="24"/>
        <v>2.4390000000000001</v>
      </c>
      <c r="O76" s="4">
        <v>1</v>
      </c>
      <c r="P76" s="13">
        <v>0.86</v>
      </c>
      <c r="Q76" s="13">
        <f t="shared" si="25"/>
        <v>60.86</v>
      </c>
      <c r="R76" s="6">
        <v>1</v>
      </c>
      <c r="S76" s="13">
        <v>2.2200000000000002</v>
      </c>
      <c r="T76" s="27">
        <f t="shared" si="26"/>
        <v>62.22</v>
      </c>
      <c r="U76" s="16">
        <f t="shared" si="27"/>
        <v>1.3599999999999994</v>
      </c>
      <c r="V76" s="32">
        <f t="shared" si="28"/>
        <v>40.777000000000001</v>
      </c>
      <c r="W76" s="27">
        <f t="shared" si="29"/>
        <v>42.137</v>
      </c>
      <c r="X76" s="4">
        <v>0</v>
      </c>
      <c r="Y76" s="13">
        <v>41.213000000000001</v>
      </c>
      <c r="Z76" s="13">
        <f t="shared" si="30"/>
        <v>41.213000000000001</v>
      </c>
      <c r="AA76" s="13">
        <f t="shared" si="31"/>
        <v>0.43599999999999994</v>
      </c>
      <c r="AB76" s="28">
        <f t="shared" si="32"/>
        <v>32.058823529411775</v>
      </c>
      <c r="AC76" s="4">
        <v>0</v>
      </c>
      <c r="AD76" s="13">
        <v>41.405999999999999</v>
      </c>
      <c r="AE76" s="13">
        <f t="shared" si="33"/>
        <v>41.405999999999999</v>
      </c>
      <c r="AF76" s="13">
        <f t="shared" si="34"/>
        <v>0.62899999999999778</v>
      </c>
      <c r="AG76" s="28">
        <f t="shared" si="35"/>
        <v>46.249999999999858</v>
      </c>
      <c r="AH76" s="4">
        <v>0</v>
      </c>
      <c r="AI76" s="13">
        <v>42.284999999999997</v>
      </c>
      <c r="AJ76" s="13">
        <f t="shared" si="38"/>
        <v>42.284999999999997</v>
      </c>
      <c r="AK76" s="28">
        <f t="shared" si="39"/>
        <v>0.87899999999999778</v>
      </c>
    </row>
    <row r="77" spans="1:37" x14ac:dyDescent="0.25">
      <c r="A77" s="20">
        <v>78</v>
      </c>
      <c r="B77" s="21">
        <v>2</v>
      </c>
      <c r="C77" s="21">
        <v>18</v>
      </c>
      <c r="D77" s="21">
        <v>46</v>
      </c>
      <c r="E77" s="17">
        <v>11</v>
      </c>
      <c r="F77" s="68">
        <v>0</v>
      </c>
      <c r="G77" s="68">
        <v>1</v>
      </c>
      <c r="H77" s="44">
        <v>0</v>
      </c>
      <c r="I77" s="20">
        <v>0</v>
      </c>
      <c r="J77" s="22">
        <v>22.521999999999998</v>
      </c>
      <c r="K77" s="24">
        <f t="shared" si="23"/>
        <v>22.521999999999998</v>
      </c>
      <c r="L77" s="20">
        <v>0</v>
      </c>
      <c r="M77" s="22">
        <v>2.4390000000000001</v>
      </c>
      <c r="N77" s="24">
        <f t="shared" si="24"/>
        <v>2.4390000000000001</v>
      </c>
      <c r="O77" s="20">
        <v>1</v>
      </c>
      <c r="P77" s="22">
        <v>18.277999999999999</v>
      </c>
      <c r="Q77" s="22">
        <f t="shared" si="25"/>
        <v>78.277999999999992</v>
      </c>
      <c r="R77" s="21">
        <v>1</v>
      </c>
      <c r="S77" s="22">
        <v>19.603999999999999</v>
      </c>
      <c r="T77" s="24">
        <f t="shared" si="26"/>
        <v>79.603999999999999</v>
      </c>
      <c r="U77" s="25">
        <f t="shared" si="27"/>
        <v>1.3260000000000076</v>
      </c>
      <c r="V77" s="30">
        <f t="shared" si="28"/>
        <v>58.194999999999993</v>
      </c>
      <c r="W77" s="24">
        <f t="shared" si="29"/>
        <v>59.521000000000001</v>
      </c>
      <c r="X77" s="20">
        <v>0</v>
      </c>
      <c r="Y77" s="22">
        <v>58.798999999999999</v>
      </c>
      <c r="Z77" s="22">
        <f t="shared" si="30"/>
        <v>58.798999999999999</v>
      </c>
      <c r="AA77" s="22">
        <f t="shared" si="31"/>
        <v>0.60400000000000631</v>
      </c>
      <c r="AB77" s="26">
        <f t="shared" si="32"/>
        <v>45.550527903469288</v>
      </c>
      <c r="AC77" s="20">
        <v>0</v>
      </c>
      <c r="AD77" s="22">
        <v>58.954999999999998</v>
      </c>
      <c r="AE77" s="22">
        <f t="shared" si="33"/>
        <v>58.954999999999998</v>
      </c>
      <c r="AF77" s="22">
        <f t="shared" si="34"/>
        <v>0.76000000000000512</v>
      </c>
      <c r="AG77" s="26">
        <f t="shared" si="35"/>
        <v>57.315233785822073</v>
      </c>
      <c r="AH77" s="20">
        <v>0</v>
      </c>
      <c r="AI77" s="22">
        <v>59.506999999999998</v>
      </c>
      <c r="AJ77" s="22">
        <f t="shared" si="38"/>
        <v>59.506999999999998</v>
      </c>
      <c r="AK77" s="26">
        <f t="shared" si="39"/>
        <v>0.5519999999999996</v>
      </c>
    </row>
    <row r="78" spans="1:37" x14ac:dyDescent="0.25">
      <c r="A78" s="2">
        <v>79</v>
      </c>
      <c r="B78" s="1">
        <v>2</v>
      </c>
      <c r="C78" s="1">
        <v>19</v>
      </c>
      <c r="D78" s="1">
        <v>46</v>
      </c>
      <c r="E78" s="18">
        <v>11</v>
      </c>
      <c r="F78" s="69">
        <v>0</v>
      </c>
      <c r="G78" s="69">
        <v>1</v>
      </c>
      <c r="H78" s="35">
        <v>1</v>
      </c>
      <c r="I78" s="2">
        <v>0</v>
      </c>
      <c r="J78" s="12">
        <v>22.521999999999998</v>
      </c>
      <c r="K78" s="14">
        <f t="shared" si="23"/>
        <v>22.521999999999998</v>
      </c>
      <c r="L78" s="2">
        <v>0</v>
      </c>
      <c r="M78" s="12">
        <v>2.4390000000000001</v>
      </c>
      <c r="N78" s="14">
        <f t="shared" si="24"/>
        <v>2.4390000000000001</v>
      </c>
      <c r="O78" s="2">
        <v>1</v>
      </c>
      <c r="P78" s="12">
        <v>30.29</v>
      </c>
      <c r="Q78" s="12">
        <f t="shared" si="25"/>
        <v>90.289999999999992</v>
      </c>
      <c r="R78" s="1">
        <v>1</v>
      </c>
      <c r="S78" s="12">
        <v>31.640999999999998</v>
      </c>
      <c r="T78" s="14">
        <f t="shared" si="26"/>
        <v>91.640999999999991</v>
      </c>
      <c r="U78" s="15">
        <f t="shared" si="27"/>
        <v>1.3509999999999991</v>
      </c>
      <c r="V78" s="31">
        <f t="shared" si="28"/>
        <v>70.206999999999994</v>
      </c>
      <c r="W78" s="14">
        <f t="shared" si="29"/>
        <v>71.557999999999993</v>
      </c>
      <c r="X78" s="2">
        <v>1</v>
      </c>
      <c r="Y78" s="12">
        <v>10.712</v>
      </c>
      <c r="Z78" s="12">
        <f t="shared" si="30"/>
        <v>70.712000000000003</v>
      </c>
      <c r="AA78" s="12">
        <f t="shared" si="31"/>
        <v>0.50500000000000966</v>
      </c>
      <c r="AB78" s="19">
        <f t="shared" si="32"/>
        <v>37.379718726869726</v>
      </c>
      <c r="AC78" s="2">
        <v>1</v>
      </c>
      <c r="AD78" s="12">
        <v>10.919</v>
      </c>
      <c r="AE78" s="12">
        <f t="shared" si="33"/>
        <v>70.918999999999997</v>
      </c>
      <c r="AF78" s="12">
        <f t="shared" si="34"/>
        <v>0.7120000000000033</v>
      </c>
      <c r="AG78" s="19">
        <f t="shared" si="35"/>
        <v>52.701702442635366</v>
      </c>
      <c r="AH78" s="2">
        <v>1</v>
      </c>
      <c r="AI78" s="12">
        <v>11.708</v>
      </c>
      <c r="AJ78" s="12">
        <f t="shared" si="38"/>
        <v>71.707999999999998</v>
      </c>
      <c r="AK78" s="19">
        <f t="shared" si="39"/>
        <v>0.78900000000000148</v>
      </c>
    </row>
    <row r="79" spans="1:37" x14ac:dyDescent="0.25">
      <c r="A79" s="2">
        <v>80</v>
      </c>
      <c r="B79" s="1">
        <v>2</v>
      </c>
      <c r="C79" s="1">
        <v>20</v>
      </c>
      <c r="D79" s="1">
        <v>46</v>
      </c>
      <c r="E79" s="18">
        <v>11</v>
      </c>
      <c r="F79" s="69">
        <v>0</v>
      </c>
      <c r="G79" s="69">
        <v>1</v>
      </c>
      <c r="H79" s="35">
        <v>0</v>
      </c>
      <c r="I79" s="2">
        <v>0</v>
      </c>
      <c r="J79" s="12">
        <v>22.521999999999998</v>
      </c>
      <c r="K79" s="14">
        <f t="shared" si="23"/>
        <v>22.521999999999998</v>
      </c>
      <c r="L79" s="2">
        <v>0</v>
      </c>
      <c r="M79" s="12">
        <v>2.4390000000000001</v>
      </c>
      <c r="N79" s="14">
        <f t="shared" si="24"/>
        <v>2.4390000000000001</v>
      </c>
      <c r="O79" s="2">
        <v>1</v>
      </c>
      <c r="P79" s="12">
        <v>38.965000000000003</v>
      </c>
      <c r="Q79" s="12">
        <f t="shared" si="25"/>
        <v>98.965000000000003</v>
      </c>
      <c r="R79" s="1">
        <v>1</v>
      </c>
      <c r="S79" s="12">
        <v>40.290999999999997</v>
      </c>
      <c r="T79" s="14">
        <f t="shared" si="26"/>
        <v>100.291</v>
      </c>
      <c r="U79" s="15">
        <f t="shared" si="27"/>
        <v>1.3259999999999934</v>
      </c>
      <c r="V79" s="31">
        <f t="shared" si="28"/>
        <v>78.882000000000005</v>
      </c>
      <c r="W79" s="14">
        <f t="shared" si="29"/>
        <v>80.207999999999998</v>
      </c>
      <c r="X79" s="2">
        <v>1</v>
      </c>
      <c r="Y79" s="12">
        <v>19.48</v>
      </c>
      <c r="Z79" s="12">
        <f t="shared" si="30"/>
        <v>79.48</v>
      </c>
      <c r="AA79" s="12">
        <f t="shared" si="31"/>
        <v>0.59799999999999898</v>
      </c>
      <c r="AB79" s="19">
        <f t="shared" si="32"/>
        <v>45.09803921568642</v>
      </c>
      <c r="AC79" s="2">
        <v>1</v>
      </c>
      <c r="AD79" s="12">
        <v>19.664000000000001</v>
      </c>
      <c r="AE79" s="12">
        <f t="shared" si="33"/>
        <v>79.664000000000001</v>
      </c>
      <c r="AF79" s="12">
        <f t="shared" si="34"/>
        <v>0.78199999999999648</v>
      </c>
      <c r="AG79" s="19">
        <f t="shared" si="35"/>
        <v>58.974358974358999</v>
      </c>
      <c r="AH79" s="2">
        <v>1</v>
      </c>
      <c r="AI79" s="12">
        <v>20.303999999999998</v>
      </c>
      <c r="AJ79" s="12">
        <f t="shared" si="38"/>
        <v>80.304000000000002</v>
      </c>
      <c r="AK79" s="19">
        <f t="shared" si="39"/>
        <v>0.64000000000000057</v>
      </c>
    </row>
    <row r="80" spans="1:37" x14ac:dyDescent="0.25">
      <c r="A80" s="2">
        <v>81</v>
      </c>
      <c r="B80" s="1">
        <v>2</v>
      </c>
      <c r="C80" s="1">
        <v>21</v>
      </c>
      <c r="D80" s="1">
        <v>47</v>
      </c>
      <c r="E80" s="18">
        <v>12</v>
      </c>
      <c r="F80" s="69">
        <v>0</v>
      </c>
      <c r="G80" s="69">
        <v>1</v>
      </c>
      <c r="H80" s="35">
        <v>0</v>
      </c>
      <c r="I80" s="2">
        <v>0</v>
      </c>
      <c r="J80" s="12">
        <v>20.152999999999999</v>
      </c>
      <c r="K80" s="14">
        <f t="shared" si="23"/>
        <v>20.152999999999999</v>
      </c>
      <c r="L80" s="2">
        <v>0</v>
      </c>
      <c r="M80" s="12">
        <v>2.0089999999999999</v>
      </c>
      <c r="N80" s="14">
        <f t="shared" si="24"/>
        <v>2.0089999999999999</v>
      </c>
      <c r="O80" s="2">
        <v>0</v>
      </c>
      <c r="P80" s="12">
        <v>34.267000000000003</v>
      </c>
      <c r="Q80" s="12">
        <f t="shared" si="25"/>
        <v>34.267000000000003</v>
      </c>
      <c r="R80" s="1">
        <v>0</v>
      </c>
      <c r="S80" s="12">
        <v>35.593000000000004</v>
      </c>
      <c r="T80" s="14">
        <f t="shared" si="26"/>
        <v>35.593000000000004</v>
      </c>
      <c r="U80" s="15">
        <f t="shared" si="27"/>
        <v>1.3260000000000005</v>
      </c>
      <c r="V80" s="31">
        <f t="shared" si="28"/>
        <v>16.123000000000005</v>
      </c>
      <c r="W80" s="14">
        <f t="shared" si="29"/>
        <v>17.449000000000005</v>
      </c>
      <c r="X80" s="2">
        <v>0</v>
      </c>
      <c r="Y80" s="12">
        <v>16.721</v>
      </c>
      <c r="Z80" s="12">
        <f t="shared" si="30"/>
        <v>16.721</v>
      </c>
      <c r="AA80" s="12">
        <f t="shared" si="31"/>
        <v>0.59799999999999542</v>
      </c>
      <c r="AB80" s="19">
        <f t="shared" si="32"/>
        <v>45.098039215685915</v>
      </c>
      <c r="AC80" s="2">
        <v>0</v>
      </c>
      <c r="AD80" s="12">
        <v>16.95</v>
      </c>
      <c r="AE80" s="12">
        <f t="shared" si="33"/>
        <v>16.95</v>
      </c>
      <c r="AF80" s="12">
        <f t="shared" si="34"/>
        <v>0.82699999999999463</v>
      </c>
      <c r="AG80" s="19">
        <f t="shared" si="35"/>
        <v>62.368024132729587</v>
      </c>
      <c r="AH80" s="2">
        <v>0</v>
      </c>
      <c r="AI80" s="12">
        <v>17.396999999999998</v>
      </c>
      <c r="AJ80" s="12">
        <f t="shared" si="38"/>
        <v>17.396999999999998</v>
      </c>
      <c r="AK80" s="19">
        <f t="shared" si="39"/>
        <v>0.44699999999999918</v>
      </c>
    </row>
    <row r="81" spans="1:37" ht="15.75" thickBot="1" x14ac:dyDescent="0.3">
      <c r="A81" s="4">
        <v>82</v>
      </c>
      <c r="B81" s="6">
        <v>2</v>
      </c>
      <c r="C81" s="6">
        <v>22</v>
      </c>
      <c r="D81" s="6">
        <v>47</v>
      </c>
      <c r="E81" s="29">
        <v>12</v>
      </c>
      <c r="F81" s="70">
        <v>0</v>
      </c>
      <c r="G81" s="70">
        <v>1</v>
      </c>
      <c r="H81" s="45">
        <v>1</v>
      </c>
      <c r="I81" s="4">
        <v>0</v>
      </c>
      <c r="J81" s="13">
        <v>20.152999999999999</v>
      </c>
      <c r="K81" s="27">
        <f t="shared" si="23"/>
        <v>20.152999999999999</v>
      </c>
      <c r="L81" s="4">
        <v>0</v>
      </c>
      <c r="M81" s="13">
        <v>2.0089999999999999</v>
      </c>
      <c r="N81" s="27">
        <f t="shared" si="24"/>
        <v>2.0089999999999999</v>
      </c>
      <c r="O81" s="4">
        <v>0</v>
      </c>
      <c r="P81" s="13">
        <v>44.710999999999999</v>
      </c>
      <c r="Q81" s="13">
        <f t="shared" si="25"/>
        <v>44.710999999999999</v>
      </c>
      <c r="R81" s="6">
        <v>0</v>
      </c>
      <c r="S81" s="13">
        <v>46.103999999999999</v>
      </c>
      <c r="T81" s="27">
        <f t="shared" si="26"/>
        <v>46.103999999999999</v>
      </c>
      <c r="U81" s="16">
        <f t="shared" si="27"/>
        <v>1.3930000000000007</v>
      </c>
      <c r="V81" s="32">
        <f t="shared" si="28"/>
        <v>26.567</v>
      </c>
      <c r="W81" s="27">
        <f t="shared" si="29"/>
        <v>27.96</v>
      </c>
      <c r="X81" s="4">
        <v>0</v>
      </c>
      <c r="Y81" s="13">
        <v>27.077000000000002</v>
      </c>
      <c r="Z81" s="13">
        <f t="shared" si="30"/>
        <v>27.077000000000002</v>
      </c>
      <c r="AA81" s="13">
        <f t="shared" si="31"/>
        <v>0.51000000000000156</v>
      </c>
      <c r="AB81" s="28">
        <f t="shared" si="32"/>
        <v>36.611629576453794</v>
      </c>
      <c r="AC81" s="4">
        <v>0</v>
      </c>
      <c r="AD81" s="13">
        <v>27.253</v>
      </c>
      <c r="AE81" s="13">
        <f t="shared" si="33"/>
        <v>27.253</v>
      </c>
      <c r="AF81" s="13">
        <f t="shared" si="34"/>
        <v>0.68599999999999994</v>
      </c>
      <c r="AG81" s="28">
        <f t="shared" si="35"/>
        <v>49.246231155778872</v>
      </c>
      <c r="AH81" s="4">
        <v>0</v>
      </c>
      <c r="AI81" s="13">
        <v>28.044</v>
      </c>
      <c r="AJ81" s="13">
        <f t="shared" si="38"/>
        <v>28.044</v>
      </c>
      <c r="AK81" s="28">
        <f t="shared" si="39"/>
        <v>0.79100000000000037</v>
      </c>
    </row>
    <row r="82" spans="1:37" x14ac:dyDescent="0.25">
      <c r="A82" s="20">
        <v>84</v>
      </c>
      <c r="B82" s="21">
        <v>2</v>
      </c>
      <c r="C82" s="21">
        <v>24</v>
      </c>
      <c r="D82" s="21">
        <v>47</v>
      </c>
      <c r="E82" s="17">
        <v>12</v>
      </c>
      <c r="F82" s="68">
        <v>0</v>
      </c>
      <c r="G82" s="68">
        <v>1</v>
      </c>
      <c r="H82" s="44">
        <v>0</v>
      </c>
      <c r="I82" s="20">
        <v>0</v>
      </c>
      <c r="J82" s="22">
        <v>20.152999999999999</v>
      </c>
      <c r="K82" s="24">
        <f t="shared" si="23"/>
        <v>20.152999999999999</v>
      </c>
      <c r="L82" s="20">
        <v>0</v>
      </c>
      <c r="M82" s="22">
        <v>2.0089999999999999</v>
      </c>
      <c r="N82" s="24">
        <f t="shared" si="24"/>
        <v>2.0089999999999999</v>
      </c>
      <c r="O82" s="20">
        <v>1</v>
      </c>
      <c r="P82" s="22">
        <v>0.26</v>
      </c>
      <c r="Q82" s="22">
        <f t="shared" si="25"/>
        <v>60.26</v>
      </c>
      <c r="R82" s="21">
        <v>1</v>
      </c>
      <c r="S82" s="22">
        <v>1.6439999999999999</v>
      </c>
      <c r="T82" s="24">
        <f t="shared" si="26"/>
        <v>61.643999999999998</v>
      </c>
      <c r="U82" s="25">
        <f t="shared" si="27"/>
        <v>1.3840000000000003</v>
      </c>
      <c r="V82" s="30">
        <f t="shared" si="28"/>
        <v>42.116</v>
      </c>
      <c r="W82" s="24">
        <f t="shared" si="29"/>
        <v>43.5</v>
      </c>
      <c r="X82" s="20">
        <v>0</v>
      </c>
      <c r="Y82" s="22">
        <v>42.720999999999997</v>
      </c>
      <c r="Z82" s="22">
        <f t="shared" si="30"/>
        <v>42.720999999999997</v>
      </c>
      <c r="AA82" s="22">
        <f t="shared" si="31"/>
        <v>0.60499999999999687</v>
      </c>
      <c r="AB82" s="26">
        <f t="shared" si="32"/>
        <v>43.713872832369709</v>
      </c>
      <c r="AC82" s="20">
        <v>0</v>
      </c>
      <c r="AD82" s="22">
        <v>42.875</v>
      </c>
      <c r="AE82" s="22">
        <f t="shared" si="33"/>
        <v>42.875</v>
      </c>
      <c r="AF82" s="22">
        <f t="shared" si="34"/>
        <v>0.75900000000000034</v>
      </c>
      <c r="AG82" s="26">
        <f t="shared" si="35"/>
        <v>54.841040462427763</v>
      </c>
      <c r="AH82" s="20">
        <v>0</v>
      </c>
      <c r="AI82" s="22">
        <v>43.524000000000001</v>
      </c>
      <c r="AJ82" s="22">
        <f t="shared" si="38"/>
        <v>43.524000000000001</v>
      </c>
      <c r="AK82" s="26">
        <f t="shared" si="39"/>
        <v>0.64900000000000091</v>
      </c>
    </row>
    <row r="83" spans="1:37" x14ac:dyDescent="0.25">
      <c r="A83" s="2">
        <v>85</v>
      </c>
      <c r="B83" s="1">
        <v>2</v>
      </c>
      <c r="C83" s="1">
        <v>25</v>
      </c>
      <c r="D83" s="1">
        <v>47</v>
      </c>
      <c r="E83" s="18">
        <v>12</v>
      </c>
      <c r="F83" s="69">
        <v>0</v>
      </c>
      <c r="G83" s="69">
        <v>1</v>
      </c>
      <c r="H83" s="35">
        <v>1</v>
      </c>
      <c r="I83" s="2">
        <v>0</v>
      </c>
      <c r="J83" s="12">
        <v>20.152999999999999</v>
      </c>
      <c r="K83" s="14">
        <f t="shared" si="23"/>
        <v>20.152999999999999</v>
      </c>
      <c r="L83" s="2">
        <v>0</v>
      </c>
      <c r="M83" s="12">
        <v>2.0089999999999999</v>
      </c>
      <c r="N83" s="14">
        <f t="shared" si="24"/>
        <v>2.0089999999999999</v>
      </c>
      <c r="O83" s="2">
        <v>1</v>
      </c>
      <c r="P83" s="12">
        <v>8.8680000000000003</v>
      </c>
      <c r="Q83" s="12">
        <f t="shared" si="25"/>
        <v>68.867999999999995</v>
      </c>
      <c r="R83" s="1">
        <v>1</v>
      </c>
      <c r="S83" s="12">
        <v>10.260999999999999</v>
      </c>
      <c r="T83" s="14">
        <f t="shared" si="26"/>
        <v>70.260999999999996</v>
      </c>
      <c r="U83" s="15">
        <f t="shared" si="27"/>
        <v>1.3930000000000007</v>
      </c>
      <c r="V83" s="31">
        <f t="shared" si="28"/>
        <v>50.723999999999997</v>
      </c>
      <c r="W83" s="14">
        <f t="shared" si="29"/>
        <v>52.116999999999997</v>
      </c>
      <c r="X83" s="2">
        <v>0</v>
      </c>
      <c r="Y83" s="12">
        <v>51.22</v>
      </c>
      <c r="Z83" s="12">
        <f t="shared" si="30"/>
        <v>51.22</v>
      </c>
      <c r="AA83" s="12">
        <f t="shared" si="31"/>
        <v>0.49600000000000222</v>
      </c>
      <c r="AB83" s="19">
        <f t="shared" si="32"/>
        <v>35.606604450825699</v>
      </c>
      <c r="AC83" s="2">
        <v>0</v>
      </c>
      <c r="AD83" s="12">
        <v>51.49</v>
      </c>
      <c r="AE83" s="12">
        <f t="shared" si="33"/>
        <v>51.49</v>
      </c>
      <c r="AF83" s="12">
        <f t="shared" si="34"/>
        <v>0.76600000000000534</v>
      </c>
      <c r="AG83" s="19">
        <f t="shared" si="35"/>
        <v>54.989231873654347</v>
      </c>
      <c r="AH83" s="2">
        <v>0</v>
      </c>
      <c r="AI83" s="12">
        <v>52.058999999999997</v>
      </c>
      <c r="AJ83" s="12">
        <f t="shared" si="38"/>
        <v>52.058999999999997</v>
      </c>
      <c r="AK83" s="19">
        <f t="shared" si="39"/>
        <v>0.56899999999999551</v>
      </c>
    </row>
    <row r="84" spans="1:37" x14ac:dyDescent="0.25">
      <c r="A84" s="2">
        <v>86</v>
      </c>
      <c r="B84" s="1">
        <v>2</v>
      </c>
      <c r="C84" s="1">
        <v>26</v>
      </c>
      <c r="D84" s="1">
        <v>48</v>
      </c>
      <c r="E84" s="18">
        <v>6</v>
      </c>
      <c r="F84" s="69">
        <v>1</v>
      </c>
      <c r="G84" s="69">
        <v>1</v>
      </c>
      <c r="H84" s="35">
        <v>0</v>
      </c>
      <c r="I84" s="2">
        <v>0</v>
      </c>
      <c r="J84" s="12">
        <v>16.260999999999999</v>
      </c>
      <c r="K84" s="14">
        <f t="shared" si="23"/>
        <v>16.260999999999999</v>
      </c>
      <c r="L84" s="2">
        <v>0</v>
      </c>
      <c r="M84" s="12">
        <v>2.1789999999999998</v>
      </c>
      <c r="N84" s="14">
        <f t="shared" si="24"/>
        <v>2.1789999999999998</v>
      </c>
      <c r="O84" s="2">
        <v>0</v>
      </c>
      <c r="P84" s="12">
        <v>57.39</v>
      </c>
      <c r="Q84" s="12">
        <f t="shared" si="25"/>
        <v>57.39</v>
      </c>
      <c r="R84" s="1">
        <v>0</v>
      </c>
      <c r="S84" s="12">
        <v>58.616</v>
      </c>
      <c r="T84" s="14">
        <f t="shared" si="26"/>
        <v>58.616</v>
      </c>
      <c r="U84" s="15">
        <f t="shared" si="27"/>
        <v>1.2259999999999991</v>
      </c>
      <c r="V84" s="31">
        <f t="shared" si="28"/>
        <v>43.308000000000007</v>
      </c>
      <c r="W84" s="14">
        <f t="shared" si="29"/>
        <v>44.534000000000006</v>
      </c>
      <c r="X84" s="2">
        <v>0</v>
      </c>
      <c r="Y84" s="12">
        <v>43.874000000000002</v>
      </c>
      <c r="Z84" s="12">
        <f t="shared" si="30"/>
        <v>43.874000000000002</v>
      </c>
      <c r="AA84" s="12">
        <f t="shared" si="31"/>
        <v>0.5659999999999954</v>
      </c>
      <c r="AB84" s="19">
        <f t="shared" si="32"/>
        <v>46.166394779771274</v>
      </c>
      <c r="AC84" s="2">
        <v>0</v>
      </c>
      <c r="AD84" s="12">
        <v>44.015999999999998</v>
      </c>
      <c r="AE84" s="12">
        <f t="shared" si="33"/>
        <v>44.015999999999998</v>
      </c>
      <c r="AF84" s="12">
        <f t="shared" si="34"/>
        <v>0.7079999999999913</v>
      </c>
      <c r="AG84" s="19">
        <f t="shared" si="35"/>
        <v>57.748776508971602</v>
      </c>
      <c r="AH84" s="2">
        <v>0</v>
      </c>
      <c r="AI84" s="12">
        <v>44.494</v>
      </c>
      <c r="AJ84" s="12">
        <f t="shared" si="38"/>
        <v>44.494</v>
      </c>
      <c r="AK84" s="19">
        <f t="shared" si="39"/>
        <v>0.47800000000000153</v>
      </c>
    </row>
    <row r="85" spans="1:37" x14ac:dyDescent="0.25">
      <c r="A85" s="2">
        <v>87</v>
      </c>
      <c r="B85" s="1">
        <v>2</v>
      </c>
      <c r="C85" s="1">
        <v>27</v>
      </c>
      <c r="D85" s="1">
        <v>48</v>
      </c>
      <c r="E85" s="18">
        <v>6</v>
      </c>
      <c r="F85" s="69">
        <v>1</v>
      </c>
      <c r="G85" s="69">
        <v>1</v>
      </c>
      <c r="H85" s="35">
        <v>1</v>
      </c>
      <c r="I85" s="2">
        <v>0</v>
      </c>
      <c r="J85" s="12">
        <v>16.260999999999999</v>
      </c>
      <c r="K85" s="14">
        <f t="shared" si="23"/>
        <v>16.260999999999999</v>
      </c>
      <c r="L85" s="2">
        <v>0</v>
      </c>
      <c r="M85" s="12">
        <v>2.1789999999999998</v>
      </c>
      <c r="N85" s="14">
        <f t="shared" si="24"/>
        <v>2.1789999999999998</v>
      </c>
      <c r="O85" s="2">
        <v>1</v>
      </c>
      <c r="P85" s="12">
        <v>36.429000000000002</v>
      </c>
      <c r="Q85" s="12">
        <f t="shared" si="25"/>
        <v>96.429000000000002</v>
      </c>
      <c r="R85" s="1">
        <v>1</v>
      </c>
      <c r="S85" s="12">
        <v>37.655000000000001</v>
      </c>
      <c r="T85" s="14">
        <f t="shared" si="26"/>
        <v>97.655000000000001</v>
      </c>
      <c r="U85" s="15">
        <f t="shared" si="27"/>
        <v>1.2259999999999991</v>
      </c>
      <c r="V85" s="31">
        <f t="shared" si="28"/>
        <v>82.347000000000008</v>
      </c>
      <c r="W85" s="14">
        <f t="shared" si="29"/>
        <v>83.573000000000008</v>
      </c>
      <c r="X85" s="2">
        <v>1</v>
      </c>
      <c r="Y85" s="12">
        <v>22.774000000000001</v>
      </c>
      <c r="Z85" s="12">
        <f t="shared" si="30"/>
        <v>82.774000000000001</v>
      </c>
      <c r="AA85" s="12">
        <f t="shared" si="31"/>
        <v>0.4269999999999925</v>
      </c>
      <c r="AB85" s="19">
        <f t="shared" si="32"/>
        <v>34.828711256116868</v>
      </c>
      <c r="AC85" s="2">
        <v>1</v>
      </c>
      <c r="AD85" s="12">
        <v>22.911000000000001</v>
      </c>
      <c r="AE85" s="12">
        <f t="shared" si="33"/>
        <v>82.911000000000001</v>
      </c>
      <c r="AF85" s="12">
        <f t="shared" si="34"/>
        <v>0.56399999999999295</v>
      </c>
      <c r="AG85" s="19">
        <f t="shared" si="35"/>
        <v>46.003262642740083</v>
      </c>
      <c r="AH85" s="2">
        <v>1</v>
      </c>
      <c r="AI85" s="12">
        <v>23.651</v>
      </c>
      <c r="AJ85" s="12">
        <f t="shared" si="38"/>
        <v>83.650999999999996</v>
      </c>
      <c r="AK85" s="19">
        <f t="shared" si="39"/>
        <v>0.73999999999999488</v>
      </c>
    </row>
    <row r="86" spans="1:37" ht="15.75" thickBot="1" x14ac:dyDescent="0.3">
      <c r="A86" s="4">
        <v>88</v>
      </c>
      <c r="B86" s="6">
        <v>2</v>
      </c>
      <c r="C86" s="6">
        <v>28</v>
      </c>
      <c r="D86" s="6">
        <v>48</v>
      </c>
      <c r="E86" s="29">
        <v>6</v>
      </c>
      <c r="F86" s="70">
        <v>1</v>
      </c>
      <c r="G86" s="70">
        <v>1</v>
      </c>
      <c r="H86" s="45">
        <v>0</v>
      </c>
      <c r="I86" s="4">
        <v>0</v>
      </c>
      <c r="J86" s="13">
        <v>16.260999999999999</v>
      </c>
      <c r="K86" s="27">
        <f t="shared" si="23"/>
        <v>16.260999999999999</v>
      </c>
      <c r="L86" s="4">
        <v>0</v>
      </c>
      <c r="M86" s="13">
        <v>2.1789999999999998</v>
      </c>
      <c r="N86" s="27">
        <f t="shared" si="24"/>
        <v>2.1789999999999998</v>
      </c>
      <c r="O86" s="4">
        <v>1</v>
      </c>
      <c r="P86" s="13">
        <v>58.317999999999998</v>
      </c>
      <c r="Q86" s="13">
        <f t="shared" si="25"/>
        <v>118.318</v>
      </c>
      <c r="R86" s="6">
        <v>1</v>
      </c>
      <c r="S86" s="13">
        <v>59.576999999999998</v>
      </c>
      <c r="T86" s="27">
        <f t="shared" si="26"/>
        <v>119.577</v>
      </c>
      <c r="U86" s="16">
        <f t="shared" si="27"/>
        <v>1.2590000000000003</v>
      </c>
      <c r="V86" s="32">
        <f t="shared" si="28"/>
        <v>104.236</v>
      </c>
      <c r="W86" s="27">
        <f t="shared" si="29"/>
        <v>105.495</v>
      </c>
      <c r="X86" s="4">
        <v>1</v>
      </c>
      <c r="Y86" s="13">
        <v>44.753</v>
      </c>
      <c r="Z86" s="13">
        <f t="shared" si="30"/>
        <v>104.753</v>
      </c>
      <c r="AA86" s="13">
        <f t="shared" si="31"/>
        <v>0.51699999999999591</v>
      </c>
      <c r="AB86" s="28">
        <f t="shared" si="32"/>
        <v>41.064336775218095</v>
      </c>
      <c r="AC86" s="4">
        <v>1</v>
      </c>
      <c r="AD86" s="13">
        <v>44.968000000000004</v>
      </c>
      <c r="AE86" s="13">
        <f t="shared" si="33"/>
        <v>104.968</v>
      </c>
      <c r="AF86" s="13">
        <f t="shared" si="34"/>
        <v>0.73199999999999932</v>
      </c>
      <c r="AG86" s="28">
        <f t="shared" si="35"/>
        <v>58.141382049245365</v>
      </c>
      <c r="AH86" s="4"/>
      <c r="AI86" s="13"/>
      <c r="AJ86" s="13"/>
      <c r="AK86" s="28"/>
    </row>
    <row r="87" spans="1:37" x14ac:dyDescent="0.25">
      <c r="A87" s="20">
        <v>89</v>
      </c>
      <c r="B87" s="21">
        <v>2</v>
      </c>
      <c r="C87" s="21">
        <v>29</v>
      </c>
      <c r="D87" s="21">
        <v>48</v>
      </c>
      <c r="E87" s="17">
        <v>6</v>
      </c>
      <c r="F87" s="68">
        <v>1</v>
      </c>
      <c r="G87" s="68">
        <v>1</v>
      </c>
      <c r="H87" s="44">
        <v>1</v>
      </c>
      <c r="I87" s="20">
        <v>0</v>
      </c>
      <c r="J87" s="22">
        <v>16.260999999999999</v>
      </c>
      <c r="K87" s="24">
        <f t="shared" si="23"/>
        <v>16.260999999999999</v>
      </c>
      <c r="L87" s="20">
        <v>0</v>
      </c>
      <c r="M87" s="22">
        <v>2.1789999999999998</v>
      </c>
      <c r="N87" s="24">
        <f t="shared" si="24"/>
        <v>2.1789999999999998</v>
      </c>
      <c r="O87" s="20">
        <v>2</v>
      </c>
      <c r="P87" s="22">
        <v>55.607999999999997</v>
      </c>
      <c r="Q87" s="22">
        <f t="shared" si="25"/>
        <v>175.608</v>
      </c>
      <c r="R87" s="21">
        <v>2</v>
      </c>
      <c r="S87" s="22">
        <v>56.850999999999999</v>
      </c>
      <c r="T87" s="24">
        <f t="shared" si="26"/>
        <v>176.851</v>
      </c>
      <c r="U87" s="25">
        <f t="shared" si="27"/>
        <v>1.242999999999995</v>
      </c>
      <c r="V87" s="30">
        <f t="shared" si="28"/>
        <v>161.52600000000001</v>
      </c>
      <c r="W87" s="24">
        <f t="shared" si="29"/>
        <v>162.76900000000001</v>
      </c>
      <c r="X87" s="20"/>
      <c r="Y87" s="22"/>
      <c r="Z87" s="22"/>
      <c r="AA87" s="22"/>
      <c r="AB87" s="26"/>
      <c r="AC87" s="20"/>
      <c r="AD87" s="22"/>
      <c r="AE87" s="22"/>
      <c r="AF87" s="22"/>
      <c r="AG87" s="26"/>
      <c r="AH87" s="20"/>
      <c r="AI87" s="22"/>
      <c r="AJ87" s="22"/>
      <c r="AK87" s="26"/>
    </row>
    <row r="88" spans="1:37" x14ac:dyDescent="0.25">
      <c r="A88" s="2">
        <v>90</v>
      </c>
      <c r="B88" s="1">
        <v>2</v>
      </c>
      <c r="C88" s="1">
        <v>30</v>
      </c>
      <c r="D88" s="1">
        <v>48</v>
      </c>
      <c r="E88" s="18">
        <v>6</v>
      </c>
      <c r="F88" s="69">
        <v>1</v>
      </c>
      <c r="G88" s="69">
        <v>1</v>
      </c>
      <c r="H88" s="35">
        <v>1</v>
      </c>
      <c r="I88" s="2">
        <v>0</v>
      </c>
      <c r="J88" s="12">
        <v>16.260999999999999</v>
      </c>
      <c r="K88" s="14">
        <f t="shared" si="23"/>
        <v>16.260999999999999</v>
      </c>
      <c r="L88" s="2">
        <v>0</v>
      </c>
      <c r="M88" s="12">
        <v>2.1789999999999998</v>
      </c>
      <c r="N88" s="14">
        <f t="shared" si="24"/>
        <v>2.1789999999999998</v>
      </c>
      <c r="O88" s="2">
        <v>3</v>
      </c>
      <c r="P88" s="12">
        <v>30.443000000000001</v>
      </c>
      <c r="Q88" s="12">
        <f t="shared" si="25"/>
        <v>210.44300000000001</v>
      </c>
      <c r="R88" s="1">
        <v>3</v>
      </c>
      <c r="S88" s="12">
        <v>31.702999999999999</v>
      </c>
      <c r="T88" s="14">
        <f t="shared" si="26"/>
        <v>211.703</v>
      </c>
      <c r="U88" s="15">
        <f t="shared" si="27"/>
        <v>1.2599999999999909</v>
      </c>
      <c r="V88" s="31">
        <f t="shared" si="28"/>
        <v>196.36100000000002</v>
      </c>
      <c r="W88" s="14">
        <f t="shared" si="29"/>
        <v>197.62100000000001</v>
      </c>
      <c r="X88" s="2">
        <v>3</v>
      </c>
      <c r="Y88" s="12">
        <v>16.856000000000002</v>
      </c>
      <c r="Z88" s="12">
        <f t="shared" ref="Z88:Z119" si="40">X88*60+Y88</f>
        <v>196.85599999999999</v>
      </c>
      <c r="AA88" s="12">
        <f t="shared" ref="AA88:AA119" si="41">Z88-V88</f>
        <v>0.49499999999997613</v>
      </c>
      <c r="AB88" s="19">
        <f t="shared" ref="AB88:AB119" si="42">100/U88*AA88</f>
        <v>39.285714285712672</v>
      </c>
      <c r="AC88" s="2">
        <v>3</v>
      </c>
      <c r="AD88" s="12">
        <v>16.994</v>
      </c>
      <c r="AE88" s="12">
        <f t="shared" ref="AE88:AE119" si="43">AC88*60+AD88</f>
        <v>196.994</v>
      </c>
      <c r="AF88" s="12">
        <f t="shared" ref="AF88:AF119" si="44">AE88-V88</f>
        <v>0.63299999999998136</v>
      </c>
      <c r="AG88" s="19">
        <f t="shared" ref="AG88:AG119" si="45">100/U88*AF88</f>
        <v>50.238095238094118</v>
      </c>
      <c r="AH88" s="2">
        <v>3</v>
      </c>
      <c r="AI88" s="12">
        <v>17.622</v>
      </c>
      <c r="AJ88" s="12">
        <f t="shared" ref="AJ88:AJ96" si="46">AH88*60+AI88</f>
        <v>197.62200000000001</v>
      </c>
      <c r="AK88" s="19">
        <f t="shared" ref="AK88:AK96" si="47">AJ88-AE88</f>
        <v>0.62800000000001432</v>
      </c>
    </row>
    <row r="89" spans="1:37" x14ac:dyDescent="0.25">
      <c r="A89" s="2">
        <v>91</v>
      </c>
      <c r="B89" s="1">
        <v>2</v>
      </c>
      <c r="C89" s="1">
        <v>31</v>
      </c>
      <c r="D89" s="1">
        <v>49</v>
      </c>
      <c r="E89" s="18">
        <v>11</v>
      </c>
      <c r="F89" s="69">
        <v>0</v>
      </c>
      <c r="G89" s="69">
        <v>1</v>
      </c>
      <c r="H89" s="35">
        <v>1</v>
      </c>
      <c r="I89" s="2">
        <v>0</v>
      </c>
      <c r="J89" s="12">
        <v>22.856000000000002</v>
      </c>
      <c r="K89" s="14">
        <f t="shared" si="23"/>
        <v>22.856000000000002</v>
      </c>
      <c r="L89" s="2">
        <v>0</v>
      </c>
      <c r="M89" s="12">
        <v>3.8479999999999999</v>
      </c>
      <c r="N89" s="14">
        <f t="shared" si="24"/>
        <v>3.8479999999999999</v>
      </c>
      <c r="O89" s="2">
        <v>0</v>
      </c>
      <c r="P89" s="12">
        <v>47.68</v>
      </c>
      <c r="Q89" s="12">
        <f t="shared" si="25"/>
        <v>47.68</v>
      </c>
      <c r="R89" s="1">
        <v>0</v>
      </c>
      <c r="S89" s="12">
        <v>49.04</v>
      </c>
      <c r="T89" s="14">
        <f t="shared" si="26"/>
        <v>49.04</v>
      </c>
      <c r="U89" s="15">
        <f t="shared" si="27"/>
        <v>1.3599999999999994</v>
      </c>
      <c r="V89" s="31">
        <f t="shared" si="28"/>
        <v>28.671999999999997</v>
      </c>
      <c r="W89" s="14">
        <f t="shared" si="29"/>
        <v>30.031999999999996</v>
      </c>
      <c r="X89" s="2">
        <v>0</v>
      </c>
      <c r="Y89" s="12">
        <v>29.143999999999998</v>
      </c>
      <c r="Z89" s="12">
        <f t="shared" si="40"/>
        <v>29.143999999999998</v>
      </c>
      <c r="AA89" s="12">
        <f t="shared" si="41"/>
        <v>0.47200000000000131</v>
      </c>
      <c r="AB89" s="19">
        <f t="shared" si="42"/>
        <v>34.705882352941288</v>
      </c>
      <c r="AC89" s="2">
        <v>0</v>
      </c>
      <c r="AD89" s="12">
        <v>29.263000000000002</v>
      </c>
      <c r="AE89" s="12">
        <f t="shared" si="43"/>
        <v>29.263000000000002</v>
      </c>
      <c r="AF89" s="12">
        <f t="shared" si="44"/>
        <v>0.59100000000000463</v>
      </c>
      <c r="AG89" s="19">
        <f t="shared" si="45"/>
        <v>43.455882352941536</v>
      </c>
      <c r="AH89" s="2">
        <v>0</v>
      </c>
      <c r="AI89" s="12">
        <v>30.032</v>
      </c>
      <c r="AJ89" s="12">
        <f t="shared" si="46"/>
        <v>30.032</v>
      </c>
      <c r="AK89" s="19">
        <f t="shared" si="47"/>
        <v>0.76899999999999835</v>
      </c>
    </row>
    <row r="90" spans="1:37" x14ac:dyDescent="0.25">
      <c r="A90" s="2">
        <v>92</v>
      </c>
      <c r="B90" s="1">
        <v>2</v>
      </c>
      <c r="C90" s="1">
        <v>32</v>
      </c>
      <c r="D90" s="1">
        <v>49</v>
      </c>
      <c r="E90" s="18">
        <v>11</v>
      </c>
      <c r="F90" s="69">
        <v>0</v>
      </c>
      <c r="G90" s="69">
        <v>1</v>
      </c>
      <c r="H90" s="35">
        <v>1</v>
      </c>
      <c r="I90" s="2">
        <v>0</v>
      </c>
      <c r="J90" s="12">
        <v>22.856000000000002</v>
      </c>
      <c r="K90" s="14">
        <f t="shared" si="23"/>
        <v>22.856000000000002</v>
      </c>
      <c r="L90" s="2">
        <v>0</v>
      </c>
      <c r="M90" s="12">
        <v>3.8479999999999999</v>
      </c>
      <c r="N90" s="14">
        <f t="shared" si="24"/>
        <v>3.8479999999999999</v>
      </c>
      <c r="O90" s="2">
        <v>1</v>
      </c>
      <c r="P90" s="12">
        <v>8.5009999999999994</v>
      </c>
      <c r="Q90" s="12">
        <f t="shared" si="25"/>
        <v>68.501000000000005</v>
      </c>
      <c r="R90" s="1">
        <v>1</v>
      </c>
      <c r="S90" s="12">
        <v>9.8940000000000001</v>
      </c>
      <c r="T90" s="14">
        <f t="shared" si="26"/>
        <v>69.894000000000005</v>
      </c>
      <c r="U90" s="15">
        <f t="shared" si="27"/>
        <v>1.3930000000000007</v>
      </c>
      <c r="V90" s="31">
        <f t="shared" si="28"/>
        <v>49.493000000000002</v>
      </c>
      <c r="W90" s="14">
        <f t="shared" si="29"/>
        <v>50.886000000000003</v>
      </c>
      <c r="X90" s="2">
        <v>0</v>
      </c>
      <c r="Y90" s="12">
        <v>50.015000000000001</v>
      </c>
      <c r="Z90" s="12">
        <f t="shared" si="40"/>
        <v>50.015000000000001</v>
      </c>
      <c r="AA90" s="12">
        <f t="shared" si="41"/>
        <v>0.52199999999999847</v>
      </c>
      <c r="AB90" s="19">
        <f t="shared" si="42"/>
        <v>37.473079684134831</v>
      </c>
      <c r="AC90" s="2">
        <v>0</v>
      </c>
      <c r="AD90" s="12">
        <v>50.16</v>
      </c>
      <c r="AE90" s="12">
        <f t="shared" si="43"/>
        <v>50.16</v>
      </c>
      <c r="AF90" s="12">
        <f t="shared" si="44"/>
        <v>0.66699999999999449</v>
      </c>
      <c r="AG90" s="19">
        <f t="shared" si="45"/>
        <v>47.882268485283142</v>
      </c>
      <c r="AH90" s="2">
        <v>0</v>
      </c>
      <c r="AI90" s="12">
        <v>51.01</v>
      </c>
      <c r="AJ90" s="12">
        <f t="shared" si="46"/>
        <v>51.01</v>
      </c>
      <c r="AK90" s="19">
        <f t="shared" si="47"/>
        <v>0.85000000000000142</v>
      </c>
    </row>
    <row r="91" spans="1:37" ht="15.75" thickBot="1" x14ac:dyDescent="0.3">
      <c r="A91" s="4">
        <v>93</v>
      </c>
      <c r="B91" s="6">
        <v>2</v>
      </c>
      <c r="C91" s="6">
        <v>33</v>
      </c>
      <c r="D91" s="6">
        <v>49</v>
      </c>
      <c r="E91" s="29">
        <v>11</v>
      </c>
      <c r="F91" s="70">
        <v>0</v>
      </c>
      <c r="G91" s="70">
        <v>1</v>
      </c>
      <c r="H91" s="45">
        <v>0</v>
      </c>
      <c r="I91" s="4">
        <v>0</v>
      </c>
      <c r="J91" s="13">
        <v>22.856000000000002</v>
      </c>
      <c r="K91" s="27">
        <f t="shared" si="23"/>
        <v>22.856000000000002</v>
      </c>
      <c r="L91" s="4">
        <v>0</v>
      </c>
      <c r="M91" s="13">
        <v>3.8479999999999999</v>
      </c>
      <c r="N91" s="27">
        <f t="shared" si="24"/>
        <v>3.8479999999999999</v>
      </c>
      <c r="O91" s="4">
        <v>1</v>
      </c>
      <c r="P91" s="13">
        <v>35.462000000000003</v>
      </c>
      <c r="Q91" s="13">
        <f t="shared" si="25"/>
        <v>95.462000000000003</v>
      </c>
      <c r="R91" s="6">
        <v>1</v>
      </c>
      <c r="S91" s="13">
        <v>36.787999999999997</v>
      </c>
      <c r="T91" s="27">
        <f t="shared" si="26"/>
        <v>96.787999999999997</v>
      </c>
      <c r="U91" s="16">
        <f t="shared" si="27"/>
        <v>1.3259999999999934</v>
      </c>
      <c r="V91" s="32">
        <f t="shared" si="28"/>
        <v>76.453999999999994</v>
      </c>
      <c r="W91" s="27">
        <f t="shared" si="29"/>
        <v>77.779999999999987</v>
      </c>
      <c r="X91" s="4">
        <v>1</v>
      </c>
      <c r="Y91" s="13">
        <v>17.123999999999999</v>
      </c>
      <c r="Z91" s="13">
        <f t="shared" si="40"/>
        <v>77.123999999999995</v>
      </c>
      <c r="AA91" s="13">
        <f t="shared" si="41"/>
        <v>0.67000000000000171</v>
      </c>
      <c r="AB91" s="28">
        <f t="shared" si="42"/>
        <v>50.527903469080314</v>
      </c>
      <c r="AC91" s="4">
        <v>1</v>
      </c>
      <c r="AD91" s="13">
        <v>17.283999999999999</v>
      </c>
      <c r="AE91" s="13">
        <f t="shared" si="43"/>
        <v>77.283999999999992</v>
      </c>
      <c r="AF91" s="13">
        <f t="shared" si="44"/>
        <v>0.82999999999999829</v>
      </c>
      <c r="AG91" s="28">
        <f t="shared" si="45"/>
        <v>62.5942684766216</v>
      </c>
      <c r="AH91" s="4">
        <v>1</v>
      </c>
      <c r="AI91" s="13">
        <v>17.943999999999999</v>
      </c>
      <c r="AJ91" s="13">
        <f t="shared" si="46"/>
        <v>77.944000000000003</v>
      </c>
      <c r="AK91" s="28">
        <f t="shared" si="47"/>
        <v>0.6600000000000108</v>
      </c>
    </row>
    <row r="92" spans="1:37" x14ac:dyDescent="0.25">
      <c r="A92" s="20">
        <v>94</v>
      </c>
      <c r="B92" s="21">
        <v>2</v>
      </c>
      <c r="C92" s="21">
        <v>34</v>
      </c>
      <c r="D92" s="21">
        <v>49</v>
      </c>
      <c r="E92" s="17">
        <v>11</v>
      </c>
      <c r="F92" s="68">
        <v>0</v>
      </c>
      <c r="G92" s="68">
        <v>1</v>
      </c>
      <c r="H92" s="44">
        <v>0</v>
      </c>
      <c r="I92" s="20">
        <v>0</v>
      </c>
      <c r="J92" s="22">
        <v>22.856000000000002</v>
      </c>
      <c r="K92" s="24">
        <f t="shared" si="23"/>
        <v>22.856000000000002</v>
      </c>
      <c r="L92" s="20">
        <v>0</v>
      </c>
      <c r="M92" s="22">
        <v>3.8479999999999999</v>
      </c>
      <c r="N92" s="24">
        <f t="shared" si="24"/>
        <v>3.8479999999999999</v>
      </c>
      <c r="O92" s="20">
        <v>1</v>
      </c>
      <c r="P92" s="22">
        <v>44.07</v>
      </c>
      <c r="Q92" s="22">
        <f t="shared" si="25"/>
        <v>104.07</v>
      </c>
      <c r="R92" s="21">
        <v>1</v>
      </c>
      <c r="S92" s="22">
        <v>45.396000000000001</v>
      </c>
      <c r="T92" s="24">
        <f t="shared" si="26"/>
        <v>105.396</v>
      </c>
      <c r="U92" s="25">
        <f t="shared" si="27"/>
        <v>1.3260000000000076</v>
      </c>
      <c r="V92" s="30">
        <f t="shared" si="28"/>
        <v>85.061999999999998</v>
      </c>
      <c r="W92" s="24">
        <f t="shared" si="29"/>
        <v>86.388000000000005</v>
      </c>
      <c r="X92" s="20">
        <v>1</v>
      </c>
      <c r="Y92" s="22">
        <v>25.75</v>
      </c>
      <c r="Z92" s="22">
        <f t="shared" si="40"/>
        <v>85.75</v>
      </c>
      <c r="AA92" s="22">
        <f t="shared" si="41"/>
        <v>0.68800000000000239</v>
      </c>
      <c r="AB92" s="26">
        <f t="shared" si="42"/>
        <v>51.885369532428236</v>
      </c>
      <c r="AC92" s="20">
        <v>1</v>
      </c>
      <c r="AD92" s="22">
        <v>25.939</v>
      </c>
      <c r="AE92" s="22">
        <f t="shared" si="43"/>
        <v>85.938999999999993</v>
      </c>
      <c r="AF92" s="22">
        <f t="shared" si="44"/>
        <v>0.87699999999999534</v>
      </c>
      <c r="AG92" s="26">
        <f t="shared" si="45"/>
        <v>66.138763197585988</v>
      </c>
      <c r="AH92" s="20">
        <v>1</v>
      </c>
      <c r="AI92" s="22">
        <v>26.527999999999999</v>
      </c>
      <c r="AJ92" s="22">
        <f t="shared" si="46"/>
        <v>86.527999999999992</v>
      </c>
      <c r="AK92" s="26">
        <f t="shared" si="47"/>
        <v>0.58899999999999864</v>
      </c>
    </row>
    <row r="93" spans="1:37" x14ac:dyDescent="0.25">
      <c r="A93" s="2">
        <v>95</v>
      </c>
      <c r="B93" s="1">
        <v>2</v>
      </c>
      <c r="C93" s="1">
        <v>35</v>
      </c>
      <c r="D93" s="1">
        <v>49</v>
      </c>
      <c r="E93" s="18">
        <v>11</v>
      </c>
      <c r="F93" s="69">
        <v>0</v>
      </c>
      <c r="G93" s="69">
        <v>1</v>
      </c>
      <c r="H93" s="35">
        <v>0</v>
      </c>
      <c r="I93" s="2">
        <v>0</v>
      </c>
      <c r="J93" s="12">
        <v>22.856000000000002</v>
      </c>
      <c r="K93" s="14">
        <f t="shared" si="23"/>
        <v>22.856000000000002</v>
      </c>
      <c r="L93" s="2">
        <v>0</v>
      </c>
      <c r="M93" s="12">
        <v>3.8479999999999999</v>
      </c>
      <c r="N93" s="14">
        <f t="shared" si="24"/>
        <v>3.8479999999999999</v>
      </c>
      <c r="O93" s="2">
        <v>1</v>
      </c>
      <c r="P93" s="12">
        <v>50.944000000000003</v>
      </c>
      <c r="Q93" s="12">
        <f t="shared" si="25"/>
        <v>110.944</v>
      </c>
      <c r="R93" s="1">
        <v>1</v>
      </c>
      <c r="S93" s="12">
        <v>52.237000000000002</v>
      </c>
      <c r="T93" s="14">
        <f t="shared" si="26"/>
        <v>112.23699999999999</v>
      </c>
      <c r="U93" s="15">
        <f t="shared" si="27"/>
        <v>1.2929999999999922</v>
      </c>
      <c r="V93" s="31">
        <f t="shared" si="28"/>
        <v>91.935999999999993</v>
      </c>
      <c r="W93" s="14">
        <f t="shared" si="29"/>
        <v>93.228999999999985</v>
      </c>
      <c r="X93" s="2">
        <v>1</v>
      </c>
      <c r="Y93" s="12">
        <v>32.594999999999999</v>
      </c>
      <c r="Z93" s="12">
        <f t="shared" si="40"/>
        <v>92.594999999999999</v>
      </c>
      <c r="AA93" s="12">
        <f t="shared" si="41"/>
        <v>0.65900000000000603</v>
      </c>
      <c r="AB93" s="19">
        <f t="shared" si="42"/>
        <v>50.966744006187938</v>
      </c>
      <c r="AC93" s="2">
        <v>1</v>
      </c>
      <c r="AD93" s="12">
        <v>32.755000000000003</v>
      </c>
      <c r="AE93" s="12">
        <f t="shared" si="43"/>
        <v>92.754999999999995</v>
      </c>
      <c r="AF93" s="12">
        <f t="shared" si="44"/>
        <v>0.81900000000000261</v>
      </c>
      <c r="AG93" s="19">
        <f t="shared" si="45"/>
        <v>63.341067285383417</v>
      </c>
      <c r="AH93" s="2">
        <v>1</v>
      </c>
      <c r="AI93" s="12">
        <v>33.494999999999997</v>
      </c>
      <c r="AJ93" s="12">
        <f t="shared" si="46"/>
        <v>93.495000000000005</v>
      </c>
      <c r="AK93" s="19">
        <f t="shared" si="47"/>
        <v>0.74000000000000909</v>
      </c>
    </row>
    <row r="94" spans="1:37" x14ac:dyDescent="0.25">
      <c r="A94" s="2">
        <v>97</v>
      </c>
      <c r="B94" s="1">
        <v>2</v>
      </c>
      <c r="C94" s="1">
        <v>37</v>
      </c>
      <c r="D94" s="1">
        <v>50</v>
      </c>
      <c r="E94" s="18">
        <v>12</v>
      </c>
      <c r="F94" s="69">
        <v>0</v>
      </c>
      <c r="G94" s="69">
        <v>1</v>
      </c>
      <c r="H94" s="35">
        <v>0</v>
      </c>
      <c r="I94" s="2">
        <v>0</v>
      </c>
      <c r="J94" s="12">
        <v>16.716000000000001</v>
      </c>
      <c r="K94" s="14">
        <f t="shared" si="23"/>
        <v>16.716000000000001</v>
      </c>
      <c r="L94" s="2">
        <v>0</v>
      </c>
      <c r="M94" s="12">
        <v>2.3889999999999998</v>
      </c>
      <c r="N94" s="14">
        <f t="shared" si="24"/>
        <v>2.3889999999999998</v>
      </c>
      <c r="O94" s="2">
        <v>0</v>
      </c>
      <c r="P94" s="12">
        <v>45.844999999999999</v>
      </c>
      <c r="Q94" s="12">
        <f t="shared" si="25"/>
        <v>45.844999999999999</v>
      </c>
      <c r="R94" s="1">
        <v>0</v>
      </c>
      <c r="S94" s="12">
        <v>47.238</v>
      </c>
      <c r="T94" s="14">
        <f t="shared" si="26"/>
        <v>47.238</v>
      </c>
      <c r="U94" s="15">
        <f t="shared" si="27"/>
        <v>1.3930000000000007</v>
      </c>
      <c r="V94" s="31">
        <f t="shared" si="28"/>
        <v>31.517999999999997</v>
      </c>
      <c r="W94" s="14">
        <f t="shared" si="29"/>
        <v>32.911000000000001</v>
      </c>
      <c r="X94" s="2">
        <v>0</v>
      </c>
      <c r="Y94" s="12">
        <v>32.210999999999999</v>
      </c>
      <c r="Z94" s="12">
        <f t="shared" si="40"/>
        <v>32.210999999999999</v>
      </c>
      <c r="AA94" s="12">
        <f t="shared" si="41"/>
        <v>0.69300000000000139</v>
      </c>
      <c r="AB94" s="19">
        <f t="shared" si="42"/>
        <v>49.74874371859304</v>
      </c>
      <c r="AC94" s="2">
        <v>0</v>
      </c>
      <c r="AD94" s="12">
        <v>32.390999999999998</v>
      </c>
      <c r="AE94" s="12">
        <f t="shared" si="43"/>
        <v>32.390999999999998</v>
      </c>
      <c r="AF94" s="12">
        <f t="shared" si="44"/>
        <v>0.87300000000000111</v>
      </c>
      <c r="AG94" s="19">
        <f t="shared" si="45"/>
        <v>62.670495333811971</v>
      </c>
      <c r="AH94" s="2">
        <v>0</v>
      </c>
      <c r="AI94" s="12">
        <v>33.021000000000001</v>
      </c>
      <c r="AJ94" s="12">
        <f t="shared" si="46"/>
        <v>33.021000000000001</v>
      </c>
      <c r="AK94" s="19">
        <f t="shared" si="47"/>
        <v>0.63000000000000256</v>
      </c>
    </row>
    <row r="95" spans="1:37" x14ac:dyDescent="0.25">
      <c r="A95" s="2">
        <v>99</v>
      </c>
      <c r="B95" s="1">
        <v>2</v>
      </c>
      <c r="C95" s="1">
        <v>39</v>
      </c>
      <c r="D95" s="1">
        <v>50</v>
      </c>
      <c r="E95" s="18">
        <v>12</v>
      </c>
      <c r="F95" s="69">
        <v>0</v>
      </c>
      <c r="G95" s="69">
        <v>1</v>
      </c>
      <c r="H95" s="35">
        <v>0</v>
      </c>
      <c r="I95" s="2">
        <v>0</v>
      </c>
      <c r="J95" s="12">
        <v>16.716000000000001</v>
      </c>
      <c r="K95" s="14">
        <f t="shared" si="23"/>
        <v>16.716000000000001</v>
      </c>
      <c r="L95" s="2">
        <v>0</v>
      </c>
      <c r="M95" s="12">
        <v>2.3889999999999998</v>
      </c>
      <c r="N95" s="14">
        <f t="shared" si="24"/>
        <v>2.3889999999999998</v>
      </c>
      <c r="O95" s="2">
        <v>1</v>
      </c>
      <c r="P95" s="12">
        <v>5.2309999999999999</v>
      </c>
      <c r="Q95" s="12">
        <f t="shared" si="25"/>
        <v>65.230999999999995</v>
      </c>
      <c r="R95" s="1">
        <v>1</v>
      </c>
      <c r="S95" s="12">
        <v>6.6239999999999997</v>
      </c>
      <c r="T95" s="14">
        <f t="shared" si="26"/>
        <v>66.623999999999995</v>
      </c>
      <c r="U95" s="15">
        <f t="shared" si="27"/>
        <v>1.3930000000000007</v>
      </c>
      <c r="V95" s="31">
        <f t="shared" si="28"/>
        <v>50.903999999999996</v>
      </c>
      <c r="W95" s="14">
        <f t="shared" si="29"/>
        <v>52.296999999999997</v>
      </c>
      <c r="X95" s="2">
        <v>0</v>
      </c>
      <c r="Y95" s="12">
        <v>51.558999999999997</v>
      </c>
      <c r="Z95" s="12">
        <f t="shared" si="40"/>
        <v>51.558999999999997</v>
      </c>
      <c r="AA95" s="12">
        <f t="shared" si="41"/>
        <v>0.65500000000000114</v>
      </c>
      <c r="AB95" s="19">
        <f t="shared" si="42"/>
        <v>47.02081837760236</v>
      </c>
      <c r="AC95" s="2">
        <v>0</v>
      </c>
      <c r="AD95" s="12">
        <v>51.77</v>
      </c>
      <c r="AE95" s="12">
        <f t="shared" si="43"/>
        <v>51.77</v>
      </c>
      <c r="AF95" s="12">
        <f t="shared" si="44"/>
        <v>0.86600000000000676</v>
      </c>
      <c r="AG95" s="19">
        <f t="shared" si="45"/>
        <v>62.167982770998307</v>
      </c>
      <c r="AH95" s="2">
        <v>0</v>
      </c>
      <c r="AI95" s="12">
        <v>52.459000000000003</v>
      </c>
      <c r="AJ95" s="12">
        <f t="shared" si="46"/>
        <v>52.459000000000003</v>
      </c>
      <c r="AK95" s="19">
        <f t="shared" si="47"/>
        <v>0.68900000000000006</v>
      </c>
    </row>
    <row r="96" spans="1:37" ht="15.75" thickBot="1" x14ac:dyDescent="0.3">
      <c r="A96" s="4">
        <v>101</v>
      </c>
      <c r="B96" s="6">
        <v>2</v>
      </c>
      <c r="C96" s="6">
        <v>41</v>
      </c>
      <c r="D96" s="6">
        <v>51</v>
      </c>
      <c r="E96" s="29">
        <v>6</v>
      </c>
      <c r="F96" s="70">
        <v>1</v>
      </c>
      <c r="G96" s="70">
        <v>1</v>
      </c>
      <c r="H96" s="45">
        <v>0</v>
      </c>
      <c r="I96" s="4">
        <v>0</v>
      </c>
      <c r="J96" s="13">
        <v>18.484999999999999</v>
      </c>
      <c r="K96" s="27">
        <f t="shared" si="23"/>
        <v>18.484999999999999</v>
      </c>
      <c r="L96" s="4">
        <v>0</v>
      </c>
      <c r="M96" s="13">
        <v>2.7480000000000002</v>
      </c>
      <c r="N96" s="27">
        <f t="shared" si="24"/>
        <v>2.7480000000000002</v>
      </c>
      <c r="O96" s="4">
        <v>0</v>
      </c>
      <c r="P96" s="13">
        <v>48.715000000000003</v>
      </c>
      <c r="Q96" s="13">
        <f t="shared" si="25"/>
        <v>48.715000000000003</v>
      </c>
      <c r="R96" s="6">
        <v>0</v>
      </c>
      <c r="S96" s="13">
        <v>50.008000000000003</v>
      </c>
      <c r="T96" s="27">
        <f t="shared" si="26"/>
        <v>50.008000000000003</v>
      </c>
      <c r="U96" s="16">
        <f t="shared" si="27"/>
        <v>1.2929999999999993</v>
      </c>
      <c r="V96" s="32">
        <f t="shared" si="28"/>
        <v>32.978000000000002</v>
      </c>
      <c r="W96" s="27">
        <f t="shared" si="29"/>
        <v>34.271000000000001</v>
      </c>
      <c r="X96" s="4">
        <v>0</v>
      </c>
      <c r="Y96" s="13">
        <v>33.590000000000003</v>
      </c>
      <c r="Z96" s="13">
        <f t="shared" si="40"/>
        <v>33.590000000000003</v>
      </c>
      <c r="AA96" s="13">
        <f t="shared" si="41"/>
        <v>0.61200000000000188</v>
      </c>
      <c r="AB96" s="28">
        <f t="shared" si="42"/>
        <v>47.331786542923602</v>
      </c>
      <c r="AC96" s="4">
        <v>0</v>
      </c>
      <c r="AD96" s="13">
        <v>33.770000000000003</v>
      </c>
      <c r="AE96" s="13">
        <f t="shared" si="43"/>
        <v>33.770000000000003</v>
      </c>
      <c r="AF96" s="13">
        <f t="shared" si="44"/>
        <v>0.79200000000000159</v>
      </c>
      <c r="AG96" s="28">
        <f t="shared" si="45"/>
        <v>61.252900232018717</v>
      </c>
      <c r="AH96" s="4">
        <v>0</v>
      </c>
      <c r="AI96" s="13">
        <v>34.42</v>
      </c>
      <c r="AJ96" s="13">
        <f t="shared" si="46"/>
        <v>34.42</v>
      </c>
      <c r="AK96" s="28">
        <f t="shared" si="47"/>
        <v>0.64999999999999858</v>
      </c>
    </row>
    <row r="97" spans="1:37" x14ac:dyDescent="0.25">
      <c r="A97" s="20">
        <v>102</v>
      </c>
      <c r="B97" s="21">
        <v>2</v>
      </c>
      <c r="C97" s="21">
        <v>42</v>
      </c>
      <c r="D97" s="21">
        <v>51</v>
      </c>
      <c r="E97" s="17">
        <v>6</v>
      </c>
      <c r="F97" s="68">
        <v>1</v>
      </c>
      <c r="G97" s="68">
        <v>1</v>
      </c>
      <c r="H97" s="44">
        <v>0</v>
      </c>
      <c r="I97" s="20">
        <v>0</v>
      </c>
      <c r="J97" s="22">
        <v>18.484999999999999</v>
      </c>
      <c r="K97" s="24">
        <f t="shared" si="23"/>
        <v>18.484999999999999</v>
      </c>
      <c r="L97" s="20">
        <v>0</v>
      </c>
      <c r="M97" s="22">
        <v>2.7480000000000002</v>
      </c>
      <c r="N97" s="24">
        <f t="shared" si="24"/>
        <v>2.7480000000000002</v>
      </c>
      <c r="O97" s="20">
        <v>1</v>
      </c>
      <c r="P97" s="22">
        <v>0.56000000000000005</v>
      </c>
      <c r="Q97" s="22">
        <f t="shared" si="25"/>
        <v>60.56</v>
      </c>
      <c r="R97" s="21">
        <v>1</v>
      </c>
      <c r="S97" s="22">
        <v>1.82</v>
      </c>
      <c r="T97" s="24">
        <f t="shared" si="26"/>
        <v>61.82</v>
      </c>
      <c r="U97" s="25">
        <f t="shared" si="27"/>
        <v>1.259999999999998</v>
      </c>
      <c r="V97" s="30">
        <f t="shared" si="28"/>
        <v>44.823</v>
      </c>
      <c r="W97" s="24">
        <f t="shared" si="29"/>
        <v>46.082999999999998</v>
      </c>
      <c r="X97" s="20">
        <v>0</v>
      </c>
      <c r="Y97" s="22">
        <v>45.414000000000001</v>
      </c>
      <c r="Z97" s="22">
        <f t="shared" si="40"/>
        <v>45.414000000000001</v>
      </c>
      <c r="AA97" s="22">
        <f t="shared" si="41"/>
        <v>0.59100000000000108</v>
      </c>
      <c r="AB97" s="26">
        <f t="shared" si="42"/>
        <v>46.904761904762069</v>
      </c>
      <c r="AC97" s="20">
        <v>0</v>
      </c>
      <c r="AD97" s="22">
        <v>45.603999999999999</v>
      </c>
      <c r="AE97" s="22">
        <f t="shared" si="43"/>
        <v>45.603999999999999</v>
      </c>
      <c r="AF97" s="22">
        <f t="shared" si="44"/>
        <v>0.78099999999999881</v>
      </c>
      <c r="AG97" s="26">
        <f t="shared" si="45"/>
        <v>61.984126984126988</v>
      </c>
      <c r="AH97" s="20"/>
      <c r="AI97" s="22"/>
      <c r="AJ97" s="22"/>
      <c r="AK97" s="26"/>
    </row>
    <row r="98" spans="1:37" x14ac:dyDescent="0.25">
      <c r="A98" s="2">
        <v>103</v>
      </c>
      <c r="B98" s="1">
        <v>2</v>
      </c>
      <c r="C98" s="1">
        <v>43</v>
      </c>
      <c r="D98" s="1">
        <v>51</v>
      </c>
      <c r="E98" s="18">
        <v>6</v>
      </c>
      <c r="F98" s="69">
        <v>1</v>
      </c>
      <c r="G98" s="69">
        <v>1</v>
      </c>
      <c r="H98" s="35">
        <v>1</v>
      </c>
      <c r="I98" s="2">
        <v>0</v>
      </c>
      <c r="J98" s="12">
        <v>18.484999999999999</v>
      </c>
      <c r="K98" s="14">
        <f t="shared" si="23"/>
        <v>18.484999999999999</v>
      </c>
      <c r="L98" s="2">
        <v>0</v>
      </c>
      <c r="M98" s="12">
        <v>2.7480000000000002</v>
      </c>
      <c r="N98" s="14">
        <f t="shared" si="24"/>
        <v>2.7480000000000002</v>
      </c>
      <c r="O98" s="2">
        <v>1</v>
      </c>
      <c r="P98" s="12">
        <v>17.277000000000001</v>
      </c>
      <c r="Q98" s="12">
        <f t="shared" si="25"/>
        <v>77.277000000000001</v>
      </c>
      <c r="R98" s="1">
        <v>1</v>
      </c>
      <c r="S98" s="12">
        <v>18.536000000000001</v>
      </c>
      <c r="T98" s="14">
        <f t="shared" si="26"/>
        <v>78.536000000000001</v>
      </c>
      <c r="U98" s="15">
        <f t="shared" si="27"/>
        <v>1.2590000000000003</v>
      </c>
      <c r="V98" s="31">
        <f t="shared" si="28"/>
        <v>61.54</v>
      </c>
      <c r="W98" s="14">
        <f t="shared" si="29"/>
        <v>62.798999999999999</v>
      </c>
      <c r="X98" s="2">
        <v>1</v>
      </c>
      <c r="Y98" s="12">
        <v>2.0760000000000001</v>
      </c>
      <c r="Z98" s="12">
        <f t="shared" si="40"/>
        <v>62.076000000000001</v>
      </c>
      <c r="AA98" s="12">
        <f t="shared" si="41"/>
        <v>0.53600000000000136</v>
      </c>
      <c r="AB98" s="19">
        <f t="shared" si="42"/>
        <v>42.573471008737187</v>
      </c>
      <c r="AC98" s="2">
        <v>1</v>
      </c>
      <c r="AD98" s="12">
        <v>2.2530000000000001</v>
      </c>
      <c r="AE98" s="12">
        <f t="shared" si="43"/>
        <v>62.253</v>
      </c>
      <c r="AF98" s="12">
        <f t="shared" si="44"/>
        <v>0.71300000000000097</v>
      </c>
      <c r="AG98" s="19">
        <f t="shared" si="45"/>
        <v>56.632247815726828</v>
      </c>
      <c r="AH98" s="2"/>
      <c r="AI98" s="12"/>
      <c r="AJ98" s="12"/>
      <c r="AK98" s="19"/>
    </row>
    <row r="99" spans="1:37" x14ac:dyDescent="0.25">
      <c r="A99" s="2">
        <v>104</v>
      </c>
      <c r="B99" s="1">
        <v>2</v>
      </c>
      <c r="C99" s="1">
        <v>44</v>
      </c>
      <c r="D99" s="1">
        <v>51</v>
      </c>
      <c r="E99" s="18">
        <v>6</v>
      </c>
      <c r="F99" s="69">
        <v>1</v>
      </c>
      <c r="G99" s="69">
        <v>1</v>
      </c>
      <c r="H99" s="35">
        <v>0</v>
      </c>
      <c r="I99" s="2">
        <v>0</v>
      </c>
      <c r="J99" s="12">
        <v>18.484999999999999</v>
      </c>
      <c r="K99" s="14">
        <f t="shared" si="23"/>
        <v>18.484999999999999</v>
      </c>
      <c r="L99" s="2">
        <v>0</v>
      </c>
      <c r="M99" s="12">
        <v>2.7480000000000002</v>
      </c>
      <c r="N99" s="14">
        <f t="shared" si="24"/>
        <v>2.7480000000000002</v>
      </c>
      <c r="O99" s="2">
        <v>2</v>
      </c>
      <c r="P99" s="12">
        <v>0.42</v>
      </c>
      <c r="Q99" s="12">
        <f t="shared" si="25"/>
        <v>120.42</v>
      </c>
      <c r="R99" s="1">
        <v>2</v>
      </c>
      <c r="S99" s="12">
        <v>1.6459999999999999</v>
      </c>
      <c r="T99" s="14">
        <f t="shared" si="26"/>
        <v>121.646</v>
      </c>
      <c r="U99" s="15">
        <f t="shared" si="27"/>
        <v>1.2259999999999991</v>
      </c>
      <c r="V99" s="31">
        <f t="shared" si="28"/>
        <v>104.68300000000001</v>
      </c>
      <c r="W99" s="14">
        <f t="shared" si="29"/>
        <v>105.90900000000001</v>
      </c>
      <c r="X99" s="2">
        <v>1</v>
      </c>
      <c r="Y99" s="12">
        <v>45.279000000000003</v>
      </c>
      <c r="Z99" s="12">
        <f t="shared" si="40"/>
        <v>105.279</v>
      </c>
      <c r="AA99" s="12">
        <f t="shared" si="41"/>
        <v>0.59599999999998943</v>
      </c>
      <c r="AB99" s="19">
        <f t="shared" si="42"/>
        <v>48.613376835235719</v>
      </c>
      <c r="AC99" s="2">
        <v>1</v>
      </c>
      <c r="AD99" s="12">
        <v>45.408999999999999</v>
      </c>
      <c r="AE99" s="12">
        <f t="shared" si="43"/>
        <v>105.40899999999999</v>
      </c>
      <c r="AF99" s="12">
        <f t="shared" si="44"/>
        <v>0.72599999999998488</v>
      </c>
      <c r="AG99" s="19">
        <f t="shared" si="45"/>
        <v>59.216965742250039</v>
      </c>
      <c r="AH99" s="2">
        <v>1</v>
      </c>
      <c r="AI99" s="12">
        <v>45.976999999999997</v>
      </c>
      <c r="AJ99" s="12">
        <f t="shared" ref="AJ99:AJ109" si="48">AH99*60+AI99</f>
        <v>105.977</v>
      </c>
      <c r="AK99" s="19">
        <f t="shared" ref="AK99:AK109" si="49">AJ99-AE99</f>
        <v>0.56800000000001205</v>
      </c>
    </row>
    <row r="100" spans="1:37" x14ac:dyDescent="0.25">
      <c r="A100" s="2">
        <v>105</v>
      </c>
      <c r="B100" s="1">
        <v>2</v>
      </c>
      <c r="C100" s="1">
        <v>45</v>
      </c>
      <c r="D100" s="1">
        <v>51</v>
      </c>
      <c r="E100" s="18">
        <v>6</v>
      </c>
      <c r="F100" s="69">
        <v>1</v>
      </c>
      <c r="G100" s="69">
        <v>1</v>
      </c>
      <c r="H100" s="35">
        <v>1</v>
      </c>
      <c r="I100" s="2">
        <v>0</v>
      </c>
      <c r="J100" s="12">
        <v>18.484999999999999</v>
      </c>
      <c r="K100" s="14">
        <f t="shared" si="23"/>
        <v>18.484999999999999</v>
      </c>
      <c r="L100" s="2">
        <v>0</v>
      </c>
      <c r="M100" s="12">
        <v>2.7480000000000002</v>
      </c>
      <c r="N100" s="14">
        <f t="shared" si="24"/>
        <v>2.7480000000000002</v>
      </c>
      <c r="O100" s="2">
        <v>2</v>
      </c>
      <c r="P100" s="12">
        <v>12.132</v>
      </c>
      <c r="Q100" s="12">
        <f t="shared" si="25"/>
        <v>132.13200000000001</v>
      </c>
      <c r="R100" s="1">
        <v>2</v>
      </c>
      <c r="S100" s="12">
        <v>13.391</v>
      </c>
      <c r="T100" s="14">
        <f t="shared" si="26"/>
        <v>133.39099999999999</v>
      </c>
      <c r="U100" s="15">
        <f t="shared" si="27"/>
        <v>1.2589999999999861</v>
      </c>
      <c r="V100" s="31">
        <f t="shared" si="28"/>
        <v>116.39500000000001</v>
      </c>
      <c r="W100" s="14">
        <f t="shared" si="29"/>
        <v>117.654</v>
      </c>
      <c r="X100" s="2">
        <v>1</v>
      </c>
      <c r="Y100" s="12">
        <v>56.927</v>
      </c>
      <c r="Z100" s="12">
        <f t="shared" si="40"/>
        <v>116.92699999999999</v>
      </c>
      <c r="AA100" s="12">
        <f t="shared" si="41"/>
        <v>0.53199999999998226</v>
      </c>
      <c r="AB100" s="19">
        <f t="shared" si="42"/>
        <v>42.255758538521697</v>
      </c>
      <c r="AC100" s="2">
        <v>1</v>
      </c>
      <c r="AD100" s="12">
        <v>57.081000000000003</v>
      </c>
      <c r="AE100" s="12">
        <f t="shared" si="43"/>
        <v>117.081</v>
      </c>
      <c r="AF100" s="12">
        <f t="shared" si="44"/>
        <v>0.68599999999999284</v>
      </c>
      <c r="AG100" s="19">
        <f t="shared" si="45"/>
        <v>54.487688641779222</v>
      </c>
      <c r="AH100" s="2">
        <v>1</v>
      </c>
      <c r="AI100" s="12">
        <v>57.691000000000003</v>
      </c>
      <c r="AJ100" s="12">
        <f t="shared" si="48"/>
        <v>117.691</v>
      </c>
      <c r="AK100" s="19">
        <f t="shared" si="49"/>
        <v>0.60999999999999943</v>
      </c>
    </row>
    <row r="101" spans="1:37" ht="15.75" thickBot="1" x14ac:dyDescent="0.3">
      <c r="A101" s="4">
        <v>106</v>
      </c>
      <c r="B101" s="6">
        <v>2</v>
      </c>
      <c r="C101" s="6">
        <v>46</v>
      </c>
      <c r="D101" s="6">
        <v>52</v>
      </c>
      <c r="E101" s="29">
        <v>11</v>
      </c>
      <c r="F101" s="70">
        <v>0</v>
      </c>
      <c r="G101" s="70">
        <v>1</v>
      </c>
      <c r="H101" s="45">
        <v>0</v>
      </c>
      <c r="I101" s="4">
        <v>0</v>
      </c>
      <c r="J101" s="13">
        <v>21.553999999999998</v>
      </c>
      <c r="K101" s="27">
        <f t="shared" si="23"/>
        <v>21.553999999999998</v>
      </c>
      <c r="L101" s="4">
        <v>0</v>
      </c>
      <c r="M101" s="13">
        <v>4.8869999999999996</v>
      </c>
      <c r="N101" s="27">
        <f t="shared" si="24"/>
        <v>4.8869999999999996</v>
      </c>
      <c r="O101" s="4">
        <v>0</v>
      </c>
      <c r="P101" s="13">
        <v>40.273000000000003</v>
      </c>
      <c r="Q101" s="13">
        <f t="shared" si="25"/>
        <v>40.273000000000003</v>
      </c>
      <c r="R101" s="6">
        <v>0</v>
      </c>
      <c r="S101" s="13">
        <v>41.598999999999997</v>
      </c>
      <c r="T101" s="27">
        <f t="shared" si="26"/>
        <v>41.598999999999997</v>
      </c>
      <c r="U101" s="16">
        <f t="shared" si="27"/>
        <v>1.3259999999999934</v>
      </c>
      <c r="V101" s="32">
        <f t="shared" si="28"/>
        <v>23.606000000000005</v>
      </c>
      <c r="W101" s="27">
        <f t="shared" si="29"/>
        <v>24.931999999999999</v>
      </c>
      <c r="X101" s="4">
        <v>0</v>
      </c>
      <c r="Y101" s="13">
        <v>24.279</v>
      </c>
      <c r="Z101" s="13">
        <f t="shared" si="40"/>
        <v>24.279</v>
      </c>
      <c r="AA101" s="13">
        <f t="shared" si="41"/>
        <v>0.67299999999999471</v>
      </c>
      <c r="AB101" s="28">
        <f t="shared" si="42"/>
        <v>50.75414781297119</v>
      </c>
      <c r="AC101" s="4">
        <v>0</v>
      </c>
      <c r="AD101" s="13">
        <v>24.425000000000001</v>
      </c>
      <c r="AE101" s="13">
        <f t="shared" si="43"/>
        <v>24.425000000000001</v>
      </c>
      <c r="AF101" s="13">
        <f t="shared" si="44"/>
        <v>0.81899999999999551</v>
      </c>
      <c r="AG101" s="28">
        <f t="shared" si="45"/>
        <v>61.764705882352906</v>
      </c>
      <c r="AH101" s="4">
        <v>0</v>
      </c>
      <c r="AI101" s="13">
        <v>24.984999999999999</v>
      </c>
      <c r="AJ101" s="13">
        <f t="shared" si="48"/>
        <v>24.984999999999999</v>
      </c>
      <c r="AK101" s="28">
        <f t="shared" si="49"/>
        <v>0.55999999999999872</v>
      </c>
    </row>
    <row r="102" spans="1:37" x14ac:dyDescent="0.25">
      <c r="A102" s="20">
        <v>107</v>
      </c>
      <c r="B102" s="21">
        <v>2</v>
      </c>
      <c r="C102" s="21">
        <v>47</v>
      </c>
      <c r="D102" s="21">
        <v>52</v>
      </c>
      <c r="E102" s="17">
        <v>11</v>
      </c>
      <c r="F102" s="68">
        <v>0</v>
      </c>
      <c r="G102" s="68">
        <v>1</v>
      </c>
      <c r="H102" s="44">
        <v>1</v>
      </c>
      <c r="I102" s="20">
        <v>0</v>
      </c>
      <c r="J102" s="22">
        <v>21.553999999999998</v>
      </c>
      <c r="K102" s="24">
        <f t="shared" si="23"/>
        <v>21.553999999999998</v>
      </c>
      <c r="L102" s="20">
        <v>0</v>
      </c>
      <c r="M102" s="22">
        <v>4.8869999999999996</v>
      </c>
      <c r="N102" s="24">
        <f t="shared" si="24"/>
        <v>4.8869999999999996</v>
      </c>
      <c r="O102" s="20">
        <v>0</v>
      </c>
      <c r="P102" s="22">
        <v>47.146999999999998</v>
      </c>
      <c r="Q102" s="22">
        <f t="shared" si="25"/>
        <v>47.146999999999998</v>
      </c>
      <c r="R102" s="21">
        <v>0</v>
      </c>
      <c r="S102" s="22">
        <v>48.472999999999999</v>
      </c>
      <c r="T102" s="24">
        <f t="shared" si="26"/>
        <v>48.472999999999999</v>
      </c>
      <c r="U102" s="25">
        <f t="shared" si="27"/>
        <v>1.3260000000000005</v>
      </c>
      <c r="V102" s="30">
        <f t="shared" si="28"/>
        <v>30.48</v>
      </c>
      <c r="W102" s="24">
        <f t="shared" si="29"/>
        <v>31.806000000000001</v>
      </c>
      <c r="X102" s="20">
        <v>0</v>
      </c>
      <c r="Y102" s="22">
        <v>30.913</v>
      </c>
      <c r="Z102" s="22">
        <f t="shared" si="40"/>
        <v>30.913</v>
      </c>
      <c r="AA102" s="22">
        <f t="shared" si="41"/>
        <v>0.43299999999999983</v>
      </c>
      <c r="AB102" s="26">
        <f t="shared" si="42"/>
        <v>32.654600301659102</v>
      </c>
      <c r="AC102" s="20">
        <v>0</v>
      </c>
      <c r="AD102" s="22">
        <v>31.013000000000002</v>
      </c>
      <c r="AE102" s="22">
        <f t="shared" si="43"/>
        <v>31.013000000000002</v>
      </c>
      <c r="AF102" s="22">
        <f t="shared" si="44"/>
        <v>0.53300000000000125</v>
      </c>
      <c r="AG102" s="26">
        <f t="shared" si="45"/>
        <v>40.196078431372626</v>
      </c>
      <c r="AH102" s="20">
        <v>0</v>
      </c>
      <c r="AI102" s="22">
        <v>31.971</v>
      </c>
      <c r="AJ102" s="22">
        <f t="shared" si="48"/>
        <v>31.971</v>
      </c>
      <c r="AK102" s="26">
        <f t="shared" si="49"/>
        <v>0.95799999999999841</v>
      </c>
    </row>
    <row r="103" spans="1:37" x14ac:dyDescent="0.25">
      <c r="A103" s="2">
        <v>108</v>
      </c>
      <c r="B103" s="1">
        <v>2</v>
      </c>
      <c r="C103" s="1">
        <v>48</v>
      </c>
      <c r="D103" s="1">
        <v>52</v>
      </c>
      <c r="E103" s="18">
        <v>11</v>
      </c>
      <c r="F103" s="69">
        <v>0</v>
      </c>
      <c r="G103" s="69">
        <v>1</v>
      </c>
      <c r="H103" s="35">
        <v>1</v>
      </c>
      <c r="I103" s="2">
        <v>0</v>
      </c>
      <c r="J103" s="12">
        <v>21.553999999999998</v>
      </c>
      <c r="K103" s="14">
        <f t="shared" si="23"/>
        <v>21.553999999999998</v>
      </c>
      <c r="L103" s="2">
        <v>0</v>
      </c>
      <c r="M103" s="12">
        <v>4.8869999999999996</v>
      </c>
      <c r="N103" s="14">
        <f t="shared" si="24"/>
        <v>4.8869999999999996</v>
      </c>
      <c r="O103" s="2">
        <v>0</v>
      </c>
      <c r="P103" s="12">
        <v>54.054000000000002</v>
      </c>
      <c r="Q103" s="12">
        <f t="shared" si="25"/>
        <v>54.054000000000002</v>
      </c>
      <c r="R103" s="1">
        <v>0</v>
      </c>
      <c r="S103" s="12">
        <v>55.412999999999997</v>
      </c>
      <c r="T103" s="14">
        <f t="shared" si="26"/>
        <v>55.412999999999997</v>
      </c>
      <c r="U103" s="15">
        <f t="shared" si="27"/>
        <v>1.3589999999999947</v>
      </c>
      <c r="V103" s="31">
        <f t="shared" si="28"/>
        <v>37.387</v>
      </c>
      <c r="W103" s="14">
        <f t="shared" si="29"/>
        <v>38.745999999999995</v>
      </c>
      <c r="X103" s="2">
        <v>0</v>
      </c>
      <c r="Y103" s="12">
        <v>37.831000000000003</v>
      </c>
      <c r="Z103" s="12">
        <f t="shared" si="40"/>
        <v>37.831000000000003</v>
      </c>
      <c r="AA103" s="12">
        <f t="shared" si="41"/>
        <v>0.44400000000000261</v>
      </c>
      <c r="AB103" s="19">
        <f t="shared" si="42"/>
        <v>32.671081677704514</v>
      </c>
      <c r="AC103" s="2">
        <v>0</v>
      </c>
      <c r="AD103" s="12">
        <v>37.968000000000004</v>
      </c>
      <c r="AE103" s="12">
        <f t="shared" si="43"/>
        <v>37.968000000000004</v>
      </c>
      <c r="AF103" s="12">
        <f t="shared" si="44"/>
        <v>0.58100000000000307</v>
      </c>
      <c r="AG103" s="19">
        <f t="shared" si="45"/>
        <v>42.75202354672593</v>
      </c>
      <c r="AH103" s="2">
        <v>0</v>
      </c>
      <c r="AI103" s="12">
        <v>38.728000000000002</v>
      </c>
      <c r="AJ103" s="12">
        <f t="shared" si="48"/>
        <v>38.728000000000002</v>
      </c>
      <c r="AK103" s="19">
        <f t="shared" si="49"/>
        <v>0.75999999999999801</v>
      </c>
    </row>
    <row r="104" spans="1:37" x14ac:dyDescent="0.25">
      <c r="A104" s="2">
        <v>109</v>
      </c>
      <c r="B104" s="1">
        <v>2</v>
      </c>
      <c r="C104" s="1">
        <v>49</v>
      </c>
      <c r="D104" s="1">
        <v>52</v>
      </c>
      <c r="E104" s="18">
        <v>11</v>
      </c>
      <c r="F104" s="69">
        <v>0</v>
      </c>
      <c r="G104" s="69">
        <v>1</v>
      </c>
      <c r="H104" s="35">
        <v>1</v>
      </c>
      <c r="I104" s="2">
        <v>0</v>
      </c>
      <c r="J104" s="12">
        <v>21.553999999999998</v>
      </c>
      <c r="K104" s="14">
        <f t="shared" si="23"/>
        <v>21.553999999999998</v>
      </c>
      <c r="L104" s="2">
        <v>0</v>
      </c>
      <c r="M104" s="12">
        <v>4.8869999999999996</v>
      </c>
      <c r="N104" s="14">
        <f t="shared" si="24"/>
        <v>4.8869999999999996</v>
      </c>
      <c r="O104" s="2">
        <v>1</v>
      </c>
      <c r="P104" s="12">
        <v>4.3970000000000002</v>
      </c>
      <c r="Q104" s="12">
        <f t="shared" si="25"/>
        <v>64.397000000000006</v>
      </c>
      <c r="R104" s="1">
        <v>1</v>
      </c>
      <c r="S104" s="12">
        <v>5.7229999999999999</v>
      </c>
      <c r="T104" s="14">
        <f t="shared" si="26"/>
        <v>65.722999999999999</v>
      </c>
      <c r="U104" s="15">
        <f t="shared" si="27"/>
        <v>1.3259999999999934</v>
      </c>
      <c r="V104" s="31">
        <f t="shared" si="28"/>
        <v>47.730000000000004</v>
      </c>
      <c r="W104" s="14">
        <f t="shared" si="29"/>
        <v>49.055999999999997</v>
      </c>
      <c r="X104" s="2">
        <v>0</v>
      </c>
      <c r="Y104" s="12">
        <v>48.183</v>
      </c>
      <c r="Z104" s="12">
        <f t="shared" si="40"/>
        <v>48.183</v>
      </c>
      <c r="AA104" s="12">
        <f t="shared" si="41"/>
        <v>0.45299999999999585</v>
      </c>
      <c r="AB104" s="19">
        <f t="shared" si="42"/>
        <v>34.162895927601667</v>
      </c>
      <c r="AC104" s="2">
        <v>0</v>
      </c>
      <c r="AD104" s="12">
        <v>48.341000000000001</v>
      </c>
      <c r="AE104" s="12">
        <f t="shared" si="43"/>
        <v>48.341000000000001</v>
      </c>
      <c r="AF104" s="12">
        <f t="shared" si="44"/>
        <v>0.6109999999999971</v>
      </c>
      <c r="AG104" s="19">
        <f t="shared" si="45"/>
        <v>46.078431372549026</v>
      </c>
      <c r="AH104" s="2">
        <v>0</v>
      </c>
      <c r="AI104" s="12">
        <v>49.170999999999999</v>
      </c>
      <c r="AJ104" s="12">
        <f t="shared" si="48"/>
        <v>49.170999999999999</v>
      </c>
      <c r="AK104" s="19">
        <f t="shared" si="49"/>
        <v>0.82999999999999829</v>
      </c>
    </row>
    <row r="105" spans="1:37" x14ac:dyDescent="0.25">
      <c r="A105" s="2">
        <v>110</v>
      </c>
      <c r="B105" s="1">
        <v>2</v>
      </c>
      <c r="C105" s="1">
        <v>50</v>
      </c>
      <c r="D105" s="1">
        <v>52</v>
      </c>
      <c r="E105" s="18">
        <v>11</v>
      </c>
      <c r="F105" s="69">
        <v>0</v>
      </c>
      <c r="G105" s="69">
        <v>1</v>
      </c>
      <c r="H105" s="35">
        <v>0</v>
      </c>
      <c r="I105" s="2">
        <v>0</v>
      </c>
      <c r="J105" s="12">
        <v>21.553999999999998</v>
      </c>
      <c r="K105" s="14">
        <f t="shared" si="23"/>
        <v>21.553999999999998</v>
      </c>
      <c r="L105" s="2">
        <v>0</v>
      </c>
      <c r="M105" s="12">
        <v>4.8869999999999996</v>
      </c>
      <c r="N105" s="14">
        <f t="shared" si="24"/>
        <v>4.8869999999999996</v>
      </c>
      <c r="O105" s="2">
        <v>1</v>
      </c>
      <c r="P105" s="12">
        <v>23.248999999999999</v>
      </c>
      <c r="Q105" s="12">
        <f t="shared" si="25"/>
        <v>83.248999999999995</v>
      </c>
      <c r="R105" s="1">
        <v>1</v>
      </c>
      <c r="S105" s="12">
        <v>24.516999999999999</v>
      </c>
      <c r="T105" s="14">
        <f t="shared" si="26"/>
        <v>84.516999999999996</v>
      </c>
      <c r="U105" s="15">
        <f t="shared" si="27"/>
        <v>1.2680000000000007</v>
      </c>
      <c r="V105" s="31">
        <f t="shared" si="28"/>
        <v>66.581999999999994</v>
      </c>
      <c r="W105" s="14">
        <f t="shared" si="29"/>
        <v>67.849999999999994</v>
      </c>
      <c r="X105" s="2">
        <v>1</v>
      </c>
      <c r="Y105" s="12">
        <v>7.26</v>
      </c>
      <c r="Z105" s="12">
        <f t="shared" si="40"/>
        <v>67.260000000000005</v>
      </c>
      <c r="AA105" s="12">
        <f t="shared" si="41"/>
        <v>0.67800000000001148</v>
      </c>
      <c r="AB105" s="19">
        <f t="shared" si="42"/>
        <v>53.470031545742202</v>
      </c>
      <c r="AC105" s="2">
        <v>1</v>
      </c>
      <c r="AD105" s="12">
        <v>7.41</v>
      </c>
      <c r="AE105" s="12">
        <f t="shared" si="43"/>
        <v>67.41</v>
      </c>
      <c r="AF105" s="12">
        <f t="shared" si="44"/>
        <v>0.82800000000000296</v>
      </c>
      <c r="AG105" s="19">
        <f t="shared" si="45"/>
        <v>65.299684542586945</v>
      </c>
      <c r="AH105" s="2">
        <v>1</v>
      </c>
      <c r="AI105" s="12">
        <v>8.1</v>
      </c>
      <c r="AJ105" s="12">
        <f t="shared" si="48"/>
        <v>68.099999999999994</v>
      </c>
      <c r="AK105" s="19">
        <f t="shared" si="49"/>
        <v>0.68999999999999773</v>
      </c>
    </row>
    <row r="106" spans="1:37" ht="15.75" thickBot="1" x14ac:dyDescent="0.3">
      <c r="A106" s="4">
        <v>113</v>
      </c>
      <c r="B106" s="6">
        <v>2</v>
      </c>
      <c r="C106" s="6">
        <v>53</v>
      </c>
      <c r="D106" s="6">
        <v>53</v>
      </c>
      <c r="E106" s="29">
        <v>12</v>
      </c>
      <c r="F106" s="70">
        <v>0</v>
      </c>
      <c r="G106" s="70">
        <v>1</v>
      </c>
      <c r="H106" s="45">
        <v>0</v>
      </c>
      <c r="I106" s="4">
        <v>0</v>
      </c>
      <c r="J106" s="13">
        <v>16.548999999999999</v>
      </c>
      <c r="K106" s="27">
        <f t="shared" si="23"/>
        <v>16.548999999999999</v>
      </c>
      <c r="L106" s="4">
        <v>0</v>
      </c>
      <c r="M106" s="13">
        <v>2.2090000000000001</v>
      </c>
      <c r="N106" s="27">
        <f t="shared" si="24"/>
        <v>2.2090000000000001</v>
      </c>
      <c r="O106" s="4">
        <v>1</v>
      </c>
      <c r="P106" s="13">
        <v>2.1619999999999999</v>
      </c>
      <c r="Q106" s="13">
        <f t="shared" si="25"/>
        <v>62.161999999999999</v>
      </c>
      <c r="R106" s="6">
        <v>1</v>
      </c>
      <c r="S106" s="13">
        <v>3.5550000000000002</v>
      </c>
      <c r="T106" s="27">
        <f t="shared" si="26"/>
        <v>63.555</v>
      </c>
      <c r="U106" s="16">
        <f t="shared" si="27"/>
        <v>1.3930000000000007</v>
      </c>
      <c r="V106" s="32">
        <f t="shared" si="28"/>
        <v>47.822000000000003</v>
      </c>
      <c r="W106" s="27">
        <f t="shared" si="29"/>
        <v>49.215000000000003</v>
      </c>
      <c r="X106" s="4">
        <v>0</v>
      </c>
      <c r="Y106" s="13">
        <v>48.421999999999997</v>
      </c>
      <c r="Z106" s="13">
        <f t="shared" si="40"/>
        <v>48.421999999999997</v>
      </c>
      <c r="AA106" s="13">
        <f t="shared" si="41"/>
        <v>0.59999999999999432</v>
      </c>
      <c r="AB106" s="28">
        <f t="shared" si="42"/>
        <v>43.072505384062744</v>
      </c>
      <c r="AC106" s="4">
        <v>0</v>
      </c>
      <c r="AD106" s="13">
        <v>48.570999999999998</v>
      </c>
      <c r="AE106" s="13">
        <f t="shared" si="43"/>
        <v>48.570999999999998</v>
      </c>
      <c r="AF106" s="13">
        <f t="shared" si="44"/>
        <v>0.74899999999999523</v>
      </c>
      <c r="AG106" s="28">
        <f t="shared" si="45"/>
        <v>53.768844221105162</v>
      </c>
      <c r="AH106" s="4">
        <v>0</v>
      </c>
      <c r="AI106" s="13">
        <v>49.311</v>
      </c>
      <c r="AJ106" s="13">
        <f t="shared" si="48"/>
        <v>49.311</v>
      </c>
      <c r="AK106" s="28">
        <f t="shared" si="49"/>
        <v>0.74000000000000199</v>
      </c>
    </row>
    <row r="107" spans="1:37" x14ac:dyDescent="0.25">
      <c r="A107" s="20">
        <v>115</v>
      </c>
      <c r="B107" s="21">
        <v>2</v>
      </c>
      <c r="C107" s="21">
        <v>55</v>
      </c>
      <c r="D107" s="21">
        <v>53</v>
      </c>
      <c r="E107" s="17">
        <v>12</v>
      </c>
      <c r="F107" s="68">
        <v>0</v>
      </c>
      <c r="G107" s="68">
        <v>1</v>
      </c>
      <c r="H107" s="44">
        <v>0</v>
      </c>
      <c r="I107" s="20">
        <v>0</v>
      </c>
      <c r="J107" s="22">
        <v>16.548999999999999</v>
      </c>
      <c r="K107" s="24">
        <f t="shared" si="23"/>
        <v>16.548999999999999</v>
      </c>
      <c r="L107" s="20">
        <v>0</v>
      </c>
      <c r="M107" s="22">
        <v>2.2090000000000001</v>
      </c>
      <c r="N107" s="24">
        <f t="shared" si="24"/>
        <v>2.2090000000000001</v>
      </c>
      <c r="O107" s="20">
        <v>1</v>
      </c>
      <c r="P107" s="71">
        <v>23.183</v>
      </c>
      <c r="Q107" s="22">
        <f t="shared" si="25"/>
        <v>83.182999999999993</v>
      </c>
      <c r="R107" s="21">
        <v>1</v>
      </c>
      <c r="S107" s="22">
        <v>24.576000000000001</v>
      </c>
      <c r="T107" s="24">
        <f t="shared" si="26"/>
        <v>84.575999999999993</v>
      </c>
      <c r="U107" s="25">
        <f t="shared" si="27"/>
        <v>1.3930000000000007</v>
      </c>
      <c r="V107" s="30">
        <f t="shared" si="28"/>
        <v>68.842999999999989</v>
      </c>
      <c r="W107" s="24">
        <f t="shared" si="29"/>
        <v>70.23599999999999</v>
      </c>
      <c r="X107" s="20">
        <v>1</v>
      </c>
      <c r="Y107" s="22">
        <v>9.4410000000000007</v>
      </c>
      <c r="Z107" s="22">
        <f t="shared" si="40"/>
        <v>69.441000000000003</v>
      </c>
      <c r="AA107" s="22">
        <f t="shared" si="41"/>
        <v>0.59800000000001319</v>
      </c>
      <c r="AB107" s="26">
        <f t="shared" si="42"/>
        <v>42.928930366117221</v>
      </c>
      <c r="AC107" s="20">
        <v>1</v>
      </c>
      <c r="AD107" s="22">
        <v>9.6389999999999993</v>
      </c>
      <c r="AE107" s="22">
        <f t="shared" si="43"/>
        <v>69.638999999999996</v>
      </c>
      <c r="AF107" s="22">
        <f t="shared" si="44"/>
        <v>0.79600000000000648</v>
      </c>
      <c r="AG107" s="26">
        <f t="shared" si="45"/>
        <v>57.142857142857586</v>
      </c>
      <c r="AH107" s="20">
        <v>1</v>
      </c>
      <c r="AI107" s="22">
        <v>10.247999999999999</v>
      </c>
      <c r="AJ107" s="22">
        <f t="shared" si="48"/>
        <v>70.248000000000005</v>
      </c>
      <c r="AK107" s="26">
        <f t="shared" si="49"/>
        <v>0.60900000000000887</v>
      </c>
    </row>
    <row r="108" spans="1:37" x14ac:dyDescent="0.25">
      <c r="A108" s="2">
        <v>116</v>
      </c>
      <c r="B108" s="1">
        <v>2</v>
      </c>
      <c r="C108" s="1">
        <v>56</v>
      </c>
      <c r="D108" s="1">
        <v>54</v>
      </c>
      <c r="E108" s="18">
        <v>6</v>
      </c>
      <c r="F108" s="69">
        <v>1</v>
      </c>
      <c r="G108" s="69">
        <v>1</v>
      </c>
      <c r="H108" s="35">
        <v>0</v>
      </c>
      <c r="I108" s="2">
        <v>0</v>
      </c>
      <c r="J108" s="12">
        <v>17.684000000000001</v>
      </c>
      <c r="K108" s="14">
        <f t="shared" si="23"/>
        <v>17.684000000000001</v>
      </c>
      <c r="L108" s="2">
        <v>0</v>
      </c>
      <c r="M108" s="12">
        <v>2.419</v>
      </c>
      <c r="N108" s="14">
        <f t="shared" si="24"/>
        <v>2.419</v>
      </c>
      <c r="O108" s="2">
        <v>0</v>
      </c>
      <c r="P108" s="12">
        <v>46.378999999999998</v>
      </c>
      <c r="Q108" s="12">
        <f t="shared" si="25"/>
        <v>46.378999999999998</v>
      </c>
      <c r="R108" s="1">
        <v>0</v>
      </c>
      <c r="S108" s="12">
        <v>47.639000000000003</v>
      </c>
      <c r="T108" s="14">
        <f t="shared" si="26"/>
        <v>47.639000000000003</v>
      </c>
      <c r="U108" s="15">
        <f t="shared" si="27"/>
        <v>1.2600000000000051</v>
      </c>
      <c r="V108" s="31">
        <f t="shared" si="28"/>
        <v>31.113999999999997</v>
      </c>
      <c r="W108" s="14">
        <f t="shared" si="29"/>
        <v>32.374000000000002</v>
      </c>
      <c r="X108" s="2">
        <v>0</v>
      </c>
      <c r="Y108" s="12">
        <v>31.678999999999998</v>
      </c>
      <c r="Z108" s="12">
        <f t="shared" si="40"/>
        <v>31.678999999999998</v>
      </c>
      <c r="AA108" s="12">
        <f t="shared" si="41"/>
        <v>0.56500000000000128</v>
      </c>
      <c r="AB108" s="19">
        <f t="shared" si="42"/>
        <v>44.841269841269757</v>
      </c>
      <c r="AC108" s="2">
        <v>0</v>
      </c>
      <c r="AD108" s="12">
        <v>31.831</v>
      </c>
      <c r="AE108" s="12">
        <f t="shared" si="43"/>
        <v>31.831</v>
      </c>
      <c r="AF108" s="12">
        <f t="shared" si="44"/>
        <v>0.7170000000000023</v>
      </c>
      <c r="AG108" s="19">
        <f t="shared" si="45"/>
        <v>56.904761904761855</v>
      </c>
      <c r="AH108" s="2">
        <v>0</v>
      </c>
      <c r="AI108" s="12">
        <v>32.280999999999999</v>
      </c>
      <c r="AJ108" s="12">
        <f t="shared" si="48"/>
        <v>32.280999999999999</v>
      </c>
      <c r="AK108" s="19">
        <f t="shared" si="49"/>
        <v>0.44999999999999929</v>
      </c>
    </row>
    <row r="109" spans="1:37" x14ac:dyDescent="0.25">
      <c r="A109" s="2">
        <v>117</v>
      </c>
      <c r="B109" s="1">
        <v>2</v>
      </c>
      <c r="C109" s="1">
        <v>57</v>
      </c>
      <c r="D109" s="1">
        <v>54</v>
      </c>
      <c r="E109" s="18">
        <v>6</v>
      </c>
      <c r="F109" s="69">
        <v>1</v>
      </c>
      <c r="G109" s="69">
        <v>1</v>
      </c>
      <c r="H109" s="35">
        <v>0</v>
      </c>
      <c r="I109" s="2">
        <v>0</v>
      </c>
      <c r="J109" s="12">
        <v>17.684000000000001</v>
      </c>
      <c r="K109" s="14">
        <f t="shared" si="23"/>
        <v>17.684000000000001</v>
      </c>
      <c r="L109" s="2">
        <v>0</v>
      </c>
      <c r="M109" s="12">
        <v>2.419</v>
      </c>
      <c r="N109" s="14">
        <f t="shared" si="24"/>
        <v>2.419</v>
      </c>
      <c r="O109" s="2">
        <v>0</v>
      </c>
      <c r="P109" s="12">
        <v>58.058</v>
      </c>
      <c r="Q109" s="12">
        <f t="shared" si="25"/>
        <v>58.058</v>
      </c>
      <c r="R109" s="1">
        <v>0</v>
      </c>
      <c r="S109" s="12">
        <v>59.283999999999999</v>
      </c>
      <c r="T109" s="14">
        <f t="shared" si="26"/>
        <v>59.283999999999999</v>
      </c>
      <c r="U109" s="15">
        <f t="shared" si="27"/>
        <v>1.2259999999999991</v>
      </c>
      <c r="V109" s="31">
        <f t="shared" si="28"/>
        <v>42.792999999999992</v>
      </c>
      <c r="W109" s="14">
        <f t="shared" si="29"/>
        <v>44.018999999999991</v>
      </c>
      <c r="X109" s="2">
        <v>0</v>
      </c>
      <c r="Y109" s="12">
        <v>43.323999999999998</v>
      </c>
      <c r="Z109" s="12">
        <f t="shared" si="40"/>
        <v>43.323999999999998</v>
      </c>
      <c r="AA109" s="12">
        <f t="shared" si="41"/>
        <v>0.53100000000000591</v>
      </c>
      <c r="AB109" s="19">
        <f t="shared" si="42"/>
        <v>43.311582381729721</v>
      </c>
      <c r="AC109" s="2">
        <v>0</v>
      </c>
      <c r="AD109" s="12">
        <v>43.494</v>
      </c>
      <c r="AE109" s="12">
        <f t="shared" si="43"/>
        <v>43.494</v>
      </c>
      <c r="AF109" s="12">
        <f t="shared" si="44"/>
        <v>0.70100000000000762</v>
      </c>
      <c r="AG109" s="19">
        <f t="shared" si="45"/>
        <v>57.177814029364455</v>
      </c>
      <c r="AH109" s="2">
        <v>0</v>
      </c>
      <c r="AI109" s="12">
        <v>44.014000000000003</v>
      </c>
      <c r="AJ109" s="12">
        <f t="shared" si="48"/>
        <v>44.014000000000003</v>
      </c>
      <c r="AK109" s="19">
        <f t="shared" si="49"/>
        <v>0.52000000000000313</v>
      </c>
    </row>
    <row r="110" spans="1:37" x14ac:dyDescent="0.25">
      <c r="A110" s="2">
        <v>118</v>
      </c>
      <c r="B110" s="1">
        <v>2</v>
      </c>
      <c r="C110" s="1">
        <v>58</v>
      </c>
      <c r="D110" s="1">
        <v>54</v>
      </c>
      <c r="E110" s="18">
        <v>6</v>
      </c>
      <c r="F110" s="69">
        <v>1</v>
      </c>
      <c r="G110" s="69">
        <v>1</v>
      </c>
      <c r="H110" s="35">
        <v>1</v>
      </c>
      <c r="I110" s="2">
        <v>0</v>
      </c>
      <c r="J110" s="12">
        <v>17.684000000000001</v>
      </c>
      <c r="K110" s="14">
        <f t="shared" si="23"/>
        <v>17.684000000000001</v>
      </c>
      <c r="L110" s="2">
        <v>0</v>
      </c>
      <c r="M110" s="12">
        <v>2.419</v>
      </c>
      <c r="N110" s="14">
        <f t="shared" si="24"/>
        <v>2.419</v>
      </c>
      <c r="O110" s="2">
        <v>1</v>
      </c>
      <c r="P110" s="12">
        <v>9.7690000000000001</v>
      </c>
      <c r="Q110" s="12">
        <f t="shared" si="25"/>
        <v>69.769000000000005</v>
      </c>
      <c r="R110" s="1">
        <v>1</v>
      </c>
      <c r="S110" s="12">
        <v>11.029</v>
      </c>
      <c r="T110" s="14">
        <f t="shared" si="26"/>
        <v>71.028999999999996</v>
      </c>
      <c r="U110" s="15">
        <f t="shared" si="27"/>
        <v>1.2599999999999909</v>
      </c>
      <c r="V110" s="31">
        <f t="shared" si="28"/>
        <v>54.504000000000005</v>
      </c>
      <c r="W110" s="14">
        <f t="shared" si="29"/>
        <v>55.763999999999996</v>
      </c>
      <c r="X110" s="2">
        <v>0</v>
      </c>
      <c r="Y110" s="12">
        <v>55.027000000000001</v>
      </c>
      <c r="Z110" s="12">
        <f t="shared" si="40"/>
        <v>55.027000000000001</v>
      </c>
      <c r="AA110" s="12">
        <f t="shared" si="41"/>
        <v>0.52299999999999613</v>
      </c>
      <c r="AB110" s="19">
        <f t="shared" si="42"/>
        <v>41.507936507936499</v>
      </c>
      <c r="AC110" s="2">
        <v>0</v>
      </c>
      <c r="AD110" s="12">
        <v>55.146999999999998</v>
      </c>
      <c r="AE110" s="12">
        <f t="shared" si="43"/>
        <v>55.146999999999998</v>
      </c>
      <c r="AF110" s="12">
        <f t="shared" si="44"/>
        <v>0.64299999999999358</v>
      </c>
      <c r="AG110" s="19">
        <f t="shared" si="45"/>
        <v>51.03174603174589</v>
      </c>
      <c r="AH110" s="2"/>
      <c r="AI110" s="12"/>
      <c r="AJ110" s="12"/>
      <c r="AK110" s="19"/>
    </row>
    <row r="111" spans="1:37" ht="15.75" thickBot="1" x14ac:dyDescent="0.3">
      <c r="A111" s="4">
        <v>119</v>
      </c>
      <c r="B111" s="6">
        <v>2</v>
      </c>
      <c r="C111" s="6">
        <v>59</v>
      </c>
      <c r="D111" s="6">
        <v>54</v>
      </c>
      <c r="E111" s="29">
        <v>6</v>
      </c>
      <c r="F111" s="70">
        <v>1</v>
      </c>
      <c r="G111" s="70">
        <v>1</v>
      </c>
      <c r="H111" s="45">
        <v>0</v>
      </c>
      <c r="I111" s="4">
        <v>0</v>
      </c>
      <c r="J111" s="13">
        <v>17.684000000000001</v>
      </c>
      <c r="K111" s="27">
        <f t="shared" si="23"/>
        <v>17.684000000000001</v>
      </c>
      <c r="L111" s="4">
        <v>0</v>
      </c>
      <c r="M111" s="13">
        <v>2.419</v>
      </c>
      <c r="N111" s="27">
        <f t="shared" si="24"/>
        <v>2.419</v>
      </c>
      <c r="O111" s="4">
        <v>1</v>
      </c>
      <c r="P111" s="13">
        <v>58.784999999999997</v>
      </c>
      <c r="Q111" s="13">
        <f t="shared" si="25"/>
        <v>118.785</v>
      </c>
      <c r="R111" s="6">
        <v>2</v>
      </c>
      <c r="S111" s="13">
        <v>4.3999999999999997E-2</v>
      </c>
      <c r="T111" s="27">
        <f t="shared" si="26"/>
        <v>120.044</v>
      </c>
      <c r="U111" s="16">
        <f t="shared" si="27"/>
        <v>1.2590000000000003</v>
      </c>
      <c r="V111" s="32">
        <f t="shared" si="28"/>
        <v>103.52</v>
      </c>
      <c r="W111" s="27">
        <f t="shared" si="29"/>
        <v>104.779</v>
      </c>
      <c r="X111" s="4">
        <v>1</v>
      </c>
      <c r="Y111" s="13">
        <v>44.054000000000002</v>
      </c>
      <c r="Z111" s="13">
        <f t="shared" si="40"/>
        <v>104.054</v>
      </c>
      <c r="AA111" s="13">
        <f t="shared" si="41"/>
        <v>0.53400000000000603</v>
      </c>
      <c r="AB111" s="28">
        <f t="shared" si="42"/>
        <v>42.414614773630333</v>
      </c>
      <c r="AC111" s="4">
        <v>1</v>
      </c>
      <c r="AD111" s="13">
        <v>44.238</v>
      </c>
      <c r="AE111" s="13">
        <f t="shared" si="43"/>
        <v>104.238</v>
      </c>
      <c r="AF111" s="13">
        <f t="shared" si="44"/>
        <v>0.71800000000000352</v>
      </c>
      <c r="AG111" s="28">
        <f t="shared" si="45"/>
        <v>57.029388403495105</v>
      </c>
      <c r="AH111" s="4">
        <v>1</v>
      </c>
      <c r="AI111" s="13">
        <v>44.828000000000003</v>
      </c>
      <c r="AJ111" s="13">
        <f t="shared" ref="AJ111:AJ142" si="50">AH111*60+AI111</f>
        <v>104.828</v>
      </c>
      <c r="AK111" s="28">
        <f t="shared" ref="AK111:AK142" si="51">AJ111-AE111</f>
        <v>0.59000000000000341</v>
      </c>
    </row>
    <row r="112" spans="1:37" x14ac:dyDescent="0.25">
      <c r="A112" s="20">
        <v>120</v>
      </c>
      <c r="B112" s="21">
        <v>2</v>
      </c>
      <c r="C112" s="21">
        <v>60</v>
      </c>
      <c r="D112" s="21">
        <v>54</v>
      </c>
      <c r="E112" s="17">
        <v>6</v>
      </c>
      <c r="F112" s="68">
        <v>1</v>
      </c>
      <c r="G112" s="68">
        <v>1</v>
      </c>
      <c r="H112" s="44">
        <v>1</v>
      </c>
      <c r="I112" s="20">
        <v>0</v>
      </c>
      <c r="J112" s="22">
        <v>17.684000000000001</v>
      </c>
      <c r="K112" s="24">
        <f t="shared" si="23"/>
        <v>17.684000000000001</v>
      </c>
      <c r="L112" s="20">
        <v>0</v>
      </c>
      <c r="M112" s="22">
        <v>2.419</v>
      </c>
      <c r="N112" s="24">
        <f t="shared" si="24"/>
        <v>2.419</v>
      </c>
      <c r="O112" s="20">
        <v>2</v>
      </c>
      <c r="P112" s="22">
        <v>10.555</v>
      </c>
      <c r="Q112" s="22">
        <f t="shared" si="25"/>
        <v>130.55500000000001</v>
      </c>
      <c r="R112" s="21">
        <v>2</v>
      </c>
      <c r="S112" s="22">
        <v>11.789</v>
      </c>
      <c r="T112" s="24">
        <f t="shared" si="26"/>
        <v>131.78899999999999</v>
      </c>
      <c r="U112" s="25">
        <f t="shared" si="27"/>
        <v>1.2339999999999804</v>
      </c>
      <c r="V112" s="30">
        <f t="shared" si="28"/>
        <v>115.29</v>
      </c>
      <c r="W112" s="24">
        <f t="shared" si="29"/>
        <v>116.52399999999999</v>
      </c>
      <c r="X112" s="20">
        <v>1</v>
      </c>
      <c r="Y112" s="22">
        <v>55.781999999999996</v>
      </c>
      <c r="Z112" s="22">
        <f t="shared" si="40"/>
        <v>115.782</v>
      </c>
      <c r="AA112" s="22">
        <f t="shared" si="41"/>
        <v>0.49199999999999022</v>
      </c>
      <c r="AB112" s="26">
        <f t="shared" si="42"/>
        <v>39.870340356563865</v>
      </c>
      <c r="AC112" s="20">
        <v>1</v>
      </c>
      <c r="AD112" s="22">
        <v>55.890999999999998</v>
      </c>
      <c r="AE112" s="22">
        <f t="shared" si="43"/>
        <v>115.89099999999999</v>
      </c>
      <c r="AF112" s="22">
        <f t="shared" si="44"/>
        <v>0.60099999999998488</v>
      </c>
      <c r="AG112" s="26">
        <f t="shared" si="45"/>
        <v>48.703403565639746</v>
      </c>
      <c r="AH112" s="20">
        <v>1</v>
      </c>
      <c r="AI112" s="22">
        <v>56.491</v>
      </c>
      <c r="AJ112" s="22">
        <f t="shared" si="50"/>
        <v>116.491</v>
      </c>
      <c r="AK112" s="26">
        <f t="shared" si="51"/>
        <v>0.60000000000000853</v>
      </c>
    </row>
    <row r="113" spans="1:37" x14ac:dyDescent="0.25">
      <c r="A113" s="2">
        <v>121</v>
      </c>
      <c r="B113" s="1">
        <v>3</v>
      </c>
      <c r="C113" s="1">
        <v>1</v>
      </c>
      <c r="D113" s="1">
        <v>55</v>
      </c>
      <c r="E113" s="1">
        <v>10</v>
      </c>
      <c r="F113" s="65">
        <v>1</v>
      </c>
      <c r="G113" s="65">
        <v>1</v>
      </c>
      <c r="H113" s="3">
        <v>1</v>
      </c>
      <c r="I113" s="2">
        <v>0</v>
      </c>
      <c r="J113" s="1">
        <v>10.276</v>
      </c>
      <c r="K113" s="14">
        <f t="shared" si="23"/>
        <v>10.276</v>
      </c>
      <c r="L113" s="2">
        <v>0</v>
      </c>
      <c r="M113" s="12">
        <v>3.8079999999999998</v>
      </c>
      <c r="N113" s="14">
        <f t="shared" si="24"/>
        <v>3.8079999999999998</v>
      </c>
      <c r="O113" s="2">
        <v>0</v>
      </c>
      <c r="P113" s="1">
        <v>30.997</v>
      </c>
      <c r="Q113" s="12">
        <f t="shared" si="25"/>
        <v>30.997</v>
      </c>
      <c r="R113" s="1">
        <v>0</v>
      </c>
      <c r="S113" s="1">
        <v>32.39</v>
      </c>
      <c r="T113" s="14">
        <f t="shared" si="26"/>
        <v>32.39</v>
      </c>
      <c r="U113" s="15">
        <f t="shared" si="27"/>
        <v>1.3930000000000007</v>
      </c>
      <c r="V113" s="31">
        <f t="shared" si="28"/>
        <v>24.529</v>
      </c>
      <c r="W113" s="14">
        <f t="shared" si="29"/>
        <v>25.922000000000001</v>
      </c>
      <c r="X113" s="2">
        <v>0</v>
      </c>
      <c r="Y113" s="12">
        <v>24.96</v>
      </c>
      <c r="Z113" s="12">
        <f t="shared" si="40"/>
        <v>24.96</v>
      </c>
      <c r="AA113" s="12">
        <f t="shared" si="41"/>
        <v>0.43100000000000094</v>
      </c>
      <c r="AB113" s="19">
        <f t="shared" si="42"/>
        <v>30.9404163675521</v>
      </c>
      <c r="AC113" s="2">
        <v>0</v>
      </c>
      <c r="AD113" s="12">
        <v>25.166</v>
      </c>
      <c r="AE113" s="12">
        <f t="shared" si="43"/>
        <v>25.166</v>
      </c>
      <c r="AF113" s="12">
        <f t="shared" si="44"/>
        <v>0.63700000000000045</v>
      </c>
      <c r="AG113" s="19">
        <f t="shared" si="45"/>
        <v>45.728643216080414</v>
      </c>
      <c r="AH113" s="2">
        <v>0</v>
      </c>
      <c r="AI113" s="12">
        <v>26.125</v>
      </c>
      <c r="AJ113" s="12">
        <f t="shared" si="50"/>
        <v>26.125</v>
      </c>
      <c r="AK113" s="19">
        <f t="shared" si="51"/>
        <v>0.95899999999999963</v>
      </c>
    </row>
    <row r="114" spans="1:37" x14ac:dyDescent="0.25">
      <c r="A114" s="2">
        <v>122</v>
      </c>
      <c r="B114" s="1">
        <v>3</v>
      </c>
      <c r="C114" s="1">
        <v>2</v>
      </c>
      <c r="D114" s="1">
        <v>55</v>
      </c>
      <c r="E114" s="1">
        <v>10</v>
      </c>
      <c r="F114" s="65">
        <v>1</v>
      </c>
      <c r="G114" s="65">
        <v>1</v>
      </c>
      <c r="H114" s="3">
        <v>1</v>
      </c>
      <c r="I114" s="2">
        <v>0</v>
      </c>
      <c r="J114" s="1">
        <v>10.276</v>
      </c>
      <c r="K114" s="14">
        <f t="shared" si="23"/>
        <v>10.276</v>
      </c>
      <c r="L114" s="2">
        <v>0</v>
      </c>
      <c r="M114" s="12">
        <v>3.8079999999999998</v>
      </c>
      <c r="N114" s="14">
        <f t="shared" si="24"/>
        <v>3.8079999999999998</v>
      </c>
      <c r="O114" s="2">
        <v>0</v>
      </c>
      <c r="P114" s="1">
        <v>41.508000000000003</v>
      </c>
      <c r="Q114" s="12">
        <f t="shared" si="25"/>
        <v>41.508000000000003</v>
      </c>
      <c r="R114" s="1">
        <v>0</v>
      </c>
      <c r="S114" s="1">
        <v>42.901000000000003</v>
      </c>
      <c r="T114" s="14">
        <f t="shared" si="26"/>
        <v>42.901000000000003</v>
      </c>
      <c r="U114" s="15">
        <f t="shared" si="27"/>
        <v>1.3930000000000007</v>
      </c>
      <c r="V114" s="31">
        <f t="shared" si="28"/>
        <v>35.040000000000006</v>
      </c>
      <c r="W114" s="14">
        <f t="shared" si="29"/>
        <v>36.433000000000007</v>
      </c>
      <c r="X114" s="2">
        <v>0</v>
      </c>
      <c r="Y114" s="12">
        <v>35.473999999999997</v>
      </c>
      <c r="Z114" s="12">
        <f t="shared" si="40"/>
        <v>35.473999999999997</v>
      </c>
      <c r="AA114" s="12">
        <f t="shared" si="41"/>
        <v>0.43399999999999039</v>
      </c>
      <c r="AB114" s="19">
        <f t="shared" si="42"/>
        <v>31.155778894471659</v>
      </c>
      <c r="AC114" s="2">
        <v>0</v>
      </c>
      <c r="AD114" s="12">
        <v>35.658999999999999</v>
      </c>
      <c r="AE114" s="12">
        <f t="shared" si="43"/>
        <v>35.658999999999999</v>
      </c>
      <c r="AF114" s="12">
        <f t="shared" si="44"/>
        <v>0.61899999999999267</v>
      </c>
      <c r="AG114" s="19">
        <f t="shared" si="45"/>
        <v>44.436468054557963</v>
      </c>
      <c r="AH114" s="2">
        <v>0</v>
      </c>
      <c r="AI114" s="12">
        <v>36.509</v>
      </c>
      <c r="AJ114" s="12">
        <f t="shared" si="50"/>
        <v>36.509</v>
      </c>
      <c r="AK114" s="19">
        <f t="shared" si="51"/>
        <v>0.85000000000000142</v>
      </c>
    </row>
    <row r="115" spans="1:37" x14ac:dyDescent="0.25">
      <c r="A115" s="2">
        <v>123</v>
      </c>
      <c r="B115" s="1">
        <v>3</v>
      </c>
      <c r="C115" s="1">
        <v>3</v>
      </c>
      <c r="D115" s="1">
        <v>55</v>
      </c>
      <c r="E115" s="1">
        <v>10</v>
      </c>
      <c r="F115" s="65">
        <v>1</v>
      </c>
      <c r="G115" s="65">
        <v>1</v>
      </c>
      <c r="H115" s="3">
        <v>0</v>
      </c>
      <c r="I115" s="2">
        <v>0</v>
      </c>
      <c r="J115" s="1">
        <v>10.276</v>
      </c>
      <c r="K115" s="14">
        <f t="shared" si="23"/>
        <v>10.276</v>
      </c>
      <c r="L115" s="2">
        <v>0</v>
      </c>
      <c r="M115" s="12">
        <v>3.8079999999999998</v>
      </c>
      <c r="N115" s="14">
        <f t="shared" si="24"/>
        <v>3.8079999999999998</v>
      </c>
      <c r="O115" s="2">
        <v>0</v>
      </c>
      <c r="P115" s="1">
        <v>53.353000000000002</v>
      </c>
      <c r="Q115" s="12">
        <f t="shared" si="25"/>
        <v>53.353000000000002</v>
      </c>
      <c r="R115" s="1">
        <v>0</v>
      </c>
      <c r="S115" s="1">
        <v>54.712000000000003</v>
      </c>
      <c r="T115" s="14">
        <f t="shared" si="26"/>
        <v>54.712000000000003</v>
      </c>
      <c r="U115" s="15">
        <f t="shared" si="27"/>
        <v>1.3590000000000018</v>
      </c>
      <c r="V115" s="31">
        <f t="shared" si="28"/>
        <v>46.884999999999998</v>
      </c>
      <c r="W115" s="14">
        <f t="shared" si="29"/>
        <v>48.244</v>
      </c>
      <c r="X115" s="2">
        <v>0</v>
      </c>
      <c r="Y115" s="12">
        <v>47.384999999999998</v>
      </c>
      <c r="Z115" s="12">
        <f t="shared" si="40"/>
        <v>47.384999999999998</v>
      </c>
      <c r="AA115" s="12">
        <f t="shared" si="41"/>
        <v>0.5</v>
      </c>
      <c r="AB115" s="19">
        <f t="shared" si="42"/>
        <v>36.791758646063236</v>
      </c>
      <c r="AC115" s="2">
        <v>0</v>
      </c>
      <c r="AD115" s="12">
        <v>47.563000000000002</v>
      </c>
      <c r="AE115" s="12">
        <f t="shared" si="43"/>
        <v>47.563000000000002</v>
      </c>
      <c r="AF115" s="12">
        <f t="shared" si="44"/>
        <v>0.67800000000000438</v>
      </c>
      <c r="AG115" s="19">
        <f t="shared" si="45"/>
        <v>49.889624724062074</v>
      </c>
      <c r="AH115" s="2">
        <v>0</v>
      </c>
      <c r="AI115" s="12">
        <v>48.381999999999998</v>
      </c>
      <c r="AJ115" s="12">
        <f t="shared" si="50"/>
        <v>48.381999999999998</v>
      </c>
      <c r="AK115" s="19">
        <f t="shared" si="51"/>
        <v>0.81899999999999551</v>
      </c>
    </row>
    <row r="116" spans="1:37" ht="15.75" thickBot="1" x14ac:dyDescent="0.3">
      <c r="A116" s="4">
        <v>124</v>
      </c>
      <c r="B116" s="6">
        <v>3</v>
      </c>
      <c r="C116" s="6">
        <v>4</v>
      </c>
      <c r="D116" s="6">
        <v>55</v>
      </c>
      <c r="E116" s="6">
        <v>10</v>
      </c>
      <c r="F116" s="66">
        <v>1</v>
      </c>
      <c r="G116" s="66">
        <v>1</v>
      </c>
      <c r="H116" s="5">
        <v>0</v>
      </c>
      <c r="I116" s="4">
        <v>0</v>
      </c>
      <c r="J116" s="6">
        <v>10.276</v>
      </c>
      <c r="K116" s="27">
        <f t="shared" si="23"/>
        <v>10.276</v>
      </c>
      <c r="L116" s="4">
        <v>0</v>
      </c>
      <c r="M116" s="13">
        <v>3.8079999999999998</v>
      </c>
      <c r="N116" s="27">
        <f t="shared" si="24"/>
        <v>3.8079999999999998</v>
      </c>
      <c r="O116" s="4">
        <v>1</v>
      </c>
      <c r="P116" s="6">
        <v>37.796999999999997</v>
      </c>
      <c r="Q116" s="13">
        <f t="shared" si="25"/>
        <v>97.796999999999997</v>
      </c>
      <c r="R116" s="6">
        <v>1</v>
      </c>
      <c r="S116" s="6">
        <v>39.19</v>
      </c>
      <c r="T116" s="27">
        <f t="shared" si="26"/>
        <v>99.19</v>
      </c>
      <c r="U116" s="16">
        <f t="shared" si="27"/>
        <v>1.3930000000000007</v>
      </c>
      <c r="V116" s="32">
        <f t="shared" si="28"/>
        <v>91.329000000000008</v>
      </c>
      <c r="W116" s="27">
        <f t="shared" si="29"/>
        <v>92.722000000000008</v>
      </c>
      <c r="X116" s="4">
        <v>1</v>
      </c>
      <c r="Y116" s="13">
        <v>31.798999999999999</v>
      </c>
      <c r="Z116" s="13">
        <f t="shared" si="40"/>
        <v>91.799000000000007</v>
      </c>
      <c r="AA116" s="13">
        <f t="shared" si="41"/>
        <v>0.46999999999999886</v>
      </c>
      <c r="AB116" s="28">
        <f t="shared" si="42"/>
        <v>33.740129217516056</v>
      </c>
      <c r="AC116" s="4">
        <v>1</v>
      </c>
      <c r="AD116" s="13">
        <v>32.006999999999998</v>
      </c>
      <c r="AE116" s="13">
        <f t="shared" si="43"/>
        <v>92.007000000000005</v>
      </c>
      <c r="AF116" s="13">
        <f t="shared" si="44"/>
        <v>0.67799999999999727</v>
      </c>
      <c r="AG116" s="28">
        <f t="shared" si="45"/>
        <v>48.671931083991169</v>
      </c>
      <c r="AH116" s="4">
        <v>1</v>
      </c>
      <c r="AI116" s="13">
        <v>32.767000000000003</v>
      </c>
      <c r="AJ116" s="13">
        <f t="shared" si="50"/>
        <v>92.766999999999996</v>
      </c>
      <c r="AK116" s="28">
        <f t="shared" si="51"/>
        <v>0.75999999999999091</v>
      </c>
    </row>
    <row r="117" spans="1:37" x14ac:dyDescent="0.25">
      <c r="A117" s="20">
        <v>125</v>
      </c>
      <c r="B117" s="21">
        <v>3</v>
      </c>
      <c r="C117" s="21">
        <v>5</v>
      </c>
      <c r="D117" s="21">
        <v>55</v>
      </c>
      <c r="E117" s="21">
        <v>10</v>
      </c>
      <c r="F117" s="64">
        <v>1</v>
      </c>
      <c r="G117" s="64">
        <v>1</v>
      </c>
      <c r="H117" s="23">
        <v>0</v>
      </c>
      <c r="I117" s="20">
        <v>0</v>
      </c>
      <c r="J117" s="21">
        <v>10.276</v>
      </c>
      <c r="K117" s="24">
        <f t="shared" si="23"/>
        <v>10.276</v>
      </c>
      <c r="L117" s="20">
        <v>0</v>
      </c>
      <c r="M117" s="22">
        <v>3.8079999999999998</v>
      </c>
      <c r="N117" s="24">
        <f t="shared" si="24"/>
        <v>3.8079999999999998</v>
      </c>
      <c r="O117" s="20">
        <v>1</v>
      </c>
      <c r="P117" s="21">
        <v>49.875999999999998</v>
      </c>
      <c r="Q117" s="22">
        <f t="shared" si="25"/>
        <v>109.876</v>
      </c>
      <c r="R117" s="21">
        <v>1</v>
      </c>
      <c r="S117" s="21">
        <v>51.268999999999998</v>
      </c>
      <c r="T117" s="24">
        <f t="shared" si="26"/>
        <v>111.26900000000001</v>
      </c>
      <c r="U117" s="25">
        <f t="shared" si="27"/>
        <v>1.3930000000000007</v>
      </c>
      <c r="V117" s="30">
        <f t="shared" si="28"/>
        <v>103.40800000000002</v>
      </c>
      <c r="W117" s="24">
        <f t="shared" si="29"/>
        <v>104.80100000000002</v>
      </c>
      <c r="X117" s="20">
        <v>1</v>
      </c>
      <c r="Y117" s="22">
        <v>43.953000000000003</v>
      </c>
      <c r="Z117" s="22">
        <f t="shared" si="40"/>
        <v>103.953</v>
      </c>
      <c r="AA117" s="22">
        <f t="shared" si="41"/>
        <v>0.54499999999998749</v>
      </c>
      <c r="AB117" s="26">
        <f t="shared" si="42"/>
        <v>39.124192390523135</v>
      </c>
      <c r="AC117" s="20">
        <v>1</v>
      </c>
      <c r="AD117" s="22">
        <v>44.11</v>
      </c>
      <c r="AE117" s="22">
        <f t="shared" si="43"/>
        <v>104.11</v>
      </c>
      <c r="AF117" s="22">
        <f t="shared" si="44"/>
        <v>0.70199999999998397</v>
      </c>
      <c r="AG117" s="26">
        <f t="shared" si="45"/>
        <v>50.394831299352738</v>
      </c>
      <c r="AH117" s="20">
        <v>1</v>
      </c>
      <c r="AI117" s="22">
        <v>44.848999999999997</v>
      </c>
      <c r="AJ117" s="22">
        <f t="shared" si="50"/>
        <v>104.84899999999999</v>
      </c>
      <c r="AK117" s="26">
        <f t="shared" si="51"/>
        <v>0.73899999999999011</v>
      </c>
    </row>
    <row r="118" spans="1:37" x14ac:dyDescent="0.25">
      <c r="A118" s="2">
        <v>126</v>
      </c>
      <c r="B118" s="1">
        <v>3</v>
      </c>
      <c r="C118" s="1">
        <v>6</v>
      </c>
      <c r="D118" s="1">
        <v>56</v>
      </c>
      <c r="E118" s="1">
        <v>7</v>
      </c>
      <c r="F118" s="65">
        <v>0</v>
      </c>
      <c r="G118" s="65">
        <v>2</v>
      </c>
      <c r="H118" s="3">
        <v>1</v>
      </c>
      <c r="I118" s="2">
        <v>0</v>
      </c>
      <c r="J118" s="1">
        <v>4.3369999999999997</v>
      </c>
      <c r="K118" s="14">
        <f t="shared" si="23"/>
        <v>4.3369999999999997</v>
      </c>
      <c r="L118" s="2">
        <v>0</v>
      </c>
      <c r="M118" s="12">
        <v>1.7490000000000001</v>
      </c>
      <c r="N118" s="14">
        <f t="shared" si="24"/>
        <v>1.7490000000000001</v>
      </c>
      <c r="O118" s="2">
        <v>0</v>
      </c>
      <c r="P118" s="1">
        <v>28.962</v>
      </c>
      <c r="Q118" s="12">
        <f t="shared" si="25"/>
        <v>28.962</v>
      </c>
      <c r="R118" s="1">
        <v>0</v>
      </c>
      <c r="S118" s="1">
        <v>30.321000000000002</v>
      </c>
      <c r="T118" s="14">
        <f t="shared" si="26"/>
        <v>30.321000000000002</v>
      </c>
      <c r="U118" s="15">
        <f t="shared" si="27"/>
        <v>1.3590000000000018</v>
      </c>
      <c r="V118" s="31">
        <f t="shared" si="28"/>
        <v>26.373999999999999</v>
      </c>
      <c r="W118" s="14">
        <f t="shared" si="29"/>
        <v>27.733000000000001</v>
      </c>
      <c r="X118" s="2">
        <v>0</v>
      </c>
      <c r="Y118" s="12">
        <v>26.928999999999998</v>
      </c>
      <c r="Z118" s="12">
        <f t="shared" si="40"/>
        <v>26.928999999999998</v>
      </c>
      <c r="AA118" s="12">
        <f t="shared" si="41"/>
        <v>0.55499999999999972</v>
      </c>
      <c r="AB118" s="19">
        <f t="shared" si="42"/>
        <v>40.838852097130172</v>
      </c>
      <c r="AC118" s="2">
        <v>0</v>
      </c>
      <c r="AD118" s="12">
        <v>27.114000000000001</v>
      </c>
      <c r="AE118" s="12">
        <f t="shared" si="43"/>
        <v>27.114000000000001</v>
      </c>
      <c r="AF118" s="12">
        <f t="shared" si="44"/>
        <v>0.74000000000000199</v>
      </c>
      <c r="AG118" s="19">
        <f t="shared" si="45"/>
        <v>54.451802796173737</v>
      </c>
      <c r="AH118" s="2">
        <v>0</v>
      </c>
      <c r="AI118" s="12">
        <v>27.934000000000001</v>
      </c>
      <c r="AJ118" s="12">
        <f t="shared" si="50"/>
        <v>27.934000000000001</v>
      </c>
      <c r="AK118" s="19">
        <f t="shared" si="51"/>
        <v>0.82000000000000028</v>
      </c>
    </row>
    <row r="119" spans="1:37" x14ac:dyDescent="0.25">
      <c r="A119" s="2">
        <v>127</v>
      </c>
      <c r="B119" s="1">
        <v>3</v>
      </c>
      <c r="C119" s="1">
        <v>7</v>
      </c>
      <c r="D119" s="1">
        <v>56</v>
      </c>
      <c r="E119" s="1">
        <v>7</v>
      </c>
      <c r="F119" s="65">
        <v>0</v>
      </c>
      <c r="G119" s="65">
        <v>2</v>
      </c>
      <c r="H119" s="3">
        <v>1</v>
      </c>
      <c r="I119" s="2">
        <v>0</v>
      </c>
      <c r="J119" s="1">
        <v>4.3369999999999997</v>
      </c>
      <c r="K119" s="14">
        <f t="shared" si="23"/>
        <v>4.3369999999999997</v>
      </c>
      <c r="L119" s="2">
        <v>0</v>
      </c>
      <c r="M119" s="12">
        <v>1.7490000000000001</v>
      </c>
      <c r="N119" s="14">
        <f t="shared" si="24"/>
        <v>1.7490000000000001</v>
      </c>
      <c r="O119" s="2">
        <v>0</v>
      </c>
      <c r="P119" s="1">
        <v>37.57</v>
      </c>
      <c r="Q119" s="12">
        <f t="shared" si="25"/>
        <v>37.57</v>
      </c>
      <c r="R119" s="1">
        <v>0</v>
      </c>
      <c r="S119" s="1">
        <v>38.963000000000001</v>
      </c>
      <c r="T119" s="14">
        <f t="shared" si="26"/>
        <v>38.963000000000001</v>
      </c>
      <c r="U119" s="15">
        <f t="shared" si="27"/>
        <v>1.3930000000000007</v>
      </c>
      <c r="V119" s="31">
        <f t="shared" si="28"/>
        <v>34.982000000000006</v>
      </c>
      <c r="W119" s="14">
        <f t="shared" si="29"/>
        <v>36.375000000000007</v>
      </c>
      <c r="X119" s="2">
        <v>0</v>
      </c>
      <c r="Y119" s="12">
        <v>35.567999999999998</v>
      </c>
      <c r="Z119" s="12">
        <f t="shared" si="40"/>
        <v>35.567999999999998</v>
      </c>
      <c r="AA119" s="12">
        <f t="shared" si="41"/>
        <v>0.58599999999999142</v>
      </c>
      <c r="AB119" s="19">
        <f t="shared" si="42"/>
        <v>42.067480258434401</v>
      </c>
      <c r="AC119" s="2">
        <v>0</v>
      </c>
      <c r="AD119" s="12">
        <v>35.76</v>
      </c>
      <c r="AE119" s="12">
        <f t="shared" si="43"/>
        <v>35.76</v>
      </c>
      <c r="AF119" s="12">
        <f t="shared" si="44"/>
        <v>0.77799999999999159</v>
      </c>
      <c r="AG119" s="19">
        <f t="shared" si="45"/>
        <v>55.850681981334617</v>
      </c>
      <c r="AH119" s="2">
        <v>0</v>
      </c>
      <c r="AI119" s="12">
        <v>36.588000000000001</v>
      </c>
      <c r="AJ119" s="12">
        <f t="shared" si="50"/>
        <v>36.588000000000001</v>
      </c>
      <c r="AK119" s="19">
        <f t="shared" si="51"/>
        <v>0.82800000000000296</v>
      </c>
    </row>
    <row r="120" spans="1:37" x14ac:dyDescent="0.25">
      <c r="A120" s="2">
        <v>128</v>
      </c>
      <c r="B120" s="1">
        <v>3</v>
      </c>
      <c r="C120" s="1">
        <v>8</v>
      </c>
      <c r="D120" s="1">
        <v>56</v>
      </c>
      <c r="E120" s="1">
        <v>7</v>
      </c>
      <c r="F120" s="65">
        <v>0</v>
      </c>
      <c r="G120" s="65">
        <v>2</v>
      </c>
      <c r="H120" s="3">
        <v>1</v>
      </c>
      <c r="I120" s="2">
        <v>0</v>
      </c>
      <c r="J120" s="1">
        <v>4.3369999999999997</v>
      </c>
      <c r="K120" s="14">
        <f t="shared" si="23"/>
        <v>4.3369999999999997</v>
      </c>
      <c r="L120" s="2">
        <v>0</v>
      </c>
      <c r="M120" s="12">
        <v>1.7490000000000001</v>
      </c>
      <c r="N120" s="14">
        <f t="shared" si="24"/>
        <v>1.7490000000000001</v>
      </c>
      <c r="O120" s="2">
        <v>0</v>
      </c>
      <c r="P120" s="1">
        <v>46.212000000000003</v>
      </c>
      <c r="Q120" s="12">
        <f t="shared" si="25"/>
        <v>46.212000000000003</v>
      </c>
      <c r="R120" s="1">
        <v>0</v>
      </c>
      <c r="S120" s="1">
        <v>47.572000000000003</v>
      </c>
      <c r="T120" s="14">
        <f t="shared" si="26"/>
        <v>47.572000000000003</v>
      </c>
      <c r="U120" s="15">
        <f t="shared" si="27"/>
        <v>1.3599999999999994</v>
      </c>
      <c r="V120" s="31">
        <f t="shared" si="28"/>
        <v>43.624000000000002</v>
      </c>
      <c r="W120" s="14">
        <f t="shared" si="29"/>
        <v>44.984000000000002</v>
      </c>
      <c r="X120" s="2">
        <v>0</v>
      </c>
      <c r="Y120" s="12">
        <v>44.2</v>
      </c>
      <c r="Z120" s="12">
        <f t="shared" ref="Z120:Z151" si="52">X120*60+Y120</f>
        <v>44.2</v>
      </c>
      <c r="AA120" s="12">
        <f t="shared" ref="AA120:AA151" si="53">Z120-V120</f>
        <v>0.57600000000000051</v>
      </c>
      <c r="AB120" s="19">
        <f t="shared" ref="AB120:AB151" si="54">100/U120*AA120</f>
        <v>42.352941176470644</v>
      </c>
      <c r="AC120" s="2">
        <v>0</v>
      </c>
      <c r="AD120" s="12">
        <v>44.414000000000001</v>
      </c>
      <c r="AE120" s="12">
        <f t="shared" ref="AE120:AE151" si="55">AC120*60+AD120</f>
        <v>44.414000000000001</v>
      </c>
      <c r="AF120" s="12">
        <f t="shared" ref="AF120:AF151" si="56">AE120-V120</f>
        <v>0.78999999999999915</v>
      </c>
      <c r="AG120" s="19">
        <f t="shared" ref="AG120:AG151" si="57">100/U120*AF120</f>
        <v>58.088235294117609</v>
      </c>
      <c r="AH120" s="2">
        <v>0</v>
      </c>
      <c r="AI120" s="12">
        <v>45.204000000000001</v>
      </c>
      <c r="AJ120" s="12">
        <f t="shared" si="50"/>
        <v>45.204000000000001</v>
      </c>
      <c r="AK120" s="19">
        <f t="shared" si="51"/>
        <v>0.78999999999999915</v>
      </c>
    </row>
    <row r="121" spans="1:37" ht="15.75" thickBot="1" x14ac:dyDescent="0.3">
      <c r="A121" s="4">
        <v>129</v>
      </c>
      <c r="B121" s="6">
        <v>3</v>
      </c>
      <c r="C121" s="6">
        <v>9</v>
      </c>
      <c r="D121" s="6">
        <v>56</v>
      </c>
      <c r="E121" s="6">
        <v>7</v>
      </c>
      <c r="F121" s="66">
        <v>0</v>
      </c>
      <c r="G121" s="66">
        <v>2</v>
      </c>
      <c r="H121" s="5">
        <v>0</v>
      </c>
      <c r="I121" s="4">
        <v>0</v>
      </c>
      <c r="J121" s="6">
        <v>4.3369999999999997</v>
      </c>
      <c r="K121" s="27">
        <f t="shared" si="23"/>
        <v>4.3369999999999997</v>
      </c>
      <c r="L121" s="4">
        <v>0</v>
      </c>
      <c r="M121" s="13">
        <v>1.7490000000000001</v>
      </c>
      <c r="N121" s="27">
        <f t="shared" si="24"/>
        <v>1.7490000000000001</v>
      </c>
      <c r="O121" s="4">
        <v>0</v>
      </c>
      <c r="P121" s="6">
        <v>53.052999999999997</v>
      </c>
      <c r="Q121" s="13">
        <f t="shared" si="25"/>
        <v>53.052999999999997</v>
      </c>
      <c r="R121" s="6">
        <v>0</v>
      </c>
      <c r="S121" s="6">
        <v>54.378999999999998</v>
      </c>
      <c r="T121" s="27">
        <f t="shared" si="26"/>
        <v>54.378999999999998</v>
      </c>
      <c r="U121" s="16">
        <f t="shared" si="27"/>
        <v>1.3260000000000005</v>
      </c>
      <c r="V121" s="32">
        <f t="shared" si="28"/>
        <v>50.464999999999996</v>
      </c>
      <c r="W121" s="27">
        <f t="shared" si="29"/>
        <v>51.790999999999997</v>
      </c>
      <c r="X121" s="4">
        <v>0</v>
      </c>
      <c r="Y121" s="13">
        <v>51.118000000000002</v>
      </c>
      <c r="Z121" s="13">
        <f t="shared" si="52"/>
        <v>51.118000000000002</v>
      </c>
      <c r="AA121" s="13">
        <f t="shared" si="53"/>
        <v>0.6530000000000058</v>
      </c>
      <c r="AB121" s="28">
        <f t="shared" si="54"/>
        <v>49.24585218702908</v>
      </c>
      <c r="AC121" s="4">
        <v>0</v>
      </c>
      <c r="AD121" s="13">
        <v>51.31</v>
      </c>
      <c r="AE121" s="13">
        <f t="shared" si="55"/>
        <v>51.31</v>
      </c>
      <c r="AF121" s="13">
        <f t="shared" si="56"/>
        <v>0.84500000000000597</v>
      </c>
      <c r="AG121" s="28">
        <f t="shared" si="57"/>
        <v>63.725490196078859</v>
      </c>
      <c r="AH121" s="4">
        <v>0</v>
      </c>
      <c r="AI121" s="13">
        <v>52</v>
      </c>
      <c r="AJ121" s="13">
        <f t="shared" si="50"/>
        <v>52</v>
      </c>
      <c r="AK121" s="28">
        <f t="shared" si="51"/>
        <v>0.68999999999999773</v>
      </c>
    </row>
    <row r="122" spans="1:37" x14ac:dyDescent="0.25">
      <c r="A122" s="20">
        <v>130</v>
      </c>
      <c r="B122" s="21">
        <v>3</v>
      </c>
      <c r="C122" s="21">
        <v>10</v>
      </c>
      <c r="D122" s="21">
        <v>56</v>
      </c>
      <c r="E122" s="21">
        <v>7</v>
      </c>
      <c r="F122" s="64">
        <v>0</v>
      </c>
      <c r="G122" s="64">
        <v>2</v>
      </c>
      <c r="H122" s="23">
        <v>0</v>
      </c>
      <c r="I122" s="20">
        <v>0</v>
      </c>
      <c r="J122" s="21">
        <v>4.3369999999999997</v>
      </c>
      <c r="K122" s="24">
        <f t="shared" si="23"/>
        <v>4.3369999999999997</v>
      </c>
      <c r="L122" s="20">
        <v>0</v>
      </c>
      <c r="M122" s="22">
        <v>1.7490000000000001</v>
      </c>
      <c r="N122" s="24">
        <f t="shared" si="24"/>
        <v>1.7490000000000001</v>
      </c>
      <c r="O122" s="20">
        <v>0</v>
      </c>
      <c r="P122" s="21">
        <v>59.826000000000001</v>
      </c>
      <c r="Q122" s="22">
        <f t="shared" si="25"/>
        <v>59.826000000000001</v>
      </c>
      <c r="R122" s="21">
        <v>1</v>
      </c>
      <c r="S122" s="21">
        <v>1.1859999999999999</v>
      </c>
      <c r="T122" s="24">
        <f t="shared" si="26"/>
        <v>61.186</v>
      </c>
      <c r="U122" s="25">
        <f t="shared" si="27"/>
        <v>1.3599999999999994</v>
      </c>
      <c r="V122" s="30">
        <f t="shared" si="28"/>
        <v>57.238000000000007</v>
      </c>
      <c r="W122" s="24">
        <f t="shared" si="29"/>
        <v>58.598000000000006</v>
      </c>
      <c r="X122" s="20">
        <v>0</v>
      </c>
      <c r="Y122" s="22">
        <v>57.912999999999997</v>
      </c>
      <c r="Z122" s="22">
        <f t="shared" si="52"/>
        <v>57.912999999999997</v>
      </c>
      <c r="AA122" s="22">
        <f t="shared" si="53"/>
        <v>0.67499999999999005</v>
      </c>
      <c r="AB122" s="26">
        <f t="shared" si="54"/>
        <v>49.63235294117576</v>
      </c>
      <c r="AC122" s="20">
        <v>0</v>
      </c>
      <c r="AD122" s="22">
        <v>58.155999999999999</v>
      </c>
      <c r="AE122" s="22">
        <f t="shared" si="55"/>
        <v>58.155999999999999</v>
      </c>
      <c r="AF122" s="22">
        <f t="shared" si="56"/>
        <v>0.91799999999999216</v>
      </c>
      <c r="AG122" s="26">
        <f t="shared" si="57"/>
        <v>67.499999999999446</v>
      </c>
      <c r="AH122" s="20">
        <v>0</v>
      </c>
      <c r="AI122" s="22">
        <v>58.786000000000001</v>
      </c>
      <c r="AJ122" s="22">
        <f t="shared" si="50"/>
        <v>58.786000000000001</v>
      </c>
      <c r="AK122" s="26">
        <f t="shared" si="51"/>
        <v>0.63000000000000256</v>
      </c>
    </row>
    <row r="123" spans="1:37" x14ac:dyDescent="0.25">
      <c r="A123" s="2">
        <v>131</v>
      </c>
      <c r="B123" s="1">
        <v>3</v>
      </c>
      <c r="C123" s="1">
        <v>11</v>
      </c>
      <c r="D123" s="1">
        <v>57</v>
      </c>
      <c r="E123" s="1">
        <v>8</v>
      </c>
      <c r="F123" s="65">
        <v>0</v>
      </c>
      <c r="G123" s="65">
        <v>1</v>
      </c>
      <c r="H123" s="3">
        <v>1</v>
      </c>
      <c r="I123" s="2">
        <v>0</v>
      </c>
      <c r="J123" s="1">
        <v>1.7350000000000001</v>
      </c>
      <c r="K123" s="14">
        <f t="shared" si="23"/>
        <v>1.7350000000000001</v>
      </c>
      <c r="L123" s="2">
        <v>0</v>
      </c>
      <c r="M123" s="12">
        <v>3.8780000000000001</v>
      </c>
      <c r="N123" s="14">
        <f t="shared" si="24"/>
        <v>3.8780000000000001</v>
      </c>
      <c r="O123" s="2">
        <v>0</v>
      </c>
      <c r="P123" s="1">
        <v>21.321000000000002</v>
      </c>
      <c r="Q123" s="12">
        <f t="shared" si="25"/>
        <v>21.321000000000002</v>
      </c>
      <c r="R123" s="1">
        <v>0</v>
      </c>
      <c r="S123" s="1">
        <v>22.68</v>
      </c>
      <c r="T123" s="14">
        <f t="shared" si="26"/>
        <v>22.68</v>
      </c>
      <c r="U123" s="15">
        <f t="shared" si="27"/>
        <v>1.3589999999999982</v>
      </c>
      <c r="V123" s="31">
        <f t="shared" si="28"/>
        <v>23.464000000000002</v>
      </c>
      <c r="W123" s="14">
        <f t="shared" si="29"/>
        <v>24.823</v>
      </c>
      <c r="X123" s="2">
        <v>0</v>
      </c>
      <c r="Y123" s="12">
        <v>24.053000000000001</v>
      </c>
      <c r="Z123" s="12">
        <f t="shared" si="52"/>
        <v>24.053000000000001</v>
      </c>
      <c r="AA123" s="12">
        <f t="shared" si="53"/>
        <v>0.58899999999999864</v>
      </c>
      <c r="AB123" s="19">
        <f t="shared" si="54"/>
        <v>43.340691685062502</v>
      </c>
      <c r="AC123" s="2">
        <v>0</v>
      </c>
      <c r="AD123" s="12">
        <v>24.166</v>
      </c>
      <c r="AE123" s="12">
        <f t="shared" si="55"/>
        <v>24.166</v>
      </c>
      <c r="AF123" s="12">
        <f t="shared" si="56"/>
        <v>0.70199999999999818</v>
      </c>
      <c r="AG123" s="19">
        <f t="shared" si="57"/>
        <v>51.655629139072779</v>
      </c>
      <c r="AH123" s="2">
        <v>0</v>
      </c>
      <c r="AI123" s="12">
        <v>24.885999999999999</v>
      </c>
      <c r="AJ123" s="12">
        <f t="shared" si="50"/>
        <v>24.885999999999999</v>
      </c>
      <c r="AK123" s="19">
        <f t="shared" si="51"/>
        <v>0.71999999999999886</v>
      </c>
    </row>
    <row r="124" spans="1:37" x14ac:dyDescent="0.25">
      <c r="A124" s="2">
        <v>132</v>
      </c>
      <c r="B124" s="1">
        <v>3</v>
      </c>
      <c r="C124" s="1">
        <v>12</v>
      </c>
      <c r="D124" s="1">
        <v>57</v>
      </c>
      <c r="E124" s="1">
        <v>8</v>
      </c>
      <c r="F124" s="65">
        <v>0</v>
      </c>
      <c r="G124" s="65">
        <v>1</v>
      </c>
      <c r="H124" s="3">
        <v>0</v>
      </c>
      <c r="I124" s="2">
        <v>0</v>
      </c>
      <c r="J124" s="1">
        <v>1.7350000000000001</v>
      </c>
      <c r="K124" s="14">
        <f t="shared" si="23"/>
        <v>1.7350000000000001</v>
      </c>
      <c r="L124" s="2">
        <v>0</v>
      </c>
      <c r="M124" s="12">
        <v>3.8780000000000001</v>
      </c>
      <c r="N124" s="14">
        <f t="shared" si="24"/>
        <v>3.8780000000000001</v>
      </c>
      <c r="O124" s="2">
        <v>0</v>
      </c>
      <c r="P124" s="1">
        <v>33.466000000000001</v>
      </c>
      <c r="Q124" s="12">
        <f t="shared" si="25"/>
        <v>33.466000000000001</v>
      </c>
      <c r="R124" s="1">
        <v>0</v>
      </c>
      <c r="S124" s="1">
        <v>34.792999999999999</v>
      </c>
      <c r="T124" s="14">
        <f t="shared" si="26"/>
        <v>34.792999999999999</v>
      </c>
      <c r="U124" s="15">
        <f t="shared" si="27"/>
        <v>1.3269999999999982</v>
      </c>
      <c r="V124" s="31">
        <f t="shared" si="28"/>
        <v>35.609000000000002</v>
      </c>
      <c r="W124" s="14">
        <f t="shared" si="29"/>
        <v>36.936</v>
      </c>
      <c r="X124" s="2">
        <v>0</v>
      </c>
      <c r="Y124" s="12">
        <v>36.215000000000003</v>
      </c>
      <c r="Z124" s="12">
        <f t="shared" si="52"/>
        <v>36.215000000000003</v>
      </c>
      <c r="AA124" s="12">
        <f t="shared" si="53"/>
        <v>0.60600000000000165</v>
      </c>
      <c r="AB124" s="19">
        <f t="shared" si="54"/>
        <v>45.666917859834399</v>
      </c>
      <c r="AC124" s="2">
        <v>0</v>
      </c>
      <c r="AD124" s="12">
        <v>36.369</v>
      </c>
      <c r="AE124" s="12">
        <f t="shared" si="55"/>
        <v>36.369</v>
      </c>
      <c r="AF124" s="12">
        <f t="shared" si="56"/>
        <v>0.75999999999999801</v>
      </c>
      <c r="AG124" s="19">
        <f t="shared" si="57"/>
        <v>57.272042200452077</v>
      </c>
      <c r="AH124" s="2">
        <v>0</v>
      </c>
      <c r="AI124" s="12">
        <v>37.018000000000001</v>
      </c>
      <c r="AJ124" s="12">
        <f t="shared" si="50"/>
        <v>37.018000000000001</v>
      </c>
      <c r="AK124" s="19">
        <f t="shared" si="51"/>
        <v>0.64900000000000091</v>
      </c>
    </row>
    <row r="125" spans="1:37" x14ac:dyDescent="0.25">
      <c r="A125" s="2">
        <v>134</v>
      </c>
      <c r="B125" s="1">
        <v>3</v>
      </c>
      <c r="C125" s="1">
        <v>14</v>
      </c>
      <c r="D125" s="1">
        <v>57</v>
      </c>
      <c r="E125" s="1">
        <v>8</v>
      </c>
      <c r="F125" s="65">
        <v>0</v>
      </c>
      <c r="G125" s="65">
        <v>1</v>
      </c>
      <c r="H125" s="3">
        <v>0</v>
      </c>
      <c r="I125" s="2">
        <v>0</v>
      </c>
      <c r="J125" s="1">
        <v>1.7350000000000001</v>
      </c>
      <c r="K125" s="14">
        <f t="shared" si="23"/>
        <v>1.7350000000000001</v>
      </c>
      <c r="L125" s="2">
        <v>0</v>
      </c>
      <c r="M125" s="12">
        <v>3.8780000000000001</v>
      </c>
      <c r="N125" s="14">
        <f t="shared" si="24"/>
        <v>3.8780000000000001</v>
      </c>
      <c r="O125" s="2">
        <v>2</v>
      </c>
      <c r="P125" s="1">
        <v>32.985999999999997</v>
      </c>
      <c r="Q125" s="12">
        <f t="shared" si="25"/>
        <v>152.98599999999999</v>
      </c>
      <c r="R125" s="1">
        <v>2</v>
      </c>
      <c r="S125" s="1">
        <v>34.344999999999999</v>
      </c>
      <c r="T125" s="14">
        <f t="shared" si="26"/>
        <v>154.345</v>
      </c>
      <c r="U125" s="15">
        <f t="shared" si="27"/>
        <v>1.3590000000000089</v>
      </c>
      <c r="V125" s="31">
        <f t="shared" si="28"/>
        <v>155.12899999999996</v>
      </c>
      <c r="W125" s="14">
        <f t="shared" si="29"/>
        <v>156.48799999999997</v>
      </c>
      <c r="X125" s="2">
        <v>2</v>
      </c>
      <c r="Y125" s="12">
        <v>35.780999999999999</v>
      </c>
      <c r="Z125" s="12">
        <f t="shared" si="52"/>
        <v>155.78100000000001</v>
      </c>
      <c r="AA125" s="12">
        <f t="shared" si="53"/>
        <v>0.65200000000004366</v>
      </c>
      <c r="AB125" s="19">
        <f t="shared" si="54"/>
        <v>47.976453274469421</v>
      </c>
      <c r="AC125" s="2">
        <v>2</v>
      </c>
      <c r="AD125" s="12">
        <v>35.927999999999997</v>
      </c>
      <c r="AE125" s="12">
        <f t="shared" si="55"/>
        <v>155.928</v>
      </c>
      <c r="AF125" s="12">
        <f t="shared" si="56"/>
        <v>0.79900000000003502</v>
      </c>
      <c r="AG125" s="19">
        <f t="shared" si="57"/>
        <v>58.793230316411325</v>
      </c>
      <c r="AH125" s="2">
        <v>2</v>
      </c>
      <c r="AI125" s="12">
        <v>36.689</v>
      </c>
      <c r="AJ125" s="12">
        <f t="shared" si="50"/>
        <v>156.68899999999999</v>
      </c>
      <c r="AK125" s="19">
        <f t="shared" si="51"/>
        <v>0.76099999999999568</v>
      </c>
    </row>
    <row r="126" spans="1:37" ht="15.75" thickBot="1" x14ac:dyDescent="0.3">
      <c r="A126" s="4">
        <v>135</v>
      </c>
      <c r="B126" s="6">
        <v>3</v>
      </c>
      <c r="C126" s="6">
        <v>15</v>
      </c>
      <c r="D126" s="6">
        <v>57</v>
      </c>
      <c r="E126" s="6">
        <v>8</v>
      </c>
      <c r="F126" s="66">
        <v>0</v>
      </c>
      <c r="G126" s="66">
        <v>1</v>
      </c>
      <c r="H126" s="5">
        <v>0</v>
      </c>
      <c r="I126" s="4">
        <v>0</v>
      </c>
      <c r="J126" s="6">
        <v>1.7350000000000001</v>
      </c>
      <c r="K126" s="27">
        <f t="shared" si="23"/>
        <v>1.7350000000000001</v>
      </c>
      <c r="L126" s="4">
        <v>0</v>
      </c>
      <c r="M126" s="13">
        <v>3.8780000000000001</v>
      </c>
      <c r="N126" s="27">
        <f t="shared" si="24"/>
        <v>3.8780000000000001</v>
      </c>
      <c r="O126" s="4">
        <v>2</v>
      </c>
      <c r="P126" s="6">
        <v>41.594000000000001</v>
      </c>
      <c r="Q126" s="13">
        <f t="shared" si="25"/>
        <v>161.59399999999999</v>
      </c>
      <c r="R126" s="6">
        <v>2</v>
      </c>
      <c r="S126" s="6">
        <v>42.954000000000001</v>
      </c>
      <c r="T126" s="27">
        <f t="shared" si="26"/>
        <v>162.95400000000001</v>
      </c>
      <c r="U126" s="16">
        <f t="shared" si="27"/>
        <v>1.3600000000000136</v>
      </c>
      <c r="V126" s="32">
        <f t="shared" si="28"/>
        <v>163.73699999999997</v>
      </c>
      <c r="W126" s="27">
        <f t="shared" si="29"/>
        <v>165.09699999999998</v>
      </c>
      <c r="X126" s="4">
        <v>2</v>
      </c>
      <c r="Y126" s="13">
        <v>44.377000000000002</v>
      </c>
      <c r="Z126" s="13">
        <f t="shared" si="52"/>
        <v>164.37700000000001</v>
      </c>
      <c r="AA126" s="13">
        <f t="shared" si="53"/>
        <v>0.6400000000000432</v>
      </c>
      <c r="AB126" s="28">
        <f t="shared" si="54"/>
        <v>47.058823529414468</v>
      </c>
      <c r="AC126" s="4">
        <v>2</v>
      </c>
      <c r="AD126" s="13">
        <v>44.524000000000001</v>
      </c>
      <c r="AE126" s="13">
        <f t="shared" si="55"/>
        <v>164.524</v>
      </c>
      <c r="AF126" s="13">
        <f t="shared" si="56"/>
        <v>0.78700000000003456</v>
      </c>
      <c r="AG126" s="28">
        <f t="shared" si="57"/>
        <v>57.86764705882549</v>
      </c>
      <c r="AH126" s="4">
        <v>2</v>
      </c>
      <c r="AI126" s="13">
        <v>45.331000000000003</v>
      </c>
      <c r="AJ126" s="13">
        <f t="shared" si="50"/>
        <v>165.33100000000002</v>
      </c>
      <c r="AK126" s="28">
        <f t="shared" si="51"/>
        <v>0.80700000000001637</v>
      </c>
    </row>
    <row r="127" spans="1:37" x14ac:dyDescent="0.25">
      <c r="A127" s="20">
        <v>136</v>
      </c>
      <c r="B127" s="21">
        <v>3</v>
      </c>
      <c r="C127" s="21">
        <v>16</v>
      </c>
      <c r="D127" s="21">
        <v>58</v>
      </c>
      <c r="E127" s="21">
        <v>10</v>
      </c>
      <c r="F127" s="64">
        <v>1</v>
      </c>
      <c r="G127" s="64">
        <v>1</v>
      </c>
      <c r="H127" s="23">
        <v>0</v>
      </c>
      <c r="I127" s="20">
        <v>0</v>
      </c>
      <c r="J127" s="21">
        <v>7.6740000000000004</v>
      </c>
      <c r="K127" s="24">
        <f t="shared" si="23"/>
        <v>7.6740000000000004</v>
      </c>
      <c r="L127" s="20">
        <v>0</v>
      </c>
      <c r="M127" s="22">
        <v>3.258</v>
      </c>
      <c r="N127" s="24">
        <f t="shared" si="24"/>
        <v>3.258</v>
      </c>
      <c r="O127" s="20">
        <v>0</v>
      </c>
      <c r="P127" s="21">
        <v>27.46</v>
      </c>
      <c r="Q127" s="22">
        <f t="shared" si="25"/>
        <v>27.46</v>
      </c>
      <c r="R127" s="21">
        <v>0</v>
      </c>
      <c r="S127" s="21">
        <v>28.853000000000002</v>
      </c>
      <c r="T127" s="24">
        <f t="shared" si="26"/>
        <v>28.853000000000002</v>
      </c>
      <c r="U127" s="25">
        <f t="shared" si="27"/>
        <v>1.3930000000000007</v>
      </c>
      <c r="V127" s="30">
        <f t="shared" si="28"/>
        <v>23.044</v>
      </c>
      <c r="W127" s="24">
        <f t="shared" si="29"/>
        <v>24.437000000000001</v>
      </c>
      <c r="X127" s="20">
        <v>0</v>
      </c>
      <c r="Y127" s="22">
        <v>23.562999999999999</v>
      </c>
      <c r="Z127" s="22">
        <f t="shared" si="52"/>
        <v>23.562999999999999</v>
      </c>
      <c r="AA127" s="22">
        <f t="shared" si="53"/>
        <v>0.51899999999999835</v>
      </c>
      <c r="AB127" s="26">
        <f t="shared" si="54"/>
        <v>37.257717157214508</v>
      </c>
      <c r="AC127" s="20">
        <v>0</v>
      </c>
      <c r="AD127" s="22">
        <v>23.765999999999998</v>
      </c>
      <c r="AE127" s="22">
        <f t="shared" si="55"/>
        <v>23.765999999999998</v>
      </c>
      <c r="AF127" s="22">
        <f t="shared" si="56"/>
        <v>0.72199999999999775</v>
      </c>
      <c r="AG127" s="26">
        <f t="shared" si="57"/>
        <v>51.830581478822502</v>
      </c>
      <c r="AH127" s="20">
        <v>0</v>
      </c>
      <c r="AI127" s="22">
        <v>24.585999999999999</v>
      </c>
      <c r="AJ127" s="22">
        <f t="shared" si="50"/>
        <v>24.585999999999999</v>
      </c>
      <c r="AK127" s="26">
        <f t="shared" si="51"/>
        <v>0.82000000000000028</v>
      </c>
    </row>
    <row r="128" spans="1:37" x14ac:dyDescent="0.25">
      <c r="A128" s="2">
        <v>137</v>
      </c>
      <c r="B128" s="1">
        <v>3</v>
      </c>
      <c r="C128" s="1">
        <v>17</v>
      </c>
      <c r="D128" s="1">
        <v>58</v>
      </c>
      <c r="E128" s="1">
        <v>10</v>
      </c>
      <c r="F128" s="65">
        <v>1</v>
      </c>
      <c r="G128" s="65">
        <v>1</v>
      </c>
      <c r="H128" s="3">
        <v>1</v>
      </c>
      <c r="I128" s="2">
        <v>0</v>
      </c>
      <c r="J128" s="1">
        <v>7.6740000000000004</v>
      </c>
      <c r="K128" s="14">
        <f t="shared" si="23"/>
        <v>7.6740000000000004</v>
      </c>
      <c r="L128" s="2">
        <v>0</v>
      </c>
      <c r="M128" s="12">
        <v>3.258</v>
      </c>
      <c r="N128" s="14">
        <f t="shared" si="24"/>
        <v>3.258</v>
      </c>
      <c r="O128" s="2">
        <v>0</v>
      </c>
      <c r="P128" s="1">
        <v>37.771000000000001</v>
      </c>
      <c r="Q128" s="12">
        <f t="shared" si="25"/>
        <v>37.771000000000001</v>
      </c>
      <c r="R128" s="1">
        <v>0</v>
      </c>
      <c r="S128" s="1">
        <v>39.164000000000001</v>
      </c>
      <c r="T128" s="14">
        <f t="shared" si="26"/>
        <v>39.164000000000001</v>
      </c>
      <c r="U128" s="15">
        <f t="shared" si="27"/>
        <v>1.3930000000000007</v>
      </c>
      <c r="V128" s="31">
        <f t="shared" si="28"/>
        <v>33.355000000000004</v>
      </c>
      <c r="W128" s="14">
        <f t="shared" si="29"/>
        <v>34.748000000000005</v>
      </c>
      <c r="X128" s="2">
        <v>0</v>
      </c>
      <c r="Y128" s="12">
        <v>33.792999999999999</v>
      </c>
      <c r="Z128" s="12">
        <f t="shared" si="52"/>
        <v>33.792999999999999</v>
      </c>
      <c r="AA128" s="12">
        <f t="shared" si="53"/>
        <v>0.43799999999999528</v>
      </c>
      <c r="AB128" s="19">
        <f t="shared" si="54"/>
        <v>31.442928930365763</v>
      </c>
      <c r="AC128" s="2">
        <v>0</v>
      </c>
      <c r="AD128" s="12">
        <v>33.92</v>
      </c>
      <c r="AE128" s="12">
        <f t="shared" si="55"/>
        <v>33.92</v>
      </c>
      <c r="AF128" s="12">
        <f t="shared" si="56"/>
        <v>0.56499999999999773</v>
      </c>
      <c r="AG128" s="19">
        <f t="shared" si="57"/>
        <v>40.559942569992643</v>
      </c>
      <c r="AH128" s="2">
        <v>0</v>
      </c>
      <c r="AI128" s="12">
        <v>34.840000000000003</v>
      </c>
      <c r="AJ128" s="12">
        <f t="shared" si="50"/>
        <v>34.840000000000003</v>
      </c>
      <c r="AK128" s="19">
        <f t="shared" si="51"/>
        <v>0.92000000000000171</v>
      </c>
    </row>
    <row r="129" spans="1:37" x14ac:dyDescent="0.25">
      <c r="A129" s="2">
        <v>138</v>
      </c>
      <c r="B129" s="1">
        <v>3</v>
      </c>
      <c r="C129" s="1">
        <v>18</v>
      </c>
      <c r="D129" s="1">
        <v>58</v>
      </c>
      <c r="E129" s="1">
        <v>10</v>
      </c>
      <c r="F129" s="65">
        <v>1</v>
      </c>
      <c r="G129" s="65">
        <v>1</v>
      </c>
      <c r="H129" s="3">
        <v>0</v>
      </c>
      <c r="I129" s="2">
        <v>0</v>
      </c>
      <c r="J129" s="1">
        <v>7.6740000000000004</v>
      </c>
      <c r="K129" s="14">
        <f t="shared" si="23"/>
        <v>7.6740000000000004</v>
      </c>
      <c r="L129" s="2">
        <v>0</v>
      </c>
      <c r="M129" s="12">
        <v>3.258</v>
      </c>
      <c r="N129" s="14">
        <f t="shared" si="24"/>
        <v>3.258</v>
      </c>
      <c r="O129" s="2">
        <v>0</v>
      </c>
      <c r="P129" s="1">
        <v>46.345999999999997</v>
      </c>
      <c r="Q129" s="12">
        <f t="shared" si="25"/>
        <v>46.345999999999997</v>
      </c>
      <c r="R129" s="1">
        <v>0</v>
      </c>
      <c r="S129" s="1">
        <v>47.704999999999998</v>
      </c>
      <c r="T129" s="14">
        <f t="shared" si="26"/>
        <v>47.704999999999998</v>
      </c>
      <c r="U129" s="15">
        <f t="shared" si="27"/>
        <v>1.3590000000000018</v>
      </c>
      <c r="V129" s="31">
        <f t="shared" si="28"/>
        <v>41.93</v>
      </c>
      <c r="W129" s="14">
        <f t="shared" si="29"/>
        <v>43.289000000000001</v>
      </c>
      <c r="X129" s="2">
        <v>0</v>
      </c>
      <c r="Y129" s="12">
        <v>42.395000000000003</v>
      </c>
      <c r="Z129" s="12">
        <f t="shared" si="52"/>
        <v>42.395000000000003</v>
      </c>
      <c r="AA129" s="12">
        <f t="shared" si="53"/>
        <v>0.46500000000000341</v>
      </c>
      <c r="AB129" s="19">
        <f t="shared" si="54"/>
        <v>34.216335540839061</v>
      </c>
      <c r="AC129" s="2">
        <v>0</v>
      </c>
      <c r="AD129" s="12">
        <v>42.664999999999999</v>
      </c>
      <c r="AE129" s="12">
        <f t="shared" si="55"/>
        <v>42.664999999999999</v>
      </c>
      <c r="AF129" s="12">
        <f t="shared" si="56"/>
        <v>0.73499999999999943</v>
      </c>
      <c r="AG129" s="19">
        <f t="shared" si="57"/>
        <v>54.083885209712918</v>
      </c>
      <c r="AH129" s="2">
        <v>0</v>
      </c>
      <c r="AI129" s="12">
        <v>43.365000000000002</v>
      </c>
      <c r="AJ129" s="12">
        <f t="shared" si="50"/>
        <v>43.365000000000002</v>
      </c>
      <c r="AK129" s="19">
        <f t="shared" si="51"/>
        <v>0.70000000000000284</v>
      </c>
    </row>
    <row r="130" spans="1:37" x14ac:dyDescent="0.25">
      <c r="A130" s="2">
        <v>139</v>
      </c>
      <c r="B130" s="1">
        <v>3</v>
      </c>
      <c r="C130" s="1">
        <v>19</v>
      </c>
      <c r="D130" s="1">
        <v>58</v>
      </c>
      <c r="E130" s="1">
        <v>10</v>
      </c>
      <c r="F130" s="65">
        <v>1</v>
      </c>
      <c r="G130" s="65">
        <v>1</v>
      </c>
      <c r="H130" s="3">
        <v>1</v>
      </c>
      <c r="I130" s="2">
        <v>0</v>
      </c>
      <c r="J130" s="1">
        <v>7.6740000000000004</v>
      </c>
      <c r="K130" s="14">
        <f t="shared" ref="K130:K193" si="58">I130*60+J130</f>
        <v>7.6740000000000004</v>
      </c>
      <c r="L130" s="2">
        <v>0</v>
      </c>
      <c r="M130" s="12">
        <v>3.258</v>
      </c>
      <c r="N130" s="14">
        <f t="shared" ref="N130:N193" si="59">L130*60+M130</f>
        <v>3.258</v>
      </c>
      <c r="O130" s="2">
        <v>1</v>
      </c>
      <c r="P130" s="1">
        <v>42.268000000000001</v>
      </c>
      <c r="Q130" s="12">
        <f t="shared" ref="Q130:Q193" si="60">O130*60+P130</f>
        <v>102.268</v>
      </c>
      <c r="R130" s="1">
        <v>1</v>
      </c>
      <c r="S130" s="1">
        <v>43.661000000000001</v>
      </c>
      <c r="T130" s="14">
        <f t="shared" ref="T130:T193" si="61">R130*60+S130</f>
        <v>103.661</v>
      </c>
      <c r="U130" s="15">
        <f t="shared" ref="U130:U193" si="62">T130-Q130</f>
        <v>1.3930000000000007</v>
      </c>
      <c r="V130" s="31">
        <f t="shared" ref="V130:V193" si="63">N130+(Q130-K130)</f>
        <v>97.85199999999999</v>
      </c>
      <c r="W130" s="14">
        <f t="shared" ref="W130:W193" si="64">V130+U130</f>
        <v>99.24499999999999</v>
      </c>
      <c r="X130" s="2">
        <v>1</v>
      </c>
      <c r="Y130" s="12">
        <v>38.313000000000002</v>
      </c>
      <c r="Z130" s="12">
        <f t="shared" si="52"/>
        <v>98.313000000000002</v>
      </c>
      <c r="AA130" s="12">
        <f t="shared" si="53"/>
        <v>0.46100000000001273</v>
      </c>
      <c r="AB130" s="19">
        <f t="shared" si="54"/>
        <v>33.094041636756103</v>
      </c>
      <c r="AC130" s="2">
        <v>1</v>
      </c>
      <c r="AD130" s="12">
        <v>38.453000000000003</v>
      </c>
      <c r="AE130" s="12">
        <f t="shared" si="55"/>
        <v>98.453000000000003</v>
      </c>
      <c r="AF130" s="12">
        <f t="shared" si="56"/>
        <v>0.6010000000000133</v>
      </c>
      <c r="AG130" s="19">
        <f t="shared" si="57"/>
        <v>43.144292893037552</v>
      </c>
      <c r="AH130" s="2">
        <v>1</v>
      </c>
      <c r="AI130" s="12">
        <v>39.283000000000001</v>
      </c>
      <c r="AJ130" s="12">
        <f t="shared" si="50"/>
        <v>99.283000000000001</v>
      </c>
      <c r="AK130" s="19">
        <f t="shared" si="51"/>
        <v>0.82999999999999829</v>
      </c>
    </row>
    <row r="131" spans="1:37" ht="15.75" thickBot="1" x14ac:dyDescent="0.3">
      <c r="A131" s="4">
        <v>140</v>
      </c>
      <c r="B131" s="6">
        <v>3</v>
      </c>
      <c r="C131" s="6">
        <v>20</v>
      </c>
      <c r="D131" s="6">
        <v>58</v>
      </c>
      <c r="E131" s="6">
        <v>10</v>
      </c>
      <c r="F131" s="66">
        <v>1</v>
      </c>
      <c r="G131" s="66">
        <v>1</v>
      </c>
      <c r="H131" s="5">
        <v>1</v>
      </c>
      <c r="I131" s="4">
        <v>0</v>
      </c>
      <c r="J131" s="6">
        <v>7.6740000000000004</v>
      </c>
      <c r="K131" s="27">
        <f t="shared" si="58"/>
        <v>7.6740000000000004</v>
      </c>
      <c r="L131" s="4">
        <v>0</v>
      </c>
      <c r="M131" s="13">
        <v>3.258</v>
      </c>
      <c r="N131" s="27">
        <f t="shared" si="59"/>
        <v>3.258</v>
      </c>
      <c r="O131" s="4">
        <v>1</v>
      </c>
      <c r="P131" s="6">
        <v>50.844000000000001</v>
      </c>
      <c r="Q131" s="13">
        <f t="shared" si="60"/>
        <v>110.84399999999999</v>
      </c>
      <c r="R131" s="6">
        <v>1</v>
      </c>
      <c r="S131" s="6">
        <v>52.237000000000002</v>
      </c>
      <c r="T131" s="27">
        <f t="shared" si="61"/>
        <v>112.23699999999999</v>
      </c>
      <c r="U131" s="16">
        <f t="shared" si="62"/>
        <v>1.3930000000000007</v>
      </c>
      <c r="V131" s="32">
        <f t="shared" si="63"/>
        <v>106.42799999999998</v>
      </c>
      <c r="W131" s="27">
        <f t="shared" si="64"/>
        <v>107.82099999999998</v>
      </c>
      <c r="X131" s="4">
        <v>1</v>
      </c>
      <c r="Y131" s="13">
        <v>46.868000000000002</v>
      </c>
      <c r="Z131" s="13">
        <f t="shared" si="52"/>
        <v>106.86799999999999</v>
      </c>
      <c r="AA131" s="13">
        <f t="shared" si="53"/>
        <v>0.44000000000001194</v>
      </c>
      <c r="AB131" s="28">
        <f t="shared" si="54"/>
        <v>31.586503948313837</v>
      </c>
      <c r="AC131" s="4">
        <v>1</v>
      </c>
      <c r="AD131" s="13">
        <v>47.008000000000003</v>
      </c>
      <c r="AE131" s="13">
        <f t="shared" si="55"/>
        <v>107.00800000000001</v>
      </c>
      <c r="AF131" s="13">
        <f t="shared" si="56"/>
        <v>0.58000000000002672</v>
      </c>
      <c r="AG131" s="28">
        <f t="shared" si="57"/>
        <v>41.636755204596298</v>
      </c>
      <c r="AH131" s="4">
        <v>1</v>
      </c>
      <c r="AI131" s="13">
        <v>47.947000000000003</v>
      </c>
      <c r="AJ131" s="13">
        <f t="shared" si="50"/>
        <v>107.947</v>
      </c>
      <c r="AK131" s="28">
        <f t="shared" si="51"/>
        <v>0.93899999999999295</v>
      </c>
    </row>
    <row r="132" spans="1:37" x14ac:dyDescent="0.25">
      <c r="A132" s="20">
        <v>141</v>
      </c>
      <c r="B132" s="21">
        <v>3</v>
      </c>
      <c r="C132" s="21">
        <v>21</v>
      </c>
      <c r="D132" s="21">
        <v>59</v>
      </c>
      <c r="E132" s="21">
        <v>7</v>
      </c>
      <c r="F132" s="64">
        <v>0</v>
      </c>
      <c r="G132" s="64">
        <v>2</v>
      </c>
      <c r="H132" s="23">
        <v>0</v>
      </c>
      <c r="I132" s="20">
        <v>0</v>
      </c>
      <c r="J132" s="21">
        <v>4.1040000000000001</v>
      </c>
      <c r="K132" s="24">
        <f t="shared" si="58"/>
        <v>4.1040000000000001</v>
      </c>
      <c r="L132" s="20">
        <v>0</v>
      </c>
      <c r="M132" s="22">
        <v>2.8679999999999999</v>
      </c>
      <c r="N132" s="24">
        <f t="shared" si="59"/>
        <v>2.8679999999999999</v>
      </c>
      <c r="O132" s="20">
        <v>0</v>
      </c>
      <c r="P132" s="21">
        <v>22.555</v>
      </c>
      <c r="Q132" s="22">
        <f t="shared" si="60"/>
        <v>22.555</v>
      </c>
      <c r="R132" s="21">
        <v>0</v>
      </c>
      <c r="S132" s="21">
        <v>23.914999999999999</v>
      </c>
      <c r="T132" s="24">
        <f t="shared" si="61"/>
        <v>23.914999999999999</v>
      </c>
      <c r="U132" s="25">
        <f t="shared" si="62"/>
        <v>1.3599999999999994</v>
      </c>
      <c r="V132" s="30">
        <f t="shared" si="63"/>
        <v>21.318999999999999</v>
      </c>
      <c r="W132" s="24">
        <f t="shared" si="64"/>
        <v>22.678999999999998</v>
      </c>
      <c r="X132" s="20">
        <v>0</v>
      </c>
      <c r="Y132" s="22">
        <v>21.97</v>
      </c>
      <c r="Z132" s="22">
        <f t="shared" si="52"/>
        <v>21.97</v>
      </c>
      <c r="AA132" s="22">
        <f t="shared" si="53"/>
        <v>0.6509999999999998</v>
      </c>
      <c r="AB132" s="26">
        <f t="shared" si="54"/>
        <v>47.867647058823536</v>
      </c>
      <c r="AC132" s="20">
        <v>0</v>
      </c>
      <c r="AD132" s="22">
        <v>22.177</v>
      </c>
      <c r="AE132" s="22">
        <f t="shared" si="55"/>
        <v>22.177</v>
      </c>
      <c r="AF132" s="22">
        <f t="shared" si="56"/>
        <v>0.85800000000000054</v>
      </c>
      <c r="AG132" s="26">
        <f t="shared" si="57"/>
        <v>63.088235294117716</v>
      </c>
      <c r="AH132" s="20">
        <v>0</v>
      </c>
      <c r="AI132" s="22">
        <v>22.867000000000001</v>
      </c>
      <c r="AJ132" s="22">
        <f t="shared" si="50"/>
        <v>22.867000000000001</v>
      </c>
      <c r="AK132" s="26">
        <f t="shared" si="51"/>
        <v>0.69000000000000128</v>
      </c>
    </row>
    <row r="133" spans="1:37" x14ac:dyDescent="0.25">
      <c r="A133" s="2">
        <v>142</v>
      </c>
      <c r="B133" s="1">
        <v>3</v>
      </c>
      <c r="C133" s="1">
        <v>22</v>
      </c>
      <c r="D133" s="1">
        <v>59</v>
      </c>
      <c r="E133" s="1">
        <v>7</v>
      </c>
      <c r="F133" s="65">
        <v>0</v>
      </c>
      <c r="G133" s="65">
        <v>2</v>
      </c>
      <c r="H133" s="3">
        <v>0</v>
      </c>
      <c r="I133" s="2">
        <v>0</v>
      </c>
      <c r="J133" s="1">
        <v>4.1040000000000001</v>
      </c>
      <c r="K133" s="14">
        <f t="shared" si="58"/>
        <v>4.1040000000000001</v>
      </c>
      <c r="L133" s="2">
        <v>0</v>
      </c>
      <c r="M133" s="12">
        <v>2.8679999999999999</v>
      </c>
      <c r="N133" s="14">
        <f t="shared" si="59"/>
        <v>2.8679999999999999</v>
      </c>
      <c r="O133" s="2">
        <v>0</v>
      </c>
      <c r="P133" s="1">
        <v>29.396000000000001</v>
      </c>
      <c r="Q133" s="12">
        <f t="shared" si="60"/>
        <v>29.396000000000001</v>
      </c>
      <c r="R133" s="1">
        <v>0</v>
      </c>
      <c r="S133" s="1">
        <v>30.722000000000001</v>
      </c>
      <c r="T133" s="14">
        <f t="shared" si="61"/>
        <v>30.722000000000001</v>
      </c>
      <c r="U133" s="15">
        <f t="shared" si="62"/>
        <v>1.3260000000000005</v>
      </c>
      <c r="V133" s="31">
        <f t="shared" si="63"/>
        <v>28.16</v>
      </c>
      <c r="W133" s="14">
        <f t="shared" si="64"/>
        <v>29.486000000000001</v>
      </c>
      <c r="X133" s="2">
        <v>0</v>
      </c>
      <c r="Y133" s="12">
        <v>28.814</v>
      </c>
      <c r="Z133" s="12">
        <f t="shared" si="52"/>
        <v>28.814</v>
      </c>
      <c r="AA133" s="12">
        <f t="shared" si="53"/>
        <v>0.65399999999999991</v>
      </c>
      <c r="AB133" s="19">
        <f t="shared" si="54"/>
        <v>49.321266968325766</v>
      </c>
      <c r="AC133" s="2">
        <v>0</v>
      </c>
      <c r="AD133" s="12">
        <v>29.053000000000001</v>
      </c>
      <c r="AE133" s="12">
        <f t="shared" si="55"/>
        <v>29.053000000000001</v>
      </c>
      <c r="AF133" s="12">
        <f t="shared" si="56"/>
        <v>0.89300000000000068</v>
      </c>
      <c r="AG133" s="19">
        <f t="shared" si="57"/>
        <v>67.345399698340898</v>
      </c>
      <c r="AH133" s="2">
        <v>0</v>
      </c>
      <c r="AI133" s="12">
        <v>29.773</v>
      </c>
      <c r="AJ133" s="12">
        <f t="shared" si="50"/>
        <v>29.773</v>
      </c>
      <c r="AK133" s="19">
        <f t="shared" si="51"/>
        <v>0.71999999999999886</v>
      </c>
    </row>
    <row r="134" spans="1:37" x14ac:dyDescent="0.25">
      <c r="A134" s="2">
        <v>143</v>
      </c>
      <c r="B134" s="1">
        <v>3</v>
      </c>
      <c r="C134" s="1">
        <v>23</v>
      </c>
      <c r="D134" s="1">
        <v>59</v>
      </c>
      <c r="E134" s="1">
        <v>7</v>
      </c>
      <c r="F134" s="65">
        <v>0</v>
      </c>
      <c r="G134" s="65">
        <v>2</v>
      </c>
      <c r="H134" s="3">
        <v>1</v>
      </c>
      <c r="I134" s="2">
        <v>0</v>
      </c>
      <c r="J134" s="1">
        <v>4.1040000000000001</v>
      </c>
      <c r="K134" s="14">
        <f t="shared" si="58"/>
        <v>4.1040000000000001</v>
      </c>
      <c r="L134" s="2">
        <v>0</v>
      </c>
      <c r="M134" s="12">
        <v>2.8679999999999999</v>
      </c>
      <c r="N134" s="14">
        <f t="shared" si="59"/>
        <v>2.8679999999999999</v>
      </c>
      <c r="O134" s="2">
        <v>0</v>
      </c>
      <c r="P134" s="1">
        <v>36.168999999999997</v>
      </c>
      <c r="Q134" s="12">
        <f t="shared" si="60"/>
        <v>36.168999999999997</v>
      </c>
      <c r="R134" s="1">
        <v>0</v>
      </c>
      <c r="S134" s="1">
        <v>37.561999999999998</v>
      </c>
      <c r="T134" s="14">
        <f t="shared" si="61"/>
        <v>37.561999999999998</v>
      </c>
      <c r="U134" s="15">
        <f t="shared" si="62"/>
        <v>1.3930000000000007</v>
      </c>
      <c r="V134" s="31">
        <f t="shared" si="63"/>
        <v>34.933</v>
      </c>
      <c r="W134" s="14">
        <f t="shared" si="64"/>
        <v>36.326000000000001</v>
      </c>
      <c r="X134" s="2">
        <v>0</v>
      </c>
      <c r="Y134" s="12">
        <v>35.521000000000001</v>
      </c>
      <c r="Z134" s="12">
        <f t="shared" si="52"/>
        <v>35.521000000000001</v>
      </c>
      <c r="AA134" s="12">
        <f t="shared" si="53"/>
        <v>0.58800000000000097</v>
      </c>
      <c r="AB134" s="19">
        <f t="shared" si="54"/>
        <v>42.211055276381963</v>
      </c>
      <c r="AC134" s="2">
        <v>0</v>
      </c>
      <c r="AD134" s="12">
        <v>35.689</v>
      </c>
      <c r="AE134" s="12">
        <f t="shared" si="55"/>
        <v>35.689</v>
      </c>
      <c r="AF134" s="12">
        <f t="shared" si="56"/>
        <v>0.75600000000000023</v>
      </c>
      <c r="AG134" s="19">
        <f t="shared" si="57"/>
        <v>54.271356783919593</v>
      </c>
      <c r="AH134" s="2">
        <v>0</v>
      </c>
      <c r="AI134" s="12">
        <v>36.469000000000001</v>
      </c>
      <c r="AJ134" s="12">
        <f t="shared" si="50"/>
        <v>36.469000000000001</v>
      </c>
      <c r="AK134" s="19">
        <f t="shared" si="51"/>
        <v>0.78000000000000114</v>
      </c>
    </row>
    <row r="135" spans="1:37" x14ac:dyDescent="0.25">
      <c r="A135" s="2">
        <v>144</v>
      </c>
      <c r="B135" s="1">
        <v>3</v>
      </c>
      <c r="C135" s="1">
        <v>24</v>
      </c>
      <c r="D135" s="1">
        <v>59</v>
      </c>
      <c r="E135" s="1">
        <v>7</v>
      </c>
      <c r="F135" s="65">
        <v>0</v>
      </c>
      <c r="G135" s="65">
        <v>2</v>
      </c>
      <c r="H135" s="3">
        <v>0</v>
      </c>
      <c r="I135" s="2">
        <v>0</v>
      </c>
      <c r="J135" s="1">
        <v>4.1040000000000001</v>
      </c>
      <c r="K135" s="14">
        <f t="shared" si="58"/>
        <v>4.1040000000000001</v>
      </c>
      <c r="L135" s="2">
        <v>0</v>
      </c>
      <c r="M135" s="12">
        <v>2.8679999999999999</v>
      </c>
      <c r="N135" s="14">
        <f t="shared" si="59"/>
        <v>2.8679999999999999</v>
      </c>
      <c r="O135" s="2">
        <v>0</v>
      </c>
      <c r="P135" s="1">
        <v>43.076000000000001</v>
      </c>
      <c r="Q135" s="12">
        <f t="shared" si="60"/>
        <v>43.076000000000001</v>
      </c>
      <c r="R135" s="1">
        <v>0</v>
      </c>
      <c r="S135" s="1">
        <v>44.436</v>
      </c>
      <c r="T135" s="14">
        <f t="shared" si="61"/>
        <v>44.436</v>
      </c>
      <c r="U135" s="15">
        <f t="shared" si="62"/>
        <v>1.3599999999999994</v>
      </c>
      <c r="V135" s="31">
        <f t="shared" si="63"/>
        <v>41.84</v>
      </c>
      <c r="W135" s="14">
        <f t="shared" si="64"/>
        <v>43.2</v>
      </c>
      <c r="X135" s="2">
        <v>0</v>
      </c>
      <c r="Y135" s="12">
        <v>42.523000000000003</v>
      </c>
      <c r="Z135" s="12">
        <f t="shared" si="52"/>
        <v>42.523000000000003</v>
      </c>
      <c r="AA135" s="12">
        <f t="shared" si="53"/>
        <v>0.68299999999999983</v>
      </c>
      <c r="AB135" s="19">
        <f t="shared" si="54"/>
        <v>50.220588235294123</v>
      </c>
      <c r="AC135" s="2">
        <v>0</v>
      </c>
      <c r="AD135" s="12">
        <v>42.704999999999998</v>
      </c>
      <c r="AE135" s="12">
        <f t="shared" si="55"/>
        <v>42.704999999999998</v>
      </c>
      <c r="AF135" s="12">
        <f t="shared" si="56"/>
        <v>0.86499999999999488</v>
      </c>
      <c r="AG135" s="19">
        <f t="shared" si="57"/>
        <v>63.602941176470239</v>
      </c>
      <c r="AH135" s="2">
        <v>0</v>
      </c>
      <c r="AI135" s="12">
        <v>43.335000000000001</v>
      </c>
      <c r="AJ135" s="12">
        <f t="shared" si="50"/>
        <v>43.335000000000001</v>
      </c>
      <c r="AK135" s="19">
        <f t="shared" si="51"/>
        <v>0.63000000000000256</v>
      </c>
    </row>
    <row r="136" spans="1:37" ht="15.75" thickBot="1" x14ac:dyDescent="0.3">
      <c r="A136" s="4">
        <v>145</v>
      </c>
      <c r="B136" s="6">
        <v>3</v>
      </c>
      <c r="C136" s="6">
        <v>25</v>
      </c>
      <c r="D136" s="6">
        <v>59</v>
      </c>
      <c r="E136" s="6">
        <v>7</v>
      </c>
      <c r="F136" s="66">
        <v>0</v>
      </c>
      <c r="G136" s="66">
        <v>2</v>
      </c>
      <c r="H136" s="5">
        <v>1</v>
      </c>
      <c r="I136" s="4">
        <v>0</v>
      </c>
      <c r="J136" s="6">
        <v>4.1040000000000001</v>
      </c>
      <c r="K136" s="27">
        <f t="shared" si="58"/>
        <v>4.1040000000000001</v>
      </c>
      <c r="L136" s="4">
        <v>0</v>
      </c>
      <c r="M136" s="13">
        <v>2.8679999999999999</v>
      </c>
      <c r="N136" s="27">
        <f t="shared" si="59"/>
        <v>2.8679999999999999</v>
      </c>
      <c r="O136" s="4">
        <v>0</v>
      </c>
      <c r="P136" s="6">
        <v>49.948999999999998</v>
      </c>
      <c r="Q136" s="13">
        <f t="shared" si="60"/>
        <v>49.948999999999998</v>
      </c>
      <c r="R136" s="6">
        <v>0</v>
      </c>
      <c r="S136" s="6">
        <v>51.341999999999999</v>
      </c>
      <c r="T136" s="27">
        <f t="shared" si="61"/>
        <v>51.341999999999999</v>
      </c>
      <c r="U136" s="16">
        <f t="shared" si="62"/>
        <v>1.3930000000000007</v>
      </c>
      <c r="V136" s="32">
        <f t="shared" si="63"/>
        <v>48.713000000000001</v>
      </c>
      <c r="W136" s="27">
        <f t="shared" si="64"/>
        <v>50.106000000000002</v>
      </c>
      <c r="X136" s="4">
        <v>0</v>
      </c>
      <c r="Y136" s="13">
        <v>49.273000000000003</v>
      </c>
      <c r="Z136" s="13">
        <f t="shared" si="52"/>
        <v>49.273000000000003</v>
      </c>
      <c r="AA136" s="13">
        <f t="shared" si="53"/>
        <v>0.56000000000000227</v>
      </c>
      <c r="AB136" s="28">
        <f t="shared" si="54"/>
        <v>40.201005025125774</v>
      </c>
      <c r="AC136" s="4">
        <v>0</v>
      </c>
      <c r="AD136" s="13">
        <v>49.500999999999998</v>
      </c>
      <c r="AE136" s="13">
        <f t="shared" si="55"/>
        <v>49.500999999999998</v>
      </c>
      <c r="AF136" s="13">
        <f t="shared" si="56"/>
        <v>0.7879999999999967</v>
      </c>
      <c r="AG136" s="28">
        <f t="shared" si="57"/>
        <v>56.568557071069371</v>
      </c>
      <c r="AH136" s="4">
        <v>0</v>
      </c>
      <c r="AI136" s="13">
        <v>50.320999999999998</v>
      </c>
      <c r="AJ136" s="13">
        <f t="shared" si="50"/>
        <v>50.320999999999998</v>
      </c>
      <c r="AK136" s="28">
        <f t="shared" si="51"/>
        <v>0.82000000000000028</v>
      </c>
    </row>
    <row r="137" spans="1:37" x14ac:dyDescent="0.25">
      <c r="A137" s="20">
        <v>146</v>
      </c>
      <c r="B137" s="21">
        <v>3</v>
      </c>
      <c r="C137" s="21">
        <v>26</v>
      </c>
      <c r="D137" s="21">
        <v>60</v>
      </c>
      <c r="E137" s="21">
        <v>8</v>
      </c>
      <c r="F137" s="64">
        <v>0</v>
      </c>
      <c r="G137" s="64">
        <v>1</v>
      </c>
      <c r="H137" s="23">
        <v>1</v>
      </c>
      <c r="I137" s="20">
        <v>0</v>
      </c>
      <c r="J137" s="21">
        <v>3.536</v>
      </c>
      <c r="K137" s="24">
        <f t="shared" si="58"/>
        <v>3.536</v>
      </c>
      <c r="L137" s="20">
        <v>0</v>
      </c>
      <c r="M137" s="22">
        <v>1.929</v>
      </c>
      <c r="N137" s="24">
        <f t="shared" si="59"/>
        <v>1.929</v>
      </c>
      <c r="O137" s="20">
        <v>0</v>
      </c>
      <c r="P137" s="21">
        <v>23.722999999999999</v>
      </c>
      <c r="Q137" s="22">
        <f t="shared" si="60"/>
        <v>23.722999999999999</v>
      </c>
      <c r="R137" s="21">
        <v>0</v>
      </c>
      <c r="S137" s="21">
        <v>25.116</v>
      </c>
      <c r="T137" s="24">
        <f t="shared" si="61"/>
        <v>25.116</v>
      </c>
      <c r="U137" s="25">
        <f t="shared" si="62"/>
        <v>1.3930000000000007</v>
      </c>
      <c r="V137" s="30">
        <f t="shared" si="63"/>
        <v>22.115999999999996</v>
      </c>
      <c r="W137" s="24">
        <f t="shared" si="64"/>
        <v>23.508999999999997</v>
      </c>
      <c r="X137" s="20">
        <v>0</v>
      </c>
      <c r="Y137" s="22">
        <v>22.678000000000001</v>
      </c>
      <c r="Z137" s="22">
        <f t="shared" si="52"/>
        <v>22.678000000000001</v>
      </c>
      <c r="AA137" s="22">
        <f t="shared" si="53"/>
        <v>0.56200000000000472</v>
      </c>
      <c r="AB137" s="26">
        <f t="shared" si="54"/>
        <v>40.344580043072824</v>
      </c>
      <c r="AC137" s="20">
        <v>0</v>
      </c>
      <c r="AD137" s="22">
        <v>22.797000000000001</v>
      </c>
      <c r="AE137" s="22">
        <f t="shared" si="55"/>
        <v>22.797000000000001</v>
      </c>
      <c r="AF137" s="22">
        <f t="shared" si="56"/>
        <v>0.68100000000000449</v>
      </c>
      <c r="AG137" s="26">
        <f t="shared" si="57"/>
        <v>48.887293610912003</v>
      </c>
      <c r="AH137" s="20">
        <v>0</v>
      </c>
      <c r="AI137" s="22">
        <v>23.526</v>
      </c>
      <c r="AJ137" s="22">
        <f t="shared" si="50"/>
        <v>23.526</v>
      </c>
      <c r="AK137" s="26">
        <f t="shared" si="51"/>
        <v>0.7289999999999992</v>
      </c>
    </row>
    <row r="138" spans="1:37" x14ac:dyDescent="0.25">
      <c r="A138" s="2">
        <v>147</v>
      </c>
      <c r="B138" s="1">
        <v>3</v>
      </c>
      <c r="C138" s="1">
        <v>27</v>
      </c>
      <c r="D138" s="1">
        <v>60</v>
      </c>
      <c r="E138" s="1">
        <v>8</v>
      </c>
      <c r="F138" s="65">
        <v>0</v>
      </c>
      <c r="G138" s="65">
        <v>1</v>
      </c>
      <c r="H138" s="3">
        <v>0</v>
      </c>
      <c r="I138" s="2">
        <v>0</v>
      </c>
      <c r="J138" s="1">
        <v>3.536</v>
      </c>
      <c r="K138" s="14">
        <f t="shared" si="58"/>
        <v>3.536</v>
      </c>
      <c r="L138" s="2">
        <v>0</v>
      </c>
      <c r="M138" s="12">
        <v>1.929</v>
      </c>
      <c r="N138" s="14">
        <f t="shared" si="59"/>
        <v>1.929</v>
      </c>
      <c r="O138" s="2">
        <v>0</v>
      </c>
      <c r="P138" s="1">
        <v>35.869</v>
      </c>
      <c r="Q138" s="12">
        <f t="shared" si="60"/>
        <v>35.869</v>
      </c>
      <c r="R138" s="1">
        <v>0</v>
      </c>
      <c r="S138" s="1">
        <v>37.228000000000002</v>
      </c>
      <c r="T138" s="14">
        <f t="shared" si="61"/>
        <v>37.228000000000002</v>
      </c>
      <c r="U138" s="15">
        <f t="shared" si="62"/>
        <v>1.3590000000000018</v>
      </c>
      <c r="V138" s="31">
        <f t="shared" si="63"/>
        <v>34.262</v>
      </c>
      <c r="W138" s="14">
        <f t="shared" si="64"/>
        <v>35.621000000000002</v>
      </c>
      <c r="X138" s="2">
        <v>0</v>
      </c>
      <c r="Y138" s="12">
        <v>34.869999999999997</v>
      </c>
      <c r="Z138" s="12">
        <f t="shared" si="52"/>
        <v>34.869999999999997</v>
      </c>
      <c r="AA138" s="12">
        <f t="shared" si="53"/>
        <v>0.60799999999999699</v>
      </c>
      <c r="AB138" s="19">
        <f t="shared" si="54"/>
        <v>44.738778513612672</v>
      </c>
      <c r="AC138" s="2">
        <v>0</v>
      </c>
      <c r="AD138" s="12">
        <v>34.997999999999998</v>
      </c>
      <c r="AE138" s="12">
        <f t="shared" si="55"/>
        <v>34.997999999999998</v>
      </c>
      <c r="AF138" s="12">
        <f t="shared" si="56"/>
        <v>0.7359999999999971</v>
      </c>
      <c r="AG138" s="19">
        <f t="shared" si="57"/>
        <v>54.157468727004868</v>
      </c>
      <c r="AH138" s="2">
        <v>0</v>
      </c>
      <c r="AI138" s="12">
        <v>35.639000000000003</v>
      </c>
      <c r="AJ138" s="12">
        <f t="shared" si="50"/>
        <v>35.639000000000003</v>
      </c>
      <c r="AK138" s="19">
        <f t="shared" si="51"/>
        <v>0.64100000000000534</v>
      </c>
    </row>
    <row r="139" spans="1:37" x14ac:dyDescent="0.25">
      <c r="A139" s="2">
        <v>148</v>
      </c>
      <c r="B139" s="1">
        <v>3</v>
      </c>
      <c r="C139" s="1">
        <v>28</v>
      </c>
      <c r="D139" s="1">
        <v>60</v>
      </c>
      <c r="E139" s="1">
        <v>8</v>
      </c>
      <c r="F139" s="65">
        <v>0</v>
      </c>
      <c r="G139" s="65">
        <v>1</v>
      </c>
      <c r="H139" s="3">
        <v>1</v>
      </c>
      <c r="I139" s="2">
        <v>0</v>
      </c>
      <c r="J139" s="1">
        <v>3.536</v>
      </c>
      <c r="K139" s="14">
        <f t="shared" si="58"/>
        <v>3.536</v>
      </c>
      <c r="L139" s="2">
        <v>0</v>
      </c>
      <c r="M139" s="12">
        <v>1.929</v>
      </c>
      <c r="N139" s="14">
        <f t="shared" si="59"/>
        <v>1.929</v>
      </c>
      <c r="O139" s="2">
        <v>0</v>
      </c>
      <c r="P139" s="1">
        <v>47.747</v>
      </c>
      <c r="Q139" s="12">
        <f t="shared" si="60"/>
        <v>47.747</v>
      </c>
      <c r="R139" s="1">
        <v>0</v>
      </c>
      <c r="S139" s="1">
        <v>49.14</v>
      </c>
      <c r="T139" s="14">
        <f t="shared" si="61"/>
        <v>49.14</v>
      </c>
      <c r="U139" s="15">
        <f t="shared" si="62"/>
        <v>1.3930000000000007</v>
      </c>
      <c r="V139" s="31">
        <f t="shared" si="63"/>
        <v>46.14</v>
      </c>
      <c r="W139" s="14">
        <f t="shared" si="64"/>
        <v>47.533000000000001</v>
      </c>
      <c r="X139" s="2">
        <v>0</v>
      </c>
      <c r="Y139" s="12">
        <v>46.668999999999997</v>
      </c>
      <c r="Z139" s="12">
        <f t="shared" si="52"/>
        <v>46.668999999999997</v>
      </c>
      <c r="AA139" s="12">
        <f t="shared" si="53"/>
        <v>0.52899999999999636</v>
      </c>
      <c r="AB139" s="19">
        <f t="shared" si="54"/>
        <v>37.97559224694875</v>
      </c>
      <c r="AC139" s="2">
        <v>0</v>
      </c>
      <c r="AD139" s="12">
        <v>46.792999999999999</v>
      </c>
      <c r="AE139" s="12">
        <f t="shared" si="55"/>
        <v>46.792999999999999</v>
      </c>
      <c r="AF139" s="12">
        <f t="shared" si="56"/>
        <v>0.65299999999999869</v>
      </c>
      <c r="AG139" s="19">
        <f t="shared" si="57"/>
        <v>46.877243359655303</v>
      </c>
      <c r="AH139" s="2">
        <v>0</v>
      </c>
      <c r="AI139" s="12">
        <v>47.531999999999996</v>
      </c>
      <c r="AJ139" s="12">
        <f t="shared" si="50"/>
        <v>47.531999999999996</v>
      </c>
      <c r="AK139" s="19">
        <f t="shared" si="51"/>
        <v>0.73899999999999721</v>
      </c>
    </row>
    <row r="140" spans="1:37" x14ac:dyDescent="0.25">
      <c r="A140" s="2">
        <v>149</v>
      </c>
      <c r="B140" s="1">
        <v>3</v>
      </c>
      <c r="C140" s="1">
        <v>29</v>
      </c>
      <c r="D140" s="1">
        <v>60</v>
      </c>
      <c r="E140" s="1">
        <v>8</v>
      </c>
      <c r="F140" s="65">
        <v>0</v>
      </c>
      <c r="G140" s="65">
        <v>1</v>
      </c>
      <c r="H140" s="3">
        <v>0</v>
      </c>
      <c r="I140" s="2">
        <v>0</v>
      </c>
      <c r="J140" s="1">
        <v>3.536</v>
      </c>
      <c r="K140" s="14">
        <f t="shared" si="58"/>
        <v>3.536</v>
      </c>
      <c r="L140" s="2">
        <v>0</v>
      </c>
      <c r="M140" s="12">
        <v>1.929</v>
      </c>
      <c r="N140" s="14">
        <f t="shared" si="59"/>
        <v>1.929</v>
      </c>
      <c r="O140" s="2">
        <v>0</v>
      </c>
      <c r="P140" s="1">
        <v>59.826000000000001</v>
      </c>
      <c r="Q140" s="12">
        <f t="shared" si="60"/>
        <v>59.826000000000001</v>
      </c>
      <c r="R140" s="1">
        <v>1</v>
      </c>
      <c r="S140" s="1">
        <v>1.2190000000000001</v>
      </c>
      <c r="T140" s="14">
        <f t="shared" si="61"/>
        <v>61.219000000000001</v>
      </c>
      <c r="U140" s="15">
        <f t="shared" si="62"/>
        <v>1.3930000000000007</v>
      </c>
      <c r="V140" s="31">
        <f t="shared" si="63"/>
        <v>58.219000000000001</v>
      </c>
      <c r="W140" s="14">
        <f t="shared" si="64"/>
        <v>59.612000000000002</v>
      </c>
      <c r="X140" s="2">
        <v>0</v>
      </c>
      <c r="Y140" s="12">
        <v>58.817</v>
      </c>
      <c r="Z140" s="12">
        <f t="shared" si="52"/>
        <v>58.817</v>
      </c>
      <c r="AA140" s="12">
        <f t="shared" si="53"/>
        <v>0.59799999999999898</v>
      </c>
      <c r="AB140" s="19">
        <f t="shared" si="54"/>
        <v>42.928930366116205</v>
      </c>
      <c r="AC140" s="2">
        <v>0</v>
      </c>
      <c r="AD140" s="12">
        <v>58.936</v>
      </c>
      <c r="AE140" s="12">
        <f t="shared" si="55"/>
        <v>58.936</v>
      </c>
      <c r="AF140" s="12">
        <f t="shared" si="56"/>
        <v>0.71699999999999875</v>
      </c>
      <c r="AG140" s="19">
        <f t="shared" si="57"/>
        <v>51.471643933955377</v>
      </c>
      <c r="AH140" s="2">
        <v>0</v>
      </c>
      <c r="AI140" s="12">
        <v>59.636000000000003</v>
      </c>
      <c r="AJ140" s="12">
        <f t="shared" si="50"/>
        <v>59.636000000000003</v>
      </c>
      <c r="AK140" s="19">
        <f t="shared" si="51"/>
        <v>0.70000000000000284</v>
      </c>
    </row>
    <row r="141" spans="1:37" ht="15.75" thickBot="1" x14ac:dyDescent="0.3">
      <c r="A141" s="4">
        <v>150</v>
      </c>
      <c r="B141" s="6">
        <v>3</v>
      </c>
      <c r="C141" s="6">
        <v>30</v>
      </c>
      <c r="D141" s="6">
        <v>60</v>
      </c>
      <c r="E141" s="6">
        <v>8</v>
      </c>
      <c r="F141" s="66">
        <v>0</v>
      </c>
      <c r="G141" s="66">
        <v>1</v>
      </c>
      <c r="H141" s="5">
        <v>1</v>
      </c>
      <c r="I141" s="4">
        <v>0</v>
      </c>
      <c r="J141" s="6">
        <v>3.536</v>
      </c>
      <c r="K141" s="27">
        <f t="shared" si="58"/>
        <v>3.536</v>
      </c>
      <c r="L141" s="4">
        <v>0</v>
      </c>
      <c r="M141" s="13">
        <v>1.929</v>
      </c>
      <c r="N141" s="27">
        <f t="shared" si="59"/>
        <v>1.929</v>
      </c>
      <c r="O141" s="4">
        <v>1</v>
      </c>
      <c r="P141" s="6">
        <v>8.4350000000000005</v>
      </c>
      <c r="Q141" s="13">
        <f t="shared" si="60"/>
        <v>68.435000000000002</v>
      </c>
      <c r="R141" s="6">
        <v>1</v>
      </c>
      <c r="S141" s="6">
        <v>9.7940000000000005</v>
      </c>
      <c r="T141" s="27">
        <f t="shared" si="61"/>
        <v>69.793999999999997</v>
      </c>
      <c r="U141" s="16">
        <f t="shared" si="62"/>
        <v>1.3589999999999947</v>
      </c>
      <c r="V141" s="32">
        <f t="shared" si="63"/>
        <v>66.828000000000003</v>
      </c>
      <c r="W141" s="27">
        <f t="shared" si="64"/>
        <v>68.186999999999998</v>
      </c>
      <c r="X141" s="4">
        <v>1</v>
      </c>
      <c r="Y141" s="13">
        <v>7.3339999999999996</v>
      </c>
      <c r="Z141" s="13">
        <f t="shared" si="52"/>
        <v>67.334000000000003</v>
      </c>
      <c r="AA141" s="13">
        <f t="shared" si="53"/>
        <v>0.50600000000000023</v>
      </c>
      <c r="AB141" s="28">
        <f t="shared" si="54"/>
        <v>37.233259749816206</v>
      </c>
      <c r="AC141" s="4">
        <v>1</v>
      </c>
      <c r="AD141" s="13">
        <v>7.4710000000000001</v>
      </c>
      <c r="AE141" s="13">
        <f t="shared" si="55"/>
        <v>67.471000000000004</v>
      </c>
      <c r="AF141" s="13">
        <f t="shared" si="56"/>
        <v>0.64300000000000068</v>
      </c>
      <c r="AG141" s="28">
        <f t="shared" si="57"/>
        <v>47.314201618837622</v>
      </c>
      <c r="AH141" s="4">
        <v>1</v>
      </c>
      <c r="AI141" s="13">
        <v>8.24</v>
      </c>
      <c r="AJ141" s="13">
        <f t="shared" si="50"/>
        <v>68.239999999999995</v>
      </c>
      <c r="AK141" s="28">
        <f t="shared" si="51"/>
        <v>0.76899999999999125</v>
      </c>
    </row>
    <row r="142" spans="1:37" x14ac:dyDescent="0.25">
      <c r="A142" s="52">
        <v>151</v>
      </c>
      <c r="B142" s="53">
        <v>3</v>
      </c>
      <c r="C142" s="53">
        <v>31</v>
      </c>
      <c r="D142" s="53">
        <v>61</v>
      </c>
      <c r="E142" s="53">
        <v>10</v>
      </c>
      <c r="F142" s="64">
        <v>1</v>
      </c>
      <c r="G142" s="64">
        <v>1</v>
      </c>
      <c r="H142" s="60">
        <v>0</v>
      </c>
      <c r="I142" s="52">
        <v>0</v>
      </c>
      <c r="J142" s="53">
        <v>11.644</v>
      </c>
      <c r="K142" s="56">
        <f t="shared" si="58"/>
        <v>11.644</v>
      </c>
      <c r="L142" s="52">
        <v>0</v>
      </c>
      <c r="M142" s="55">
        <v>2.988</v>
      </c>
      <c r="N142" s="56">
        <f t="shared" si="59"/>
        <v>2.988</v>
      </c>
      <c r="O142" s="52">
        <v>0</v>
      </c>
      <c r="P142" s="53">
        <v>36.668999999999997</v>
      </c>
      <c r="Q142" s="55">
        <f t="shared" si="60"/>
        <v>36.668999999999997</v>
      </c>
      <c r="R142" s="53">
        <v>0</v>
      </c>
      <c r="S142" s="53">
        <v>38.063000000000002</v>
      </c>
      <c r="T142" s="56">
        <f t="shared" si="61"/>
        <v>38.063000000000002</v>
      </c>
      <c r="U142" s="57">
        <f t="shared" si="62"/>
        <v>1.3940000000000055</v>
      </c>
      <c r="V142" s="58">
        <f t="shared" si="63"/>
        <v>28.012999999999998</v>
      </c>
      <c r="W142" s="56">
        <f t="shared" si="64"/>
        <v>29.407000000000004</v>
      </c>
      <c r="X142" s="52">
        <v>0</v>
      </c>
      <c r="Y142" s="55">
        <v>28.568000000000001</v>
      </c>
      <c r="Z142" s="55">
        <f t="shared" si="52"/>
        <v>28.568000000000001</v>
      </c>
      <c r="AA142" s="55">
        <f t="shared" si="53"/>
        <v>0.55500000000000327</v>
      </c>
      <c r="AB142" s="59">
        <f t="shared" si="54"/>
        <v>39.813486370157896</v>
      </c>
      <c r="AC142" s="52">
        <v>0</v>
      </c>
      <c r="AD142" s="55">
        <v>28.733000000000001</v>
      </c>
      <c r="AE142" s="55">
        <f t="shared" si="55"/>
        <v>28.733000000000001</v>
      </c>
      <c r="AF142" s="55">
        <f t="shared" si="56"/>
        <v>0.72000000000000242</v>
      </c>
      <c r="AG142" s="59">
        <f t="shared" si="57"/>
        <v>51.649928263988492</v>
      </c>
      <c r="AH142" s="52">
        <v>0</v>
      </c>
      <c r="AI142" s="55">
        <v>29.433</v>
      </c>
      <c r="AJ142" s="55">
        <f t="shared" si="50"/>
        <v>29.433</v>
      </c>
      <c r="AK142" s="59">
        <f t="shared" si="51"/>
        <v>0.69999999999999929</v>
      </c>
    </row>
    <row r="143" spans="1:37" x14ac:dyDescent="0.25">
      <c r="A143" s="2">
        <v>152</v>
      </c>
      <c r="B143" s="1">
        <v>3</v>
      </c>
      <c r="C143" s="1">
        <v>32</v>
      </c>
      <c r="D143" s="1">
        <v>61</v>
      </c>
      <c r="E143" s="1">
        <v>10</v>
      </c>
      <c r="F143" s="65">
        <v>1</v>
      </c>
      <c r="G143" s="65">
        <v>1</v>
      </c>
      <c r="H143" s="3">
        <v>1</v>
      </c>
      <c r="I143" s="2">
        <v>0</v>
      </c>
      <c r="J143" s="1">
        <v>11.644</v>
      </c>
      <c r="K143" s="14">
        <f t="shared" si="58"/>
        <v>11.644</v>
      </c>
      <c r="L143" s="2">
        <v>0</v>
      </c>
      <c r="M143" s="12">
        <v>2.988</v>
      </c>
      <c r="N143" s="14">
        <f t="shared" si="59"/>
        <v>2.988</v>
      </c>
      <c r="O143" s="2">
        <v>0</v>
      </c>
      <c r="P143" s="1">
        <v>48.648000000000003</v>
      </c>
      <c r="Q143" s="12">
        <f t="shared" si="60"/>
        <v>48.648000000000003</v>
      </c>
      <c r="R143" s="1">
        <v>0</v>
      </c>
      <c r="S143" s="1">
        <v>50.040999999999997</v>
      </c>
      <c r="T143" s="14">
        <f t="shared" si="61"/>
        <v>50.040999999999997</v>
      </c>
      <c r="U143" s="15">
        <f t="shared" si="62"/>
        <v>1.3929999999999936</v>
      </c>
      <c r="V143" s="31">
        <f t="shared" si="63"/>
        <v>39.992000000000004</v>
      </c>
      <c r="W143" s="14">
        <f t="shared" si="64"/>
        <v>41.384999999999998</v>
      </c>
      <c r="X143" s="2">
        <v>0</v>
      </c>
      <c r="Y143" s="12">
        <v>40.476999999999997</v>
      </c>
      <c r="Z143" s="12">
        <f t="shared" si="52"/>
        <v>40.476999999999997</v>
      </c>
      <c r="AA143" s="12">
        <f t="shared" si="53"/>
        <v>0.48499999999999233</v>
      </c>
      <c r="AB143" s="19">
        <f t="shared" si="54"/>
        <v>34.816941852117338</v>
      </c>
      <c r="AC143" s="2">
        <v>0</v>
      </c>
      <c r="AD143" s="12">
        <v>40.576000000000001</v>
      </c>
      <c r="AE143" s="12">
        <f t="shared" si="55"/>
        <v>40.576000000000001</v>
      </c>
      <c r="AF143" s="12">
        <f t="shared" si="56"/>
        <v>0.58399999999999608</v>
      </c>
      <c r="AG143" s="19">
        <f t="shared" si="57"/>
        <v>41.923905240488061</v>
      </c>
      <c r="AH143" s="2"/>
      <c r="AI143" s="12"/>
      <c r="AJ143" s="12"/>
      <c r="AK143" s="19"/>
    </row>
    <row r="144" spans="1:37" x14ac:dyDescent="0.25">
      <c r="A144" s="2">
        <v>153</v>
      </c>
      <c r="B144" s="1">
        <v>3</v>
      </c>
      <c r="C144" s="1">
        <v>33</v>
      </c>
      <c r="D144" s="1">
        <v>61</v>
      </c>
      <c r="E144" s="1">
        <v>10</v>
      </c>
      <c r="F144" s="65">
        <v>1</v>
      </c>
      <c r="G144" s="65">
        <v>1</v>
      </c>
      <c r="H144" s="3">
        <v>1</v>
      </c>
      <c r="I144" s="2">
        <v>0</v>
      </c>
      <c r="J144" s="1">
        <v>11.644</v>
      </c>
      <c r="K144" s="14">
        <f t="shared" si="58"/>
        <v>11.644</v>
      </c>
      <c r="L144" s="2">
        <v>0</v>
      </c>
      <c r="M144" s="12">
        <v>2.988</v>
      </c>
      <c r="N144" s="14">
        <f t="shared" si="59"/>
        <v>2.988</v>
      </c>
      <c r="O144" s="2">
        <v>0</v>
      </c>
      <c r="P144" s="1">
        <v>57.222999999999999</v>
      </c>
      <c r="Q144" s="12">
        <f t="shared" si="60"/>
        <v>57.222999999999999</v>
      </c>
      <c r="R144" s="1">
        <v>0</v>
      </c>
      <c r="S144" s="1">
        <v>58.607999999999997</v>
      </c>
      <c r="T144" s="14">
        <f t="shared" si="61"/>
        <v>58.607999999999997</v>
      </c>
      <c r="U144" s="15">
        <f t="shared" si="62"/>
        <v>1.384999999999998</v>
      </c>
      <c r="V144" s="31">
        <f t="shared" si="63"/>
        <v>48.567</v>
      </c>
      <c r="W144" s="14">
        <f t="shared" si="64"/>
        <v>49.951999999999998</v>
      </c>
      <c r="X144" s="2">
        <v>0</v>
      </c>
      <c r="Y144" s="12">
        <v>49.061999999999998</v>
      </c>
      <c r="Z144" s="12">
        <f t="shared" si="52"/>
        <v>49.061999999999998</v>
      </c>
      <c r="AA144" s="12">
        <f t="shared" si="53"/>
        <v>0.49499999999999744</v>
      </c>
      <c r="AB144" s="19">
        <f t="shared" si="54"/>
        <v>35.740072202165933</v>
      </c>
      <c r="AC144" s="2">
        <v>0</v>
      </c>
      <c r="AD144" s="12">
        <v>49.201000000000001</v>
      </c>
      <c r="AE144" s="12">
        <f t="shared" si="55"/>
        <v>49.201000000000001</v>
      </c>
      <c r="AF144" s="12">
        <f t="shared" si="56"/>
        <v>0.63400000000000034</v>
      </c>
      <c r="AG144" s="19">
        <f t="shared" si="57"/>
        <v>45.776173285198645</v>
      </c>
      <c r="AH144" s="2">
        <v>0</v>
      </c>
      <c r="AI144" s="12">
        <v>50.011000000000003</v>
      </c>
      <c r="AJ144" s="12">
        <f t="shared" ref="AJ144:AJ175" si="65">AH144*60+AI144</f>
        <v>50.011000000000003</v>
      </c>
      <c r="AK144" s="19">
        <f t="shared" ref="AK144:AK175" si="66">AJ144-AE144</f>
        <v>0.81000000000000227</v>
      </c>
    </row>
    <row r="145" spans="1:37" x14ac:dyDescent="0.25">
      <c r="A145" s="2">
        <v>154</v>
      </c>
      <c r="B145" s="1">
        <v>3</v>
      </c>
      <c r="C145" s="1">
        <v>34</v>
      </c>
      <c r="D145" s="1">
        <v>61</v>
      </c>
      <c r="E145" s="1">
        <v>10</v>
      </c>
      <c r="F145" s="65">
        <v>1</v>
      </c>
      <c r="G145" s="65">
        <v>1</v>
      </c>
      <c r="H145" s="3">
        <v>0</v>
      </c>
      <c r="I145" s="2">
        <v>0</v>
      </c>
      <c r="J145" s="1">
        <v>11.644</v>
      </c>
      <c r="K145" s="14">
        <f t="shared" si="58"/>
        <v>11.644</v>
      </c>
      <c r="L145" s="2">
        <v>0</v>
      </c>
      <c r="M145" s="12">
        <v>2.988</v>
      </c>
      <c r="N145" s="14">
        <f t="shared" si="59"/>
        <v>2.988</v>
      </c>
      <c r="O145" s="2">
        <v>1</v>
      </c>
      <c r="P145" s="1">
        <v>5.7990000000000004</v>
      </c>
      <c r="Q145" s="12">
        <f t="shared" si="60"/>
        <v>65.799000000000007</v>
      </c>
      <c r="R145" s="1">
        <v>1</v>
      </c>
      <c r="S145" s="1">
        <v>7.1920000000000002</v>
      </c>
      <c r="T145" s="14">
        <f t="shared" si="61"/>
        <v>67.192000000000007</v>
      </c>
      <c r="U145" s="15">
        <f t="shared" si="62"/>
        <v>1.3930000000000007</v>
      </c>
      <c r="V145" s="31">
        <f t="shared" si="63"/>
        <v>57.143000000000008</v>
      </c>
      <c r="W145" s="14">
        <f t="shared" si="64"/>
        <v>58.536000000000008</v>
      </c>
      <c r="X145" s="2">
        <v>0</v>
      </c>
      <c r="Y145" s="12">
        <v>57.668999999999997</v>
      </c>
      <c r="Z145" s="12">
        <f t="shared" si="52"/>
        <v>57.668999999999997</v>
      </c>
      <c r="AA145" s="12">
        <f t="shared" si="53"/>
        <v>0.52599999999998914</v>
      </c>
      <c r="AB145" s="19">
        <f t="shared" si="54"/>
        <v>37.760229720027922</v>
      </c>
      <c r="AC145" s="2">
        <v>0</v>
      </c>
      <c r="AD145" s="12">
        <v>57.795999999999999</v>
      </c>
      <c r="AE145" s="12">
        <f t="shared" si="55"/>
        <v>57.795999999999999</v>
      </c>
      <c r="AF145" s="12">
        <f t="shared" si="56"/>
        <v>0.65299999999999159</v>
      </c>
      <c r="AG145" s="19">
        <f t="shared" si="57"/>
        <v>46.877243359654798</v>
      </c>
      <c r="AH145" s="2">
        <v>0</v>
      </c>
      <c r="AI145" s="12">
        <v>58.524999999999999</v>
      </c>
      <c r="AJ145" s="12">
        <f t="shared" si="65"/>
        <v>58.524999999999999</v>
      </c>
      <c r="AK145" s="19">
        <f t="shared" si="66"/>
        <v>0.7289999999999992</v>
      </c>
    </row>
    <row r="146" spans="1:37" ht="15.75" thickBot="1" x14ac:dyDescent="0.3">
      <c r="A146" s="4">
        <v>155</v>
      </c>
      <c r="B146" s="6">
        <v>3</v>
      </c>
      <c r="C146" s="6">
        <v>35</v>
      </c>
      <c r="D146" s="6">
        <v>61</v>
      </c>
      <c r="E146" s="6">
        <v>10</v>
      </c>
      <c r="F146" s="66">
        <v>1</v>
      </c>
      <c r="G146" s="66">
        <v>1</v>
      </c>
      <c r="H146" s="5">
        <v>0</v>
      </c>
      <c r="I146" s="4">
        <v>0</v>
      </c>
      <c r="J146" s="6">
        <v>11.644</v>
      </c>
      <c r="K146" s="27">
        <f t="shared" si="58"/>
        <v>11.644</v>
      </c>
      <c r="L146" s="4">
        <v>0</v>
      </c>
      <c r="M146" s="13">
        <v>2.988</v>
      </c>
      <c r="N146" s="27">
        <f t="shared" si="59"/>
        <v>2.988</v>
      </c>
      <c r="O146" s="4">
        <v>1</v>
      </c>
      <c r="P146" s="6">
        <v>12.638999999999999</v>
      </c>
      <c r="Q146" s="13">
        <f t="shared" si="60"/>
        <v>72.638999999999996</v>
      </c>
      <c r="R146" s="6">
        <v>1</v>
      </c>
      <c r="S146" s="6">
        <v>13.997999999999999</v>
      </c>
      <c r="T146" s="27">
        <f t="shared" si="61"/>
        <v>73.998000000000005</v>
      </c>
      <c r="U146" s="16">
        <f t="shared" si="62"/>
        <v>1.3590000000000089</v>
      </c>
      <c r="V146" s="32">
        <f t="shared" si="63"/>
        <v>63.982999999999997</v>
      </c>
      <c r="W146" s="27">
        <f t="shared" si="64"/>
        <v>65.342000000000013</v>
      </c>
      <c r="X146" s="4">
        <v>1</v>
      </c>
      <c r="Y146" s="13">
        <v>4.5110000000000001</v>
      </c>
      <c r="Z146" s="13">
        <f t="shared" si="52"/>
        <v>64.510999999999996</v>
      </c>
      <c r="AA146" s="13">
        <f t="shared" si="53"/>
        <v>0.52799999999999869</v>
      </c>
      <c r="AB146" s="28">
        <f t="shared" si="54"/>
        <v>38.852097130242477</v>
      </c>
      <c r="AC146" s="4">
        <v>1</v>
      </c>
      <c r="AD146" s="13">
        <v>4.6420000000000003</v>
      </c>
      <c r="AE146" s="13">
        <f t="shared" si="55"/>
        <v>64.641999999999996</v>
      </c>
      <c r="AF146" s="13">
        <f t="shared" si="56"/>
        <v>0.65899999999999892</v>
      </c>
      <c r="AG146" s="28">
        <f t="shared" si="57"/>
        <v>48.491537895511016</v>
      </c>
      <c r="AH146" s="4">
        <v>1</v>
      </c>
      <c r="AI146" s="13">
        <v>5.4820000000000002</v>
      </c>
      <c r="AJ146" s="13">
        <f t="shared" si="65"/>
        <v>65.481999999999999</v>
      </c>
      <c r="AK146" s="28">
        <f t="shared" si="66"/>
        <v>0.84000000000000341</v>
      </c>
    </row>
    <row r="147" spans="1:37" x14ac:dyDescent="0.25">
      <c r="A147" s="20">
        <v>156</v>
      </c>
      <c r="B147" s="21">
        <v>3</v>
      </c>
      <c r="C147" s="21">
        <v>36</v>
      </c>
      <c r="D147" s="21">
        <v>62</v>
      </c>
      <c r="E147" s="21">
        <v>7</v>
      </c>
      <c r="F147" s="64">
        <v>0</v>
      </c>
      <c r="G147" s="64">
        <v>2</v>
      </c>
      <c r="H147" s="23">
        <v>1</v>
      </c>
      <c r="I147" s="20">
        <v>0</v>
      </c>
      <c r="J147" s="21">
        <v>5.5049999999999999</v>
      </c>
      <c r="K147" s="24">
        <f t="shared" si="58"/>
        <v>5.5049999999999999</v>
      </c>
      <c r="L147" s="20">
        <v>0</v>
      </c>
      <c r="M147" s="22">
        <v>2.738</v>
      </c>
      <c r="N147" s="24">
        <f t="shared" si="59"/>
        <v>2.738</v>
      </c>
      <c r="O147" s="20">
        <v>0</v>
      </c>
      <c r="P147" s="21">
        <v>25.992000000000001</v>
      </c>
      <c r="Q147" s="22">
        <f t="shared" si="60"/>
        <v>25.992000000000001</v>
      </c>
      <c r="R147" s="21">
        <v>0</v>
      </c>
      <c r="S147" s="21">
        <v>27.352</v>
      </c>
      <c r="T147" s="24">
        <f t="shared" si="61"/>
        <v>27.352</v>
      </c>
      <c r="U147" s="25">
        <f t="shared" si="62"/>
        <v>1.3599999999999994</v>
      </c>
      <c r="V147" s="30">
        <f t="shared" si="63"/>
        <v>23.225000000000001</v>
      </c>
      <c r="W147" s="24">
        <f t="shared" si="64"/>
        <v>24.585000000000001</v>
      </c>
      <c r="X147" s="20">
        <v>0</v>
      </c>
      <c r="Y147" s="22">
        <v>23.722000000000001</v>
      </c>
      <c r="Z147" s="22">
        <f t="shared" si="52"/>
        <v>23.722000000000001</v>
      </c>
      <c r="AA147" s="22">
        <f t="shared" si="53"/>
        <v>0.49699999999999989</v>
      </c>
      <c r="AB147" s="26">
        <f t="shared" si="54"/>
        <v>36.544117647058833</v>
      </c>
      <c r="AC147" s="20">
        <v>0</v>
      </c>
      <c r="AD147" s="22">
        <v>23.936</v>
      </c>
      <c r="AE147" s="22">
        <f t="shared" si="55"/>
        <v>23.936</v>
      </c>
      <c r="AF147" s="22">
        <f t="shared" si="56"/>
        <v>0.71099999999999852</v>
      </c>
      <c r="AG147" s="26">
        <f t="shared" si="57"/>
        <v>52.279411764705792</v>
      </c>
      <c r="AH147" s="20">
        <v>0</v>
      </c>
      <c r="AI147" s="22">
        <v>24.675999999999998</v>
      </c>
      <c r="AJ147" s="22">
        <f t="shared" si="65"/>
        <v>24.675999999999998</v>
      </c>
      <c r="AK147" s="26">
        <f t="shared" si="66"/>
        <v>0.73999999999999844</v>
      </c>
    </row>
    <row r="148" spans="1:37" x14ac:dyDescent="0.25">
      <c r="A148" s="2">
        <v>157</v>
      </c>
      <c r="B148" s="1">
        <v>3</v>
      </c>
      <c r="C148" s="1">
        <v>37</v>
      </c>
      <c r="D148" s="1">
        <v>62</v>
      </c>
      <c r="E148" s="1">
        <v>7</v>
      </c>
      <c r="F148" s="65">
        <v>0</v>
      </c>
      <c r="G148" s="65">
        <v>2</v>
      </c>
      <c r="H148" s="3">
        <v>0</v>
      </c>
      <c r="I148" s="2">
        <v>0</v>
      </c>
      <c r="J148" s="1">
        <v>5.5049999999999999</v>
      </c>
      <c r="K148" s="14">
        <f t="shared" si="58"/>
        <v>5.5049999999999999</v>
      </c>
      <c r="L148" s="2">
        <v>0</v>
      </c>
      <c r="M148" s="12">
        <v>2.738</v>
      </c>
      <c r="N148" s="14">
        <f t="shared" si="59"/>
        <v>2.738</v>
      </c>
      <c r="O148" s="2">
        <v>0</v>
      </c>
      <c r="P148" s="1">
        <v>31.164000000000001</v>
      </c>
      <c r="Q148" s="12">
        <f t="shared" si="60"/>
        <v>31.164000000000001</v>
      </c>
      <c r="R148" s="1">
        <v>0</v>
      </c>
      <c r="S148" s="1">
        <v>32.49</v>
      </c>
      <c r="T148" s="14">
        <f t="shared" si="61"/>
        <v>32.49</v>
      </c>
      <c r="U148" s="15">
        <f t="shared" si="62"/>
        <v>1.3260000000000005</v>
      </c>
      <c r="V148" s="31">
        <f t="shared" si="63"/>
        <v>28.397000000000002</v>
      </c>
      <c r="W148" s="14">
        <f t="shared" si="64"/>
        <v>29.723000000000003</v>
      </c>
      <c r="X148" s="2">
        <v>0</v>
      </c>
      <c r="Y148" s="12">
        <v>29.079000000000001</v>
      </c>
      <c r="Z148" s="12">
        <f t="shared" si="52"/>
        <v>29.079000000000001</v>
      </c>
      <c r="AA148" s="12">
        <f t="shared" si="53"/>
        <v>0.68199999999999861</v>
      </c>
      <c r="AB148" s="19">
        <f t="shared" si="54"/>
        <v>51.432880844645425</v>
      </c>
      <c r="AC148" s="2">
        <v>0</v>
      </c>
      <c r="AD148" s="12">
        <v>29.233000000000001</v>
      </c>
      <c r="AE148" s="12">
        <f t="shared" si="55"/>
        <v>29.233000000000001</v>
      </c>
      <c r="AF148" s="12">
        <f t="shared" si="56"/>
        <v>0.83599999999999852</v>
      </c>
      <c r="AG148" s="19">
        <f t="shared" si="57"/>
        <v>63.046757164404092</v>
      </c>
      <c r="AH148" s="2">
        <v>0</v>
      </c>
      <c r="AI148" s="12">
        <v>29.771000000000001</v>
      </c>
      <c r="AJ148" s="12">
        <f t="shared" si="65"/>
        <v>29.771000000000001</v>
      </c>
      <c r="AK148" s="19">
        <f t="shared" si="66"/>
        <v>0.53800000000000026</v>
      </c>
    </row>
    <row r="149" spans="1:37" x14ac:dyDescent="0.25">
      <c r="A149" s="2">
        <v>158</v>
      </c>
      <c r="B149" s="1">
        <v>3</v>
      </c>
      <c r="C149" s="1">
        <v>38</v>
      </c>
      <c r="D149" s="1">
        <v>62</v>
      </c>
      <c r="E149" s="1">
        <v>7</v>
      </c>
      <c r="F149" s="65">
        <v>0</v>
      </c>
      <c r="G149" s="65">
        <v>2</v>
      </c>
      <c r="H149" s="3">
        <v>1</v>
      </c>
      <c r="I149" s="2">
        <v>0</v>
      </c>
      <c r="J149" s="1">
        <v>5.5049999999999999</v>
      </c>
      <c r="K149" s="14">
        <f t="shared" si="58"/>
        <v>5.5049999999999999</v>
      </c>
      <c r="L149" s="2">
        <v>0</v>
      </c>
      <c r="M149" s="12">
        <v>2.738</v>
      </c>
      <c r="N149" s="14">
        <f t="shared" si="59"/>
        <v>2.738</v>
      </c>
      <c r="O149" s="2">
        <v>0</v>
      </c>
      <c r="P149" s="1">
        <v>38.037999999999997</v>
      </c>
      <c r="Q149" s="12">
        <f t="shared" si="60"/>
        <v>38.037999999999997</v>
      </c>
      <c r="R149" s="1">
        <v>0</v>
      </c>
      <c r="S149" s="1">
        <v>39.396999999999998</v>
      </c>
      <c r="T149" s="14">
        <f t="shared" si="61"/>
        <v>39.396999999999998</v>
      </c>
      <c r="U149" s="15">
        <f t="shared" si="62"/>
        <v>1.3590000000000018</v>
      </c>
      <c r="V149" s="31">
        <f t="shared" si="63"/>
        <v>35.270999999999994</v>
      </c>
      <c r="W149" s="14">
        <f t="shared" si="64"/>
        <v>36.629999999999995</v>
      </c>
      <c r="X149" s="2">
        <v>0</v>
      </c>
      <c r="Y149" s="12">
        <v>35.79</v>
      </c>
      <c r="Z149" s="12">
        <f t="shared" si="52"/>
        <v>35.79</v>
      </c>
      <c r="AA149" s="12">
        <f t="shared" si="53"/>
        <v>0.51900000000000546</v>
      </c>
      <c r="AB149" s="19">
        <f t="shared" si="54"/>
        <v>38.189845474614039</v>
      </c>
      <c r="AC149" s="2">
        <v>0</v>
      </c>
      <c r="AD149" s="12">
        <v>35.999000000000002</v>
      </c>
      <c r="AE149" s="12">
        <f t="shared" si="55"/>
        <v>35.999000000000002</v>
      </c>
      <c r="AF149" s="12">
        <f t="shared" si="56"/>
        <v>0.72800000000000864</v>
      </c>
      <c r="AG149" s="19">
        <f t="shared" si="57"/>
        <v>53.568800588668708</v>
      </c>
      <c r="AH149" s="2">
        <v>0</v>
      </c>
      <c r="AI149" s="12">
        <v>36.887999999999998</v>
      </c>
      <c r="AJ149" s="12">
        <f t="shared" si="65"/>
        <v>36.887999999999998</v>
      </c>
      <c r="AK149" s="19">
        <f t="shared" si="66"/>
        <v>0.88899999999999579</v>
      </c>
    </row>
    <row r="150" spans="1:37" x14ac:dyDescent="0.25">
      <c r="A150" s="2">
        <v>159</v>
      </c>
      <c r="B150" s="1">
        <v>3</v>
      </c>
      <c r="C150" s="1">
        <v>39</v>
      </c>
      <c r="D150" s="1">
        <v>62</v>
      </c>
      <c r="E150" s="1">
        <v>7</v>
      </c>
      <c r="F150" s="65">
        <v>0</v>
      </c>
      <c r="G150" s="65">
        <v>2</v>
      </c>
      <c r="H150" s="3">
        <v>1</v>
      </c>
      <c r="I150" s="2">
        <v>0</v>
      </c>
      <c r="J150" s="1">
        <v>5.5049999999999999</v>
      </c>
      <c r="K150" s="14">
        <f t="shared" si="58"/>
        <v>5.5049999999999999</v>
      </c>
      <c r="L150" s="2">
        <v>0</v>
      </c>
      <c r="M150" s="12">
        <v>2.738</v>
      </c>
      <c r="N150" s="14">
        <f t="shared" si="59"/>
        <v>2.738</v>
      </c>
      <c r="O150" s="2">
        <v>0</v>
      </c>
      <c r="P150" s="1">
        <v>43.209000000000003</v>
      </c>
      <c r="Q150" s="12">
        <f t="shared" si="60"/>
        <v>43.209000000000003</v>
      </c>
      <c r="R150" s="1">
        <v>0</v>
      </c>
      <c r="S150" s="1">
        <v>44.569000000000003</v>
      </c>
      <c r="T150" s="14">
        <f t="shared" si="61"/>
        <v>44.569000000000003</v>
      </c>
      <c r="U150" s="15">
        <f t="shared" si="62"/>
        <v>1.3599999999999994</v>
      </c>
      <c r="V150" s="31">
        <f t="shared" si="63"/>
        <v>40.442</v>
      </c>
      <c r="W150" s="14">
        <f t="shared" si="64"/>
        <v>41.802</v>
      </c>
      <c r="X150" s="2">
        <v>0</v>
      </c>
      <c r="Y150" s="12">
        <v>40.994</v>
      </c>
      <c r="Z150" s="12">
        <f t="shared" si="52"/>
        <v>40.994</v>
      </c>
      <c r="AA150" s="12">
        <f t="shared" si="53"/>
        <v>0.5519999999999996</v>
      </c>
      <c r="AB150" s="19">
        <f t="shared" si="54"/>
        <v>40.588235294117638</v>
      </c>
      <c r="AC150" s="2">
        <v>0</v>
      </c>
      <c r="AD150" s="12">
        <v>41.225999999999999</v>
      </c>
      <c r="AE150" s="12">
        <f t="shared" si="55"/>
        <v>41.225999999999999</v>
      </c>
      <c r="AF150" s="12">
        <f t="shared" si="56"/>
        <v>0.78399999999999892</v>
      </c>
      <c r="AG150" s="19">
        <f t="shared" si="57"/>
        <v>57.647058823529356</v>
      </c>
      <c r="AH150" s="2">
        <v>0</v>
      </c>
      <c r="AI150" s="12">
        <v>42.064999999999998</v>
      </c>
      <c r="AJ150" s="12">
        <f t="shared" si="65"/>
        <v>42.064999999999998</v>
      </c>
      <c r="AK150" s="19">
        <f t="shared" si="66"/>
        <v>0.83899999999999864</v>
      </c>
    </row>
    <row r="151" spans="1:37" ht="15.75" thickBot="1" x14ac:dyDescent="0.3">
      <c r="A151" s="4">
        <v>160</v>
      </c>
      <c r="B151" s="6">
        <v>3</v>
      </c>
      <c r="C151" s="6">
        <v>40</v>
      </c>
      <c r="D151" s="6">
        <v>62</v>
      </c>
      <c r="E151" s="6">
        <v>7</v>
      </c>
      <c r="F151" s="66">
        <v>0</v>
      </c>
      <c r="G151" s="66">
        <v>2</v>
      </c>
      <c r="H151" s="5">
        <v>0</v>
      </c>
      <c r="I151" s="4">
        <v>0</v>
      </c>
      <c r="J151" s="6">
        <v>5.5049999999999999</v>
      </c>
      <c r="K151" s="27">
        <f t="shared" si="58"/>
        <v>5.5049999999999999</v>
      </c>
      <c r="L151" s="4">
        <v>0</v>
      </c>
      <c r="M151" s="13">
        <v>2.738</v>
      </c>
      <c r="N151" s="27">
        <f t="shared" si="59"/>
        <v>2.738</v>
      </c>
      <c r="O151" s="4">
        <v>0</v>
      </c>
      <c r="P151" s="6">
        <v>55.188000000000002</v>
      </c>
      <c r="Q151" s="13">
        <f t="shared" si="60"/>
        <v>55.188000000000002</v>
      </c>
      <c r="R151" s="6">
        <v>0</v>
      </c>
      <c r="S151" s="6">
        <v>56.472999999999999</v>
      </c>
      <c r="T151" s="27">
        <f t="shared" si="61"/>
        <v>56.472999999999999</v>
      </c>
      <c r="U151" s="16">
        <f t="shared" si="62"/>
        <v>1.2849999999999966</v>
      </c>
      <c r="V151" s="32">
        <f t="shared" si="63"/>
        <v>52.420999999999999</v>
      </c>
      <c r="W151" s="27">
        <f t="shared" si="64"/>
        <v>53.705999999999996</v>
      </c>
      <c r="X151" s="4">
        <v>0</v>
      </c>
      <c r="Y151" s="13">
        <v>53.070999999999998</v>
      </c>
      <c r="Z151" s="13">
        <f t="shared" si="52"/>
        <v>53.070999999999998</v>
      </c>
      <c r="AA151" s="13">
        <f t="shared" si="53"/>
        <v>0.64999999999999858</v>
      </c>
      <c r="AB151" s="28">
        <f t="shared" si="54"/>
        <v>50.583657587548664</v>
      </c>
      <c r="AC151" s="4">
        <v>0</v>
      </c>
      <c r="AD151" s="13">
        <v>53.268999999999998</v>
      </c>
      <c r="AE151" s="13">
        <f t="shared" si="55"/>
        <v>53.268999999999998</v>
      </c>
      <c r="AF151" s="13">
        <f t="shared" si="56"/>
        <v>0.84799999999999898</v>
      </c>
      <c r="AG151" s="28">
        <f t="shared" si="57"/>
        <v>65.992217898832777</v>
      </c>
      <c r="AH151" s="4">
        <v>0</v>
      </c>
      <c r="AI151" s="13">
        <v>53.927999999999997</v>
      </c>
      <c r="AJ151" s="13">
        <f t="shared" si="65"/>
        <v>53.927999999999997</v>
      </c>
      <c r="AK151" s="28">
        <f t="shared" si="66"/>
        <v>0.65899999999999892</v>
      </c>
    </row>
    <row r="152" spans="1:37" x14ac:dyDescent="0.25">
      <c r="A152" s="20">
        <v>161</v>
      </c>
      <c r="B152" s="21">
        <v>3</v>
      </c>
      <c r="C152" s="21">
        <v>41</v>
      </c>
      <c r="D152" s="21">
        <v>63</v>
      </c>
      <c r="E152" s="21">
        <v>8</v>
      </c>
      <c r="F152" s="64">
        <v>0</v>
      </c>
      <c r="G152" s="64">
        <v>1</v>
      </c>
      <c r="H152" s="23">
        <v>0</v>
      </c>
      <c r="I152" s="20">
        <v>0</v>
      </c>
      <c r="J152" s="21">
        <v>3.6360000000000001</v>
      </c>
      <c r="K152" s="24">
        <f t="shared" si="58"/>
        <v>3.6360000000000001</v>
      </c>
      <c r="L152" s="20">
        <v>0</v>
      </c>
      <c r="M152" s="22">
        <v>1.7390000000000001</v>
      </c>
      <c r="N152" s="24">
        <f t="shared" si="59"/>
        <v>1.7390000000000001</v>
      </c>
      <c r="O152" s="20">
        <v>0</v>
      </c>
      <c r="P152" s="21">
        <v>24.657</v>
      </c>
      <c r="Q152" s="22">
        <f t="shared" si="60"/>
        <v>24.657</v>
      </c>
      <c r="R152" s="21">
        <v>0</v>
      </c>
      <c r="S152" s="21">
        <v>26.050999999999998</v>
      </c>
      <c r="T152" s="24">
        <f t="shared" si="61"/>
        <v>26.050999999999998</v>
      </c>
      <c r="U152" s="25">
        <f t="shared" si="62"/>
        <v>1.3939999999999984</v>
      </c>
      <c r="V152" s="30">
        <f t="shared" si="63"/>
        <v>22.76</v>
      </c>
      <c r="W152" s="24">
        <f t="shared" si="64"/>
        <v>24.154</v>
      </c>
      <c r="X152" s="20">
        <v>0</v>
      </c>
      <c r="Y152" s="22">
        <v>23.381</v>
      </c>
      <c r="Z152" s="22">
        <f t="shared" ref="Z152:Z183" si="67">X152*60+Y152</f>
        <v>23.381</v>
      </c>
      <c r="AA152" s="22">
        <f t="shared" ref="AA152:AA183" si="68">Z152-V152</f>
        <v>0.62099999999999866</v>
      </c>
      <c r="AB152" s="26">
        <f t="shared" ref="AB152:AB183" si="69">100/U152*AA152</f>
        <v>44.548063127690057</v>
      </c>
      <c r="AC152" s="20">
        <v>0</v>
      </c>
      <c r="AD152" s="22">
        <v>23.486000000000001</v>
      </c>
      <c r="AE152" s="22">
        <f t="shared" ref="AE152:AE183" si="70">AC152*60+AD152</f>
        <v>23.486000000000001</v>
      </c>
      <c r="AF152" s="22">
        <f t="shared" ref="AF152:AF183" si="71">AE152-V152</f>
        <v>0.72599999999999909</v>
      </c>
      <c r="AG152" s="26">
        <f t="shared" ref="AG152:AG183" si="72">100/U152*AF152</f>
        <v>52.080344332855091</v>
      </c>
      <c r="AH152" s="20">
        <v>0</v>
      </c>
      <c r="AI152" s="22">
        <v>24.216999999999999</v>
      </c>
      <c r="AJ152" s="22">
        <f t="shared" si="65"/>
        <v>24.216999999999999</v>
      </c>
      <c r="AK152" s="26">
        <f t="shared" si="66"/>
        <v>0.7309999999999981</v>
      </c>
    </row>
    <row r="153" spans="1:37" x14ac:dyDescent="0.25">
      <c r="A153" s="2">
        <v>162</v>
      </c>
      <c r="B153" s="1">
        <v>3</v>
      </c>
      <c r="C153" s="1">
        <v>42</v>
      </c>
      <c r="D153" s="1">
        <v>63</v>
      </c>
      <c r="E153" s="1">
        <v>8</v>
      </c>
      <c r="F153" s="65">
        <v>0</v>
      </c>
      <c r="G153" s="65">
        <v>1</v>
      </c>
      <c r="H153" s="3">
        <v>1</v>
      </c>
      <c r="I153" s="2">
        <v>0</v>
      </c>
      <c r="J153" s="1">
        <v>3.6360000000000001</v>
      </c>
      <c r="K153" s="14">
        <f t="shared" si="58"/>
        <v>3.6360000000000001</v>
      </c>
      <c r="L153" s="2">
        <v>0</v>
      </c>
      <c r="M153" s="12">
        <v>1.7390000000000001</v>
      </c>
      <c r="N153" s="14">
        <f t="shared" si="59"/>
        <v>1.7390000000000001</v>
      </c>
      <c r="O153" s="2">
        <v>0</v>
      </c>
      <c r="P153" s="1">
        <v>35.034999999999997</v>
      </c>
      <c r="Q153" s="12">
        <f t="shared" si="60"/>
        <v>35.034999999999997</v>
      </c>
      <c r="R153" s="1">
        <v>0</v>
      </c>
      <c r="S153" s="1">
        <v>36.427999999999997</v>
      </c>
      <c r="T153" s="14">
        <f t="shared" si="61"/>
        <v>36.427999999999997</v>
      </c>
      <c r="U153" s="15">
        <f t="shared" si="62"/>
        <v>1.3930000000000007</v>
      </c>
      <c r="V153" s="31">
        <f t="shared" si="63"/>
        <v>33.137999999999998</v>
      </c>
      <c r="W153" s="14">
        <f t="shared" si="64"/>
        <v>34.530999999999999</v>
      </c>
      <c r="X153" s="2">
        <v>0</v>
      </c>
      <c r="Y153" s="12">
        <v>33.716000000000001</v>
      </c>
      <c r="Z153" s="12">
        <f t="shared" si="67"/>
        <v>33.716000000000001</v>
      </c>
      <c r="AA153" s="12">
        <f t="shared" si="68"/>
        <v>0.57800000000000296</v>
      </c>
      <c r="AB153" s="19">
        <f t="shared" si="69"/>
        <v>41.49318018664772</v>
      </c>
      <c r="AC153" s="2">
        <v>0</v>
      </c>
      <c r="AD153" s="12">
        <v>33.79</v>
      </c>
      <c r="AE153" s="12">
        <f t="shared" si="70"/>
        <v>33.79</v>
      </c>
      <c r="AF153" s="12">
        <f t="shared" si="71"/>
        <v>0.65200000000000102</v>
      </c>
      <c r="AG153" s="19">
        <f t="shared" si="72"/>
        <v>46.805455850682037</v>
      </c>
      <c r="AH153" s="2">
        <v>0</v>
      </c>
      <c r="AI153" s="12">
        <v>34.590000000000003</v>
      </c>
      <c r="AJ153" s="12">
        <f t="shared" si="65"/>
        <v>34.590000000000003</v>
      </c>
      <c r="AK153" s="19">
        <f t="shared" si="66"/>
        <v>0.80000000000000426</v>
      </c>
    </row>
    <row r="154" spans="1:37" x14ac:dyDescent="0.25">
      <c r="A154" s="2">
        <v>163</v>
      </c>
      <c r="B154" s="1">
        <v>3</v>
      </c>
      <c r="C154" s="1">
        <v>43</v>
      </c>
      <c r="D154" s="1">
        <v>63</v>
      </c>
      <c r="E154" s="1">
        <v>8</v>
      </c>
      <c r="F154" s="65">
        <v>0</v>
      </c>
      <c r="G154" s="65">
        <v>1</v>
      </c>
      <c r="H154" s="3">
        <v>0</v>
      </c>
      <c r="I154" s="2">
        <v>0</v>
      </c>
      <c r="J154" s="1">
        <v>3.6360000000000001</v>
      </c>
      <c r="K154" s="14">
        <f t="shared" si="58"/>
        <v>3.6360000000000001</v>
      </c>
      <c r="L154" s="2">
        <v>0</v>
      </c>
      <c r="M154" s="12">
        <v>1.7390000000000001</v>
      </c>
      <c r="N154" s="14">
        <f t="shared" si="59"/>
        <v>1.7390000000000001</v>
      </c>
      <c r="O154" s="2">
        <v>1</v>
      </c>
      <c r="P154" s="1">
        <v>38.698</v>
      </c>
      <c r="Q154" s="12">
        <f t="shared" si="60"/>
        <v>98.698000000000008</v>
      </c>
      <c r="R154" s="1">
        <v>1</v>
      </c>
      <c r="S154" s="1">
        <v>40.058</v>
      </c>
      <c r="T154" s="14">
        <f t="shared" si="61"/>
        <v>100.05799999999999</v>
      </c>
      <c r="U154" s="15">
        <f t="shared" si="62"/>
        <v>1.3599999999999852</v>
      </c>
      <c r="V154" s="31">
        <f t="shared" si="63"/>
        <v>96.801000000000016</v>
      </c>
      <c r="W154" s="14">
        <f t="shared" si="64"/>
        <v>98.161000000000001</v>
      </c>
      <c r="X154" s="2">
        <v>1</v>
      </c>
      <c r="Y154" s="12">
        <v>37.472999999999999</v>
      </c>
      <c r="Z154" s="12">
        <f t="shared" si="67"/>
        <v>97.472999999999999</v>
      </c>
      <c r="AA154" s="12">
        <f t="shared" si="68"/>
        <v>0.67199999999998283</v>
      </c>
      <c r="AB154" s="19">
        <f t="shared" si="69"/>
        <v>49.411764705881623</v>
      </c>
      <c r="AC154" s="2">
        <v>1</v>
      </c>
      <c r="AD154" s="12">
        <v>37.622999999999998</v>
      </c>
      <c r="AE154" s="12">
        <f t="shared" si="70"/>
        <v>97.62299999999999</v>
      </c>
      <c r="AF154" s="12">
        <f t="shared" si="71"/>
        <v>0.82199999999997431</v>
      </c>
      <c r="AG154" s="19">
        <f t="shared" si="72"/>
        <v>60.441176470587003</v>
      </c>
      <c r="AH154" s="2">
        <v>1</v>
      </c>
      <c r="AI154" s="12">
        <v>38.341999999999999</v>
      </c>
      <c r="AJ154" s="12">
        <f t="shared" si="65"/>
        <v>98.341999999999999</v>
      </c>
      <c r="AK154" s="19">
        <f t="shared" si="66"/>
        <v>0.7190000000000083</v>
      </c>
    </row>
    <row r="155" spans="1:37" x14ac:dyDescent="0.25">
      <c r="A155" s="2">
        <v>164</v>
      </c>
      <c r="B155" s="1">
        <v>3</v>
      </c>
      <c r="C155" s="1">
        <v>44</v>
      </c>
      <c r="D155" s="1">
        <v>63</v>
      </c>
      <c r="E155" s="1">
        <v>8</v>
      </c>
      <c r="F155" s="65">
        <v>0</v>
      </c>
      <c r="G155" s="65">
        <v>1</v>
      </c>
      <c r="H155" s="3">
        <v>1</v>
      </c>
      <c r="I155" s="2">
        <v>0</v>
      </c>
      <c r="J155" s="1">
        <v>3.6360000000000001</v>
      </c>
      <c r="K155" s="14">
        <f t="shared" si="58"/>
        <v>3.6360000000000001</v>
      </c>
      <c r="L155" s="2">
        <v>0</v>
      </c>
      <c r="M155" s="12">
        <v>1.7390000000000001</v>
      </c>
      <c r="N155" s="14">
        <f t="shared" si="59"/>
        <v>1.7390000000000001</v>
      </c>
      <c r="O155" s="2">
        <v>1</v>
      </c>
      <c r="P155" s="1">
        <v>54.146999999999998</v>
      </c>
      <c r="Q155" s="12">
        <f t="shared" si="60"/>
        <v>114.14699999999999</v>
      </c>
      <c r="R155" s="1">
        <v>1</v>
      </c>
      <c r="S155" s="1">
        <v>55.54</v>
      </c>
      <c r="T155" s="14">
        <f t="shared" si="61"/>
        <v>115.53999999999999</v>
      </c>
      <c r="U155" s="15">
        <f t="shared" si="62"/>
        <v>1.3930000000000007</v>
      </c>
      <c r="V155" s="31">
        <f t="shared" si="63"/>
        <v>112.25</v>
      </c>
      <c r="W155" s="14">
        <f t="shared" si="64"/>
        <v>113.643</v>
      </c>
      <c r="X155" s="2">
        <v>1</v>
      </c>
      <c r="Y155" s="12">
        <v>52.793999999999997</v>
      </c>
      <c r="Z155" s="12">
        <f t="shared" si="67"/>
        <v>112.794</v>
      </c>
      <c r="AA155" s="12">
        <f t="shared" si="68"/>
        <v>0.54399999999999693</v>
      </c>
      <c r="AB155" s="19">
        <f t="shared" si="69"/>
        <v>39.052404881550373</v>
      </c>
      <c r="AC155" s="2">
        <v>1</v>
      </c>
      <c r="AD155" s="12">
        <v>52.993000000000002</v>
      </c>
      <c r="AE155" s="12">
        <f t="shared" si="70"/>
        <v>112.99299999999999</v>
      </c>
      <c r="AF155" s="12">
        <f t="shared" si="71"/>
        <v>0.742999999999995</v>
      </c>
      <c r="AG155" s="19">
        <f t="shared" si="72"/>
        <v>53.338119167264516</v>
      </c>
      <c r="AH155" s="2">
        <v>1</v>
      </c>
      <c r="AI155" s="12">
        <v>53.673000000000002</v>
      </c>
      <c r="AJ155" s="12">
        <f t="shared" si="65"/>
        <v>113.673</v>
      </c>
      <c r="AK155" s="19">
        <f t="shared" si="66"/>
        <v>0.68000000000000682</v>
      </c>
    </row>
    <row r="156" spans="1:37" ht="15.75" thickBot="1" x14ac:dyDescent="0.3">
      <c r="A156" s="4">
        <v>165</v>
      </c>
      <c r="B156" s="6">
        <v>3</v>
      </c>
      <c r="C156" s="6">
        <v>45</v>
      </c>
      <c r="D156" s="6">
        <v>63</v>
      </c>
      <c r="E156" s="6">
        <v>8</v>
      </c>
      <c r="F156" s="66">
        <v>0</v>
      </c>
      <c r="G156" s="66">
        <v>1</v>
      </c>
      <c r="H156" s="5">
        <v>1</v>
      </c>
      <c r="I156" s="4">
        <v>0</v>
      </c>
      <c r="J156" s="6">
        <v>3.6360000000000001</v>
      </c>
      <c r="K156" s="27">
        <f t="shared" si="58"/>
        <v>3.6360000000000001</v>
      </c>
      <c r="L156" s="4">
        <v>0</v>
      </c>
      <c r="M156" s="13">
        <v>1.7390000000000001</v>
      </c>
      <c r="N156" s="27">
        <f t="shared" si="59"/>
        <v>1.7390000000000001</v>
      </c>
      <c r="O156" s="4">
        <v>2</v>
      </c>
      <c r="P156" s="6">
        <v>8.0939999999999994</v>
      </c>
      <c r="Q156" s="13">
        <f t="shared" si="60"/>
        <v>128.09399999999999</v>
      </c>
      <c r="R156" s="6">
        <v>2</v>
      </c>
      <c r="S156" s="6">
        <v>9.4870000000000001</v>
      </c>
      <c r="T156" s="27">
        <f t="shared" si="61"/>
        <v>129.48699999999999</v>
      </c>
      <c r="U156" s="16">
        <f t="shared" si="62"/>
        <v>1.3930000000000007</v>
      </c>
      <c r="V156" s="32">
        <f t="shared" si="63"/>
        <v>126.197</v>
      </c>
      <c r="W156" s="27">
        <f t="shared" si="64"/>
        <v>127.59</v>
      </c>
      <c r="X156" s="4">
        <v>2</v>
      </c>
      <c r="Y156" s="13">
        <v>6.7359999999999998</v>
      </c>
      <c r="Z156" s="13">
        <f t="shared" si="67"/>
        <v>126.736</v>
      </c>
      <c r="AA156" s="13">
        <f t="shared" si="68"/>
        <v>0.53900000000000148</v>
      </c>
      <c r="AB156" s="28">
        <f t="shared" si="69"/>
        <v>38.693467336683504</v>
      </c>
      <c r="AC156" s="4">
        <v>2</v>
      </c>
      <c r="AD156" s="13">
        <v>6.8650000000000002</v>
      </c>
      <c r="AE156" s="13">
        <f t="shared" si="70"/>
        <v>126.86499999999999</v>
      </c>
      <c r="AF156" s="13">
        <f t="shared" si="71"/>
        <v>0.66799999999999216</v>
      </c>
      <c r="AG156" s="28">
        <f t="shared" si="72"/>
        <v>47.954055994256414</v>
      </c>
      <c r="AH156" s="4">
        <v>2</v>
      </c>
      <c r="AI156" s="13">
        <v>7.625</v>
      </c>
      <c r="AJ156" s="13">
        <f t="shared" si="65"/>
        <v>127.625</v>
      </c>
      <c r="AK156" s="28">
        <f t="shared" si="66"/>
        <v>0.76000000000000512</v>
      </c>
    </row>
    <row r="157" spans="1:37" x14ac:dyDescent="0.25">
      <c r="A157" s="20">
        <v>166</v>
      </c>
      <c r="B157" s="21">
        <v>3</v>
      </c>
      <c r="C157" s="21">
        <v>46</v>
      </c>
      <c r="D157" s="21">
        <v>64</v>
      </c>
      <c r="E157" s="21">
        <v>10</v>
      </c>
      <c r="F157" s="64">
        <v>1</v>
      </c>
      <c r="G157" s="64">
        <v>1</v>
      </c>
      <c r="H157" s="23">
        <v>1</v>
      </c>
      <c r="I157" s="20">
        <v>0</v>
      </c>
      <c r="J157" s="21">
        <v>9.0749999999999993</v>
      </c>
      <c r="K157" s="24">
        <f t="shared" si="58"/>
        <v>9.0749999999999993</v>
      </c>
      <c r="L157" s="20">
        <v>0</v>
      </c>
      <c r="M157" s="22">
        <v>3.3780000000000001</v>
      </c>
      <c r="N157" s="24">
        <f t="shared" si="59"/>
        <v>3.3780000000000001</v>
      </c>
      <c r="O157" s="20">
        <v>1</v>
      </c>
      <c r="P157" s="21">
        <v>16.91</v>
      </c>
      <c r="Q157" s="22">
        <f t="shared" si="60"/>
        <v>76.91</v>
      </c>
      <c r="R157" s="21">
        <v>1</v>
      </c>
      <c r="S157" s="21">
        <v>18.303000000000001</v>
      </c>
      <c r="T157" s="24">
        <f t="shared" si="61"/>
        <v>78.302999999999997</v>
      </c>
      <c r="U157" s="25">
        <f t="shared" si="62"/>
        <v>1.3930000000000007</v>
      </c>
      <c r="V157" s="30">
        <f t="shared" si="63"/>
        <v>71.212999999999994</v>
      </c>
      <c r="W157" s="24">
        <f t="shared" si="64"/>
        <v>72.605999999999995</v>
      </c>
      <c r="X157" s="20">
        <v>1</v>
      </c>
      <c r="Y157" s="22">
        <v>11.704000000000001</v>
      </c>
      <c r="Z157" s="22">
        <f t="shared" si="67"/>
        <v>71.704000000000008</v>
      </c>
      <c r="AA157" s="22">
        <f t="shared" si="68"/>
        <v>0.49100000000001387</v>
      </c>
      <c r="AB157" s="26">
        <f t="shared" si="69"/>
        <v>35.247666905959342</v>
      </c>
      <c r="AC157" s="20">
        <v>1</v>
      </c>
      <c r="AD157" s="22">
        <v>11.808</v>
      </c>
      <c r="AE157" s="22">
        <f t="shared" si="70"/>
        <v>71.807999999999993</v>
      </c>
      <c r="AF157" s="22">
        <f t="shared" si="71"/>
        <v>0.59499999999999886</v>
      </c>
      <c r="AG157" s="26">
        <f t="shared" si="72"/>
        <v>42.713567839195882</v>
      </c>
      <c r="AH157" s="20">
        <v>1</v>
      </c>
      <c r="AI157" s="22">
        <v>12.757</v>
      </c>
      <c r="AJ157" s="22">
        <f t="shared" si="65"/>
        <v>72.757000000000005</v>
      </c>
      <c r="AK157" s="26">
        <f t="shared" si="66"/>
        <v>0.94900000000001228</v>
      </c>
    </row>
    <row r="158" spans="1:37" x14ac:dyDescent="0.25">
      <c r="A158" s="2">
        <v>167</v>
      </c>
      <c r="B158" s="1">
        <v>3</v>
      </c>
      <c r="C158" s="1">
        <v>47</v>
      </c>
      <c r="D158" s="1">
        <v>64</v>
      </c>
      <c r="E158" s="1">
        <v>10</v>
      </c>
      <c r="F158" s="65">
        <v>1</v>
      </c>
      <c r="G158" s="65">
        <v>1</v>
      </c>
      <c r="H158" s="3">
        <v>0</v>
      </c>
      <c r="I158" s="2">
        <v>0</v>
      </c>
      <c r="J158" s="1">
        <v>9.0749999999999993</v>
      </c>
      <c r="K158" s="14">
        <f t="shared" si="58"/>
        <v>9.0749999999999993</v>
      </c>
      <c r="L158" s="2">
        <v>0</v>
      </c>
      <c r="M158" s="12">
        <v>3.3780000000000001</v>
      </c>
      <c r="N158" s="14">
        <f t="shared" si="59"/>
        <v>3.3780000000000001</v>
      </c>
      <c r="O158" s="2">
        <v>1</v>
      </c>
      <c r="P158" s="1">
        <v>25.417999999999999</v>
      </c>
      <c r="Q158" s="12">
        <f t="shared" si="60"/>
        <v>85.418000000000006</v>
      </c>
      <c r="R158" s="1">
        <v>1</v>
      </c>
      <c r="S158" s="1">
        <v>26.777999999999999</v>
      </c>
      <c r="T158" s="14">
        <f t="shared" si="61"/>
        <v>86.777999999999992</v>
      </c>
      <c r="U158" s="15">
        <f t="shared" si="62"/>
        <v>1.3599999999999852</v>
      </c>
      <c r="V158" s="31">
        <f t="shared" si="63"/>
        <v>79.721000000000004</v>
      </c>
      <c r="W158" s="14">
        <f t="shared" si="64"/>
        <v>81.080999999999989</v>
      </c>
      <c r="X158" s="2">
        <v>1</v>
      </c>
      <c r="Y158" s="12">
        <v>20.256</v>
      </c>
      <c r="Z158" s="12">
        <f t="shared" si="67"/>
        <v>80.256</v>
      </c>
      <c r="AA158" s="12">
        <f t="shared" si="68"/>
        <v>0.53499999999999659</v>
      </c>
      <c r="AB158" s="19">
        <f t="shared" si="69"/>
        <v>39.338235294117823</v>
      </c>
      <c r="AC158" s="2">
        <v>1</v>
      </c>
      <c r="AD158" s="12">
        <v>20.422999999999998</v>
      </c>
      <c r="AE158" s="12">
        <f t="shared" si="70"/>
        <v>80.423000000000002</v>
      </c>
      <c r="AF158" s="12">
        <f t="shared" si="71"/>
        <v>0.70199999999999818</v>
      </c>
      <c r="AG158" s="19">
        <f t="shared" si="72"/>
        <v>51.617647058823955</v>
      </c>
      <c r="AH158" s="2">
        <v>1</v>
      </c>
      <c r="AI158" s="12">
        <v>21.202000000000002</v>
      </c>
      <c r="AJ158" s="12">
        <f t="shared" si="65"/>
        <v>81.201999999999998</v>
      </c>
      <c r="AK158" s="19">
        <f t="shared" si="66"/>
        <v>0.77899999999999636</v>
      </c>
    </row>
    <row r="159" spans="1:37" x14ac:dyDescent="0.25">
      <c r="A159" s="2">
        <v>168</v>
      </c>
      <c r="B159" s="1">
        <v>3</v>
      </c>
      <c r="C159" s="1">
        <v>48</v>
      </c>
      <c r="D159" s="1">
        <v>64</v>
      </c>
      <c r="E159" s="1">
        <v>10</v>
      </c>
      <c r="F159" s="65">
        <v>1</v>
      </c>
      <c r="G159" s="65">
        <v>1</v>
      </c>
      <c r="H159" s="3">
        <v>1</v>
      </c>
      <c r="I159" s="2">
        <v>0</v>
      </c>
      <c r="J159" s="1">
        <v>9.0749999999999993</v>
      </c>
      <c r="K159" s="14">
        <f t="shared" si="58"/>
        <v>9.0749999999999993</v>
      </c>
      <c r="L159" s="2">
        <v>0</v>
      </c>
      <c r="M159" s="12">
        <v>3.3780000000000001</v>
      </c>
      <c r="N159" s="14">
        <f t="shared" si="59"/>
        <v>3.3780000000000001</v>
      </c>
      <c r="O159" s="2">
        <v>1</v>
      </c>
      <c r="P159" s="1">
        <v>37.162999999999997</v>
      </c>
      <c r="Q159" s="12">
        <f t="shared" si="60"/>
        <v>97.162999999999997</v>
      </c>
      <c r="R159" s="1">
        <v>1</v>
      </c>
      <c r="S159" s="1">
        <v>38.523000000000003</v>
      </c>
      <c r="T159" s="14">
        <f t="shared" si="61"/>
        <v>98.522999999999996</v>
      </c>
      <c r="U159" s="15">
        <f t="shared" si="62"/>
        <v>1.3599999999999994</v>
      </c>
      <c r="V159" s="31">
        <f t="shared" si="63"/>
        <v>91.465999999999994</v>
      </c>
      <c r="W159" s="14">
        <f t="shared" si="64"/>
        <v>92.825999999999993</v>
      </c>
      <c r="X159" s="2">
        <v>1</v>
      </c>
      <c r="Y159" s="12">
        <v>31.931999999999999</v>
      </c>
      <c r="Z159" s="12">
        <f t="shared" si="67"/>
        <v>91.932000000000002</v>
      </c>
      <c r="AA159" s="12">
        <f t="shared" si="68"/>
        <v>0.46600000000000819</v>
      </c>
      <c r="AB159" s="19">
        <f t="shared" si="69"/>
        <v>34.26470588235356</v>
      </c>
      <c r="AC159" s="2">
        <v>1</v>
      </c>
      <c r="AD159" s="12">
        <v>32.066000000000003</v>
      </c>
      <c r="AE159" s="12">
        <f t="shared" si="70"/>
        <v>92.066000000000003</v>
      </c>
      <c r="AF159" s="12">
        <f t="shared" si="71"/>
        <v>0.60000000000000853</v>
      </c>
      <c r="AG159" s="19">
        <f t="shared" si="72"/>
        <v>44.117647058824176</v>
      </c>
      <c r="AH159" s="2">
        <v>1</v>
      </c>
      <c r="AI159" s="12">
        <v>33.005000000000003</v>
      </c>
      <c r="AJ159" s="12">
        <f t="shared" si="65"/>
        <v>93.004999999999995</v>
      </c>
      <c r="AK159" s="19">
        <f t="shared" si="66"/>
        <v>0.93899999999999295</v>
      </c>
    </row>
    <row r="160" spans="1:37" x14ac:dyDescent="0.25">
      <c r="A160" s="2">
        <v>169</v>
      </c>
      <c r="B160" s="1">
        <v>3</v>
      </c>
      <c r="C160" s="1">
        <v>49</v>
      </c>
      <c r="D160" s="1">
        <v>64</v>
      </c>
      <c r="E160" s="1">
        <v>10</v>
      </c>
      <c r="F160" s="65">
        <v>1</v>
      </c>
      <c r="G160" s="65">
        <v>1</v>
      </c>
      <c r="H160" s="3">
        <v>1</v>
      </c>
      <c r="I160" s="2">
        <v>0</v>
      </c>
      <c r="J160" s="1">
        <v>9.0749999999999993</v>
      </c>
      <c r="K160" s="14">
        <f t="shared" si="58"/>
        <v>9.0749999999999993</v>
      </c>
      <c r="L160" s="2">
        <v>0</v>
      </c>
      <c r="M160" s="12">
        <v>3.3780000000000001</v>
      </c>
      <c r="N160" s="14">
        <f t="shared" si="59"/>
        <v>3.3780000000000001</v>
      </c>
      <c r="O160" s="2">
        <v>2</v>
      </c>
      <c r="P160" s="1">
        <v>33.485999999999997</v>
      </c>
      <c r="Q160" s="12">
        <f t="shared" si="60"/>
        <v>153.48599999999999</v>
      </c>
      <c r="R160" s="1">
        <v>2</v>
      </c>
      <c r="S160" s="1">
        <v>34.878999999999998</v>
      </c>
      <c r="T160" s="14">
        <f t="shared" si="61"/>
        <v>154.87899999999999</v>
      </c>
      <c r="U160" s="15">
        <f t="shared" si="62"/>
        <v>1.3930000000000007</v>
      </c>
      <c r="V160" s="31">
        <f t="shared" si="63"/>
        <v>147.78899999999999</v>
      </c>
      <c r="W160" s="14">
        <f t="shared" si="64"/>
        <v>149.18199999999999</v>
      </c>
      <c r="X160" s="2">
        <v>2</v>
      </c>
      <c r="Y160" s="12">
        <v>28.253</v>
      </c>
      <c r="Z160" s="12">
        <f t="shared" si="67"/>
        <v>148.25299999999999</v>
      </c>
      <c r="AA160" s="12">
        <f t="shared" si="68"/>
        <v>0.46399999999999864</v>
      </c>
      <c r="AB160" s="19">
        <f t="shared" si="69"/>
        <v>33.30940416367541</v>
      </c>
      <c r="AC160" s="2">
        <v>2</v>
      </c>
      <c r="AD160" s="12">
        <v>28.382000000000001</v>
      </c>
      <c r="AE160" s="12">
        <f t="shared" si="70"/>
        <v>148.38200000000001</v>
      </c>
      <c r="AF160" s="12">
        <f t="shared" si="71"/>
        <v>0.59300000000001774</v>
      </c>
      <c r="AG160" s="19">
        <f t="shared" si="72"/>
        <v>42.569992821250359</v>
      </c>
      <c r="AH160" s="2">
        <v>2</v>
      </c>
      <c r="AI160" s="12">
        <v>29.352</v>
      </c>
      <c r="AJ160" s="12">
        <f t="shared" si="65"/>
        <v>149.352</v>
      </c>
      <c r="AK160" s="19">
        <f t="shared" si="66"/>
        <v>0.96999999999999886</v>
      </c>
    </row>
    <row r="161" spans="1:37" ht="15.75" thickBot="1" x14ac:dyDescent="0.3">
      <c r="A161" s="4">
        <v>170</v>
      </c>
      <c r="B161" s="6">
        <v>3</v>
      </c>
      <c r="C161" s="6">
        <v>50</v>
      </c>
      <c r="D161" s="6">
        <v>64</v>
      </c>
      <c r="E161" s="6">
        <v>10</v>
      </c>
      <c r="F161" s="66">
        <v>1</v>
      </c>
      <c r="G161" s="66">
        <v>1</v>
      </c>
      <c r="H161" s="5">
        <v>0</v>
      </c>
      <c r="I161" s="4">
        <v>0</v>
      </c>
      <c r="J161" s="6">
        <v>9.0749999999999993</v>
      </c>
      <c r="K161" s="27">
        <f t="shared" si="58"/>
        <v>9.0749999999999993</v>
      </c>
      <c r="L161" s="4">
        <v>0</v>
      </c>
      <c r="M161" s="13">
        <v>3.3780000000000001</v>
      </c>
      <c r="N161" s="27">
        <f t="shared" si="59"/>
        <v>3.3780000000000001</v>
      </c>
      <c r="O161" s="4">
        <v>2</v>
      </c>
      <c r="P161" s="6">
        <v>45.331000000000003</v>
      </c>
      <c r="Q161" s="13">
        <f t="shared" si="60"/>
        <v>165.33100000000002</v>
      </c>
      <c r="R161" s="6">
        <v>2</v>
      </c>
      <c r="S161" s="6">
        <v>46.723999999999997</v>
      </c>
      <c r="T161" s="27">
        <f t="shared" si="61"/>
        <v>166.72399999999999</v>
      </c>
      <c r="U161" s="16">
        <f t="shared" si="62"/>
        <v>1.3929999999999723</v>
      </c>
      <c r="V161" s="32">
        <f t="shared" si="63"/>
        <v>159.63400000000001</v>
      </c>
      <c r="W161" s="27">
        <f t="shared" si="64"/>
        <v>161.02699999999999</v>
      </c>
      <c r="X161" s="4">
        <v>2</v>
      </c>
      <c r="Y161" s="13">
        <v>40.130000000000003</v>
      </c>
      <c r="Z161" s="13">
        <f t="shared" si="67"/>
        <v>160.13</v>
      </c>
      <c r="AA161" s="13">
        <f t="shared" si="68"/>
        <v>0.4959999999999809</v>
      </c>
      <c r="AB161" s="28">
        <f t="shared" si="69"/>
        <v>35.606604450824896</v>
      </c>
      <c r="AC161" s="4">
        <v>2</v>
      </c>
      <c r="AD161" s="13">
        <v>40.295000000000002</v>
      </c>
      <c r="AE161" s="13">
        <f t="shared" si="70"/>
        <v>160.29500000000002</v>
      </c>
      <c r="AF161" s="13">
        <f t="shared" si="71"/>
        <v>0.66100000000000136</v>
      </c>
      <c r="AG161" s="28">
        <f t="shared" si="72"/>
        <v>47.451543431443973</v>
      </c>
      <c r="AH161" s="4">
        <v>2</v>
      </c>
      <c r="AI161" s="13">
        <v>41.115000000000002</v>
      </c>
      <c r="AJ161" s="13">
        <f t="shared" si="65"/>
        <v>161.11500000000001</v>
      </c>
      <c r="AK161" s="28">
        <f t="shared" si="66"/>
        <v>0.81999999999999318</v>
      </c>
    </row>
    <row r="162" spans="1:37" x14ac:dyDescent="0.25">
      <c r="A162" s="20">
        <v>171</v>
      </c>
      <c r="B162" s="21">
        <v>3</v>
      </c>
      <c r="C162" s="21">
        <v>51</v>
      </c>
      <c r="D162" s="21">
        <v>65</v>
      </c>
      <c r="E162" s="21">
        <v>7</v>
      </c>
      <c r="F162" s="64">
        <v>0</v>
      </c>
      <c r="G162" s="64">
        <v>2</v>
      </c>
      <c r="H162" s="23">
        <v>0</v>
      </c>
      <c r="I162" s="20">
        <v>0</v>
      </c>
      <c r="J162" s="21">
        <v>4.3040000000000003</v>
      </c>
      <c r="K162" s="24">
        <f t="shared" si="58"/>
        <v>4.3040000000000003</v>
      </c>
      <c r="L162" s="20">
        <v>0</v>
      </c>
      <c r="M162" s="22">
        <v>1.879</v>
      </c>
      <c r="N162" s="24">
        <f t="shared" si="59"/>
        <v>1.879</v>
      </c>
      <c r="O162" s="20">
        <v>0</v>
      </c>
      <c r="P162" s="21">
        <v>28.128</v>
      </c>
      <c r="Q162" s="22">
        <f t="shared" si="60"/>
        <v>28.128</v>
      </c>
      <c r="R162" s="21">
        <v>0</v>
      </c>
      <c r="S162" s="21">
        <v>29.486999999999998</v>
      </c>
      <c r="T162" s="24">
        <f t="shared" si="61"/>
        <v>29.486999999999998</v>
      </c>
      <c r="U162" s="25">
        <f t="shared" si="62"/>
        <v>1.3589999999999982</v>
      </c>
      <c r="V162" s="30">
        <f t="shared" si="63"/>
        <v>25.702999999999999</v>
      </c>
      <c r="W162" s="24">
        <f t="shared" si="64"/>
        <v>27.061999999999998</v>
      </c>
      <c r="X162" s="20">
        <v>0</v>
      </c>
      <c r="Y162" s="22">
        <v>26.39</v>
      </c>
      <c r="Z162" s="22">
        <f t="shared" si="67"/>
        <v>26.39</v>
      </c>
      <c r="AA162" s="22">
        <f t="shared" si="68"/>
        <v>0.68700000000000117</v>
      </c>
      <c r="AB162" s="26">
        <f t="shared" si="69"/>
        <v>50.551876379691102</v>
      </c>
      <c r="AC162" s="20">
        <v>0</v>
      </c>
      <c r="AD162" s="22">
        <v>26.594000000000001</v>
      </c>
      <c r="AE162" s="22">
        <f t="shared" si="70"/>
        <v>26.594000000000001</v>
      </c>
      <c r="AF162" s="22">
        <f t="shared" si="71"/>
        <v>0.89100000000000179</v>
      </c>
      <c r="AG162" s="26">
        <f t="shared" si="72"/>
        <v>65.56291390728498</v>
      </c>
      <c r="AH162" s="20">
        <v>0</v>
      </c>
      <c r="AI162" s="22">
        <v>27.193999999999999</v>
      </c>
      <c r="AJ162" s="22">
        <f t="shared" si="65"/>
        <v>27.193999999999999</v>
      </c>
      <c r="AK162" s="26">
        <f t="shared" si="66"/>
        <v>0.59999999999999787</v>
      </c>
    </row>
    <row r="163" spans="1:37" x14ac:dyDescent="0.25">
      <c r="A163" s="2">
        <v>172</v>
      </c>
      <c r="B163" s="1">
        <v>3</v>
      </c>
      <c r="C163" s="1">
        <v>52</v>
      </c>
      <c r="D163" s="1">
        <v>65</v>
      </c>
      <c r="E163" s="1">
        <v>7</v>
      </c>
      <c r="F163" s="65">
        <v>0</v>
      </c>
      <c r="G163" s="65">
        <v>2</v>
      </c>
      <c r="H163" s="3">
        <v>0</v>
      </c>
      <c r="I163" s="2">
        <v>0</v>
      </c>
      <c r="J163" s="1">
        <v>4.3040000000000003</v>
      </c>
      <c r="K163" s="14">
        <f t="shared" si="58"/>
        <v>4.3040000000000003</v>
      </c>
      <c r="L163" s="2">
        <v>0</v>
      </c>
      <c r="M163" s="12">
        <v>1.879</v>
      </c>
      <c r="N163" s="14">
        <f t="shared" si="59"/>
        <v>1.879</v>
      </c>
      <c r="O163" s="2">
        <v>0</v>
      </c>
      <c r="P163" s="1">
        <v>34.868000000000002</v>
      </c>
      <c r="Q163" s="12">
        <f t="shared" si="60"/>
        <v>34.868000000000002</v>
      </c>
      <c r="R163" s="1">
        <v>0</v>
      </c>
      <c r="S163" s="1">
        <v>36.194000000000003</v>
      </c>
      <c r="T163" s="14">
        <f t="shared" si="61"/>
        <v>36.194000000000003</v>
      </c>
      <c r="U163" s="15">
        <f t="shared" si="62"/>
        <v>1.3260000000000005</v>
      </c>
      <c r="V163" s="31">
        <f t="shared" si="63"/>
        <v>32.442999999999998</v>
      </c>
      <c r="W163" s="14">
        <f t="shared" si="64"/>
        <v>33.768999999999998</v>
      </c>
      <c r="X163" s="2">
        <v>0</v>
      </c>
      <c r="Y163" s="12">
        <v>33.146000000000001</v>
      </c>
      <c r="Z163" s="12">
        <f t="shared" si="67"/>
        <v>33.146000000000001</v>
      </c>
      <c r="AA163" s="12">
        <f t="shared" si="68"/>
        <v>0.70300000000000296</v>
      </c>
      <c r="AB163" s="19">
        <f t="shared" si="69"/>
        <v>53.016591251885572</v>
      </c>
      <c r="AC163" s="2">
        <v>0</v>
      </c>
      <c r="AD163" s="12">
        <v>33.340000000000003</v>
      </c>
      <c r="AE163" s="12">
        <f t="shared" si="70"/>
        <v>33.340000000000003</v>
      </c>
      <c r="AF163" s="12">
        <f t="shared" si="71"/>
        <v>0.89700000000000557</v>
      </c>
      <c r="AG163" s="19">
        <f t="shared" si="72"/>
        <v>67.647058823529804</v>
      </c>
      <c r="AH163" s="2">
        <v>0</v>
      </c>
      <c r="AI163" s="12">
        <v>34.130000000000003</v>
      </c>
      <c r="AJ163" s="12">
        <f t="shared" si="65"/>
        <v>34.130000000000003</v>
      </c>
      <c r="AK163" s="19">
        <f t="shared" si="66"/>
        <v>0.78999999999999915</v>
      </c>
    </row>
    <row r="164" spans="1:37" x14ac:dyDescent="0.25">
      <c r="A164" s="2">
        <v>173</v>
      </c>
      <c r="B164" s="1">
        <v>3</v>
      </c>
      <c r="C164" s="1">
        <v>53</v>
      </c>
      <c r="D164" s="1">
        <v>65</v>
      </c>
      <c r="E164" s="1">
        <v>7</v>
      </c>
      <c r="F164" s="65">
        <v>0</v>
      </c>
      <c r="G164" s="65">
        <v>2</v>
      </c>
      <c r="H164" s="3">
        <v>1</v>
      </c>
      <c r="I164" s="2">
        <v>0</v>
      </c>
      <c r="J164" s="1">
        <v>4.3040000000000003</v>
      </c>
      <c r="K164" s="14">
        <f t="shared" si="58"/>
        <v>4.3040000000000003</v>
      </c>
      <c r="L164" s="2">
        <v>0</v>
      </c>
      <c r="M164" s="12">
        <v>1.879</v>
      </c>
      <c r="N164" s="14">
        <f t="shared" si="59"/>
        <v>1.879</v>
      </c>
      <c r="O164" s="2">
        <v>0</v>
      </c>
      <c r="P164" s="1">
        <v>41.673999999999999</v>
      </c>
      <c r="Q164" s="12">
        <f t="shared" si="60"/>
        <v>41.673999999999999</v>
      </c>
      <c r="R164" s="1">
        <v>0</v>
      </c>
      <c r="S164" s="1">
        <v>43.033999999999999</v>
      </c>
      <c r="T164" s="14">
        <f t="shared" si="61"/>
        <v>43.033999999999999</v>
      </c>
      <c r="U164" s="15">
        <f t="shared" si="62"/>
        <v>1.3599999999999994</v>
      </c>
      <c r="V164" s="31">
        <f t="shared" si="63"/>
        <v>39.248999999999995</v>
      </c>
      <c r="W164" s="14">
        <f t="shared" si="64"/>
        <v>40.608999999999995</v>
      </c>
      <c r="X164" s="2">
        <v>0</v>
      </c>
      <c r="Y164" s="12">
        <v>39.819000000000003</v>
      </c>
      <c r="Z164" s="12">
        <f t="shared" si="67"/>
        <v>39.819000000000003</v>
      </c>
      <c r="AA164" s="12">
        <f t="shared" si="68"/>
        <v>0.57000000000000739</v>
      </c>
      <c r="AB164" s="19">
        <f t="shared" si="69"/>
        <v>41.911764705882916</v>
      </c>
      <c r="AC164" s="2">
        <v>0</v>
      </c>
      <c r="AD164" s="12">
        <v>40.055999999999997</v>
      </c>
      <c r="AE164" s="12">
        <f t="shared" si="70"/>
        <v>40.055999999999997</v>
      </c>
      <c r="AF164" s="12">
        <f t="shared" si="71"/>
        <v>0.80700000000000216</v>
      </c>
      <c r="AG164" s="19">
        <f t="shared" si="72"/>
        <v>59.33823529411783</v>
      </c>
      <c r="AH164" s="2">
        <v>0</v>
      </c>
      <c r="AI164" s="12">
        <v>40.805999999999997</v>
      </c>
      <c r="AJ164" s="12">
        <f t="shared" si="65"/>
        <v>40.805999999999997</v>
      </c>
      <c r="AK164" s="19">
        <f t="shared" si="66"/>
        <v>0.75</v>
      </c>
    </row>
    <row r="165" spans="1:37" x14ac:dyDescent="0.25">
      <c r="A165" s="2">
        <v>174</v>
      </c>
      <c r="B165" s="1">
        <v>3</v>
      </c>
      <c r="C165" s="1">
        <v>54</v>
      </c>
      <c r="D165" s="1">
        <v>65</v>
      </c>
      <c r="E165" s="1">
        <v>7</v>
      </c>
      <c r="F165" s="65">
        <v>0</v>
      </c>
      <c r="G165" s="65">
        <v>2</v>
      </c>
      <c r="H165" s="3">
        <v>0</v>
      </c>
      <c r="I165" s="2">
        <v>0</v>
      </c>
      <c r="J165" s="1">
        <v>4.3040000000000003</v>
      </c>
      <c r="K165" s="14">
        <f t="shared" si="58"/>
        <v>4.3040000000000003</v>
      </c>
      <c r="L165" s="2">
        <v>0</v>
      </c>
      <c r="M165" s="12">
        <v>1.879</v>
      </c>
      <c r="N165" s="14">
        <f t="shared" si="59"/>
        <v>1.879</v>
      </c>
      <c r="O165" s="2">
        <v>0</v>
      </c>
      <c r="P165" s="1">
        <v>48.515000000000001</v>
      </c>
      <c r="Q165" s="12">
        <f t="shared" si="60"/>
        <v>48.515000000000001</v>
      </c>
      <c r="R165" s="1">
        <v>0</v>
      </c>
      <c r="S165" s="1">
        <v>49.816000000000003</v>
      </c>
      <c r="T165" s="14">
        <f t="shared" si="61"/>
        <v>49.816000000000003</v>
      </c>
      <c r="U165" s="15">
        <f t="shared" si="62"/>
        <v>1.3010000000000019</v>
      </c>
      <c r="V165" s="31">
        <f t="shared" si="63"/>
        <v>46.089999999999996</v>
      </c>
      <c r="W165" s="14">
        <f t="shared" si="64"/>
        <v>47.390999999999998</v>
      </c>
      <c r="X165" s="2">
        <v>0</v>
      </c>
      <c r="Y165" s="12">
        <v>46.773000000000003</v>
      </c>
      <c r="Z165" s="12">
        <f t="shared" si="67"/>
        <v>46.773000000000003</v>
      </c>
      <c r="AA165" s="12">
        <f t="shared" si="68"/>
        <v>0.68300000000000693</v>
      </c>
      <c r="AB165" s="19">
        <f t="shared" si="69"/>
        <v>52.498078401230281</v>
      </c>
      <c r="AC165" s="2">
        <v>0</v>
      </c>
      <c r="AD165" s="12">
        <v>46.962000000000003</v>
      </c>
      <c r="AE165" s="12">
        <f t="shared" si="70"/>
        <v>46.962000000000003</v>
      </c>
      <c r="AF165" s="12">
        <f t="shared" si="71"/>
        <v>0.87200000000000699</v>
      </c>
      <c r="AG165" s="19">
        <f t="shared" si="72"/>
        <v>67.025365103766774</v>
      </c>
      <c r="AH165" s="2">
        <v>0</v>
      </c>
      <c r="AI165" s="12">
        <v>47.601999999999997</v>
      </c>
      <c r="AJ165" s="12">
        <f t="shared" si="65"/>
        <v>47.601999999999997</v>
      </c>
      <c r="AK165" s="19">
        <f t="shared" si="66"/>
        <v>0.63999999999999346</v>
      </c>
    </row>
    <row r="166" spans="1:37" ht="15.75" thickBot="1" x14ac:dyDescent="0.3">
      <c r="A166" s="4">
        <v>175</v>
      </c>
      <c r="B166" s="6">
        <v>3</v>
      </c>
      <c r="C166" s="6">
        <v>55</v>
      </c>
      <c r="D166" s="6">
        <v>65</v>
      </c>
      <c r="E166" s="6">
        <v>7</v>
      </c>
      <c r="F166" s="66">
        <v>0</v>
      </c>
      <c r="G166" s="66">
        <v>2</v>
      </c>
      <c r="H166" s="5">
        <v>1</v>
      </c>
      <c r="I166" s="4">
        <v>0</v>
      </c>
      <c r="J166" s="6">
        <v>4.3040000000000003</v>
      </c>
      <c r="K166" s="27">
        <f t="shared" si="58"/>
        <v>4.3040000000000003</v>
      </c>
      <c r="L166" s="4">
        <v>0</v>
      </c>
      <c r="M166" s="13">
        <v>1.879</v>
      </c>
      <c r="N166" s="27">
        <f t="shared" si="59"/>
        <v>1.879</v>
      </c>
      <c r="O166" s="4">
        <v>0</v>
      </c>
      <c r="P166" s="6">
        <v>57.057000000000002</v>
      </c>
      <c r="Q166" s="13">
        <f t="shared" si="60"/>
        <v>57.057000000000002</v>
      </c>
      <c r="R166" s="6">
        <v>0</v>
      </c>
      <c r="S166" s="6">
        <v>58.415999999999997</v>
      </c>
      <c r="T166" s="27">
        <f t="shared" si="61"/>
        <v>58.415999999999997</v>
      </c>
      <c r="U166" s="16">
        <f t="shared" si="62"/>
        <v>1.3589999999999947</v>
      </c>
      <c r="V166" s="32">
        <f t="shared" si="63"/>
        <v>54.631999999999998</v>
      </c>
      <c r="W166" s="27">
        <f t="shared" si="64"/>
        <v>55.990999999999993</v>
      </c>
      <c r="X166" s="4">
        <v>0</v>
      </c>
      <c r="Y166" s="13">
        <v>55.173000000000002</v>
      </c>
      <c r="Z166" s="13">
        <f t="shared" si="67"/>
        <v>55.173000000000002</v>
      </c>
      <c r="AA166" s="13">
        <f t="shared" si="68"/>
        <v>0.54100000000000392</v>
      </c>
      <c r="AB166" s="28">
        <f t="shared" si="69"/>
        <v>39.808682855040921</v>
      </c>
      <c r="AC166" s="4">
        <v>0</v>
      </c>
      <c r="AD166" s="13">
        <v>55.387</v>
      </c>
      <c r="AE166" s="13">
        <f t="shared" si="70"/>
        <v>55.387</v>
      </c>
      <c r="AF166" s="13">
        <f t="shared" si="71"/>
        <v>0.75500000000000256</v>
      </c>
      <c r="AG166" s="28">
        <f t="shared" si="72"/>
        <v>55.555555555555962</v>
      </c>
      <c r="AH166" s="4">
        <v>0</v>
      </c>
      <c r="AI166" s="13">
        <v>56.237000000000002</v>
      </c>
      <c r="AJ166" s="13">
        <f t="shared" si="65"/>
        <v>56.237000000000002</v>
      </c>
      <c r="AK166" s="28">
        <f t="shared" si="66"/>
        <v>0.85000000000000142</v>
      </c>
    </row>
    <row r="167" spans="1:37" x14ac:dyDescent="0.25">
      <c r="A167" s="20">
        <v>176</v>
      </c>
      <c r="B167" s="21">
        <v>3</v>
      </c>
      <c r="C167" s="21">
        <v>56</v>
      </c>
      <c r="D167" s="21">
        <v>66</v>
      </c>
      <c r="E167" s="21">
        <v>8</v>
      </c>
      <c r="F167" s="64">
        <v>0</v>
      </c>
      <c r="G167" s="64">
        <v>1</v>
      </c>
      <c r="H167" s="23">
        <v>0</v>
      </c>
      <c r="I167" s="20">
        <v>0</v>
      </c>
      <c r="J167" s="21">
        <v>2.4689999999999999</v>
      </c>
      <c r="K167" s="24">
        <f t="shared" si="58"/>
        <v>2.4689999999999999</v>
      </c>
      <c r="L167" s="20">
        <v>0</v>
      </c>
      <c r="M167" s="22">
        <v>1.7</v>
      </c>
      <c r="N167" s="24">
        <f t="shared" si="59"/>
        <v>1.7</v>
      </c>
      <c r="O167" s="20">
        <v>0</v>
      </c>
      <c r="P167" s="21">
        <v>22.989000000000001</v>
      </c>
      <c r="Q167" s="22">
        <f t="shared" si="60"/>
        <v>22.989000000000001</v>
      </c>
      <c r="R167" s="21">
        <v>0</v>
      </c>
      <c r="S167" s="21">
        <v>24.315000000000001</v>
      </c>
      <c r="T167" s="24">
        <f t="shared" si="61"/>
        <v>24.315000000000001</v>
      </c>
      <c r="U167" s="25">
        <f t="shared" si="62"/>
        <v>1.3260000000000005</v>
      </c>
      <c r="V167" s="30">
        <f t="shared" si="63"/>
        <v>22.22</v>
      </c>
      <c r="W167" s="24">
        <f t="shared" si="64"/>
        <v>23.545999999999999</v>
      </c>
      <c r="X167" s="20">
        <v>0</v>
      </c>
      <c r="Y167" s="22">
        <v>22.861000000000001</v>
      </c>
      <c r="Z167" s="22">
        <f t="shared" si="67"/>
        <v>22.861000000000001</v>
      </c>
      <c r="AA167" s="22">
        <f t="shared" si="68"/>
        <v>0.64100000000000179</v>
      </c>
      <c r="AB167" s="26">
        <f t="shared" si="69"/>
        <v>48.340874811463166</v>
      </c>
      <c r="AC167" s="20">
        <v>0</v>
      </c>
      <c r="AD167" s="22">
        <v>22.995999999999999</v>
      </c>
      <c r="AE167" s="22">
        <f t="shared" si="70"/>
        <v>22.995999999999999</v>
      </c>
      <c r="AF167" s="22">
        <f t="shared" si="71"/>
        <v>0.7759999999999998</v>
      </c>
      <c r="AG167" s="26">
        <f t="shared" si="72"/>
        <v>58.521870286576132</v>
      </c>
      <c r="AH167" s="20">
        <v>0</v>
      </c>
      <c r="AI167" s="22">
        <v>23.774999999999999</v>
      </c>
      <c r="AJ167" s="22">
        <f t="shared" si="65"/>
        <v>23.774999999999999</v>
      </c>
      <c r="AK167" s="26">
        <f t="shared" si="66"/>
        <v>0.77899999999999991</v>
      </c>
    </row>
    <row r="168" spans="1:37" x14ac:dyDescent="0.25">
      <c r="A168" s="2">
        <v>177</v>
      </c>
      <c r="B168" s="1">
        <v>3</v>
      </c>
      <c r="C168" s="1">
        <v>57</v>
      </c>
      <c r="D168" s="1">
        <v>66</v>
      </c>
      <c r="E168" s="1">
        <v>8</v>
      </c>
      <c r="F168" s="65">
        <v>0</v>
      </c>
      <c r="G168" s="65">
        <v>1</v>
      </c>
      <c r="H168" s="3">
        <v>1</v>
      </c>
      <c r="I168" s="2">
        <v>0</v>
      </c>
      <c r="J168" s="1">
        <v>2.4689999999999999</v>
      </c>
      <c r="K168" s="14">
        <f t="shared" si="58"/>
        <v>2.4689999999999999</v>
      </c>
      <c r="L168" s="2">
        <v>0</v>
      </c>
      <c r="M168" s="12">
        <v>1.7</v>
      </c>
      <c r="N168" s="14">
        <f t="shared" si="59"/>
        <v>1.7</v>
      </c>
      <c r="O168" s="2">
        <v>0</v>
      </c>
      <c r="P168" s="1">
        <v>36.703000000000003</v>
      </c>
      <c r="Q168" s="12">
        <f t="shared" si="60"/>
        <v>36.703000000000003</v>
      </c>
      <c r="R168" s="1">
        <v>0</v>
      </c>
      <c r="S168" s="1">
        <v>38.095999999999997</v>
      </c>
      <c r="T168" s="14">
        <f t="shared" si="61"/>
        <v>38.095999999999997</v>
      </c>
      <c r="U168" s="15">
        <f t="shared" si="62"/>
        <v>1.3929999999999936</v>
      </c>
      <c r="V168" s="31">
        <f t="shared" si="63"/>
        <v>35.934000000000005</v>
      </c>
      <c r="W168" s="14">
        <f t="shared" si="64"/>
        <v>37.326999999999998</v>
      </c>
      <c r="X168" s="2">
        <v>0</v>
      </c>
      <c r="Y168" s="12">
        <v>36.526000000000003</v>
      </c>
      <c r="Z168" s="12">
        <f t="shared" si="67"/>
        <v>36.526000000000003</v>
      </c>
      <c r="AA168" s="12">
        <f t="shared" si="68"/>
        <v>0.59199999999999875</v>
      </c>
      <c r="AB168" s="19">
        <f t="shared" si="69"/>
        <v>42.498205312275765</v>
      </c>
      <c r="AC168" s="2">
        <v>0</v>
      </c>
      <c r="AD168" s="12">
        <v>36.567999999999998</v>
      </c>
      <c r="AE168" s="12">
        <f t="shared" si="70"/>
        <v>36.567999999999998</v>
      </c>
      <c r="AF168" s="12">
        <f t="shared" si="71"/>
        <v>0.63399999999999324</v>
      </c>
      <c r="AG168" s="19">
        <f t="shared" si="72"/>
        <v>45.513280689159807</v>
      </c>
      <c r="AH168" s="2">
        <v>0</v>
      </c>
      <c r="AI168" s="12">
        <v>37.338000000000001</v>
      </c>
      <c r="AJ168" s="12">
        <f t="shared" si="65"/>
        <v>37.338000000000001</v>
      </c>
      <c r="AK168" s="19">
        <f t="shared" si="66"/>
        <v>0.77000000000000313</v>
      </c>
    </row>
    <row r="169" spans="1:37" x14ac:dyDescent="0.25">
      <c r="A169" s="2">
        <v>178</v>
      </c>
      <c r="B169" s="1">
        <v>3</v>
      </c>
      <c r="C169" s="1">
        <v>58</v>
      </c>
      <c r="D169" s="1">
        <v>66</v>
      </c>
      <c r="E169" s="1">
        <v>8</v>
      </c>
      <c r="F169" s="65">
        <v>0</v>
      </c>
      <c r="G169" s="65">
        <v>1</v>
      </c>
      <c r="H169" s="3">
        <v>0</v>
      </c>
      <c r="I169" s="2">
        <v>0</v>
      </c>
      <c r="J169" s="1">
        <v>2.4689999999999999</v>
      </c>
      <c r="K169" s="14">
        <f t="shared" si="58"/>
        <v>2.4689999999999999</v>
      </c>
      <c r="L169" s="2">
        <v>0</v>
      </c>
      <c r="M169" s="12">
        <v>1.7</v>
      </c>
      <c r="N169" s="14">
        <f t="shared" si="59"/>
        <v>1.7</v>
      </c>
      <c r="O169" s="2">
        <v>0</v>
      </c>
      <c r="P169" s="1">
        <v>47.213000000000001</v>
      </c>
      <c r="Q169" s="12">
        <f t="shared" si="60"/>
        <v>47.213000000000001</v>
      </c>
      <c r="R169" s="1">
        <v>0</v>
      </c>
      <c r="S169" s="1">
        <v>48.54</v>
      </c>
      <c r="T169" s="14">
        <f t="shared" si="61"/>
        <v>48.54</v>
      </c>
      <c r="U169" s="15">
        <f t="shared" si="62"/>
        <v>1.3269999999999982</v>
      </c>
      <c r="V169" s="31">
        <f t="shared" si="63"/>
        <v>46.444000000000003</v>
      </c>
      <c r="W169" s="14">
        <f t="shared" si="64"/>
        <v>47.771000000000001</v>
      </c>
      <c r="X169" s="2">
        <v>0</v>
      </c>
      <c r="Y169" s="12">
        <v>47.082999999999998</v>
      </c>
      <c r="Z169" s="12">
        <f t="shared" si="67"/>
        <v>47.082999999999998</v>
      </c>
      <c r="AA169" s="12">
        <f t="shared" si="68"/>
        <v>0.63899999999999579</v>
      </c>
      <c r="AB169" s="19">
        <f t="shared" si="69"/>
        <v>48.153730218537802</v>
      </c>
      <c r="AC169" s="2">
        <v>0</v>
      </c>
      <c r="AD169" s="12">
        <v>47.122</v>
      </c>
      <c r="AE169" s="12">
        <f t="shared" si="70"/>
        <v>47.122</v>
      </c>
      <c r="AF169" s="12">
        <f t="shared" si="71"/>
        <v>0.67799999999999727</v>
      </c>
      <c r="AG169" s="19">
        <f t="shared" si="72"/>
        <v>51.092690278824278</v>
      </c>
      <c r="AH169" s="2">
        <v>0</v>
      </c>
      <c r="AI169" s="12">
        <v>47.841999999999999</v>
      </c>
      <c r="AJ169" s="12">
        <f t="shared" si="65"/>
        <v>47.841999999999999</v>
      </c>
      <c r="AK169" s="19">
        <f t="shared" si="66"/>
        <v>0.71999999999999886</v>
      </c>
    </row>
    <row r="170" spans="1:37" x14ac:dyDescent="0.25">
      <c r="A170" s="2">
        <v>179</v>
      </c>
      <c r="B170" s="1">
        <v>3</v>
      </c>
      <c r="C170" s="1">
        <v>59</v>
      </c>
      <c r="D170" s="1">
        <v>66</v>
      </c>
      <c r="E170" s="1">
        <v>8</v>
      </c>
      <c r="F170" s="65">
        <v>0</v>
      </c>
      <c r="G170" s="65">
        <v>1</v>
      </c>
      <c r="H170" s="3">
        <v>0</v>
      </c>
      <c r="I170" s="2">
        <v>0</v>
      </c>
      <c r="J170" s="1">
        <v>2.4689999999999999</v>
      </c>
      <c r="K170" s="14">
        <f t="shared" si="58"/>
        <v>2.4689999999999999</v>
      </c>
      <c r="L170" s="2">
        <v>0</v>
      </c>
      <c r="M170" s="12">
        <v>1.7</v>
      </c>
      <c r="N170" s="14">
        <f t="shared" si="59"/>
        <v>1.7</v>
      </c>
      <c r="O170" s="2">
        <v>0</v>
      </c>
      <c r="P170" s="1">
        <v>53.987000000000002</v>
      </c>
      <c r="Q170" s="12">
        <f t="shared" si="60"/>
        <v>53.987000000000002</v>
      </c>
      <c r="R170" s="1">
        <v>0</v>
      </c>
      <c r="S170" s="1">
        <v>55.313000000000002</v>
      </c>
      <c r="T170" s="14">
        <f t="shared" si="61"/>
        <v>55.313000000000002</v>
      </c>
      <c r="U170" s="15">
        <f t="shared" si="62"/>
        <v>1.3260000000000005</v>
      </c>
      <c r="V170" s="31">
        <f t="shared" si="63"/>
        <v>53.218000000000004</v>
      </c>
      <c r="W170" s="14">
        <f t="shared" si="64"/>
        <v>54.544000000000004</v>
      </c>
      <c r="X170" s="2">
        <v>0</v>
      </c>
      <c r="Y170" s="12">
        <v>53.866</v>
      </c>
      <c r="Z170" s="12">
        <f t="shared" si="67"/>
        <v>53.866</v>
      </c>
      <c r="AA170" s="12">
        <f t="shared" si="68"/>
        <v>0.64799999999999613</v>
      </c>
      <c r="AB170" s="19">
        <f t="shared" si="69"/>
        <v>48.868778280542678</v>
      </c>
      <c r="AC170" s="2">
        <v>0</v>
      </c>
      <c r="AD170" s="12">
        <v>54.008000000000003</v>
      </c>
      <c r="AE170" s="12">
        <f t="shared" si="70"/>
        <v>54.008000000000003</v>
      </c>
      <c r="AF170" s="12">
        <f t="shared" si="71"/>
        <v>0.78999999999999915</v>
      </c>
      <c r="AG170" s="19">
        <f t="shared" si="72"/>
        <v>59.577677224735965</v>
      </c>
      <c r="AH170" s="2">
        <v>0</v>
      </c>
      <c r="AI170" s="12">
        <v>54.468000000000004</v>
      </c>
      <c r="AJ170" s="12">
        <f t="shared" si="65"/>
        <v>54.468000000000004</v>
      </c>
      <c r="AK170" s="19">
        <f t="shared" si="66"/>
        <v>0.46000000000000085</v>
      </c>
    </row>
    <row r="171" spans="1:37" ht="15.75" thickBot="1" x14ac:dyDescent="0.3">
      <c r="A171" s="4">
        <v>180</v>
      </c>
      <c r="B171" s="6">
        <v>3</v>
      </c>
      <c r="C171" s="6">
        <v>60</v>
      </c>
      <c r="D171" s="6">
        <v>66</v>
      </c>
      <c r="E171" s="6">
        <v>8</v>
      </c>
      <c r="F171" s="66">
        <v>0</v>
      </c>
      <c r="G171" s="66">
        <v>1</v>
      </c>
      <c r="H171" s="5">
        <v>1</v>
      </c>
      <c r="I171" s="4">
        <v>0</v>
      </c>
      <c r="J171" s="6">
        <v>2.4689999999999999</v>
      </c>
      <c r="K171" s="27">
        <f t="shared" si="58"/>
        <v>2.4689999999999999</v>
      </c>
      <c r="L171" s="4">
        <v>0</v>
      </c>
      <c r="M171" s="13">
        <v>1.7</v>
      </c>
      <c r="N171" s="27">
        <f t="shared" si="59"/>
        <v>1.7</v>
      </c>
      <c r="O171" s="4">
        <v>1</v>
      </c>
      <c r="P171" s="6">
        <v>0.79400000000000004</v>
      </c>
      <c r="Q171" s="13">
        <f t="shared" si="60"/>
        <v>60.793999999999997</v>
      </c>
      <c r="R171" s="6">
        <v>1</v>
      </c>
      <c r="S171" s="6">
        <v>2.1869999999999998</v>
      </c>
      <c r="T171" s="27">
        <f t="shared" si="61"/>
        <v>62.186999999999998</v>
      </c>
      <c r="U171" s="16">
        <f t="shared" si="62"/>
        <v>1.3930000000000007</v>
      </c>
      <c r="V171" s="32">
        <f t="shared" si="63"/>
        <v>60.024999999999999</v>
      </c>
      <c r="W171" s="27">
        <f t="shared" si="64"/>
        <v>61.417999999999999</v>
      </c>
      <c r="X171" s="4">
        <v>1</v>
      </c>
      <c r="Y171" s="13">
        <v>0.58899999999999997</v>
      </c>
      <c r="Z171" s="13">
        <f t="shared" si="67"/>
        <v>60.588999999999999</v>
      </c>
      <c r="AA171" s="13">
        <f t="shared" si="68"/>
        <v>0.56400000000000006</v>
      </c>
      <c r="AB171" s="28">
        <f t="shared" si="69"/>
        <v>40.48815506101937</v>
      </c>
      <c r="AC171" s="4">
        <v>1</v>
      </c>
      <c r="AD171" s="13">
        <v>0.69399999999999995</v>
      </c>
      <c r="AE171" s="13">
        <f t="shared" si="70"/>
        <v>60.694000000000003</v>
      </c>
      <c r="AF171" s="13">
        <f t="shared" si="71"/>
        <v>0.66900000000000404</v>
      </c>
      <c r="AG171" s="28">
        <f t="shared" si="72"/>
        <v>48.02584350323071</v>
      </c>
      <c r="AH171" s="4">
        <v>1</v>
      </c>
      <c r="AI171" s="13">
        <v>1.4339999999999999</v>
      </c>
      <c r="AJ171" s="13">
        <f t="shared" si="65"/>
        <v>61.433999999999997</v>
      </c>
      <c r="AK171" s="28">
        <f t="shared" si="66"/>
        <v>0.73999999999999488</v>
      </c>
    </row>
    <row r="172" spans="1:37" x14ac:dyDescent="0.25">
      <c r="A172" s="52">
        <v>181</v>
      </c>
      <c r="B172" s="53">
        <v>4</v>
      </c>
      <c r="C172" s="53">
        <v>1</v>
      </c>
      <c r="D172" s="53">
        <v>67</v>
      </c>
      <c r="E172" s="53">
        <v>4</v>
      </c>
      <c r="F172" s="64">
        <v>1</v>
      </c>
      <c r="G172" s="64">
        <v>1</v>
      </c>
      <c r="H172" s="60">
        <v>1</v>
      </c>
      <c r="I172" s="52">
        <v>0</v>
      </c>
      <c r="J172" s="53">
        <v>3.7530000000000001</v>
      </c>
      <c r="K172" s="56">
        <f t="shared" si="58"/>
        <v>3.7530000000000001</v>
      </c>
      <c r="L172" s="52">
        <v>0</v>
      </c>
      <c r="M172" s="55">
        <v>2.8679999999999999</v>
      </c>
      <c r="N172" s="56">
        <f t="shared" si="59"/>
        <v>2.8679999999999999</v>
      </c>
      <c r="O172" s="52">
        <v>0</v>
      </c>
      <c r="P172" s="53">
        <v>31.181000000000001</v>
      </c>
      <c r="Q172" s="55">
        <f t="shared" si="60"/>
        <v>31.181000000000001</v>
      </c>
      <c r="R172" s="53">
        <v>0</v>
      </c>
      <c r="S172" s="53">
        <v>32.457000000000001</v>
      </c>
      <c r="T172" s="56">
        <f t="shared" si="61"/>
        <v>32.457000000000001</v>
      </c>
      <c r="U172" s="57">
        <f t="shared" si="62"/>
        <v>1.2759999999999998</v>
      </c>
      <c r="V172" s="58">
        <f t="shared" si="63"/>
        <v>30.295999999999999</v>
      </c>
      <c r="W172" s="56">
        <f t="shared" si="64"/>
        <v>31.571999999999999</v>
      </c>
      <c r="X172" s="52">
        <v>0</v>
      </c>
      <c r="Y172" s="55">
        <v>30.728999999999999</v>
      </c>
      <c r="Z172" s="55">
        <f t="shared" si="67"/>
        <v>30.728999999999999</v>
      </c>
      <c r="AA172" s="55">
        <f t="shared" si="68"/>
        <v>0.43299999999999983</v>
      </c>
      <c r="AB172" s="59">
        <f t="shared" si="69"/>
        <v>33.934169278996855</v>
      </c>
      <c r="AC172" s="52">
        <v>0</v>
      </c>
      <c r="AD172" s="55">
        <v>30.841999999999999</v>
      </c>
      <c r="AE172" s="55">
        <f t="shared" si="70"/>
        <v>30.841999999999999</v>
      </c>
      <c r="AF172" s="55">
        <f t="shared" si="71"/>
        <v>0.54599999999999937</v>
      </c>
      <c r="AG172" s="59">
        <f t="shared" si="72"/>
        <v>42.789968652037572</v>
      </c>
      <c r="AH172" s="52">
        <v>0</v>
      </c>
      <c r="AI172" s="55">
        <v>31.611999999999998</v>
      </c>
      <c r="AJ172" s="55">
        <f t="shared" si="65"/>
        <v>31.611999999999998</v>
      </c>
      <c r="AK172" s="59">
        <f t="shared" si="66"/>
        <v>0.76999999999999957</v>
      </c>
    </row>
    <row r="173" spans="1:37" x14ac:dyDescent="0.25">
      <c r="A173" s="2">
        <v>182</v>
      </c>
      <c r="B173" s="1">
        <v>4</v>
      </c>
      <c r="C173" s="1">
        <v>2</v>
      </c>
      <c r="D173" s="1">
        <v>67</v>
      </c>
      <c r="E173" s="1">
        <v>4</v>
      </c>
      <c r="F173" s="65">
        <v>1</v>
      </c>
      <c r="G173" s="65">
        <v>1</v>
      </c>
      <c r="H173" s="3">
        <v>1</v>
      </c>
      <c r="I173" s="2">
        <v>0</v>
      </c>
      <c r="J173" s="1">
        <v>3.7530000000000001</v>
      </c>
      <c r="K173" s="14">
        <f t="shared" si="58"/>
        <v>3.7530000000000001</v>
      </c>
      <c r="L173" s="2">
        <v>0</v>
      </c>
      <c r="M173" s="12">
        <v>2.8679999999999999</v>
      </c>
      <c r="N173" s="14">
        <f t="shared" si="59"/>
        <v>2.8679999999999999</v>
      </c>
      <c r="O173" s="2">
        <v>0</v>
      </c>
      <c r="P173" s="1">
        <v>42.609000000000002</v>
      </c>
      <c r="Q173" s="12">
        <f t="shared" si="60"/>
        <v>42.609000000000002</v>
      </c>
      <c r="R173" s="1">
        <v>0</v>
      </c>
      <c r="S173" s="1">
        <v>43.884999999999998</v>
      </c>
      <c r="T173" s="14">
        <f t="shared" si="61"/>
        <v>43.884999999999998</v>
      </c>
      <c r="U173" s="15">
        <f t="shared" si="62"/>
        <v>1.2759999999999962</v>
      </c>
      <c r="V173" s="31">
        <f t="shared" si="63"/>
        <v>41.724000000000004</v>
      </c>
      <c r="W173" s="14">
        <f t="shared" si="64"/>
        <v>43</v>
      </c>
      <c r="X173" s="2">
        <v>0</v>
      </c>
      <c r="Y173" s="12">
        <v>42.156999999999996</v>
      </c>
      <c r="Z173" s="12">
        <f t="shared" si="67"/>
        <v>42.156999999999996</v>
      </c>
      <c r="AA173" s="12">
        <f t="shared" si="68"/>
        <v>0.43299999999999272</v>
      </c>
      <c r="AB173" s="19">
        <f t="shared" si="69"/>
        <v>33.934169278996393</v>
      </c>
      <c r="AC173" s="2">
        <v>0</v>
      </c>
      <c r="AD173" s="12">
        <v>42.284999999999997</v>
      </c>
      <c r="AE173" s="12">
        <f t="shared" si="70"/>
        <v>42.284999999999997</v>
      </c>
      <c r="AF173" s="12">
        <f t="shared" si="71"/>
        <v>0.56099999999999284</v>
      </c>
      <c r="AG173" s="19">
        <f t="shared" si="72"/>
        <v>43.965517241378883</v>
      </c>
      <c r="AH173" s="2">
        <v>0</v>
      </c>
      <c r="AI173" s="12">
        <v>42.945</v>
      </c>
      <c r="AJ173" s="12">
        <f t="shared" si="65"/>
        <v>42.945</v>
      </c>
      <c r="AK173" s="19">
        <f t="shared" si="66"/>
        <v>0.66000000000000369</v>
      </c>
    </row>
    <row r="174" spans="1:37" x14ac:dyDescent="0.25">
      <c r="A174" s="2">
        <v>183</v>
      </c>
      <c r="B174" s="1">
        <v>4</v>
      </c>
      <c r="C174" s="1">
        <v>3</v>
      </c>
      <c r="D174" s="1">
        <v>67</v>
      </c>
      <c r="E174" s="1">
        <v>4</v>
      </c>
      <c r="F174" s="65">
        <v>1</v>
      </c>
      <c r="G174" s="65">
        <v>1</v>
      </c>
      <c r="H174" s="3">
        <v>0</v>
      </c>
      <c r="I174" s="2">
        <v>0</v>
      </c>
      <c r="J174" s="1">
        <v>3.7530000000000001</v>
      </c>
      <c r="K174" s="14">
        <f t="shared" si="58"/>
        <v>3.7530000000000001</v>
      </c>
      <c r="L174" s="2">
        <v>0</v>
      </c>
      <c r="M174" s="12">
        <v>2.8679999999999999</v>
      </c>
      <c r="N174" s="14">
        <f t="shared" si="59"/>
        <v>2.8679999999999999</v>
      </c>
      <c r="O174" s="2">
        <v>0</v>
      </c>
      <c r="P174" s="1">
        <v>54.137</v>
      </c>
      <c r="Q174" s="12">
        <f t="shared" si="60"/>
        <v>54.137</v>
      </c>
      <c r="R174" s="1">
        <v>0</v>
      </c>
      <c r="S174" s="1">
        <v>55.396999999999998</v>
      </c>
      <c r="T174" s="14">
        <f t="shared" si="61"/>
        <v>55.396999999999998</v>
      </c>
      <c r="U174" s="15">
        <f t="shared" si="62"/>
        <v>1.259999999999998</v>
      </c>
      <c r="V174" s="31">
        <f t="shared" si="63"/>
        <v>53.252000000000002</v>
      </c>
      <c r="W174" s="14">
        <f t="shared" si="64"/>
        <v>54.512</v>
      </c>
      <c r="X174" s="2">
        <v>0</v>
      </c>
      <c r="Y174" s="12">
        <v>53.878999999999998</v>
      </c>
      <c r="Z174" s="12">
        <f t="shared" si="67"/>
        <v>53.878999999999998</v>
      </c>
      <c r="AA174" s="12">
        <f t="shared" si="68"/>
        <v>0.62699999999999534</v>
      </c>
      <c r="AB174" s="19">
        <f t="shared" si="69"/>
        <v>49.761904761904475</v>
      </c>
      <c r="AC174" s="2">
        <v>0</v>
      </c>
      <c r="AD174" s="12">
        <v>53.988999999999997</v>
      </c>
      <c r="AE174" s="12">
        <f t="shared" si="70"/>
        <v>53.988999999999997</v>
      </c>
      <c r="AF174" s="12">
        <f t="shared" si="71"/>
        <v>0.73699999999999477</v>
      </c>
      <c r="AG174" s="19">
        <f t="shared" si="72"/>
        <v>58.492063492063174</v>
      </c>
      <c r="AH174" s="2">
        <v>0</v>
      </c>
      <c r="AI174" s="12">
        <v>54.527999999999999</v>
      </c>
      <c r="AJ174" s="12">
        <f t="shared" si="65"/>
        <v>54.527999999999999</v>
      </c>
      <c r="AK174" s="19">
        <f t="shared" si="66"/>
        <v>0.53900000000000148</v>
      </c>
    </row>
    <row r="175" spans="1:37" x14ac:dyDescent="0.25">
      <c r="A175" s="2">
        <v>184</v>
      </c>
      <c r="B175" s="1">
        <v>4</v>
      </c>
      <c r="C175" s="1">
        <v>4</v>
      </c>
      <c r="D175" s="1">
        <v>67</v>
      </c>
      <c r="E175" s="1">
        <v>4</v>
      </c>
      <c r="F175" s="65">
        <v>1</v>
      </c>
      <c r="G175" s="65">
        <v>1</v>
      </c>
      <c r="H175" s="3">
        <v>0</v>
      </c>
      <c r="I175" s="2">
        <v>0</v>
      </c>
      <c r="J175" s="1">
        <v>3.7530000000000001</v>
      </c>
      <c r="K175" s="14">
        <f t="shared" si="58"/>
        <v>3.7530000000000001</v>
      </c>
      <c r="L175" s="2">
        <v>0</v>
      </c>
      <c r="M175" s="12">
        <v>2.8679999999999999</v>
      </c>
      <c r="N175" s="14">
        <f t="shared" si="59"/>
        <v>2.8679999999999999</v>
      </c>
      <c r="O175" s="2">
        <v>2</v>
      </c>
      <c r="P175" s="1">
        <v>10.88</v>
      </c>
      <c r="Q175" s="12">
        <f t="shared" si="60"/>
        <v>130.88</v>
      </c>
      <c r="R175" s="1">
        <v>2</v>
      </c>
      <c r="S175" s="1">
        <v>12.157</v>
      </c>
      <c r="T175" s="14">
        <f t="shared" si="61"/>
        <v>132.15700000000001</v>
      </c>
      <c r="U175" s="15">
        <f t="shared" si="62"/>
        <v>1.2770000000000152</v>
      </c>
      <c r="V175" s="31">
        <f t="shared" si="63"/>
        <v>129.995</v>
      </c>
      <c r="W175" s="14">
        <f t="shared" si="64"/>
        <v>131.27200000000002</v>
      </c>
      <c r="X175" s="2">
        <v>2</v>
      </c>
      <c r="Y175" s="12">
        <v>10.590999999999999</v>
      </c>
      <c r="Z175" s="12">
        <f t="shared" si="67"/>
        <v>130.59100000000001</v>
      </c>
      <c r="AA175" s="12">
        <f t="shared" si="68"/>
        <v>0.59600000000000364</v>
      </c>
      <c r="AB175" s="19">
        <f t="shared" si="69"/>
        <v>46.671887235708418</v>
      </c>
      <c r="AC175" s="2">
        <v>2</v>
      </c>
      <c r="AD175" s="12">
        <v>10.722</v>
      </c>
      <c r="AE175" s="12">
        <f t="shared" si="70"/>
        <v>130.72200000000001</v>
      </c>
      <c r="AF175" s="12">
        <f t="shared" si="71"/>
        <v>0.72700000000000387</v>
      </c>
      <c r="AG175" s="19">
        <f t="shared" si="72"/>
        <v>56.930305403288585</v>
      </c>
      <c r="AH175" s="2">
        <v>2</v>
      </c>
      <c r="AI175" s="12">
        <v>11.334</v>
      </c>
      <c r="AJ175" s="12">
        <f t="shared" si="65"/>
        <v>131.334</v>
      </c>
      <c r="AK175" s="19">
        <f t="shared" si="66"/>
        <v>0.61199999999999477</v>
      </c>
    </row>
    <row r="176" spans="1:37" ht="15.75" thickBot="1" x14ac:dyDescent="0.3">
      <c r="A176" s="4">
        <v>185</v>
      </c>
      <c r="B176" s="6">
        <v>4</v>
      </c>
      <c r="C176" s="6">
        <v>5</v>
      </c>
      <c r="D176" s="6">
        <v>67</v>
      </c>
      <c r="E176" s="6">
        <v>4</v>
      </c>
      <c r="F176" s="66">
        <v>1</v>
      </c>
      <c r="G176" s="66">
        <v>1</v>
      </c>
      <c r="H176" s="5">
        <v>1</v>
      </c>
      <c r="I176" s="4">
        <v>0</v>
      </c>
      <c r="J176" s="6">
        <v>3.7530000000000001</v>
      </c>
      <c r="K176" s="27">
        <f t="shared" si="58"/>
        <v>3.7530000000000001</v>
      </c>
      <c r="L176" s="4">
        <v>0</v>
      </c>
      <c r="M176" s="13">
        <v>2.8679999999999999</v>
      </c>
      <c r="N176" s="27">
        <f t="shared" si="59"/>
        <v>2.8679999999999999</v>
      </c>
      <c r="O176" s="4">
        <v>2</v>
      </c>
      <c r="P176" s="6">
        <v>24.126999999999999</v>
      </c>
      <c r="Q176" s="13">
        <f t="shared" si="60"/>
        <v>144.12700000000001</v>
      </c>
      <c r="R176" s="6">
        <v>2</v>
      </c>
      <c r="S176" s="6">
        <v>25.385999999999999</v>
      </c>
      <c r="T176" s="27">
        <f t="shared" si="61"/>
        <v>145.386</v>
      </c>
      <c r="U176" s="16">
        <f t="shared" si="62"/>
        <v>1.2589999999999861</v>
      </c>
      <c r="V176" s="32">
        <f t="shared" si="63"/>
        <v>143.24200000000002</v>
      </c>
      <c r="W176" s="27">
        <f t="shared" si="64"/>
        <v>144.501</v>
      </c>
      <c r="X176" s="4">
        <v>2</v>
      </c>
      <c r="Y176" s="13">
        <v>23.658000000000001</v>
      </c>
      <c r="Z176" s="13">
        <f t="shared" si="67"/>
        <v>143.65800000000002</v>
      </c>
      <c r="AA176" s="13">
        <f t="shared" si="68"/>
        <v>0.41599999999999682</v>
      </c>
      <c r="AB176" s="28">
        <f t="shared" si="69"/>
        <v>33.042096902303527</v>
      </c>
      <c r="AC176" s="4">
        <v>2</v>
      </c>
      <c r="AD176" s="13">
        <v>23.776</v>
      </c>
      <c r="AE176" s="13">
        <f t="shared" si="70"/>
        <v>143.77600000000001</v>
      </c>
      <c r="AF176" s="13">
        <f t="shared" si="71"/>
        <v>0.53399999999999181</v>
      </c>
      <c r="AG176" s="28">
        <f t="shared" si="72"/>
        <v>42.41461477362968</v>
      </c>
      <c r="AH176" s="4">
        <v>2</v>
      </c>
      <c r="AI176" s="13">
        <v>24.376000000000001</v>
      </c>
      <c r="AJ176" s="13">
        <f t="shared" ref="AJ176:AJ207" si="73">AH176*60+AI176</f>
        <v>144.376</v>
      </c>
      <c r="AK176" s="28">
        <f t="shared" ref="AK176:AK207" si="74">AJ176-AE176</f>
        <v>0.59999999999999432</v>
      </c>
    </row>
    <row r="177" spans="1:37" x14ac:dyDescent="0.25">
      <c r="A177" s="20">
        <v>186</v>
      </c>
      <c r="B177" s="21">
        <v>4</v>
      </c>
      <c r="C177" s="21">
        <v>6</v>
      </c>
      <c r="D177" s="21">
        <v>68</v>
      </c>
      <c r="E177" s="21">
        <v>4</v>
      </c>
      <c r="F177" s="64">
        <v>1</v>
      </c>
      <c r="G177" s="64">
        <v>1</v>
      </c>
      <c r="H177" s="23">
        <v>0</v>
      </c>
      <c r="I177" s="20">
        <v>0</v>
      </c>
      <c r="J177" s="21">
        <v>4.1369999999999996</v>
      </c>
      <c r="K177" s="24">
        <f t="shared" si="58"/>
        <v>4.1369999999999996</v>
      </c>
      <c r="L177" s="20">
        <v>0</v>
      </c>
      <c r="M177" s="22">
        <v>1.9790000000000001</v>
      </c>
      <c r="N177" s="24">
        <f t="shared" si="59"/>
        <v>1.9790000000000001</v>
      </c>
      <c r="O177" s="20">
        <v>0</v>
      </c>
      <c r="P177" s="21">
        <v>36.136000000000003</v>
      </c>
      <c r="Q177" s="22">
        <f t="shared" si="60"/>
        <v>36.136000000000003</v>
      </c>
      <c r="R177" s="21">
        <v>0</v>
      </c>
      <c r="S177" s="21">
        <v>37.445</v>
      </c>
      <c r="T177" s="24">
        <f t="shared" si="61"/>
        <v>37.445</v>
      </c>
      <c r="U177" s="25">
        <f t="shared" si="62"/>
        <v>1.3089999999999975</v>
      </c>
      <c r="V177" s="30">
        <f t="shared" si="63"/>
        <v>33.978000000000002</v>
      </c>
      <c r="W177" s="24">
        <f t="shared" si="64"/>
        <v>35.286999999999999</v>
      </c>
      <c r="X177" s="20">
        <v>0</v>
      </c>
      <c r="Y177" s="22">
        <v>34.64</v>
      </c>
      <c r="Z177" s="22">
        <f t="shared" si="67"/>
        <v>34.64</v>
      </c>
      <c r="AA177" s="22">
        <f t="shared" si="68"/>
        <v>0.66199999999999903</v>
      </c>
      <c r="AB177" s="26">
        <f t="shared" si="69"/>
        <v>50.572956455309424</v>
      </c>
      <c r="AC177" s="20">
        <v>0</v>
      </c>
      <c r="AD177" s="22">
        <v>34.729999999999997</v>
      </c>
      <c r="AE177" s="22">
        <f t="shared" si="70"/>
        <v>34.729999999999997</v>
      </c>
      <c r="AF177" s="22">
        <f t="shared" si="71"/>
        <v>0.75199999999999534</v>
      </c>
      <c r="AG177" s="26">
        <f t="shared" si="72"/>
        <v>57.448433919021909</v>
      </c>
      <c r="AH177" s="20">
        <v>0</v>
      </c>
      <c r="AI177" s="22">
        <v>35.389000000000003</v>
      </c>
      <c r="AJ177" s="22">
        <f t="shared" si="73"/>
        <v>35.389000000000003</v>
      </c>
      <c r="AK177" s="26">
        <f t="shared" si="74"/>
        <v>0.65900000000000603</v>
      </c>
    </row>
    <row r="178" spans="1:37" x14ac:dyDescent="0.25">
      <c r="A178" s="2">
        <v>187</v>
      </c>
      <c r="B178" s="1">
        <v>4</v>
      </c>
      <c r="C178" s="1">
        <v>7</v>
      </c>
      <c r="D178" s="1">
        <v>68</v>
      </c>
      <c r="E178" s="1">
        <v>4</v>
      </c>
      <c r="F178" s="65">
        <v>1</v>
      </c>
      <c r="G178" s="65">
        <v>1</v>
      </c>
      <c r="H178" s="3">
        <v>1</v>
      </c>
      <c r="I178" s="2">
        <v>0</v>
      </c>
      <c r="J178" s="1">
        <v>4.1369999999999996</v>
      </c>
      <c r="K178" s="14">
        <f t="shared" si="58"/>
        <v>4.1369999999999996</v>
      </c>
      <c r="L178" s="2">
        <v>0</v>
      </c>
      <c r="M178" s="12">
        <v>1.9790000000000001</v>
      </c>
      <c r="N178" s="14">
        <f t="shared" si="59"/>
        <v>1.9790000000000001</v>
      </c>
      <c r="O178" s="2">
        <v>0</v>
      </c>
      <c r="P178" s="1">
        <v>52.869</v>
      </c>
      <c r="Q178" s="12">
        <f t="shared" si="60"/>
        <v>52.869</v>
      </c>
      <c r="R178" s="1">
        <v>0</v>
      </c>
      <c r="S178" s="1">
        <v>54.161999999999999</v>
      </c>
      <c r="T178" s="14">
        <f t="shared" si="61"/>
        <v>54.161999999999999</v>
      </c>
      <c r="U178" s="15">
        <f t="shared" si="62"/>
        <v>1.2929999999999993</v>
      </c>
      <c r="V178" s="31">
        <f t="shared" si="63"/>
        <v>50.710999999999999</v>
      </c>
      <c r="W178" s="14">
        <f t="shared" si="64"/>
        <v>52.003999999999998</v>
      </c>
      <c r="X178" s="2">
        <v>0</v>
      </c>
      <c r="Y178" s="12">
        <v>51.194000000000003</v>
      </c>
      <c r="Z178" s="12">
        <f t="shared" si="67"/>
        <v>51.194000000000003</v>
      </c>
      <c r="AA178" s="12">
        <f t="shared" si="68"/>
        <v>0.48300000000000409</v>
      </c>
      <c r="AB178" s="19">
        <f t="shared" si="69"/>
        <v>37.354988399072262</v>
      </c>
      <c r="AC178" s="2">
        <v>0</v>
      </c>
      <c r="AD178" s="12">
        <v>51.3</v>
      </c>
      <c r="AE178" s="12">
        <f t="shared" si="70"/>
        <v>51.3</v>
      </c>
      <c r="AF178" s="12">
        <f t="shared" si="71"/>
        <v>0.58899999999999864</v>
      </c>
      <c r="AG178" s="19">
        <f t="shared" si="72"/>
        <v>45.552977571538975</v>
      </c>
      <c r="AH178" s="2">
        <v>0</v>
      </c>
      <c r="AI178" s="12">
        <v>52.018999999999998</v>
      </c>
      <c r="AJ178" s="12">
        <f t="shared" si="73"/>
        <v>52.018999999999998</v>
      </c>
      <c r="AK178" s="19">
        <f t="shared" si="74"/>
        <v>0.71900000000000119</v>
      </c>
    </row>
    <row r="179" spans="1:37" x14ac:dyDescent="0.25">
      <c r="A179" s="2">
        <v>188</v>
      </c>
      <c r="B179" s="1">
        <v>4</v>
      </c>
      <c r="C179" s="1">
        <v>8</v>
      </c>
      <c r="D179" s="1">
        <v>68</v>
      </c>
      <c r="E179" s="1">
        <v>4</v>
      </c>
      <c r="F179" s="65">
        <v>1</v>
      </c>
      <c r="G179" s="65">
        <v>1</v>
      </c>
      <c r="H179" s="3">
        <v>0</v>
      </c>
      <c r="I179" s="2">
        <v>0</v>
      </c>
      <c r="J179" s="1">
        <v>4.1369999999999996</v>
      </c>
      <c r="K179" s="14">
        <f t="shared" si="58"/>
        <v>4.1369999999999996</v>
      </c>
      <c r="L179" s="2">
        <v>0</v>
      </c>
      <c r="M179" s="12">
        <v>1.9790000000000001</v>
      </c>
      <c r="N179" s="14">
        <f t="shared" si="59"/>
        <v>1.9790000000000001</v>
      </c>
      <c r="O179" s="2">
        <v>1</v>
      </c>
      <c r="P179" s="1">
        <v>9.3190000000000008</v>
      </c>
      <c r="Q179" s="12">
        <f t="shared" si="60"/>
        <v>69.319000000000003</v>
      </c>
      <c r="R179" s="1">
        <v>1</v>
      </c>
      <c r="S179" s="1">
        <v>10.595000000000001</v>
      </c>
      <c r="T179" s="14">
        <f t="shared" si="61"/>
        <v>70.594999999999999</v>
      </c>
      <c r="U179" s="15">
        <f t="shared" si="62"/>
        <v>1.2759999999999962</v>
      </c>
      <c r="V179" s="31">
        <f t="shared" si="63"/>
        <v>67.161000000000001</v>
      </c>
      <c r="W179" s="14">
        <f t="shared" si="64"/>
        <v>68.436999999999998</v>
      </c>
      <c r="X179" s="2">
        <v>1</v>
      </c>
      <c r="Y179" s="12">
        <v>7.7830000000000004</v>
      </c>
      <c r="Z179" s="12">
        <f t="shared" si="67"/>
        <v>67.783000000000001</v>
      </c>
      <c r="AA179" s="12">
        <f t="shared" si="68"/>
        <v>0.62199999999999989</v>
      </c>
      <c r="AB179" s="19">
        <f t="shared" si="69"/>
        <v>48.746081504702332</v>
      </c>
      <c r="AC179" s="2">
        <v>1</v>
      </c>
      <c r="AD179" s="12">
        <v>7.9089999999999998</v>
      </c>
      <c r="AE179" s="12">
        <f t="shared" si="70"/>
        <v>67.909000000000006</v>
      </c>
      <c r="AF179" s="12">
        <f t="shared" si="71"/>
        <v>0.74800000000000466</v>
      </c>
      <c r="AG179" s="19">
        <f t="shared" si="72"/>
        <v>58.620689655172953</v>
      </c>
      <c r="AH179" s="2">
        <v>1</v>
      </c>
      <c r="AI179" s="12">
        <v>8.48</v>
      </c>
      <c r="AJ179" s="12">
        <f t="shared" si="73"/>
        <v>68.48</v>
      </c>
      <c r="AK179" s="19">
        <f t="shared" si="74"/>
        <v>0.57099999999999795</v>
      </c>
    </row>
    <row r="180" spans="1:37" x14ac:dyDescent="0.25">
      <c r="A180" s="2">
        <v>189</v>
      </c>
      <c r="B180" s="1">
        <v>4</v>
      </c>
      <c r="C180" s="1">
        <v>9</v>
      </c>
      <c r="D180" s="1">
        <v>68</v>
      </c>
      <c r="E180" s="1">
        <v>4</v>
      </c>
      <c r="F180" s="65">
        <v>1</v>
      </c>
      <c r="G180" s="65">
        <v>1</v>
      </c>
      <c r="H180" s="3">
        <v>0</v>
      </c>
      <c r="I180" s="2">
        <v>0</v>
      </c>
      <c r="J180" s="1">
        <v>4.1369999999999996</v>
      </c>
      <c r="K180" s="14">
        <f t="shared" si="58"/>
        <v>4.1369999999999996</v>
      </c>
      <c r="L180" s="2">
        <v>0</v>
      </c>
      <c r="M180" s="12">
        <v>1.9790000000000001</v>
      </c>
      <c r="N180" s="14">
        <f t="shared" si="59"/>
        <v>1.9790000000000001</v>
      </c>
      <c r="O180" s="2">
        <v>2</v>
      </c>
      <c r="P180" s="1">
        <v>27.38</v>
      </c>
      <c r="Q180" s="12">
        <f t="shared" si="60"/>
        <v>147.38</v>
      </c>
      <c r="R180" s="1">
        <v>2</v>
      </c>
      <c r="S180" s="1">
        <v>28.648</v>
      </c>
      <c r="T180" s="14">
        <f t="shared" si="61"/>
        <v>148.648</v>
      </c>
      <c r="U180" s="15">
        <f t="shared" si="62"/>
        <v>1.2680000000000007</v>
      </c>
      <c r="V180" s="31">
        <f t="shared" si="63"/>
        <v>145.22200000000001</v>
      </c>
      <c r="W180" s="14">
        <f t="shared" si="64"/>
        <v>146.49</v>
      </c>
      <c r="X180" s="2">
        <v>2</v>
      </c>
      <c r="Y180" s="12">
        <v>25.864000000000001</v>
      </c>
      <c r="Z180" s="12">
        <f t="shared" si="67"/>
        <v>145.864</v>
      </c>
      <c r="AA180" s="12">
        <f t="shared" si="68"/>
        <v>0.64199999999999591</v>
      </c>
      <c r="AB180" s="19">
        <f t="shared" si="69"/>
        <v>50.630914826498071</v>
      </c>
      <c r="AC180" s="2">
        <v>2</v>
      </c>
      <c r="AD180" s="12">
        <v>25.974</v>
      </c>
      <c r="AE180" s="12">
        <f t="shared" si="70"/>
        <v>145.97399999999999</v>
      </c>
      <c r="AF180" s="12">
        <f t="shared" si="71"/>
        <v>0.75199999999998113</v>
      </c>
      <c r="AG180" s="19">
        <f t="shared" si="72"/>
        <v>59.305993690850215</v>
      </c>
      <c r="AH180" s="2">
        <v>2</v>
      </c>
      <c r="AI180" s="12">
        <v>26.553000000000001</v>
      </c>
      <c r="AJ180" s="12">
        <f t="shared" si="73"/>
        <v>146.553</v>
      </c>
      <c r="AK180" s="19">
        <f t="shared" si="74"/>
        <v>0.57900000000000773</v>
      </c>
    </row>
    <row r="181" spans="1:37" ht="15.75" thickBot="1" x14ac:dyDescent="0.3">
      <c r="A181" s="4">
        <v>190</v>
      </c>
      <c r="B181" s="6">
        <v>4</v>
      </c>
      <c r="C181" s="6">
        <v>10</v>
      </c>
      <c r="D181" s="6">
        <v>68</v>
      </c>
      <c r="E181" s="6">
        <v>4</v>
      </c>
      <c r="F181" s="66">
        <v>1</v>
      </c>
      <c r="G181" s="66">
        <v>1</v>
      </c>
      <c r="H181" s="5">
        <v>1</v>
      </c>
      <c r="I181" s="4">
        <v>0</v>
      </c>
      <c r="J181" s="6">
        <v>4.1369999999999996</v>
      </c>
      <c r="K181" s="27">
        <f t="shared" si="58"/>
        <v>4.1369999999999996</v>
      </c>
      <c r="L181" s="4">
        <v>0</v>
      </c>
      <c r="M181" s="13">
        <v>1.9790000000000001</v>
      </c>
      <c r="N181" s="27">
        <f t="shared" si="59"/>
        <v>1.9790000000000001</v>
      </c>
      <c r="O181" s="4">
        <v>2</v>
      </c>
      <c r="P181" s="6">
        <v>38.991999999999997</v>
      </c>
      <c r="Q181" s="13">
        <f t="shared" si="60"/>
        <v>158.99199999999999</v>
      </c>
      <c r="R181" s="6">
        <v>2</v>
      </c>
      <c r="S181" s="6">
        <v>40.268000000000001</v>
      </c>
      <c r="T181" s="27">
        <f t="shared" si="61"/>
        <v>160.268</v>
      </c>
      <c r="U181" s="16">
        <f t="shared" si="62"/>
        <v>1.2760000000000105</v>
      </c>
      <c r="V181" s="32">
        <f t="shared" si="63"/>
        <v>156.834</v>
      </c>
      <c r="W181" s="27">
        <f t="shared" si="64"/>
        <v>158.11000000000001</v>
      </c>
      <c r="X181" s="4">
        <v>2</v>
      </c>
      <c r="Y181" s="13">
        <v>37.332000000000001</v>
      </c>
      <c r="Z181" s="13">
        <f t="shared" si="67"/>
        <v>157.33199999999999</v>
      </c>
      <c r="AA181" s="13">
        <f t="shared" si="68"/>
        <v>0.49799999999999045</v>
      </c>
      <c r="AB181" s="28">
        <f t="shared" si="69"/>
        <v>39.028213166143132</v>
      </c>
      <c r="AC181" s="4">
        <v>2</v>
      </c>
      <c r="AD181" s="13">
        <v>37.427</v>
      </c>
      <c r="AE181" s="13">
        <f t="shared" si="70"/>
        <v>157.42699999999999</v>
      </c>
      <c r="AF181" s="13">
        <f t="shared" si="71"/>
        <v>0.59299999999998931</v>
      </c>
      <c r="AG181" s="28">
        <f t="shared" si="72"/>
        <v>46.473354231973701</v>
      </c>
      <c r="AH181" s="4">
        <v>2</v>
      </c>
      <c r="AI181" s="13">
        <v>38.116999999999997</v>
      </c>
      <c r="AJ181" s="13">
        <f t="shared" si="73"/>
        <v>158.11699999999999</v>
      </c>
      <c r="AK181" s="28">
        <f t="shared" si="74"/>
        <v>0.68999999999999773</v>
      </c>
    </row>
    <row r="182" spans="1:37" x14ac:dyDescent="0.25">
      <c r="A182" s="52">
        <v>191</v>
      </c>
      <c r="B182" s="53">
        <v>4</v>
      </c>
      <c r="C182" s="53">
        <v>11</v>
      </c>
      <c r="D182" s="53">
        <v>69</v>
      </c>
      <c r="E182" s="53">
        <v>4</v>
      </c>
      <c r="F182" s="67">
        <v>1</v>
      </c>
      <c r="G182" s="67">
        <v>1</v>
      </c>
      <c r="H182" s="60">
        <v>1</v>
      </c>
      <c r="I182" s="52">
        <v>0</v>
      </c>
      <c r="J182" s="53">
        <v>2.4689999999999999</v>
      </c>
      <c r="K182" s="56">
        <f t="shared" si="58"/>
        <v>2.4689999999999999</v>
      </c>
      <c r="L182" s="52">
        <v>0</v>
      </c>
      <c r="M182" s="55">
        <v>1.629</v>
      </c>
      <c r="N182" s="56">
        <f t="shared" si="59"/>
        <v>1.629</v>
      </c>
      <c r="O182" s="52">
        <v>0</v>
      </c>
      <c r="P182" s="53">
        <v>41.607999999999997</v>
      </c>
      <c r="Q182" s="55">
        <f t="shared" si="60"/>
        <v>41.607999999999997</v>
      </c>
      <c r="R182" s="53">
        <v>0</v>
      </c>
      <c r="S182" s="53">
        <v>42.884</v>
      </c>
      <c r="T182" s="56">
        <f t="shared" si="61"/>
        <v>42.884</v>
      </c>
      <c r="U182" s="57">
        <f t="shared" si="62"/>
        <v>1.2760000000000034</v>
      </c>
      <c r="V182" s="58">
        <f t="shared" si="63"/>
        <v>40.767999999999994</v>
      </c>
      <c r="W182" s="56">
        <f t="shared" si="64"/>
        <v>42.043999999999997</v>
      </c>
      <c r="X182" s="52">
        <v>0</v>
      </c>
      <c r="Y182" s="55">
        <v>41.155999999999999</v>
      </c>
      <c r="Z182" s="55">
        <f t="shared" si="67"/>
        <v>41.155999999999999</v>
      </c>
      <c r="AA182" s="55">
        <f t="shared" si="68"/>
        <v>0.38800000000000523</v>
      </c>
      <c r="AB182" s="59">
        <f t="shared" si="69"/>
        <v>30.407523510972116</v>
      </c>
      <c r="AC182" s="52">
        <v>0</v>
      </c>
      <c r="AD182" s="55">
        <v>41.265999999999998</v>
      </c>
      <c r="AE182" s="55">
        <f t="shared" si="70"/>
        <v>41.265999999999998</v>
      </c>
      <c r="AF182" s="55">
        <f t="shared" si="71"/>
        <v>0.49800000000000466</v>
      </c>
      <c r="AG182" s="59">
        <f t="shared" si="72"/>
        <v>39.028213166144461</v>
      </c>
      <c r="AH182" s="52">
        <v>0</v>
      </c>
      <c r="AI182" s="55">
        <v>41.985999999999997</v>
      </c>
      <c r="AJ182" s="55">
        <f t="shared" si="73"/>
        <v>41.985999999999997</v>
      </c>
      <c r="AK182" s="59">
        <f t="shared" si="74"/>
        <v>0.71999999999999886</v>
      </c>
    </row>
    <row r="183" spans="1:37" x14ac:dyDescent="0.25">
      <c r="A183" s="2">
        <v>192</v>
      </c>
      <c r="B183" s="1">
        <v>4</v>
      </c>
      <c r="C183" s="1">
        <v>12</v>
      </c>
      <c r="D183" s="1">
        <v>69</v>
      </c>
      <c r="E183" s="1">
        <v>4</v>
      </c>
      <c r="F183" s="65">
        <v>1</v>
      </c>
      <c r="G183" s="65">
        <v>1</v>
      </c>
      <c r="H183" s="3">
        <v>0</v>
      </c>
      <c r="I183" s="2">
        <v>0</v>
      </c>
      <c r="J183" s="1">
        <v>2.4689999999999999</v>
      </c>
      <c r="K183" s="14">
        <f t="shared" si="58"/>
        <v>2.4689999999999999</v>
      </c>
      <c r="L183" s="2">
        <v>0</v>
      </c>
      <c r="M183" s="12">
        <v>1.629</v>
      </c>
      <c r="N183" s="14">
        <f t="shared" si="59"/>
        <v>1.629</v>
      </c>
      <c r="O183" s="2">
        <v>0</v>
      </c>
      <c r="P183" s="1">
        <v>53.069000000000003</v>
      </c>
      <c r="Q183" s="12">
        <f t="shared" si="60"/>
        <v>53.069000000000003</v>
      </c>
      <c r="R183" s="1">
        <v>0</v>
      </c>
      <c r="S183" s="1">
        <v>54.344999999999999</v>
      </c>
      <c r="T183" s="14">
        <f t="shared" si="61"/>
        <v>54.344999999999999</v>
      </c>
      <c r="U183" s="15">
        <f t="shared" si="62"/>
        <v>1.2759999999999962</v>
      </c>
      <c r="V183" s="31">
        <f t="shared" si="63"/>
        <v>52.228999999999999</v>
      </c>
      <c r="W183" s="14">
        <f t="shared" si="64"/>
        <v>53.504999999999995</v>
      </c>
      <c r="X183" s="2">
        <v>0</v>
      </c>
      <c r="Y183" s="12">
        <v>52.834000000000003</v>
      </c>
      <c r="Z183" s="12">
        <f t="shared" si="67"/>
        <v>52.834000000000003</v>
      </c>
      <c r="AA183" s="12">
        <f t="shared" si="68"/>
        <v>0.60500000000000398</v>
      </c>
      <c r="AB183" s="19">
        <f t="shared" si="69"/>
        <v>47.413793103448732</v>
      </c>
      <c r="AC183" s="2">
        <v>0</v>
      </c>
      <c r="AD183" s="12">
        <v>52.951000000000001</v>
      </c>
      <c r="AE183" s="12">
        <f t="shared" si="70"/>
        <v>52.951000000000001</v>
      </c>
      <c r="AF183" s="12">
        <f t="shared" si="71"/>
        <v>0.72200000000000131</v>
      </c>
      <c r="AG183" s="19">
        <f t="shared" si="72"/>
        <v>56.58307210031375</v>
      </c>
      <c r="AH183" s="2">
        <v>0</v>
      </c>
      <c r="AI183" s="12">
        <v>53.56</v>
      </c>
      <c r="AJ183" s="12">
        <f t="shared" si="73"/>
        <v>53.56</v>
      </c>
      <c r="AK183" s="19">
        <f t="shared" si="74"/>
        <v>0.60900000000000176</v>
      </c>
    </row>
    <row r="184" spans="1:37" x14ac:dyDescent="0.25">
      <c r="A184" s="2">
        <v>193</v>
      </c>
      <c r="B184" s="1">
        <v>4</v>
      </c>
      <c r="C184" s="1">
        <v>13</v>
      </c>
      <c r="D184" s="1">
        <v>69</v>
      </c>
      <c r="E184" s="1">
        <v>4</v>
      </c>
      <c r="F184" s="65">
        <v>1</v>
      </c>
      <c r="G184" s="65">
        <v>1</v>
      </c>
      <c r="H184" s="3">
        <v>1</v>
      </c>
      <c r="I184" s="2">
        <v>0</v>
      </c>
      <c r="J184" s="1">
        <v>2.4689999999999999</v>
      </c>
      <c r="K184" s="14">
        <f t="shared" si="58"/>
        <v>2.4689999999999999</v>
      </c>
      <c r="L184" s="2">
        <v>0</v>
      </c>
      <c r="M184" s="12">
        <v>1.629</v>
      </c>
      <c r="N184" s="14">
        <f t="shared" si="59"/>
        <v>1.629</v>
      </c>
      <c r="O184" s="2">
        <v>1</v>
      </c>
      <c r="P184" s="1">
        <v>16.158999999999999</v>
      </c>
      <c r="Q184" s="12">
        <f t="shared" si="60"/>
        <v>76.158999999999992</v>
      </c>
      <c r="R184" s="1">
        <v>1</v>
      </c>
      <c r="S184" s="1">
        <v>17.402000000000001</v>
      </c>
      <c r="T184" s="14">
        <f t="shared" si="61"/>
        <v>77.402000000000001</v>
      </c>
      <c r="U184" s="15">
        <f t="shared" si="62"/>
        <v>1.2430000000000092</v>
      </c>
      <c r="V184" s="31">
        <f t="shared" si="63"/>
        <v>75.319000000000003</v>
      </c>
      <c r="W184" s="14">
        <f t="shared" si="64"/>
        <v>76.562000000000012</v>
      </c>
      <c r="X184" s="2">
        <v>1</v>
      </c>
      <c r="Y184" s="12">
        <v>15.811999999999999</v>
      </c>
      <c r="Z184" s="12">
        <f t="shared" ref="Z184:Z215" si="75">X184*60+Y184</f>
        <v>75.811999999999998</v>
      </c>
      <c r="AA184" s="12">
        <f t="shared" ref="AA184:AA215" si="76">Z184-V184</f>
        <v>0.492999999999995</v>
      </c>
      <c r="AB184" s="19">
        <f t="shared" ref="AB184:AB215" si="77">100/U184*AA184</f>
        <v>39.662107803700032</v>
      </c>
      <c r="AC184" s="2">
        <v>1</v>
      </c>
      <c r="AD184" s="12">
        <v>15.914999999999999</v>
      </c>
      <c r="AE184" s="12">
        <f t="shared" ref="AE184:AE215" si="78">AC184*60+AD184</f>
        <v>75.914999999999992</v>
      </c>
      <c r="AF184" s="12">
        <f t="shared" ref="AF184:AF215" si="79">AE184-V184</f>
        <v>0.59599999999998943</v>
      </c>
      <c r="AG184" s="19">
        <f t="shared" ref="AG184:AG215" si="80">100/U184*AF184</f>
        <v>47.948511665324624</v>
      </c>
      <c r="AH184" s="2">
        <v>1</v>
      </c>
      <c r="AI184" s="12">
        <v>16.565000000000001</v>
      </c>
      <c r="AJ184" s="12">
        <f t="shared" si="73"/>
        <v>76.564999999999998</v>
      </c>
      <c r="AK184" s="19">
        <f t="shared" si="74"/>
        <v>0.65000000000000568</v>
      </c>
    </row>
    <row r="185" spans="1:37" x14ac:dyDescent="0.25">
      <c r="A185" s="2">
        <v>194</v>
      </c>
      <c r="B185" s="1">
        <v>4</v>
      </c>
      <c r="C185" s="1">
        <v>14</v>
      </c>
      <c r="D185" s="1">
        <v>69</v>
      </c>
      <c r="E185" s="1">
        <v>4</v>
      </c>
      <c r="F185" s="65">
        <v>1</v>
      </c>
      <c r="G185" s="65">
        <v>1</v>
      </c>
      <c r="H185" s="3">
        <v>0</v>
      </c>
      <c r="I185" s="2">
        <v>0</v>
      </c>
      <c r="J185" s="1">
        <v>2.4689999999999999</v>
      </c>
      <c r="K185" s="14">
        <f t="shared" si="58"/>
        <v>2.4689999999999999</v>
      </c>
      <c r="L185" s="2">
        <v>0</v>
      </c>
      <c r="M185" s="12">
        <v>1.629</v>
      </c>
      <c r="N185" s="14">
        <f t="shared" si="59"/>
        <v>1.629</v>
      </c>
      <c r="O185" s="2">
        <v>2</v>
      </c>
      <c r="P185" s="1">
        <v>52.671999999999997</v>
      </c>
      <c r="Q185" s="12">
        <f t="shared" si="60"/>
        <v>172.672</v>
      </c>
      <c r="R185" s="1">
        <v>2</v>
      </c>
      <c r="S185" s="1">
        <v>53.965000000000003</v>
      </c>
      <c r="T185" s="14">
        <f t="shared" si="61"/>
        <v>173.965</v>
      </c>
      <c r="U185" s="15">
        <f t="shared" si="62"/>
        <v>1.2930000000000064</v>
      </c>
      <c r="V185" s="31">
        <f t="shared" si="63"/>
        <v>171.83199999999999</v>
      </c>
      <c r="W185" s="14">
        <f t="shared" si="64"/>
        <v>173.125</v>
      </c>
      <c r="X185" s="2">
        <v>2</v>
      </c>
      <c r="Y185" s="12">
        <v>52.420999999999999</v>
      </c>
      <c r="Z185" s="12">
        <f t="shared" si="75"/>
        <v>172.42099999999999</v>
      </c>
      <c r="AA185" s="12">
        <f t="shared" si="76"/>
        <v>0.58899999999999864</v>
      </c>
      <c r="AB185" s="19">
        <f t="shared" si="77"/>
        <v>45.552977571538726</v>
      </c>
      <c r="AC185" s="2">
        <v>2</v>
      </c>
      <c r="AD185" s="12">
        <v>52.616999999999997</v>
      </c>
      <c r="AE185" s="12">
        <f t="shared" si="78"/>
        <v>172.61699999999999</v>
      </c>
      <c r="AF185" s="12">
        <f t="shared" si="79"/>
        <v>0.78499999999999659</v>
      </c>
      <c r="AG185" s="19">
        <f t="shared" si="80"/>
        <v>60.711523588553185</v>
      </c>
      <c r="AH185" s="2">
        <v>2</v>
      </c>
      <c r="AI185" s="12">
        <v>53.137999999999998</v>
      </c>
      <c r="AJ185" s="12">
        <f t="shared" si="73"/>
        <v>173.13800000000001</v>
      </c>
      <c r="AK185" s="19">
        <f t="shared" si="74"/>
        <v>0.52100000000001501</v>
      </c>
    </row>
    <row r="186" spans="1:37" ht="15.75" thickBot="1" x14ac:dyDescent="0.3">
      <c r="A186" s="4">
        <v>195</v>
      </c>
      <c r="B186" s="6">
        <v>4</v>
      </c>
      <c r="C186" s="6">
        <v>15</v>
      </c>
      <c r="D186" s="6">
        <v>69</v>
      </c>
      <c r="E186" s="6">
        <v>4</v>
      </c>
      <c r="F186" s="66">
        <v>1</v>
      </c>
      <c r="G186" s="66">
        <v>1</v>
      </c>
      <c r="H186" s="5">
        <v>0</v>
      </c>
      <c r="I186" s="4">
        <v>0</v>
      </c>
      <c r="J186" s="6">
        <v>2.4689999999999999</v>
      </c>
      <c r="K186" s="27">
        <f t="shared" si="58"/>
        <v>2.4689999999999999</v>
      </c>
      <c r="L186" s="4">
        <v>0</v>
      </c>
      <c r="M186" s="13">
        <v>1.629</v>
      </c>
      <c r="N186" s="27">
        <f t="shared" si="59"/>
        <v>1.629</v>
      </c>
      <c r="O186" s="4">
        <v>3</v>
      </c>
      <c r="P186" s="6">
        <v>7.6870000000000003</v>
      </c>
      <c r="Q186" s="13">
        <f t="shared" si="60"/>
        <v>187.68700000000001</v>
      </c>
      <c r="R186" s="6">
        <v>3</v>
      </c>
      <c r="S186" s="6">
        <v>8.9629999999999992</v>
      </c>
      <c r="T186" s="27">
        <f t="shared" si="61"/>
        <v>188.96299999999999</v>
      </c>
      <c r="U186" s="16">
        <f t="shared" si="62"/>
        <v>1.275999999999982</v>
      </c>
      <c r="V186" s="32">
        <f t="shared" si="63"/>
        <v>186.84700000000001</v>
      </c>
      <c r="W186" s="27">
        <f t="shared" si="64"/>
        <v>188.12299999999999</v>
      </c>
      <c r="X186" s="4">
        <v>3</v>
      </c>
      <c r="Y186" s="13">
        <v>7.4349999999999996</v>
      </c>
      <c r="Z186" s="13">
        <f t="shared" si="75"/>
        <v>187.435</v>
      </c>
      <c r="AA186" s="13">
        <f t="shared" si="76"/>
        <v>0.58799999999999386</v>
      </c>
      <c r="AB186" s="28">
        <f t="shared" si="77"/>
        <v>46.081504702194522</v>
      </c>
      <c r="AC186" s="4">
        <v>3</v>
      </c>
      <c r="AD186" s="13">
        <v>7.6189999999999998</v>
      </c>
      <c r="AE186" s="13">
        <f t="shared" si="78"/>
        <v>187.619</v>
      </c>
      <c r="AF186" s="13">
        <f t="shared" si="79"/>
        <v>0.77199999999999136</v>
      </c>
      <c r="AG186" s="28">
        <f t="shared" si="80"/>
        <v>60.501567398119292</v>
      </c>
      <c r="AH186" s="4">
        <v>3</v>
      </c>
      <c r="AI186" s="13">
        <v>8.109</v>
      </c>
      <c r="AJ186" s="13">
        <f t="shared" si="73"/>
        <v>188.10900000000001</v>
      </c>
      <c r="AK186" s="28">
        <f t="shared" si="74"/>
        <v>0.49000000000000909</v>
      </c>
    </row>
    <row r="187" spans="1:37" x14ac:dyDescent="0.25">
      <c r="A187" s="20">
        <v>196</v>
      </c>
      <c r="B187" s="21">
        <v>4</v>
      </c>
      <c r="C187" s="21">
        <v>16</v>
      </c>
      <c r="D187" s="21">
        <v>70</v>
      </c>
      <c r="E187" s="21">
        <v>4</v>
      </c>
      <c r="F187" s="67">
        <v>1</v>
      </c>
      <c r="G187" s="67">
        <v>1</v>
      </c>
      <c r="H187" s="23">
        <v>1</v>
      </c>
      <c r="I187" s="20">
        <v>0</v>
      </c>
      <c r="J187" s="21">
        <v>1.7350000000000001</v>
      </c>
      <c r="K187" s="24">
        <f t="shared" si="58"/>
        <v>1.7350000000000001</v>
      </c>
      <c r="L187" s="20">
        <v>0</v>
      </c>
      <c r="M187" s="22">
        <v>7.2060000000000004</v>
      </c>
      <c r="N187" s="24">
        <f t="shared" si="59"/>
        <v>7.2060000000000004</v>
      </c>
      <c r="O187" s="20">
        <v>0</v>
      </c>
      <c r="P187" s="21">
        <v>33.866999999999997</v>
      </c>
      <c r="Q187" s="22">
        <f t="shared" si="60"/>
        <v>33.866999999999997</v>
      </c>
      <c r="R187" s="21">
        <v>0</v>
      </c>
      <c r="S187" s="21">
        <v>35.143000000000001</v>
      </c>
      <c r="T187" s="24">
        <f t="shared" si="61"/>
        <v>35.143000000000001</v>
      </c>
      <c r="U187" s="25">
        <f t="shared" si="62"/>
        <v>1.2760000000000034</v>
      </c>
      <c r="V187" s="30">
        <f t="shared" si="63"/>
        <v>39.338000000000001</v>
      </c>
      <c r="W187" s="24">
        <f t="shared" si="64"/>
        <v>40.614000000000004</v>
      </c>
      <c r="X187" s="20">
        <v>0</v>
      </c>
      <c r="Y187" s="22">
        <v>39.781999999999996</v>
      </c>
      <c r="Z187" s="22">
        <f t="shared" si="75"/>
        <v>39.781999999999996</v>
      </c>
      <c r="AA187" s="22">
        <f t="shared" si="76"/>
        <v>0.44399999999999551</v>
      </c>
      <c r="AB187" s="26">
        <f t="shared" si="77"/>
        <v>34.79623824451366</v>
      </c>
      <c r="AC187" s="20">
        <v>0</v>
      </c>
      <c r="AD187" s="22">
        <v>39.905000000000001</v>
      </c>
      <c r="AE187" s="22">
        <f t="shared" si="78"/>
        <v>39.905000000000001</v>
      </c>
      <c r="AF187" s="22">
        <f t="shared" si="79"/>
        <v>0.56700000000000017</v>
      </c>
      <c r="AG187" s="26">
        <f t="shared" si="80"/>
        <v>44.435736677115884</v>
      </c>
      <c r="AH187" s="20">
        <v>0</v>
      </c>
      <c r="AI187" s="22">
        <v>40.445999999999998</v>
      </c>
      <c r="AJ187" s="22">
        <f t="shared" si="73"/>
        <v>40.445999999999998</v>
      </c>
      <c r="AK187" s="26">
        <f t="shared" si="74"/>
        <v>0.54099999999999682</v>
      </c>
    </row>
    <row r="188" spans="1:37" x14ac:dyDescent="0.25">
      <c r="A188" s="2">
        <v>197</v>
      </c>
      <c r="B188" s="1">
        <v>4</v>
      </c>
      <c r="C188" s="1">
        <v>17</v>
      </c>
      <c r="D188" s="1">
        <v>70</v>
      </c>
      <c r="E188" s="1">
        <v>4</v>
      </c>
      <c r="F188" s="65">
        <v>1</v>
      </c>
      <c r="G188" s="65">
        <v>1</v>
      </c>
      <c r="H188" s="3">
        <v>0</v>
      </c>
      <c r="I188" s="2">
        <v>0</v>
      </c>
      <c r="J188" s="1">
        <v>1.7350000000000001</v>
      </c>
      <c r="K188" s="14">
        <f t="shared" si="58"/>
        <v>1.7350000000000001</v>
      </c>
      <c r="L188" s="2">
        <v>0</v>
      </c>
      <c r="M188" s="12">
        <v>7.2060000000000004</v>
      </c>
      <c r="N188" s="14">
        <f t="shared" si="59"/>
        <v>7.2060000000000004</v>
      </c>
      <c r="O188" s="2">
        <v>0</v>
      </c>
      <c r="P188" s="1">
        <v>45.462000000000003</v>
      </c>
      <c r="Q188" s="12">
        <f t="shared" si="60"/>
        <v>45.462000000000003</v>
      </c>
      <c r="R188" s="1">
        <v>0</v>
      </c>
      <c r="S188" s="1">
        <v>46.771000000000001</v>
      </c>
      <c r="T188" s="14">
        <f t="shared" si="61"/>
        <v>46.771000000000001</v>
      </c>
      <c r="U188" s="15">
        <f t="shared" si="62"/>
        <v>1.3089999999999975</v>
      </c>
      <c r="V188" s="31">
        <f t="shared" si="63"/>
        <v>50.933000000000007</v>
      </c>
      <c r="W188" s="14">
        <f t="shared" si="64"/>
        <v>52.242000000000004</v>
      </c>
      <c r="X188" s="2">
        <v>0</v>
      </c>
      <c r="Y188" s="12">
        <v>51.496000000000002</v>
      </c>
      <c r="Z188" s="12">
        <f t="shared" si="75"/>
        <v>51.496000000000002</v>
      </c>
      <c r="AA188" s="12">
        <f t="shared" si="76"/>
        <v>0.56299999999999528</v>
      </c>
      <c r="AB188" s="19">
        <f t="shared" si="77"/>
        <v>43.00993124522509</v>
      </c>
      <c r="AC188" s="2">
        <v>0</v>
      </c>
      <c r="AD188" s="12">
        <v>51.61</v>
      </c>
      <c r="AE188" s="12">
        <f t="shared" si="78"/>
        <v>51.61</v>
      </c>
      <c r="AF188" s="12">
        <f t="shared" si="79"/>
        <v>0.6769999999999925</v>
      </c>
      <c r="AG188" s="19">
        <f t="shared" si="80"/>
        <v>51.718869365927716</v>
      </c>
      <c r="AH188" s="2">
        <v>0</v>
      </c>
      <c r="AI188" s="12">
        <v>52.198999999999998</v>
      </c>
      <c r="AJ188" s="12">
        <f t="shared" si="73"/>
        <v>52.198999999999998</v>
      </c>
      <c r="AK188" s="19">
        <f t="shared" si="74"/>
        <v>0.58899999999999864</v>
      </c>
    </row>
    <row r="189" spans="1:37" x14ac:dyDescent="0.25">
      <c r="A189" s="2">
        <v>199</v>
      </c>
      <c r="B189" s="1">
        <v>4</v>
      </c>
      <c r="C189" s="1">
        <v>19</v>
      </c>
      <c r="D189" s="1">
        <v>70</v>
      </c>
      <c r="E189" s="1">
        <v>4</v>
      </c>
      <c r="F189" s="65">
        <v>1</v>
      </c>
      <c r="G189" s="65">
        <v>1</v>
      </c>
      <c r="H189" s="3">
        <v>1</v>
      </c>
      <c r="I189" s="2">
        <v>0</v>
      </c>
      <c r="J189" s="1">
        <v>1.7350000000000001</v>
      </c>
      <c r="K189" s="14">
        <f t="shared" si="58"/>
        <v>1.7350000000000001</v>
      </c>
      <c r="L189" s="2">
        <v>0</v>
      </c>
      <c r="M189" s="12">
        <v>7.2060000000000004</v>
      </c>
      <c r="N189" s="14">
        <f t="shared" si="59"/>
        <v>7.2060000000000004</v>
      </c>
      <c r="O189" s="2">
        <v>2</v>
      </c>
      <c r="P189" s="1">
        <v>30.55</v>
      </c>
      <c r="Q189" s="12">
        <f t="shared" si="60"/>
        <v>150.55000000000001</v>
      </c>
      <c r="R189" s="1">
        <v>2</v>
      </c>
      <c r="S189" s="1">
        <v>31.843</v>
      </c>
      <c r="T189" s="14">
        <f t="shared" si="61"/>
        <v>151.84299999999999</v>
      </c>
      <c r="U189" s="15">
        <f t="shared" si="62"/>
        <v>1.2929999999999779</v>
      </c>
      <c r="V189" s="31">
        <f t="shared" si="63"/>
        <v>156.02099999999999</v>
      </c>
      <c r="W189" s="14">
        <f t="shared" si="64"/>
        <v>157.31399999999996</v>
      </c>
      <c r="X189" s="2">
        <v>2</v>
      </c>
      <c r="Y189" s="12">
        <v>36.47</v>
      </c>
      <c r="Z189" s="12">
        <f t="shared" si="75"/>
        <v>156.47</v>
      </c>
      <c r="AA189" s="12">
        <f t="shared" si="76"/>
        <v>0.44900000000001228</v>
      </c>
      <c r="AB189" s="19">
        <f t="shared" si="77"/>
        <v>34.725444702244388</v>
      </c>
      <c r="AC189" s="2">
        <v>2</v>
      </c>
      <c r="AD189" s="12">
        <v>36.588000000000001</v>
      </c>
      <c r="AE189" s="12">
        <f t="shared" si="78"/>
        <v>156.58799999999999</v>
      </c>
      <c r="AF189" s="12">
        <f t="shared" si="79"/>
        <v>0.56700000000000728</v>
      </c>
      <c r="AG189" s="19">
        <f t="shared" si="80"/>
        <v>43.851508120650962</v>
      </c>
      <c r="AH189" s="2">
        <v>2</v>
      </c>
      <c r="AI189" s="12">
        <v>37.326999999999998</v>
      </c>
      <c r="AJ189" s="12">
        <f t="shared" si="73"/>
        <v>157.327</v>
      </c>
      <c r="AK189" s="19">
        <f t="shared" si="74"/>
        <v>0.73900000000000432</v>
      </c>
    </row>
    <row r="190" spans="1:37" x14ac:dyDescent="0.25">
      <c r="A190" s="2">
        <v>200</v>
      </c>
      <c r="B190" s="1">
        <v>4</v>
      </c>
      <c r="C190" s="1">
        <v>20</v>
      </c>
      <c r="D190" s="1">
        <v>70</v>
      </c>
      <c r="E190" s="1">
        <v>4</v>
      </c>
      <c r="F190" s="65">
        <v>1</v>
      </c>
      <c r="G190" s="65">
        <v>1</v>
      </c>
      <c r="H190" s="3">
        <v>0</v>
      </c>
      <c r="I190" s="2">
        <v>0</v>
      </c>
      <c r="J190" s="1">
        <v>1.7350000000000001</v>
      </c>
      <c r="K190" s="14">
        <f t="shared" si="58"/>
        <v>1.7350000000000001</v>
      </c>
      <c r="L190" s="2">
        <v>0</v>
      </c>
      <c r="M190" s="12">
        <v>7.2060000000000004</v>
      </c>
      <c r="N190" s="14">
        <f t="shared" si="59"/>
        <v>7.2060000000000004</v>
      </c>
      <c r="O190" s="2">
        <v>2</v>
      </c>
      <c r="P190" s="1">
        <v>47.15</v>
      </c>
      <c r="Q190" s="12">
        <f t="shared" si="60"/>
        <v>167.15</v>
      </c>
      <c r="R190" s="1">
        <v>2</v>
      </c>
      <c r="S190" s="1">
        <v>48.393000000000001</v>
      </c>
      <c r="T190" s="14">
        <f t="shared" si="61"/>
        <v>168.393</v>
      </c>
      <c r="U190" s="15">
        <f t="shared" si="62"/>
        <v>1.242999999999995</v>
      </c>
      <c r="V190" s="31">
        <f t="shared" si="63"/>
        <v>172.62099999999998</v>
      </c>
      <c r="W190" s="14">
        <f t="shared" si="64"/>
        <v>173.86399999999998</v>
      </c>
      <c r="X190" s="2">
        <v>2</v>
      </c>
      <c r="Y190" s="12">
        <v>53.183</v>
      </c>
      <c r="Z190" s="12">
        <f t="shared" si="75"/>
        <v>173.18299999999999</v>
      </c>
      <c r="AA190" s="12">
        <f t="shared" si="76"/>
        <v>0.56200000000001182</v>
      </c>
      <c r="AB190" s="19">
        <f t="shared" si="77"/>
        <v>45.213193885761385</v>
      </c>
      <c r="AC190" s="2">
        <v>2</v>
      </c>
      <c r="AD190" s="12">
        <v>53.308</v>
      </c>
      <c r="AE190" s="12">
        <f t="shared" si="78"/>
        <v>173.30799999999999</v>
      </c>
      <c r="AF190" s="12">
        <f t="shared" si="79"/>
        <v>0.68700000000001182</v>
      </c>
      <c r="AG190" s="19">
        <f t="shared" si="80"/>
        <v>55.269509251811307</v>
      </c>
      <c r="AH190" s="2">
        <v>2</v>
      </c>
      <c r="AI190" s="12">
        <v>53.758000000000003</v>
      </c>
      <c r="AJ190" s="12">
        <f t="shared" si="73"/>
        <v>173.75800000000001</v>
      </c>
      <c r="AK190" s="19">
        <f t="shared" si="74"/>
        <v>0.45000000000001705</v>
      </c>
    </row>
    <row r="191" spans="1:37" ht="15.75" thickBot="1" x14ac:dyDescent="0.3">
      <c r="A191" s="4">
        <v>201</v>
      </c>
      <c r="B191" s="6">
        <v>4</v>
      </c>
      <c r="C191" s="6">
        <v>21</v>
      </c>
      <c r="D191" s="6">
        <v>71</v>
      </c>
      <c r="E191" s="6">
        <v>9</v>
      </c>
      <c r="F191" s="66">
        <v>0</v>
      </c>
      <c r="G191" s="66">
        <v>2</v>
      </c>
      <c r="H191" s="5">
        <v>1</v>
      </c>
      <c r="I191" s="4">
        <v>0</v>
      </c>
      <c r="J191" s="6">
        <v>4.3710000000000004</v>
      </c>
      <c r="K191" s="27">
        <f t="shared" si="58"/>
        <v>4.3710000000000004</v>
      </c>
      <c r="L191" s="4">
        <v>0</v>
      </c>
      <c r="M191" s="13">
        <v>2.4289999999999998</v>
      </c>
      <c r="N191" s="27">
        <f t="shared" si="59"/>
        <v>2.4289999999999998</v>
      </c>
      <c r="O191" s="4">
        <v>0</v>
      </c>
      <c r="P191" s="6">
        <v>24.690999999999999</v>
      </c>
      <c r="Q191" s="13">
        <f t="shared" si="60"/>
        <v>24.690999999999999</v>
      </c>
      <c r="R191" s="6">
        <v>0</v>
      </c>
      <c r="S191" s="6">
        <v>26.050999999999998</v>
      </c>
      <c r="T191" s="27">
        <f t="shared" si="61"/>
        <v>26.050999999999998</v>
      </c>
      <c r="U191" s="16">
        <f t="shared" si="62"/>
        <v>1.3599999999999994</v>
      </c>
      <c r="V191" s="32">
        <f t="shared" si="63"/>
        <v>22.748999999999999</v>
      </c>
      <c r="W191" s="27">
        <f t="shared" si="64"/>
        <v>24.108999999999998</v>
      </c>
      <c r="X191" s="4">
        <v>0</v>
      </c>
      <c r="Y191" s="13">
        <v>23.291</v>
      </c>
      <c r="Z191" s="13">
        <f t="shared" si="75"/>
        <v>23.291</v>
      </c>
      <c r="AA191" s="13">
        <f t="shared" si="76"/>
        <v>0.54200000000000159</v>
      </c>
      <c r="AB191" s="28">
        <f t="shared" si="77"/>
        <v>39.852941176470722</v>
      </c>
      <c r="AC191" s="4">
        <v>0</v>
      </c>
      <c r="AD191" s="13">
        <v>23.405999999999999</v>
      </c>
      <c r="AE191" s="13">
        <f t="shared" si="78"/>
        <v>23.405999999999999</v>
      </c>
      <c r="AF191" s="13">
        <f t="shared" si="79"/>
        <v>0.65700000000000003</v>
      </c>
      <c r="AG191" s="28">
        <f t="shared" si="80"/>
        <v>48.308823529411789</v>
      </c>
      <c r="AH191" s="4">
        <v>0</v>
      </c>
      <c r="AI191" s="13">
        <v>24.184000000000001</v>
      </c>
      <c r="AJ191" s="13">
        <f t="shared" si="73"/>
        <v>24.184000000000001</v>
      </c>
      <c r="AK191" s="28">
        <f t="shared" si="74"/>
        <v>0.77800000000000225</v>
      </c>
    </row>
    <row r="192" spans="1:37" x14ac:dyDescent="0.25">
      <c r="A192" s="52">
        <v>202</v>
      </c>
      <c r="B192" s="53">
        <v>4</v>
      </c>
      <c r="C192" s="53">
        <v>22</v>
      </c>
      <c r="D192" s="53">
        <v>71</v>
      </c>
      <c r="E192" s="53">
        <v>9</v>
      </c>
      <c r="F192" s="67">
        <v>0</v>
      </c>
      <c r="G192" s="67">
        <v>2</v>
      </c>
      <c r="H192" s="60">
        <v>1</v>
      </c>
      <c r="I192" s="52">
        <v>0</v>
      </c>
      <c r="J192" s="53">
        <v>4.3710000000000004</v>
      </c>
      <c r="K192" s="56">
        <f t="shared" si="58"/>
        <v>4.3710000000000004</v>
      </c>
      <c r="L192" s="52">
        <v>0</v>
      </c>
      <c r="M192" s="55">
        <v>2.4289999999999998</v>
      </c>
      <c r="N192" s="56">
        <f t="shared" si="59"/>
        <v>2.4289999999999998</v>
      </c>
      <c r="O192" s="52">
        <v>0</v>
      </c>
      <c r="P192" s="53">
        <v>33.348999999999997</v>
      </c>
      <c r="Q192" s="55">
        <f t="shared" si="60"/>
        <v>33.348999999999997</v>
      </c>
      <c r="R192" s="53">
        <v>0</v>
      </c>
      <c r="S192" s="53">
        <v>34.725999999999999</v>
      </c>
      <c r="T192" s="56">
        <f t="shared" si="61"/>
        <v>34.725999999999999</v>
      </c>
      <c r="U192" s="57">
        <f t="shared" si="62"/>
        <v>1.3770000000000024</v>
      </c>
      <c r="V192" s="58">
        <f t="shared" si="63"/>
        <v>31.406999999999993</v>
      </c>
      <c r="W192" s="56">
        <f t="shared" si="64"/>
        <v>32.783999999999992</v>
      </c>
      <c r="X192" s="52">
        <v>0</v>
      </c>
      <c r="Y192" s="55">
        <v>31.966000000000001</v>
      </c>
      <c r="Z192" s="55">
        <f t="shared" si="75"/>
        <v>31.966000000000001</v>
      </c>
      <c r="AA192" s="55">
        <f t="shared" si="76"/>
        <v>0.55900000000000816</v>
      </c>
      <c r="AB192" s="59">
        <f t="shared" si="77"/>
        <v>40.595497458243081</v>
      </c>
      <c r="AC192" s="52">
        <v>0</v>
      </c>
      <c r="AD192" s="55">
        <v>32.100999999999999</v>
      </c>
      <c r="AE192" s="55">
        <f t="shared" si="78"/>
        <v>32.100999999999999</v>
      </c>
      <c r="AF192" s="55">
        <f t="shared" si="79"/>
        <v>0.69400000000000617</v>
      </c>
      <c r="AG192" s="59">
        <f t="shared" si="80"/>
        <v>50.399419026870369</v>
      </c>
      <c r="AH192" s="52">
        <v>0</v>
      </c>
      <c r="AI192" s="55">
        <v>32.869999999999997</v>
      </c>
      <c r="AJ192" s="55">
        <f t="shared" si="73"/>
        <v>32.869999999999997</v>
      </c>
      <c r="AK192" s="59">
        <f t="shared" si="74"/>
        <v>0.76899999999999835</v>
      </c>
    </row>
    <row r="193" spans="1:37" x14ac:dyDescent="0.25">
      <c r="A193" s="2">
        <v>203</v>
      </c>
      <c r="B193" s="1">
        <v>4</v>
      </c>
      <c r="C193" s="1">
        <v>23</v>
      </c>
      <c r="D193" s="1">
        <v>71</v>
      </c>
      <c r="E193" s="1">
        <v>9</v>
      </c>
      <c r="F193" s="65">
        <v>0</v>
      </c>
      <c r="G193" s="65">
        <v>2</v>
      </c>
      <c r="H193" s="3">
        <v>0</v>
      </c>
      <c r="I193" s="2">
        <v>0</v>
      </c>
      <c r="J193" s="1">
        <v>4.3710000000000004</v>
      </c>
      <c r="K193" s="14">
        <f t="shared" si="58"/>
        <v>4.3710000000000004</v>
      </c>
      <c r="L193" s="2">
        <v>0</v>
      </c>
      <c r="M193" s="12">
        <v>2.4289999999999998</v>
      </c>
      <c r="N193" s="14">
        <f t="shared" si="59"/>
        <v>2.4289999999999998</v>
      </c>
      <c r="O193" s="2">
        <v>1</v>
      </c>
      <c r="P193" s="1">
        <v>0.47699999999999998</v>
      </c>
      <c r="Q193" s="12">
        <f t="shared" si="60"/>
        <v>60.476999999999997</v>
      </c>
      <c r="R193" s="1">
        <v>1</v>
      </c>
      <c r="S193" s="1">
        <v>1.77</v>
      </c>
      <c r="T193" s="14">
        <f t="shared" si="61"/>
        <v>61.77</v>
      </c>
      <c r="U193" s="15">
        <f t="shared" si="62"/>
        <v>1.2930000000000064</v>
      </c>
      <c r="V193" s="31">
        <f t="shared" si="63"/>
        <v>58.534999999999997</v>
      </c>
      <c r="W193" s="14">
        <f t="shared" si="64"/>
        <v>59.828000000000003</v>
      </c>
      <c r="X193" s="2">
        <v>0</v>
      </c>
      <c r="Y193" s="12">
        <v>59.155999999999999</v>
      </c>
      <c r="Z193" s="12">
        <f t="shared" si="75"/>
        <v>59.155999999999999</v>
      </c>
      <c r="AA193" s="12">
        <f t="shared" si="76"/>
        <v>0.62100000000000222</v>
      </c>
      <c r="AB193" s="19">
        <f t="shared" si="77"/>
        <v>48.027842227378123</v>
      </c>
      <c r="AC193" s="2">
        <v>0</v>
      </c>
      <c r="AD193" s="12">
        <v>59.424999999999997</v>
      </c>
      <c r="AE193" s="12">
        <f t="shared" si="78"/>
        <v>59.424999999999997</v>
      </c>
      <c r="AF193" s="12">
        <f t="shared" si="79"/>
        <v>0.89000000000000057</v>
      </c>
      <c r="AG193" s="19">
        <f t="shared" si="80"/>
        <v>68.832173240525606</v>
      </c>
      <c r="AH193" s="2">
        <v>0</v>
      </c>
      <c r="AI193" s="12">
        <v>59.816000000000003</v>
      </c>
      <c r="AJ193" s="12">
        <f t="shared" si="73"/>
        <v>59.816000000000003</v>
      </c>
      <c r="AK193" s="19">
        <f t="shared" si="74"/>
        <v>0.39100000000000534</v>
      </c>
    </row>
    <row r="194" spans="1:37" x14ac:dyDescent="0.25">
      <c r="A194" s="2">
        <v>204</v>
      </c>
      <c r="B194" s="1">
        <v>4</v>
      </c>
      <c r="C194" s="1">
        <v>24</v>
      </c>
      <c r="D194" s="1">
        <v>71</v>
      </c>
      <c r="E194" s="1">
        <v>9</v>
      </c>
      <c r="F194" s="65">
        <v>0</v>
      </c>
      <c r="G194" s="65">
        <v>2</v>
      </c>
      <c r="H194" s="3">
        <v>1</v>
      </c>
      <c r="I194" s="2">
        <v>0</v>
      </c>
      <c r="J194" s="1">
        <v>4.3710000000000004</v>
      </c>
      <c r="K194" s="14">
        <f t="shared" ref="K194:K257" si="81">I194*60+J194</f>
        <v>4.3710000000000004</v>
      </c>
      <c r="L194" s="2">
        <v>0</v>
      </c>
      <c r="M194" s="12">
        <v>2.4289999999999998</v>
      </c>
      <c r="N194" s="14">
        <f t="shared" ref="N194:N257" si="82">L194*60+M194</f>
        <v>2.4289999999999998</v>
      </c>
      <c r="O194" s="2">
        <v>1</v>
      </c>
      <c r="P194" s="1">
        <v>15.824999999999999</v>
      </c>
      <c r="Q194" s="12">
        <f t="shared" ref="Q194:Q257" si="83">O194*60+P194</f>
        <v>75.825000000000003</v>
      </c>
      <c r="R194" s="1">
        <v>1</v>
      </c>
      <c r="S194" s="1">
        <v>17.167999999999999</v>
      </c>
      <c r="T194" s="14">
        <f t="shared" ref="T194:T257" si="84">R194*60+S194</f>
        <v>77.168000000000006</v>
      </c>
      <c r="U194" s="15">
        <f t="shared" ref="U194:U257" si="85">T194-Q194</f>
        <v>1.3430000000000035</v>
      </c>
      <c r="V194" s="31">
        <f t="shared" ref="V194:V208" si="86">N194+(Q194-K194)</f>
        <v>73.88300000000001</v>
      </c>
      <c r="W194" s="14">
        <f t="shared" ref="W194:W257" si="87">V194+U194</f>
        <v>75.226000000000013</v>
      </c>
      <c r="X194" s="2">
        <v>1</v>
      </c>
      <c r="Y194" s="12">
        <v>14.42</v>
      </c>
      <c r="Z194" s="12">
        <f t="shared" si="75"/>
        <v>74.42</v>
      </c>
      <c r="AA194" s="12">
        <f t="shared" si="76"/>
        <v>0.53699999999999193</v>
      </c>
      <c r="AB194" s="19">
        <f t="shared" si="77"/>
        <v>39.985107967236821</v>
      </c>
      <c r="AC194" s="2">
        <v>1</v>
      </c>
      <c r="AD194" s="12">
        <v>14.526</v>
      </c>
      <c r="AE194" s="12">
        <f t="shared" si="78"/>
        <v>74.525999999999996</v>
      </c>
      <c r="AF194" s="12">
        <f t="shared" si="79"/>
        <v>0.64299999999998647</v>
      </c>
      <c r="AG194" s="19">
        <f t="shared" si="80"/>
        <v>47.877885331346597</v>
      </c>
      <c r="AH194" s="2">
        <v>1</v>
      </c>
      <c r="AI194" s="12">
        <v>15.286</v>
      </c>
      <c r="AJ194" s="12">
        <f t="shared" si="73"/>
        <v>75.286000000000001</v>
      </c>
      <c r="AK194" s="19">
        <f t="shared" si="74"/>
        <v>0.76000000000000512</v>
      </c>
    </row>
    <row r="195" spans="1:37" x14ac:dyDescent="0.25">
      <c r="A195" s="2">
        <v>205</v>
      </c>
      <c r="B195" s="1">
        <v>4</v>
      </c>
      <c r="C195" s="1">
        <v>25</v>
      </c>
      <c r="D195" s="1">
        <v>71</v>
      </c>
      <c r="E195" s="1">
        <v>9</v>
      </c>
      <c r="F195" s="65">
        <v>0</v>
      </c>
      <c r="G195" s="65">
        <v>2</v>
      </c>
      <c r="H195" s="3">
        <v>0</v>
      </c>
      <c r="I195" s="2">
        <v>0</v>
      </c>
      <c r="J195" s="1">
        <v>4.3710000000000004</v>
      </c>
      <c r="K195" s="14">
        <f t="shared" si="81"/>
        <v>4.3710000000000004</v>
      </c>
      <c r="L195" s="2">
        <v>0</v>
      </c>
      <c r="M195" s="12">
        <v>2.4289999999999998</v>
      </c>
      <c r="N195" s="14">
        <f t="shared" si="82"/>
        <v>2.4289999999999998</v>
      </c>
      <c r="O195" s="2">
        <v>1</v>
      </c>
      <c r="P195" s="1">
        <v>27.803999999999998</v>
      </c>
      <c r="Q195" s="12">
        <f t="shared" si="83"/>
        <v>87.804000000000002</v>
      </c>
      <c r="R195" s="1">
        <v>1</v>
      </c>
      <c r="S195" s="1">
        <v>29.146999999999998</v>
      </c>
      <c r="T195" s="14">
        <f t="shared" si="84"/>
        <v>89.146999999999991</v>
      </c>
      <c r="U195" s="15">
        <f t="shared" si="85"/>
        <v>1.3429999999999893</v>
      </c>
      <c r="V195" s="31">
        <f t="shared" si="86"/>
        <v>85.862000000000009</v>
      </c>
      <c r="W195" s="14">
        <f t="shared" si="87"/>
        <v>87.204999999999998</v>
      </c>
      <c r="X195" s="2">
        <v>1</v>
      </c>
      <c r="Y195" s="12">
        <v>26.460999999999999</v>
      </c>
      <c r="Z195" s="12">
        <f t="shared" si="75"/>
        <v>86.460999999999999</v>
      </c>
      <c r="AA195" s="12">
        <f t="shared" si="76"/>
        <v>0.59899999999998954</v>
      </c>
      <c r="AB195" s="19">
        <f t="shared" si="77"/>
        <v>44.601638123603443</v>
      </c>
      <c r="AC195" s="2">
        <v>1</v>
      </c>
      <c r="AD195" s="12">
        <v>26.638999999999999</v>
      </c>
      <c r="AE195" s="12">
        <f t="shared" si="78"/>
        <v>86.638999999999996</v>
      </c>
      <c r="AF195" s="12">
        <f t="shared" si="79"/>
        <v>0.77699999999998681</v>
      </c>
      <c r="AG195" s="19">
        <f t="shared" si="80"/>
        <v>57.855547282203496</v>
      </c>
      <c r="AH195" s="2">
        <v>1</v>
      </c>
      <c r="AI195" s="12">
        <v>27.289000000000001</v>
      </c>
      <c r="AJ195" s="12">
        <f t="shared" si="73"/>
        <v>87.289000000000001</v>
      </c>
      <c r="AK195" s="19">
        <f t="shared" si="74"/>
        <v>0.65000000000000568</v>
      </c>
    </row>
    <row r="196" spans="1:37" ht="15.75" thickBot="1" x14ac:dyDescent="0.3">
      <c r="A196" s="4">
        <v>206</v>
      </c>
      <c r="B196" s="6">
        <v>4</v>
      </c>
      <c r="C196" s="6">
        <v>26</v>
      </c>
      <c r="D196" s="6">
        <v>72</v>
      </c>
      <c r="E196" s="6">
        <v>9</v>
      </c>
      <c r="F196" s="66">
        <v>0</v>
      </c>
      <c r="G196" s="66">
        <v>2</v>
      </c>
      <c r="H196" s="5">
        <v>0</v>
      </c>
      <c r="I196" s="4">
        <v>0</v>
      </c>
      <c r="J196" s="6">
        <v>3.67</v>
      </c>
      <c r="K196" s="27">
        <f t="shared" si="81"/>
        <v>3.67</v>
      </c>
      <c r="L196" s="4">
        <v>0</v>
      </c>
      <c r="M196" s="13">
        <v>2.6779999999999999</v>
      </c>
      <c r="N196" s="27">
        <f t="shared" si="82"/>
        <v>2.6779999999999999</v>
      </c>
      <c r="O196" s="4">
        <v>0</v>
      </c>
      <c r="P196" s="6">
        <v>20.085999999999999</v>
      </c>
      <c r="Q196" s="13">
        <f t="shared" si="83"/>
        <v>20.085999999999999</v>
      </c>
      <c r="R196" s="6">
        <v>0</v>
      </c>
      <c r="S196" s="6">
        <v>21.413</v>
      </c>
      <c r="T196" s="27">
        <f t="shared" si="84"/>
        <v>21.413</v>
      </c>
      <c r="U196" s="16">
        <f t="shared" si="85"/>
        <v>1.3270000000000017</v>
      </c>
      <c r="V196" s="32">
        <f t="shared" si="86"/>
        <v>19.093999999999998</v>
      </c>
      <c r="W196" s="27">
        <f t="shared" si="87"/>
        <v>20.420999999999999</v>
      </c>
      <c r="X196" s="4">
        <v>0</v>
      </c>
      <c r="Y196" s="13">
        <v>19.754999999999999</v>
      </c>
      <c r="Z196" s="13">
        <f t="shared" si="75"/>
        <v>19.754999999999999</v>
      </c>
      <c r="AA196" s="13">
        <f t="shared" si="76"/>
        <v>0.66100000000000136</v>
      </c>
      <c r="AB196" s="28">
        <f t="shared" si="77"/>
        <v>49.811605124340659</v>
      </c>
      <c r="AC196" s="4">
        <v>0</v>
      </c>
      <c r="AD196" s="13">
        <v>19.928000000000001</v>
      </c>
      <c r="AE196" s="13">
        <f t="shared" si="78"/>
        <v>19.928000000000001</v>
      </c>
      <c r="AF196" s="13">
        <f t="shared" si="79"/>
        <v>0.83400000000000318</v>
      </c>
      <c r="AG196" s="28">
        <f t="shared" si="80"/>
        <v>62.848530519970012</v>
      </c>
      <c r="AH196" s="4">
        <v>0</v>
      </c>
      <c r="AI196" s="13">
        <v>20.498000000000001</v>
      </c>
      <c r="AJ196" s="13">
        <f t="shared" si="73"/>
        <v>20.498000000000001</v>
      </c>
      <c r="AK196" s="28">
        <f t="shared" si="74"/>
        <v>0.57000000000000028</v>
      </c>
    </row>
    <row r="197" spans="1:37" x14ac:dyDescent="0.25">
      <c r="A197" s="20">
        <v>207</v>
      </c>
      <c r="B197" s="21">
        <v>4</v>
      </c>
      <c r="C197" s="21">
        <v>27</v>
      </c>
      <c r="D197" s="21">
        <v>72</v>
      </c>
      <c r="E197" s="21">
        <v>9</v>
      </c>
      <c r="F197" s="67">
        <v>0</v>
      </c>
      <c r="G197" s="67">
        <v>2</v>
      </c>
      <c r="H197" s="23">
        <v>0</v>
      </c>
      <c r="I197" s="20">
        <v>0</v>
      </c>
      <c r="J197" s="21">
        <v>3.67</v>
      </c>
      <c r="K197" s="24">
        <f t="shared" si="81"/>
        <v>3.67</v>
      </c>
      <c r="L197" s="20">
        <v>0</v>
      </c>
      <c r="M197" s="22">
        <v>2.6779999999999999</v>
      </c>
      <c r="N197" s="24">
        <f t="shared" si="82"/>
        <v>2.6779999999999999</v>
      </c>
      <c r="O197" s="20">
        <v>0</v>
      </c>
      <c r="P197" s="21">
        <v>31.965</v>
      </c>
      <c r="Q197" s="22">
        <f t="shared" si="83"/>
        <v>31.965</v>
      </c>
      <c r="R197" s="21">
        <v>0</v>
      </c>
      <c r="S197" s="21">
        <v>33.290999999999997</v>
      </c>
      <c r="T197" s="24">
        <f t="shared" si="84"/>
        <v>33.290999999999997</v>
      </c>
      <c r="U197" s="25">
        <f t="shared" si="85"/>
        <v>1.325999999999997</v>
      </c>
      <c r="V197" s="30">
        <f t="shared" si="86"/>
        <v>30.973000000000003</v>
      </c>
      <c r="W197" s="24">
        <f t="shared" si="87"/>
        <v>32.298999999999999</v>
      </c>
      <c r="X197" s="20">
        <v>0</v>
      </c>
      <c r="Y197" s="22">
        <v>31.628</v>
      </c>
      <c r="Z197" s="22">
        <f t="shared" si="75"/>
        <v>31.628</v>
      </c>
      <c r="AA197" s="22">
        <f t="shared" si="76"/>
        <v>0.65499999999999758</v>
      </c>
      <c r="AB197" s="26">
        <f t="shared" si="77"/>
        <v>49.396681749622857</v>
      </c>
      <c r="AC197" s="20">
        <v>0</v>
      </c>
      <c r="AD197" s="22">
        <v>31.762</v>
      </c>
      <c r="AE197" s="22">
        <f t="shared" si="78"/>
        <v>31.762</v>
      </c>
      <c r="AF197" s="22">
        <f t="shared" si="79"/>
        <v>0.78899999999999793</v>
      </c>
      <c r="AG197" s="26">
        <f t="shared" si="80"/>
        <v>59.502262443438894</v>
      </c>
      <c r="AH197" s="20">
        <v>0</v>
      </c>
      <c r="AI197" s="22">
        <v>32.411000000000001</v>
      </c>
      <c r="AJ197" s="22">
        <f t="shared" si="73"/>
        <v>32.411000000000001</v>
      </c>
      <c r="AK197" s="26">
        <f t="shared" si="74"/>
        <v>0.64900000000000091</v>
      </c>
    </row>
    <row r="198" spans="1:37" x14ac:dyDescent="0.25">
      <c r="A198" s="2">
        <v>208</v>
      </c>
      <c r="B198" s="1">
        <v>4</v>
      </c>
      <c r="C198" s="1">
        <v>28</v>
      </c>
      <c r="D198" s="1">
        <v>72</v>
      </c>
      <c r="E198" s="1">
        <v>9</v>
      </c>
      <c r="F198" s="65">
        <v>0</v>
      </c>
      <c r="G198" s="65">
        <v>2</v>
      </c>
      <c r="H198" s="3">
        <v>1</v>
      </c>
      <c r="I198" s="2">
        <v>0</v>
      </c>
      <c r="J198" s="1">
        <v>3.67</v>
      </c>
      <c r="K198" s="14">
        <f t="shared" si="81"/>
        <v>3.67</v>
      </c>
      <c r="L198" s="2">
        <v>0</v>
      </c>
      <c r="M198" s="12">
        <v>2.6779999999999999</v>
      </c>
      <c r="N198" s="14">
        <f t="shared" si="82"/>
        <v>2.6779999999999999</v>
      </c>
      <c r="O198" s="2">
        <v>0</v>
      </c>
      <c r="P198" s="1">
        <v>40.54</v>
      </c>
      <c r="Q198" s="12">
        <f t="shared" si="83"/>
        <v>40.54</v>
      </c>
      <c r="R198" s="1">
        <v>0</v>
      </c>
      <c r="S198" s="1">
        <v>41.933</v>
      </c>
      <c r="T198" s="14">
        <f t="shared" si="84"/>
        <v>41.933</v>
      </c>
      <c r="U198" s="15">
        <f t="shared" si="85"/>
        <v>1.3930000000000007</v>
      </c>
      <c r="V198" s="31">
        <f t="shared" si="86"/>
        <v>39.547999999999995</v>
      </c>
      <c r="W198" s="14">
        <f t="shared" si="87"/>
        <v>40.940999999999995</v>
      </c>
      <c r="X198" s="2">
        <v>0</v>
      </c>
      <c r="Y198" s="12">
        <v>40.137999999999998</v>
      </c>
      <c r="Z198" s="12">
        <f t="shared" si="75"/>
        <v>40.137999999999998</v>
      </c>
      <c r="AA198" s="12">
        <f t="shared" si="76"/>
        <v>0.59000000000000341</v>
      </c>
      <c r="AB198" s="19">
        <f t="shared" si="77"/>
        <v>42.354630294329013</v>
      </c>
      <c r="AC198" s="2">
        <v>0</v>
      </c>
      <c r="AD198" s="12">
        <v>40.305</v>
      </c>
      <c r="AE198" s="12">
        <f t="shared" si="78"/>
        <v>40.305</v>
      </c>
      <c r="AF198" s="12">
        <f t="shared" si="79"/>
        <v>0.757000000000005</v>
      </c>
      <c r="AG198" s="19">
        <f t="shared" si="80"/>
        <v>54.343144292893371</v>
      </c>
      <c r="AH198" s="2">
        <v>0</v>
      </c>
      <c r="AI198" s="12">
        <v>41.066000000000003</v>
      </c>
      <c r="AJ198" s="12">
        <f t="shared" si="73"/>
        <v>41.066000000000003</v>
      </c>
      <c r="AK198" s="19">
        <f t="shared" si="74"/>
        <v>0.76100000000000279</v>
      </c>
    </row>
    <row r="199" spans="1:37" x14ac:dyDescent="0.25">
      <c r="A199" s="2">
        <v>210</v>
      </c>
      <c r="B199" s="1">
        <v>4</v>
      </c>
      <c r="C199" s="1">
        <v>30</v>
      </c>
      <c r="D199" s="1">
        <v>72</v>
      </c>
      <c r="E199" s="1">
        <v>9</v>
      </c>
      <c r="F199" s="65">
        <v>0</v>
      </c>
      <c r="G199" s="65">
        <v>2</v>
      </c>
      <c r="H199" s="3">
        <v>0</v>
      </c>
      <c r="I199" s="2">
        <v>0</v>
      </c>
      <c r="J199" s="1">
        <v>3.67</v>
      </c>
      <c r="K199" s="14">
        <f t="shared" si="81"/>
        <v>3.67</v>
      </c>
      <c r="L199" s="2">
        <v>0</v>
      </c>
      <c r="M199" s="12">
        <v>2.6779999999999999</v>
      </c>
      <c r="N199" s="14">
        <f t="shared" si="82"/>
        <v>2.6779999999999999</v>
      </c>
      <c r="O199" s="2">
        <v>0</v>
      </c>
      <c r="P199" s="1">
        <v>59.926000000000002</v>
      </c>
      <c r="Q199" s="12">
        <f t="shared" si="83"/>
        <v>59.926000000000002</v>
      </c>
      <c r="R199" s="1">
        <v>1</v>
      </c>
      <c r="S199" s="1">
        <v>1.2190000000000001</v>
      </c>
      <c r="T199" s="14">
        <f t="shared" si="84"/>
        <v>61.219000000000001</v>
      </c>
      <c r="U199" s="15">
        <f t="shared" si="85"/>
        <v>1.2929999999999993</v>
      </c>
      <c r="V199" s="31">
        <f t="shared" si="86"/>
        <v>58.933999999999997</v>
      </c>
      <c r="W199" s="14">
        <f t="shared" si="87"/>
        <v>60.226999999999997</v>
      </c>
      <c r="X199" s="2">
        <v>0</v>
      </c>
      <c r="Y199" s="12">
        <v>59.616</v>
      </c>
      <c r="Z199" s="12">
        <f t="shared" si="75"/>
        <v>59.616</v>
      </c>
      <c r="AA199" s="12">
        <f t="shared" si="76"/>
        <v>0.68200000000000216</v>
      </c>
      <c r="AB199" s="19">
        <f t="shared" si="77"/>
        <v>52.745552977571734</v>
      </c>
      <c r="AC199" s="2">
        <v>0</v>
      </c>
      <c r="AD199" s="12">
        <v>59.825000000000003</v>
      </c>
      <c r="AE199" s="12">
        <f t="shared" si="78"/>
        <v>59.825000000000003</v>
      </c>
      <c r="AF199" s="12">
        <f t="shared" si="79"/>
        <v>0.89100000000000534</v>
      </c>
      <c r="AG199" s="19">
        <f t="shared" si="80"/>
        <v>68.909512761021332</v>
      </c>
      <c r="AH199" s="2">
        <v>1</v>
      </c>
      <c r="AI199" s="12">
        <v>0.35599999999999998</v>
      </c>
      <c r="AJ199" s="12">
        <f t="shared" si="73"/>
        <v>60.356000000000002</v>
      </c>
      <c r="AK199" s="19">
        <f t="shared" si="74"/>
        <v>0.53099999999999881</v>
      </c>
    </row>
    <row r="200" spans="1:37" x14ac:dyDescent="0.25">
      <c r="A200" s="2">
        <v>211</v>
      </c>
      <c r="B200" s="1">
        <v>4</v>
      </c>
      <c r="C200" s="1">
        <v>31</v>
      </c>
      <c r="D200" s="1">
        <v>73</v>
      </c>
      <c r="E200" s="1">
        <v>9</v>
      </c>
      <c r="F200" s="65">
        <v>0</v>
      </c>
      <c r="G200" s="65">
        <v>2</v>
      </c>
      <c r="H200" s="3">
        <v>1</v>
      </c>
      <c r="I200" s="2">
        <v>0</v>
      </c>
      <c r="J200" s="1">
        <v>5.9390000000000001</v>
      </c>
      <c r="K200" s="14">
        <f t="shared" si="81"/>
        <v>5.9390000000000001</v>
      </c>
      <c r="L200" s="2">
        <v>0</v>
      </c>
      <c r="M200" s="12">
        <v>3.6579999999999999</v>
      </c>
      <c r="N200" s="14">
        <f t="shared" si="82"/>
        <v>3.6579999999999999</v>
      </c>
      <c r="O200" s="2">
        <v>0</v>
      </c>
      <c r="P200" s="1">
        <v>26.492999999999999</v>
      </c>
      <c r="Q200" s="12">
        <f t="shared" si="83"/>
        <v>26.492999999999999</v>
      </c>
      <c r="R200" s="1">
        <v>0</v>
      </c>
      <c r="S200" s="1">
        <v>27.818999999999999</v>
      </c>
      <c r="T200" s="14">
        <f t="shared" si="84"/>
        <v>27.818999999999999</v>
      </c>
      <c r="U200" s="15">
        <f t="shared" si="85"/>
        <v>1.3260000000000005</v>
      </c>
      <c r="V200" s="31">
        <f t="shared" si="86"/>
        <v>24.212</v>
      </c>
      <c r="W200" s="14">
        <f t="shared" si="87"/>
        <v>25.538</v>
      </c>
      <c r="X200" s="2">
        <v>0</v>
      </c>
      <c r="Y200" s="12">
        <v>24.716999999999999</v>
      </c>
      <c r="Z200" s="12">
        <f t="shared" si="75"/>
        <v>24.716999999999999</v>
      </c>
      <c r="AA200" s="12">
        <f t="shared" si="76"/>
        <v>0.50499999999999901</v>
      </c>
      <c r="AB200" s="19">
        <f t="shared" si="77"/>
        <v>38.084464555052705</v>
      </c>
      <c r="AC200" s="2">
        <v>0</v>
      </c>
      <c r="AD200" s="12">
        <v>24.866</v>
      </c>
      <c r="AE200" s="12">
        <f t="shared" si="78"/>
        <v>24.866</v>
      </c>
      <c r="AF200" s="12">
        <f t="shared" si="79"/>
        <v>0.65399999999999991</v>
      </c>
      <c r="AG200" s="19">
        <f t="shared" si="80"/>
        <v>49.321266968325766</v>
      </c>
      <c r="AH200" s="2">
        <v>0</v>
      </c>
      <c r="AI200" s="12">
        <v>25.675000000000001</v>
      </c>
      <c r="AJ200" s="12">
        <f t="shared" si="73"/>
        <v>25.675000000000001</v>
      </c>
      <c r="AK200" s="19">
        <f t="shared" si="74"/>
        <v>0.80900000000000105</v>
      </c>
    </row>
    <row r="201" spans="1:37" ht="15.75" thickBot="1" x14ac:dyDescent="0.3">
      <c r="A201" s="4">
        <v>212</v>
      </c>
      <c r="B201" s="6">
        <v>4</v>
      </c>
      <c r="C201" s="6">
        <v>32</v>
      </c>
      <c r="D201" s="6">
        <v>73</v>
      </c>
      <c r="E201" s="6">
        <v>9</v>
      </c>
      <c r="F201" s="66">
        <v>0</v>
      </c>
      <c r="G201" s="66">
        <v>2</v>
      </c>
      <c r="H201" s="5">
        <v>0</v>
      </c>
      <c r="I201" s="4">
        <v>0</v>
      </c>
      <c r="J201" s="6">
        <v>5.9390000000000001</v>
      </c>
      <c r="K201" s="27">
        <f t="shared" si="81"/>
        <v>5.9390000000000001</v>
      </c>
      <c r="L201" s="4">
        <v>0</v>
      </c>
      <c r="M201" s="13">
        <v>3.6579999999999999</v>
      </c>
      <c r="N201" s="27">
        <f t="shared" si="82"/>
        <v>3.6579999999999999</v>
      </c>
      <c r="O201" s="4">
        <v>0</v>
      </c>
      <c r="P201" s="6">
        <v>35.067999999999998</v>
      </c>
      <c r="Q201" s="13">
        <f t="shared" si="83"/>
        <v>35.067999999999998</v>
      </c>
      <c r="R201" s="6">
        <v>0</v>
      </c>
      <c r="S201" s="6">
        <v>36.393999999999998</v>
      </c>
      <c r="T201" s="27">
        <f t="shared" si="84"/>
        <v>36.393999999999998</v>
      </c>
      <c r="U201" s="16">
        <f t="shared" si="85"/>
        <v>1.3260000000000005</v>
      </c>
      <c r="V201" s="32">
        <f t="shared" si="86"/>
        <v>32.786999999999999</v>
      </c>
      <c r="W201" s="27">
        <f t="shared" si="87"/>
        <v>34.113</v>
      </c>
      <c r="X201" s="4">
        <v>0</v>
      </c>
      <c r="Y201" s="13">
        <v>33.448</v>
      </c>
      <c r="Z201" s="13">
        <f t="shared" si="75"/>
        <v>33.448</v>
      </c>
      <c r="AA201" s="13">
        <f t="shared" si="76"/>
        <v>0.66100000000000136</v>
      </c>
      <c r="AB201" s="28">
        <f t="shared" si="77"/>
        <v>49.849170437405817</v>
      </c>
      <c r="AC201" s="4">
        <v>0</v>
      </c>
      <c r="AD201" s="13">
        <v>33.630000000000003</v>
      </c>
      <c r="AE201" s="13">
        <f t="shared" si="78"/>
        <v>33.630000000000003</v>
      </c>
      <c r="AF201" s="13">
        <f t="shared" si="79"/>
        <v>0.84300000000000352</v>
      </c>
      <c r="AG201" s="28">
        <f t="shared" si="80"/>
        <v>63.574660633484406</v>
      </c>
      <c r="AH201" s="4">
        <v>0</v>
      </c>
      <c r="AI201" s="13">
        <v>34.198</v>
      </c>
      <c r="AJ201" s="13">
        <f t="shared" si="73"/>
        <v>34.198</v>
      </c>
      <c r="AK201" s="28">
        <f t="shared" si="74"/>
        <v>0.56799999999999784</v>
      </c>
    </row>
    <row r="202" spans="1:37" x14ac:dyDescent="0.25">
      <c r="A202" s="20">
        <v>214</v>
      </c>
      <c r="B202" s="21">
        <v>4</v>
      </c>
      <c r="C202" s="21">
        <v>34</v>
      </c>
      <c r="D202" s="21">
        <v>73</v>
      </c>
      <c r="E202" s="21">
        <v>9</v>
      </c>
      <c r="F202" s="64">
        <v>0</v>
      </c>
      <c r="G202" s="64">
        <v>2</v>
      </c>
      <c r="H202" s="23">
        <v>0</v>
      </c>
      <c r="I202" s="20">
        <v>0</v>
      </c>
      <c r="J202" s="21">
        <v>5.9390000000000001</v>
      </c>
      <c r="K202" s="24">
        <f t="shared" si="81"/>
        <v>5.9390000000000001</v>
      </c>
      <c r="L202" s="20">
        <v>0</v>
      </c>
      <c r="M202" s="22">
        <v>3.6579999999999999</v>
      </c>
      <c r="N202" s="24">
        <f t="shared" si="82"/>
        <v>3.6579999999999999</v>
      </c>
      <c r="O202" s="20">
        <v>0</v>
      </c>
      <c r="P202" s="21">
        <v>52.317999999999998</v>
      </c>
      <c r="Q202" s="22">
        <f t="shared" si="83"/>
        <v>52.317999999999998</v>
      </c>
      <c r="R202" s="21">
        <v>0</v>
      </c>
      <c r="S202" s="21">
        <v>53.677999999999997</v>
      </c>
      <c r="T202" s="24">
        <f t="shared" si="84"/>
        <v>53.677999999999997</v>
      </c>
      <c r="U202" s="25">
        <f t="shared" si="85"/>
        <v>1.3599999999999994</v>
      </c>
      <c r="V202" s="30">
        <f t="shared" si="86"/>
        <v>50.036999999999999</v>
      </c>
      <c r="W202" s="24">
        <f t="shared" si="87"/>
        <v>51.396999999999998</v>
      </c>
      <c r="X202" s="20">
        <v>0</v>
      </c>
      <c r="Y202" s="22">
        <v>50.701000000000001</v>
      </c>
      <c r="Z202" s="22">
        <f t="shared" si="75"/>
        <v>50.701000000000001</v>
      </c>
      <c r="AA202" s="22">
        <f t="shared" si="76"/>
        <v>0.66400000000000148</v>
      </c>
      <c r="AB202" s="26">
        <f t="shared" si="77"/>
        <v>48.823529411764838</v>
      </c>
      <c r="AC202" s="20">
        <v>0</v>
      </c>
      <c r="AD202" s="22">
        <v>50.89</v>
      </c>
      <c r="AE202" s="22">
        <f t="shared" si="78"/>
        <v>50.89</v>
      </c>
      <c r="AF202" s="22">
        <f t="shared" si="79"/>
        <v>0.85300000000000153</v>
      </c>
      <c r="AG202" s="26">
        <f t="shared" si="80"/>
        <v>62.720588235294258</v>
      </c>
      <c r="AH202" s="20">
        <v>0</v>
      </c>
      <c r="AI202" s="22">
        <v>51.508000000000003</v>
      </c>
      <c r="AJ202" s="22">
        <f t="shared" si="73"/>
        <v>51.508000000000003</v>
      </c>
      <c r="AK202" s="26">
        <f t="shared" si="74"/>
        <v>0.6180000000000021</v>
      </c>
    </row>
    <row r="203" spans="1:37" x14ac:dyDescent="0.25">
      <c r="A203" s="2">
        <v>215</v>
      </c>
      <c r="B203" s="1">
        <v>4</v>
      </c>
      <c r="C203" s="1">
        <v>35</v>
      </c>
      <c r="D203" s="1">
        <v>73</v>
      </c>
      <c r="E203" s="1">
        <v>9</v>
      </c>
      <c r="F203" s="65">
        <v>0</v>
      </c>
      <c r="G203" s="65">
        <v>2</v>
      </c>
      <c r="H203" s="3">
        <v>0</v>
      </c>
      <c r="I203" s="2">
        <v>0</v>
      </c>
      <c r="J203" s="1">
        <v>5.9390000000000001</v>
      </c>
      <c r="K203" s="14">
        <f t="shared" si="81"/>
        <v>5.9390000000000001</v>
      </c>
      <c r="L203" s="2">
        <v>0</v>
      </c>
      <c r="M203" s="12">
        <v>3.6579999999999999</v>
      </c>
      <c r="N203" s="14">
        <f t="shared" si="82"/>
        <v>3.6579999999999999</v>
      </c>
      <c r="O203" s="2">
        <v>1</v>
      </c>
      <c r="P203" s="1">
        <v>0.86</v>
      </c>
      <c r="Q203" s="12">
        <f t="shared" si="83"/>
        <v>60.86</v>
      </c>
      <c r="R203" s="1">
        <v>1</v>
      </c>
      <c r="S203" s="1">
        <v>2.1869999999999998</v>
      </c>
      <c r="T203" s="14">
        <f t="shared" si="84"/>
        <v>62.186999999999998</v>
      </c>
      <c r="U203" s="15">
        <f t="shared" si="85"/>
        <v>1.3269999999999982</v>
      </c>
      <c r="V203" s="31">
        <f t="shared" si="86"/>
        <v>58.579000000000001</v>
      </c>
      <c r="W203" s="14">
        <f t="shared" si="87"/>
        <v>59.905999999999999</v>
      </c>
      <c r="X203" s="2">
        <v>0</v>
      </c>
      <c r="Y203" s="12">
        <v>59.218000000000004</v>
      </c>
      <c r="Z203" s="12">
        <f t="shared" si="75"/>
        <v>59.218000000000004</v>
      </c>
      <c r="AA203" s="12">
        <f t="shared" si="76"/>
        <v>0.6390000000000029</v>
      </c>
      <c r="AB203" s="19">
        <f t="shared" si="77"/>
        <v>48.153730218538335</v>
      </c>
      <c r="AC203" s="2">
        <v>0</v>
      </c>
      <c r="AD203" s="12">
        <v>59.375</v>
      </c>
      <c r="AE203" s="12">
        <f t="shared" si="78"/>
        <v>59.375</v>
      </c>
      <c r="AF203" s="12">
        <f t="shared" si="79"/>
        <v>0.79599999999999937</v>
      </c>
      <c r="AG203" s="19">
        <f t="shared" si="80"/>
        <v>59.98492840994728</v>
      </c>
      <c r="AH203" s="2">
        <v>1</v>
      </c>
      <c r="AI203" s="12">
        <v>1.4999999999999999E-2</v>
      </c>
      <c r="AJ203" s="12">
        <f t="shared" si="73"/>
        <v>60.015000000000001</v>
      </c>
      <c r="AK203" s="19">
        <f t="shared" si="74"/>
        <v>0.64000000000000057</v>
      </c>
    </row>
    <row r="204" spans="1:37" x14ac:dyDescent="0.25">
      <c r="A204" s="2">
        <v>216</v>
      </c>
      <c r="B204" s="1">
        <v>4</v>
      </c>
      <c r="C204" s="1">
        <v>36</v>
      </c>
      <c r="D204" s="1">
        <v>74</v>
      </c>
      <c r="E204" s="1">
        <v>9</v>
      </c>
      <c r="F204" s="65">
        <v>0</v>
      </c>
      <c r="G204" s="65">
        <v>2</v>
      </c>
      <c r="H204" s="3">
        <v>1</v>
      </c>
      <c r="I204" s="2">
        <v>0</v>
      </c>
      <c r="J204" s="1">
        <v>2.2679999999999998</v>
      </c>
      <c r="K204" s="14">
        <f t="shared" si="81"/>
        <v>2.2679999999999998</v>
      </c>
      <c r="L204" s="2">
        <v>0</v>
      </c>
      <c r="M204" s="12">
        <v>1.409</v>
      </c>
      <c r="N204" s="14">
        <f t="shared" si="82"/>
        <v>1.409</v>
      </c>
      <c r="O204" s="2">
        <v>0</v>
      </c>
      <c r="P204" s="1">
        <v>25.425000000000001</v>
      </c>
      <c r="Q204" s="12">
        <f t="shared" si="83"/>
        <v>25.425000000000001</v>
      </c>
      <c r="R204" s="1">
        <v>0</v>
      </c>
      <c r="S204" s="1">
        <v>26.818000000000001</v>
      </c>
      <c r="T204" s="14">
        <f t="shared" si="84"/>
        <v>26.818000000000001</v>
      </c>
      <c r="U204" s="15">
        <f t="shared" si="85"/>
        <v>1.3930000000000007</v>
      </c>
      <c r="V204" s="31">
        <f t="shared" si="86"/>
        <v>24.565999999999999</v>
      </c>
      <c r="W204" s="14">
        <f t="shared" si="87"/>
        <v>25.959</v>
      </c>
      <c r="X204" s="2">
        <v>0</v>
      </c>
      <c r="Y204" s="12">
        <v>25.077999999999999</v>
      </c>
      <c r="Z204" s="12">
        <f t="shared" si="75"/>
        <v>25.077999999999999</v>
      </c>
      <c r="AA204" s="12">
        <f t="shared" si="76"/>
        <v>0.51200000000000045</v>
      </c>
      <c r="AB204" s="19">
        <f t="shared" si="77"/>
        <v>36.755204594400588</v>
      </c>
      <c r="AC204" s="2">
        <v>0</v>
      </c>
      <c r="AD204" s="12">
        <v>25.215</v>
      </c>
      <c r="AE204" s="12">
        <f t="shared" si="78"/>
        <v>25.215</v>
      </c>
      <c r="AF204" s="12">
        <f t="shared" si="79"/>
        <v>0.64900000000000091</v>
      </c>
      <c r="AG204" s="19">
        <f t="shared" si="80"/>
        <v>46.590093323761714</v>
      </c>
      <c r="AH204" s="2">
        <v>0</v>
      </c>
      <c r="AI204" s="12">
        <v>26.015000000000001</v>
      </c>
      <c r="AJ204" s="12">
        <f t="shared" si="73"/>
        <v>26.015000000000001</v>
      </c>
      <c r="AK204" s="19">
        <f t="shared" si="74"/>
        <v>0.80000000000000071</v>
      </c>
    </row>
    <row r="205" spans="1:37" x14ac:dyDescent="0.25">
      <c r="A205" s="2">
        <v>217</v>
      </c>
      <c r="B205" s="1">
        <v>4</v>
      </c>
      <c r="C205" s="1">
        <v>37</v>
      </c>
      <c r="D205" s="1">
        <v>74</v>
      </c>
      <c r="E205" s="1">
        <v>9</v>
      </c>
      <c r="F205" s="65">
        <v>0</v>
      </c>
      <c r="G205" s="65">
        <v>2</v>
      </c>
      <c r="H205" s="3">
        <v>1</v>
      </c>
      <c r="I205" s="2">
        <v>0</v>
      </c>
      <c r="J205" s="1">
        <v>2.2679999999999998</v>
      </c>
      <c r="K205" s="14">
        <f t="shared" si="81"/>
        <v>2.2679999999999998</v>
      </c>
      <c r="L205" s="2">
        <v>0</v>
      </c>
      <c r="M205" s="12">
        <v>1.409</v>
      </c>
      <c r="N205" s="14">
        <f t="shared" si="82"/>
        <v>1.409</v>
      </c>
      <c r="O205" s="2">
        <v>0</v>
      </c>
      <c r="P205" s="1">
        <v>34.167000000000002</v>
      </c>
      <c r="Q205" s="12">
        <f t="shared" si="83"/>
        <v>34.167000000000002</v>
      </c>
      <c r="R205" s="1">
        <v>0</v>
      </c>
      <c r="S205" s="1">
        <v>35.56</v>
      </c>
      <c r="T205" s="14">
        <f t="shared" si="84"/>
        <v>35.56</v>
      </c>
      <c r="U205" s="15">
        <f t="shared" si="85"/>
        <v>1.3930000000000007</v>
      </c>
      <c r="V205" s="31">
        <f t="shared" si="86"/>
        <v>33.308</v>
      </c>
      <c r="W205" s="14">
        <f t="shared" si="87"/>
        <v>34.701000000000001</v>
      </c>
      <c r="X205" s="2">
        <v>0</v>
      </c>
      <c r="Y205" s="12">
        <v>33.831000000000003</v>
      </c>
      <c r="Z205" s="12">
        <f t="shared" si="75"/>
        <v>33.831000000000003</v>
      </c>
      <c r="AA205" s="12">
        <f t="shared" si="76"/>
        <v>0.52300000000000324</v>
      </c>
      <c r="AB205" s="19">
        <f t="shared" si="77"/>
        <v>37.544867193108615</v>
      </c>
      <c r="AC205" s="2">
        <v>0</v>
      </c>
      <c r="AD205" s="12">
        <v>33.96</v>
      </c>
      <c r="AE205" s="12">
        <f t="shared" si="78"/>
        <v>33.96</v>
      </c>
      <c r="AF205" s="12">
        <f t="shared" si="79"/>
        <v>0.65200000000000102</v>
      </c>
      <c r="AG205" s="19">
        <f t="shared" si="80"/>
        <v>46.805455850682037</v>
      </c>
      <c r="AH205" s="2">
        <v>0</v>
      </c>
      <c r="AI205" s="12">
        <v>34.799999999999997</v>
      </c>
      <c r="AJ205" s="12">
        <f t="shared" si="73"/>
        <v>34.799999999999997</v>
      </c>
      <c r="AK205" s="19">
        <f t="shared" si="74"/>
        <v>0.83999999999999631</v>
      </c>
    </row>
    <row r="206" spans="1:37" ht="15.75" thickBot="1" x14ac:dyDescent="0.3">
      <c r="A206" s="4">
        <v>218</v>
      </c>
      <c r="B206" s="6">
        <v>4</v>
      </c>
      <c r="C206" s="6">
        <v>38</v>
      </c>
      <c r="D206" s="6">
        <v>74</v>
      </c>
      <c r="E206" s="6">
        <v>9</v>
      </c>
      <c r="F206" s="66">
        <v>0</v>
      </c>
      <c r="G206" s="66">
        <v>2</v>
      </c>
      <c r="H206" s="5">
        <v>0</v>
      </c>
      <c r="I206" s="4">
        <v>0</v>
      </c>
      <c r="J206" s="6">
        <v>2.2679999999999998</v>
      </c>
      <c r="K206" s="27">
        <f t="shared" si="81"/>
        <v>2.2679999999999998</v>
      </c>
      <c r="L206" s="4">
        <v>0</v>
      </c>
      <c r="M206" s="13">
        <v>1.409</v>
      </c>
      <c r="N206" s="27">
        <f t="shared" si="82"/>
        <v>1.409</v>
      </c>
      <c r="O206" s="4">
        <v>0</v>
      </c>
      <c r="P206" s="6">
        <v>42.875999999999998</v>
      </c>
      <c r="Q206" s="13">
        <f t="shared" si="83"/>
        <v>42.875999999999998</v>
      </c>
      <c r="R206" s="6">
        <v>0</v>
      </c>
      <c r="S206" s="6">
        <v>44.234999999999999</v>
      </c>
      <c r="T206" s="27">
        <f t="shared" si="84"/>
        <v>44.234999999999999</v>
      </c>
      <c r="U206" s="16">
        <f t="shared" si="85"/>
        <v>1.3590000000000018</v>
      </c>
      <c r="V206" s="32">
        <f t="shared" si="86"/>
        <v>42.016999999999996</v>
      </c>
      <c r="W206" s="27">
        <f t="shared" si="87"/>
        <v>43.375999999999998</v>
      </c>
      <c r="X206" s="4">
        <v>0</v>
      </c>
      <c r="Y206" s="13">
        <v>42.628</v>
      </c>
      <c r="Z206" s="13">
        <f t="shared" si="75"/>
        <v>42.628</v>
      </c>
      <c r="AA206" s="13">
        <f t="shared" si="76"/>
        <v>0.61100000000000421</v>
      </c>
      <c r="AB206" s="28">
        <f t="shared" si="77"/>
        <v>44.959529065489583</v>
      </c>
      <c r="AC206" s="4">
        <v>0</v>
      </c>
      <c r="AD206" s="13">
        <v>42.814999999999998</v>
      </c>
      <c r="AE206" s="13">
        <f t="shared" si="78"/>
        <v>42.814999999999998</v>
      </c>
      <c r="AF206" s="13">
        <f t="shared" si="79"/>
        <v>0.79800000000000182</v>
      </c>
      <c r="AG206" s="28">
        <f t="shared" si="80"/>
        <v>58.719646799117058</v>
      </c>
      <c r="AH206" s="4">
        <v>0</v>
      </c>
      <c r="AI206" s="13">
        <v>43.395000000000003</v>
      </c>
      <c r="AJ206" s="13">
        <f t="shared" si="73"/>
        <v>43.395000000000003</v>
      </c>
      <c r="AK206" s="28">
        <f t="shared" si="74"/>
        <v>0.5800000000000054</v>
      </c>
    </row>
    <row r="207" spans="1:37" x14ac:dyDescent="0.25">
      <c r="A207" s="20">
        <v>219</v>
      </c>
      <c r="B207" s="21">
        <v>4</v>
      </c>
      <c r="C207" s="21">
        <v>39</v>
      </c>
      <c r="D207" s="21">
        <v>74</v>
      </c>
      <c r="E207" s="21">
        <v>9</v>
      </c>
      <c r="F207" s="64">
        <v>0</v>
      </c>
      <c r="G207" s="64">
        <v>2</v>
      </c>
      <c r="H207" s="23">
        <v>1</v>
      </c>
      <c r="I207" s="20">
        <v>0</v>
      </c>
      <c r="J207" s="21">
        <v>2.2679999999999998</v>
      </c>
      <c r="K207" s="24">
        <f t="shared" si="81"/>
        <v>2.2679999999999998</v>
      </c>
      <c r="L207" s="20">
        <v>0</v>
      </c>
      <c r="M207" s="22">
        <v>1.409</v>
      </c>
      <c r="N207" s="24">
        <f t="shared" si="82"/>
        <v>1.409</v>
      </c>
      <c r="O207" s="20">
        <v>0</v>
      </c>
      <c r="P207" s="21">
        <v>53.286000000000001</v>
      </c>
      <c r="Q207" s="22">
        <f t="shared" si="83"/>
        <v>53.286000000000001</v>
      </c>
      <c r="R207" s="21">
        <v>0</v>
      </c>
      <c r="S207" s="21">
        <v>54.646000000000001</v>
      </c>
      <c r="T207" s="24">
        <f t="shared" si="84"/>
        <v>54.646000000000001</v>
      </c>
      <c r="U207" s="25">
        <f t="shared" si="85"/>
        <v>1.3599999999999994</v>
      </c>
      <c r="V207" s="30">
        <f t="shared" si="86"/>
        <v>52.427</v>
      </c>
      <c r="W207" s="24">
        <f t="shared" si="87"/>
        <v>53.786999999999999</v>
      </c>
      <c r="X207" s="20">
        <v>0</v>
      </c>
      <c r="Y207" s="22">
        <v>52.98</v>
      </c>
      <c r="Z207" s="22">
        <f t="shared" si="75"/>
        <v>52.98</v>
      </c>
      <c r="AA207" s="22">
        <f t="shared" si="76"/>
        <v>0.55299999999999727</v>
      </c>
      <c r="AB207" s="26">
        <f t="shared" si="77"/>
        <v>40.66176470588217</v>
      </c>
      <c r="AC207" s="20">
        <v>0</v>
      </c>
      <c r="AD207" s="22">
        <v>53.119</v>
      </c>
      <c r="AE207" s="22">
        <f t="shared" si="78"/>
        <v>53.119</v>
      </c>
      <c r="AF207" s="22">
        <f t="shared" si="79"/>
        <v>0.69200000000000017</v>
      </c>
      <c r="AG207" s="26">
        <f t="shared" si="80"/>
        <v>50.882352941176507</v>
      </c>
      <c r="AH207" s="20">
        <v>0</v>
      </c>
      <c r="AI207" s="22">
        <v>53.857999999999997</v>
      </c>
      <c r="AJ207" s="22">
        <f t="shared" si="73"/>
        <v>53.857999999999997</v>
      </c>
      <c r="AK207" s="26">
        <f t="shared" si="74"/>
        <v>0.73899999999999721</v>
      </c>
    </row>
    <row r="208" spans="1:37" x14ac:dyDescent="0.25">
      <c r="A208" s="2">
        <v>220</v>
      </c>
      <c r="B208" s="1">
        <v>4</v>
      </c>
      <c r="C208" s="1">
        <v>40</v>
      </c>
      <c r="D208" s="1">
        <v>74</v>
      </c>
      <c r="E208" s="1">
        <v>9</v>
      </c>
      <c r="F208" s="65">
        <v>0</v>
      </c>
      <c r="G208" s="65">
        <v>2</v>
      </c>
      <c r="H208" s="3">
        <v>0</v>
      </c>
      <c r="I208" s="2">
        <v>0</v>
      </c>
      <c r="J208" s="1">
        <v>2.2679999999999998</v>
      </c>
      <c r="K208" s="14">
        <f t="shared" si="81"/>
        <v>2.2679999999999998</v>
      </c>
      <c r="L208" s="2">
        <v>0</v>
      </c>
      <c r="M208" s="12">
        <v>1.409</v>
      </c>
      <c r="N208" s="14">
        <f t="shared" si="82"/>
        <v>1.409</v>
      </c>
      <c r="O208" s="2">
        <v>1</v>
      </c>
      <c r="P208" s="1">
        <v>1.9279999999999999</v>
      </c>
      <c r="Q208" s="12">
        <f t="shared" si="83"/>
        <v>61.927999999999997</v>
      </c>
      <c r="R208" s="1">
        <v>1</v>
      </c>
      <c r="S208" s="1">
        <v>3.2879999999999998</v>
      </c>
      <c r="T208" s="14">
        <f t="shared" si="84"/>
        <v>63.287999999999997</v>
      </c>
      <c r="U208" s="15">
        <f t="shared" si="85"/>
        <v>1.3599999999999994</v>
      </c>
      <c r="V208" s="31">
        <f t="shared" si="86"/>
        <v>61.068999999999996</v>
      </c>
      <c r="W208" s="14">
        <f t="shared" si="87"/>
        <v>62.428999999999995</v>
      </c>
      <c r="X208" s="2">
        <v>1</v>
      </c>
      <c r="Y208" s="12">
        <v>1.7370000000000001</v>
      </c>
      <c r="Z208" s="12">
        <f t="shared" si="75"/>
        <v>61.737000000000002</v>
      </c>
      <c r="AA208" s="12">
        <f t="shared" si="76"/>
        <v>0.66800000000000637</v>
      </c>
      <c r="AB208" s="19">
        <f t="shared" si="77"/>
        <v>49.117647058824019</v>
      </c>
      <c r="AC208" s="2">
        <v>1</v>
      </c>
      <c r="AD208" s="12">
        <v>1.8640000000000001</v>
      </c>
      <c r="AE208" s="12">
        <f t="shared" si="78"/>
        <v>61.863999999999997</v>
      </c>
      <c r="AF208" s="12">
        <f t="shared" si="79"/>
        <v>0.79500000000000171</v>
      </c>
      <c r="AG208" s="19">
        <f t="shared" si="80"/>
        <v>58.455882352941323</v>
      </c>
      <c r="AH208" s="2">
        <v>1</v>
      </c>
      <c r="AI208" s="12">
        <v>2.4630000000000001</v>
      </c>
      <c r="AJ208" s="12">
        <f t="shared" ref="AJ208:AJ239" si="88">AH208*60+AI208</f>
        <v>62.463000000000001</v>
      </c>
      <c r="AK208" s="19">
        <f t="shared" ref="AK208:AK239" si="89">AJ208-AE208</f>
        <v>0.59900000000000375</v>
      </c>
    </row>
    <row r="209" spans="1:37" x14ac:dyDescent="0.25">
      <c r="A209" s="2"/>
      <c r="B209" s="1"/>
      <c r="C209" s="1"/>
      <c r="D209" s="1"/>
      <c r="E209" s="18"/>
      <c r="F209" s="69"/>
      <c r="G209" s="69"/>
      <c r="H209" s="35"/>
      <c r="I209" s="2"/>
      <c r="J209" s="12"/>
      <c r="K209" s="14"/>
      <c r="L209" s="2"/>
      <c r="M209" s="12"/>
      <c r="N209" s="14"/>
      <c r="O209" s="2"/>
      <c r="P209" s="12"/>
      <c r="Q209" s="12"/>
      <c r="R209" s="1"/>
      <c r="S209" s="12"/>
      <c r="T209" s="14"/>
      <c r="U209" s="15"/>
      <c r="V209" s="31"/>
      <c r="W209" s="14"/>
      <c r="X209" s="2"/>
      <c r="Y209" s="12"/>
      <c r="Z209" s="12"/>
      <c r="AA209" s="12"/>
      <c r="AB209" s="19"/>
      <c r="AC209" s="2"/>
      <c r="AD209" s="12"/>
      <c r="AE209" s="12"/>
      <c r="AF209" s="12"/>
      <c r="AG209" s="19"/>
      <c r="AH209" s="2"/>
      <c r="AI209" s="12"/>
      <c r="AJ209" s="12"/>
      <c r="AK209" s="19"/>
    </row>
    <row r="210" spans="1:37" x14ac:dyDescent="0.25">
      <c r="A210" s="2"/>
      <c r="B210" s="1"/>
      <c r="C210" s="1"/>
      <c r="D210" s="1"/>
      <c r="E210" s="18"/>
      <c r="F210" s="69"/>
      <c r="G210" s="69"/>
      <c r="H210" s="35"/>
      <c r="I210" s="2"/>
      <c r="J210" s="12"/>
      <c r="K210" s="14"/>
      <c r="L210" s="2"/>
      <c r="M210" s="12"/>
      <c r="N210" s="14"/>
      <c r="O210" s="2"/>
      <c r="P210" s="12"/>
      <c r="Q210" s="12"/>
      <c r="R210" s="1"/>
      <c r="S210" s="12"/>
      <c r="T210" s="14"/>
      <c r="U210" s="15"/>
      <c r="V210" s="31"/>
      <c r="W210" s="14"/>
      <c r="X210" s="2"/>
      <c r="Y210" s="12"/>
      <c r="Z210" s="12"/>
      <c r="AA210" s="12"/>
      <c r="AB210" s="19"/>
      <c r="AC210" s="2"/>
      <c r="AD210" s="12"/>
      <c r="AE210" s="12"/>
      <c r="AF210" s="12"/>
      <c r="AG210" s="19"/>
      <c r="AH210" s="2"/>
      <c r="AI210" s="12"/>
      <c r="AJ210" s="12"/>
      <c r="AK210" s="19"/>
    </row>
    <row r="211" spans="1:37" ht="15.75" thickBot="1" x14ac:dyDescent="0.3">
      <c r="A211" s="4"/>
      <c r="B211" s="6"/>
      <c r="C211" s="6"/>
      <c r="D211" s="6"/>
      <c r="E211" s="6"/>
      <c r="F211" s="66"/>
      <c r="G211" s="66"/>
      <c r="H211" s="5"/>
      <c r="I211" s="4"/>
      <c r="J211" s="6"/>
      <c r="K211" s="5"/>
      <c r="L211" s="4"/>
      <c r="M211" s="13"/>
      <c r="N211" s="27"/>
      <c r="O211" s="4"/>
      <c r="P211" s="13"/>
      <c r="Q211" s="13"/>
      <c r="R211" s="6"/>
      <c r="S211" s="13"/>
      <c r="T211" s="27"/>
      <c r="U211" s="16"/>
      <c r="V211" s="32"/>
      <c r="W211" s="27"/>
      <c r="X211" s="4"/>
      <c r="Y211" s="13"/>
      <c r="Z211" s="13"/>
      <c r="AA211" s="13"/>
      <c r="AB211" s="28"/>
      <c r="AC211" s="4"/>
      <c r="AD211" s="13"/>
      <c r="AE211" s="13"/>
      <c r="AF211" s="13"/>
      <c r="AG211" s="28"/>
      <c r="AH211" s="4"/>
      <c r="AI211" s="13"/>
      <c r="AJ211" s="13"/>
      <c r="AK211" s="28"/>
    </row>
    <row r="212" spans="1:37" x14ac:dyDescent="0.25">
      <c r="A212" s="20"/>
      <c r="B212" s="21"/>
      <c r="C212" s="21"/>
      <c r="D212" s="21"/>
      <c r="E212" s="17"/>
      <c r="F212" s="68"/>
      <c r="G212" s="68"/>
      <c r="H212" s="44"/>
      <c r="I212" s="20"/>
      <c r="J212" s="22"/>
      <c r="K212" s="24"/>
      <c r="L212" s="20"/>
      <c r="M212" s="22"/>
      <c r="N212" s="24"/>
      <c r="O212" s="20"/>
      <c r="P212" s="22"/>
      <c r="Q212" s="22"/>
      <c r="R212" s="21"/>
      <c r="S212" s="22"/>
      <c r="T212" s="24"/>
      <c r="U212" s="25"/>
      <c r="V212" s="30"/>
      <c r="W212" s="24"/>
      <c r="X212" s="20"/>
      <c r="Y212" s="22"/>
      <c r="Z212" s="22"/>
      <c r="AA212" s="22"/>
      <c r="AB212" s="26"/>
      <c r="AC212" s="20"/>
      <c r="AD212" s="22"/>
      <c r="AE212" s="22"/>
      <c r="AF212" s="22"/>
      <c r="AG212" s="26"/>
      <c r="AH212" s="20"/>
      <c r="AI212" s="22"/>
      <c r="AJ212" s="22"/>
      <c r="AK212" s="26"/>
    </row>
    <row r="213" spans="1:37" x14ac:dyDescent="0.25">
      <c r="A213" s="2"/>
      <c r="B213" s="1"/>
      <c r="C213" s="1"/>
      <c r="D213" s="1"/>
      <c r="E213" s="18"/>
      <c r="F213" s="69"/>
      <c r="G213" s="69"/>
      <c r="H213" s="35"/>
      <c r="I213" s="2"/>
      <c r="J213" s="12"/>
      <c r="K213" s="14"/>
      <c r="L213" s="2"/>
      <c r="M213" s="12"/>
      <c r="N213" s="14"/>
      <c r="O213" s="2"/>
      <c r="P213" s="12"/>
      <c r="Q213" s="12"/>
      <c r="R213" s="1"/>
      <c r="S213" s="34"/>
      <c r="T213" s="14"/>
      <c r="U213" s="15"/>
      <c r="V213" s="31"/>
      <c r="W213" s="14"/>
      <c r="X213" s="2"/>
      <c r="Y213" s="12"/>
      <c r="Z213" s="12"/>
      <c r="AA213" s="12"/>
      <c r="AB213" s="19"/>
      <c r="AC213" s="2"/>
      <c r="AD213" s="12"/>
      <c r="AE213" s="12"/>
      <c r="AF213" s="12"/>
      <c r="AG213" s="19"/>
      <c r="AH213" s="2"/>
      <c r="AI213" s="12"/>
      <c r="AJ213" s="12"/>
      <c r="AK213" s="19"/>
    </row>
    <row r="214" spans="1:37" x14ac:dyDescent="0.25">
      <c r="A214" s="2"/>
      <c r="B214" s="1"/>
      <c r="C214" s="1"/>
      <c r="D214" s="1"/>
      <c r="E214" s="1"/>
      <c r="F214" s="65"/>
      <c r="G214" s="65"/>
      <c r="H214" s="3"/>
      <c r="I214" s="2"/>
      <c r="J214" s="1"/>
      <c r="K214" s="14"/>
      <c r="L214" s="2"/>
      <c r="M214" s="12"/>
      <c r="N214" s="14"/>
      <c r="O214" s="2"/>
      <c r="P214" s="1"/>
      <c r="Q214" s="12"/>
      <c r="R214" s="1"/>
      <c r="S214" s="1"/>
      <c r="T214" s="14"/>
      <c r="U214" s="15"/>
      <c r="V214" s="31"/>
      <c r="W214" s="14"/>
      <c r="X214" s="2"/>
      <c r="Y214" s="12"/>
      <c r="Z214" s="12"/>
      <c r="AA214" s="12"/>
      <c r="AB214" s="19"/>
      <c r="AC214" s="2"/>
      <c r="AD214" s="12"/>
      <c r="AE214" s="12"/>
      <c r="AF214" s="12"/>
      <c r="AG214" s="19"/>
      <c r="AH214" s="2"/>
      <c r="AI214" s="12"/>
      <c r="AJ214" s="12"/>
      <c r="AK214" s="19"/>
    </row>
    <row r="215" spans="1:37" x14ac:dyDescent="0.25">
      <c r="A215" s="2"/>
      <c r="B215" s="1"/>
      <c r="C215" s="1"/>
      <c r="D215" s="1"/>
      <c r="E215" s="18"/>
      <c r="F215" s="69"/>
      <c r="G215" s="69"/>
      <c r="H215" s="35"/>
      <c r="I215" s="2"/>
      <c r="J215" s="1"/>
      <c r="K215" s="14"/>
      <c r="L215" s="2"/>
      <c r="M215" s="12"/>
      <c r="N215" s="14"/>
      <c r="O215" s="2"/>
      <c r="P215" s="12"/>
      <c r="Q215" s="12"/>
      <c r="R215" s="1"/>
      <c r="S215" s="12"/>
      <c r="T215" s="14"/>
      <c r="U215" s="15"/>
      <c r="V215" s="31"/>
      <c r="W215" s="14"/>
      <c r="X215" s="2"/>
      <c r="Y215" s="12"/>
      <c r="Z215" s="12"/>
      <c r="AA215" s="12"/>
      <c r="AB215" s="19"/>
      <c r="AC215" s="2"/>
      <c r="AD215" s="12"/>
      <c r="AE215" s="12"/>
      <c r="AF215" s="12"/>
      <c r="AG215" s="19"/>
      <c r="AH215" s="2"/>
      <c r="AI215" s="12"/>
      <c r="AJ215" s="12"/>
      <c r="AK215" s="19"/>
    </row>
    <row r="216" spans="1:37" ht="15.75" thickBot="1" x14ac:dyDescent="0.3">
      <c r="A216" s="4"/>
      <c r="B216" s="6"/>
      <c r="C216" s="6"/>
      <c r="D216" s="6"/>
      <c r="E216" s="29"/>
      <c r="F216" s="70"/>
      <c r="G216" s="70"/>
      <c r="H216" s="45"/>
      <c r="I216" s="4"/>
      <c r="J216" s="13"/>
      <c r="K216" s="27"/>
      <c r="L216" s="4"/>
      <c r="M216" s="13"/>
      <c r="N216" s="27"/>
      <c r="O216" s="4"/>
      <c r="P216" s="13"/>
      <c r="Q216" s="13"/>
      <c r="R216" s="6"/>
      <c r="S216" s="13"/>
      <c r="T216" s="27"/>
      <c r="U216" s="16"/>
      <c r="V216" s="32"/>
      <c r="W216" s="27"/>
      <c r="X216" s="4"/>
      <c r="Y216" s="13"/>
      <c r="Z216" s="13"/>
      <c r="AA216" s="13"/>
      <c r="AB216" s="28"/>
      <c r="AC216" s="4"/>
      <c r="AD216" s="13"/>
      <c r="AE216" s="13"/>
      <c r="AF216" s="13"/>
      <c r="AG216" s="28"/>
      <c r="AH216" s="4"/>
      <c r="AI216" s="13"/>
      <c r="AJ216" s="13"/>
      <c r="AK216" s="28"/>
    </row>
    <row r="217" spans="1:37" x14ac:dyDescent="0.25">
      <c r="A217" s="20"/>
      <c r="B217" s="21"/>
      <c r="C217" s="21"/>
      <c r="D217" s="21"/>
      <c r="E217" s="21"/>
      <c r="F217" s="64"/>
      <c r="G217" s="64"/>
      <c r="H217" s="23"/>
      <c r="I217" s="20"/>
      <c r="J217" s="21"/>
      <c r="K217" s="24"/>
      <c r="L217" s="20"/>
      <c r="M217" s="22"/>
      <c r="N217" s="24"/>
      <c r="O217" s="20"/>
      <c r="P217" s="21"/>
      <c r="Q217" s="22"/>
      <c r="R217" s="21"/>
      <c r="S217" s="21"/>
      <c r="T217" s="24"/>
      <c r="U217" s="25"/>
      <c r="V217" s="30"/>
      <c r="W217" s="24"/>
      <c r="X217" s="20"/>
      <c r="Y217" s="22"/>
      <c r="Z217" s="22"/>
      <c r="AA217" s="22"/>
      <c r="AB217" s="26"/>
      <c r="AC217" s="20"/>
      <c r="AD217" s="22"/>
      <c r="AE217" s="22"/>
      <c r="AF217" s="22"/>
      <c r="AG217" s="26"/>
      <c r="AH217" s="20"/>
      <c r="AI217" s="22"/>
      <c r="AJ217" s="22"/>
      <c r="AK217" s="26"/>
    </row>
    <row r="218" spans="1:37" x14ac:dyDescent="0.25">
      <c r="A218" s="2"/>
      <c r="B218" s="1"/>
      <c r="C218" s="1"/>
      <c r="D218" s="1"/>
      <c r="E218" s="1"/>
      <c r="F218" s="65"/>
      <c r="G218" s="65"/>
      <c r="H218" s="3"/>
      <c r="I218" s="2"/>
      <c r="J218" s="1"/>
      <c r="K218" s="14"/>
      <c r="L218" s="2"/>
      <c r="M218" s="12"/>
      <c r="N218" s="14"/>
      <c r="O218" s="2"/>
      <c r="P218" s="1"/>
      <c r="Q218" s="12"/>
      <c r="R218" s="1"/>
      <c r="S218" s="1"/>
      <c r="T218" s="14"/>
      <c r="U218" s="15"/>
      <c r="V218" s="31"/>
      <c r="W218" s="14"/>
      <c r="X218" s="2"/>
      <c r="Y218" s="12"/>
      <c r="Z218" s="12"/>
      <c r="AA218" s="12"/>
      <c r="AB218" s="19"/>
      <c r="AC218" s="2"/>
      <c r="AD218" s="12"/>
      <c r="AE218" s="12"/>
      <c r="AF218" s="12"/>
      <c r="AG218" s="19"/>
      <c r="AH218" s="2"/>
      <c r="AI218" s="12"/>
      <c r="AJ218" s="12"/>
      <c r="AK218" s="19"/>
    </row>
    <row r="219" spans="1:37" x14ac:dyDescent="0.25">
      <c r="A219" s="2"/>
      <c r="B219" s="1"/>
      <c r="C219" s="1"/>
      <c r="D219" s="1"/>
      <c r="E219" s="18"/>
      <c r="F219" s="69"/>
      <c r="G219" s="69"/>
      <c r="H219" s="35"/>
      <c r="I219" s="2"/>
      <c r="J219" s="12"/>
      <c r="K219" s="14"/>
      <c r="L219" s="2"/>
      <c r="M219" s="12"/>
      <c r="N219" s="14"/>
      <c r="O219" s="2"/>
      <c r="P219" s="12"/>
      <c r="Q219" s="12"/>
      <c r="R219" s="1"/>
      <c r="S219" s="12"/>
      <c r="T219" s="14"/>
      <c r="U219" s="15"/>
      <c r="V219" s="31"/>
      <c r="W219" s="14"/>
      <c r="X219" s="2"/>
      <c r="Y219" s="12"/>
      <c r="Z219" s="12"/>
      <c r="AA219" s="12"/>
      <c r="AB219" s="19"/>
      <c r="AC219" s="2"/>
      <c r="AD219" s="12"/>
      <c r="AE219" s="12"/>
      <c r="AF219" s="12"/>
      <c r="AG219" s="19"/>
      <c r="AH219" s="2"/>
      <c r="AI219" s="12"/>
      <c r="AJ219" s="12"/>
      <c r="AK219" s="19"/>
    </row>
    <row r="220" spans="1:37" x14ac:dyDescent="0.25">
      <c r="A220" s="2"/>
      <c r="B220" s="1"/>
      <c r="C220" s="1"/>
      <c r="D220" s="1"/>
      <c r="E220" s="1"/>
      <c r="F220" s="65"/>
      <c r="G220" s="65"/>
      <c r="H220" s="3"/>
      <c r="I220" s="2"/>
      <c r="J220" s="1"/>
      <c r="K220" s="14"/>
      <c r="L220" s="2"/>
      <c r="M220" s="12"/>
      <c r="N220" s="14"/>
      <c r="O220" s="2"/>
      <c r="P220" s="1"/>
      <c r="Q220" s="12"/>
      <c r="R220" s="1"/>
      <c r="S220" s="1"/>
      <c r="T220" s="14"/>
      <c r="U220" s="15"/>
      <c r="V220" s="31"/>
      <c r="W220" s="14"/>
      <c r="X220" s="2"/>
      <c r="Y220" s="12"/>
      <c r="Z220" s="12"/>
      <c r="AA220" s="12"/>
      <c r="AB220" s="19"/>
      <c r="AC220" s="2"/>
      <c r="AD220" s="12"/>
      <c r="AE220" s="12"/>
      <c r="AF220" s="12"/>
      <c r="AG220" s="19"/>
      <c r="AH220" s="2"/>
      <c r="AI220" s="12"/>
      <c r="AJ220" s="12"/>
      <c r="AK220" s="19"/>
    </row>
    <row r="221" spans="1:37" ht="15.75" thickBot="1" x14ac:dyDescent="0.3">
      <c r="A221" s="4"/>
      <c r="B221" s="6"/>
      <c r="C221" s="6"/>
      <c r="D221" s="6"/>
      <c r="E221" s="29"/>
      <c r="F221" s="70"/>
      <c r="G221" s="70"/>
      <c r="H221" s="45"/>
      <c r="I221" s="4"/>
      <c r="J221" s="13"/>
      <c r="K221" s="27"/>
      <c r="L221" s="4"/>
      <c r="M221" s="13"/>
      <c r="N221" s="27"/>
      <c r="O221" s="4"/>
      <c r="P221" s="13"/>
      <c r="Q221" s="13"/>
      <c r="R221" s="6"/>
      <c r="S221" s="13"/>
      <c r="T221" s="27"/>
      <c r="U221" s="16"/>
      <c r="V221" s="32"/>
      <c r="W221" s="27"/>
      <c r="X221" s="4"/>
      <c r="Y221" s="13"/>
      <c r="Z221" s="13"/>
      <c r="AA221" s="13"/>
      <c r="AB221" s="28"/>
      <c r="AC221" s="4"/>
      <c r="AD221" s="13"/>
      <c r="AE221" s="13"/>
      <c r="AF221" s="13"/>
      <c r="AG221" s="28"/>
      <c r="AH221" s="4"/>
      <c r="AI221" s="13"/>
      <c r="AJ221" s="13"/>
      <c r="AK221" s="28"/>
    </row>
    <row r="222" spans="1:37" x14ac:dyDescent="0.25">
      <c r="D222" s="50"/>
    </row>
    <row r="223" spans="1:37" x14ac:dyDescent="0.25">
      <c r="D223" s="50"/>
    </row>
  </sheetData>
  <sortState ref="A2:AK208">
    <sortCondition ref="A2:A20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2019-06-12T09:09:42Z</dcterms:modified>
</cp:coreProperties>
</file>