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xr:revisionPtr revIDLastSave="0" documentId="13_ncr:1_{BFCEE533-3834-4B41-9BD6-475BBE862B55}" xr6:coauthVersionLast="45" xr6:coauthVersionMax="45" xr10:uidLastSave="{00000000-0000-0000-0000-000000000000}"/>
  <bookViews>
    <workbookView xWindow="0" yWindow="460" windowWidth="33600" windowHeight="19640" tabRatio="771" activeTab="13" xr2:uid="{00000000-000D-0000-FFFF-FFFF00000000}"/>
  </bookViews>
  <sheets>
    <sheet name="Cover" sheetId="12" r:id="rId1"/>
    <sheet name="TX_NEW" sheetId="1" r:id="rId2"/>
    <sheet name="Care_NEW" sheetId="2" r:id="rId3"/>
    <sheet name="TX_CURR" sheetId="3" r:id="rId4"/>
    <sheet name="TX_TB" sheetId="4" r:id="rId5"/>
    <sheet name="TX_RET" sheetId="5" r:id="rId6"/>
    <sheet name="TX_PVLS" sheetId="6" r:id="rId7"/>
    <sheet name="TB_STAT" sheetId="10" r:id="rId8"/>
    <sheet name="PMTCT_STAT" sheetId="7" r:id="rId9"/>
    <sheet name="PMTCT_HEI_POS" sheetId="9" r:id="rId10"/>
    <sheet name="PMTCT_EID" sheetId="14" r:id="rId11"/>
    <sheet name="PMTCT_FO" sheetId="11" r:id="rId12"/>
    <sheet name="TX_ML" sheetId="15" r:id="rId13"/>
    <sheet name="TX_RTT" sheetId="16"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6" l="1"/>
  <c r="F19" i="16"/>
  <c r="F18" i="16"/>
  <c r="F17" i="16"/>
  <c r="E3" i="15" l="1"/>
  <c r="G159" i="15" l="1"/>
  <c r="G158" i="15"/>
  <c r="G157" i="15"/>
  <c r="G156" i="15"/>
  <c r="G155" i="15"/>
  <c r="G154" i="15"/>
  <c r="G153" i="15"/>
  <c r="G152" i="15"/>
  <c r="G151" i="15"/>
  <c r="G150" i="15"/>
  <c r="G149" i="15"/>
  <c r="G148" i="15"/>
  <c r="F147" i="15"/>
  <c r="E147" i="15"/>
  <c r="G147" i="15" s="1"/>
  <c r="G146" i="15"/>
  <c r="G145" i="15"/>
  <c r="G144" i="15"/>
  <c r="G143" i="15"/>
  <c r="G142" i="15"/>
  <c r="G141" i="15"/>
  <c r="G140" i="15"/>
  <c r="G139" i="15"/>
  <c r="G138" i="15"/>
  <c r="G137" i="15"/>
  <c r="G136" i="15"/>
  <c r="G135" i="15"/>
  <c r="F134" i="15"/>
  <c r="E134" i="15"/>
  <c r="G134" i="15" s="1"/>
  <c r="G133" i="15"/>
  <c r="G132" i="15"/>
  <c r="G131" i="15"/>
  <c r="G130" i="15"/>
  <c r="G129" i="15"/>
  <c r="G128" i="15"/>
  <c r="G127" i="15"/>
  <c r="G126" i="15"/>
  <c r="G125" i="15"/>
  <c r="G124" i="15"/>
  <c r="G123" i="15"/>
  <c r="G122" i="15"/>
  <c r="F121" i="15"/>
  <c r="E121" i="15"/>
  <c r="G121" i="15" s="1"/>
  <c r="G120" i="15"/>
  <c r="G119" i="15"/>
  <c r="G118" i="15"/>
  <c r="G117" i="15"/>
  <c r="G116" i="15"/>
  <c r="G115" i="15"/>
  <c r="G114" i="15"/>
  <c r="G113" i="15"/>
  <c r="G112" i="15"/>
  <c r="G111" i="15"/>
  <c r="G110" i="15"/>
  <c r="G109" i="15"/>
  <c r="F108" i="15"/>
  <c r="E108" i="15"/>
  <c r="G108" i="15" s="1"/>
  <c r="G107" i="15"/>
  <c r="G106" i="15"/>
  <c r="G105" i="15"/>
  <c r="G104" i="15"/>
  <c r="G103" i="15"/>
  <c r="G102" i="15"/>
  <c r="G101" i="15"/>
  <c r="G100" i="15"/>
  <c r="G99" i="15"/>
  <c r="G98" i="15"/>
  <c r="G97" i="15"/>
  <c r="G96" i="15"/>
  <c r="F95" i="15"/>
  <c r="E95" i="15"/>
  <c r="G95" i="15" s="1"/>
  <c r="G94" i="15"/>
  <c r="G93" i="15"/>
  <c r="G92" i="15"/>
  <c r="G91" i="15"/>
  <c r="G90" i="15"/>
  <c r="G89" i="15"/>
  <c r="G88" i="15"/>
  <c r="G87" i="15"/>
  <c r="G86" i="15"/>
  <c r="G85" i="15"/>
  <c r="G84" i="15"/>
  <c r="G83" i="15"/>
  <c r="F82" i="15"/>
  <c r="E82" i="15"/>
  <c r="G82" i="15" s="1"/>
  <c r="G81" i="15"/>
  <c r="G80" i="15"/>
  <c r="G79" i="15"/>
  <c r="G78" i="15"/>
  <c r="G77" i="15"/>
  <c r="G76" i="15"/>
  <c r="G75" i="15"/>
  <c r="G74" i="15"/>
  <c r="G73" i="15"/>
  <c r="G72" i="15"/>
  <c r="G71" i="15"/>
  <c r="G70" i="15"/>
  <c r="F69" i="15"/>
  <c r="E69" i="15"/>
  <c r="G69" i="15" s="1"/>
  <c r="G68" i="15"/>
  <c r="G67" i="15"/>
  <c r="G66" i="15"/>
  <c r="G65" i="15"/>
  <c r="G64" i="15"/>
  <c r="G63" i="15"/>
  <c r="G62" i="15"/>
  <c r="G61" i="15"/>
  <c r="G60" i="15"/>
  <c r="G59" i="15"/>
  <c r="G58" i="15"/>
  <c r="G57" i="15"/>
  <c r="F56" i="15"/>
  <c r="E56" i="15"/>
  <c r="G56" i="15" s="1"/>
  <c r="G55" i="15"/>
  <c r="G54" i="15"/>
  <c r="G53" i="15"/>
  <c r="G52" i="15"/>
  <c r="G51" i="15"/>
  <c r="G50" i="15"/>
  <c r="G49" i="15"/>
  <c r="G48" i="15"/>
  <c r="G47" i="15"/>
  <c r="G46" i="15"/>
  <c r="G45" i="15"/>
  <c r="G44" i="15"/>
  <c r="F43" i="15"/>
  <c r="E43" i="15"/>
  <c r="G42" i="15"/>
  <c r="G41" i="15"/>
  <c r="G40" i="15"/>
  <c r="G39" i="15"/>
  <c r="G38" i="15"/>
  <c r="G37" i="15"/>
  <c r="G36" i="15"/>
  <c r="G35" i="15"/>
  <c r="G34" i="15"/>
  <c r="G33" i="15"/>
  <c r="G32" i="15"/>
  <c r="G31" i="15"/>
  <c r="F30" i="15"/>
  <c r="E30" i="15"/>
  <c r="G30" i="15" s="1"/>
  <c r="G29" i="15"/>
  <c r="G28" i="15"/>
  <c r="G27" i="15"/>
  <c r="G26" i="15"/>
  <c r="G25" i="15"/>
  <c r="G24" i="15"/>
  <c r="G23" i="15"/>
  <c r="G22" i="15"/>
  <c r="G21" i="15"/>
  <c r="G20" i="15"/>
  <c r="G19" i="15"/>
  <c r="G18" i="15"/>
  <c r="F17" i="15"/>
  <c r="E17" i="15"/>
  <c r="G17" i="15" s="1"/>
  <c r="G16" i="15"/>
  <c r="G15" i="15"/>
  <c r="G14" i="15"/>
  <c r="G13" i="15"/>
  <c r="G12" i="15"/>
  <c r="G11" i="15"/>
  <c r="G10" i="15"/>
  <c r="G9" i="15"/>
  <c r="G8" i="15"/>
  <c r="G7" i="15"/>
  <c r="G6" i="15"/>
  <c r="G5" i="15"/>
  <c r="F4" i="15"/>
  <c r="E4" i="15"/>
  <c r="F3" i="15" l="1"/>
  <c r="G43" i="15"/>
  <c r="G4" i="15"/>
  <c r="F20" i="16" l="1"/>
  <c r="F16" i="16"/>
  <c r="F15" i="16"/>
  <c r="F14" i="16"/>
  <c r="F13" i="16"/>
  <c r="F12" i="16"/>
  <c r="F11" i="16"/>
  <c r="F10" i="16"/>
  <c r="F9" i="16"/>
  <c r="F8" i="16"/>
  <c r="F7" i="16"/>
  <c r="F6" i="16"/>
  <c r="F5" i="16"/>
  <c r="F4" i="16"/>
  <c r="E3" i="16"/>
  <c r="D3" i="16"/>
  <c r="G102" i="6" l="1"/>
  <c r="G89" i="6"/>
  <c r="G76" i="6"/>
  <c r="G44" i="6"/>
  <c r="G31" i="6"/>
  <c r="G18" i="6"/>
  <c r="F31" i="5"/>
  <c r="F15" i="5"/>
  <c r="E44" i="3"/>
  <c r="D44" i="3"/>
  <c r="F44" i="3" s="1"/>
  <c r="F29" i="3"/>
  <c r="F13" i="3"/>
  <c r="F13" i="2"/>
  <c r="F13" i="1"/>
  <c r="G3" i="14" l="1"/>
  <c r="F19" i="12" s="1"/>
  <c r="G106" i="7" l="1"/>
  <c r="G107" i="7"/>
  <c r="G108" i="7"/>
  <c r="G109" i="7"/>
  <c r="G110" i="7"/>
  <c r="G111" i="7"/>
  <c r="G112" i="7"/>
  <c r="G113" i="7"/>
  <c r="G105" i="7"/>
  <c r="F29" i="7"/>
  <c r="F30" i="7"/>
  <c r="F8" i="7" s="1"/>
  <c r="F31" i="7"/>
  <c r="F9" i="7" s="1"/>
  <c r="F32" i="7"/>
  <c r="F33" i="7"/>
  <c r="F34" i="7"/>
  <c r="F12" i="7" s="1"/>
  <c r="F35" i="7"/>
  <c r="F13" i="7" s="1"/>
  <c r="F36" i="7"/>
  <c r="F37" i="7"/>
  <c r="F28" i="7"/>
  <c r="F62" i="7"/>
  <c r="F63" i="7"/>
  <c r="F64" i="7"/>
  <c r="F65" i="7"/>
  <c r="F66" i="7"/>
  <c r="F67" i="7"/>
  <c r="F68" i="7"/>
  <c r="F69" i="7"/>
  <c r="F70" i="7"/>
  <c r="F61" i="7"/>
  <c r="F15" i="7" l="1"/>
  <c r="F11" i="7"/>
  <c r="F7" i="7"/>
  <c r="F14" i="7"/>
  <c r="F10" i="7"/>
  <c r="G10" i="11"/>
  <c r="H5" i="11" l="1"/>
  <c r="F22" i="12" s="1"/>
  <c r="H105" i="7" l="1"/>
  <c r="H106" i="7"/>
  <c r="H107" i="7"/>
  <c r="H108" i="7"/>
  <c r="H109" i="7"/>
  <c r="H110" i="7"/>
  <c r="H111" i="7"/>
  <c r="H112" i="7"/>
  <c r="H113" i="7"/>
  <c r="H115" i="7"/>
  <c r="H116" i="7"/>
  <c r="H117" i="7"/>
  <c r="H118" i="7"/>
  <c r="H119" i="7"/>
  <c r="H120" i="7"/>
  <c r="H121" i="7"/>
  <c r="H122" i="7"/>
  <c r="H123" i="7"/>
  <c r="H125" i="7"/>
  <c r="H126" i="7"/>
  <c r="H127" i="7"/>
  <c r="H128" i="7"/>
  <c r="H129" i="7"/>
  <c r="H130" i="7"/>
  <c r="H131" i="7"/>
  <c r="H132" i="7"/>
  <c r="H133" i="7"/>
  <c r="H28" i="7"/>
  <c r="H29" i="7"/>
  <c r="H30" i="7"/>
  <c r="H31" i="7"/>
  <c r="H32" i="7"/>
  <c r="H33" i="7"/>
  <c r="H34" i="7"/>
  <c r="H35" i="7"/>
  <c r="H36" i="7"/>
  <c r="H37" i="7"/>
  <c r="H39" i="7"/>
  <c r="H40" i="7"/>
  <c r="H41" i="7"/>
  <c r="H42" i="7"/>
  <c r="H43" i="7"/>
  <c r="H44" i="7"/>
  <c r="H45" i="7"/>
  <c r="H46" i="7"/>
  <c r="H47" i="7"/>
  <c r="H48" i="7"/>
  <c r="H51" i="7"/>
  <c r="H61" i="7"/>
  <c r="H62" i="7"/>
  <c r="H63" i="7"/>
  <c r="H64" i="7"/>
  <c r="H65" i="7"/>
  <c r="H66" i="7"/>
  <c r="H67" i="7"/>
  <c r="H68" i="7"/>
  <c r="H69" i="7"/>
  <c r="H70" i="7"/>
  <c r="H72" i="7"/>
  <c r="H73" i="7"/>
  <c r="H74" i="7"/>
  <c r="H75" i="7"/>
  <c r="H76" i="7"/>
  <c r="H77" i="7"/>
  <c r="H78" i="7"/>
  <c r="H79" i="7"/>
  <c r="H80" i="7"/>
  <c r="H81" i="7"/>
  <c r="H94" i="7"/>
  <c r="H95" i="7"/>
  <c r="H96" i="7"/>
  <c r="H97" i="7"/>
  <c r="H98" i="7"/>
  <c r="H99" i="7"/>
  <c r="H100" i="7"/>
  <c r="H101" i="7"/>
  <c r="H102" i="7"/>
  <c r="H103" i="7"/>
  <c r="G124" i="7"/>
  <c r="H124" i="7" s="1"/>
  <c r="G114" i="7"/>
  <c r="H114" i="7" s="1"/>
  <c r="G104" i="7"/>
  <c r="H104" i="7" s="1"/>
  <c r="F18" i="7"/>
  <c r="H18" i="7" s="1"/>
  <c r="F19" i="7"/>
  <c r="H19" i="7" s="1"/>
  <c r="F20" i="7"/>
  <c r="H20" i="7" s="1"/>
  <c r="F21" i="7"/>
  <c r="H21" i="7" s="1"/>
  <c r="F22" i="7"/>
  <c r="H22" i="7" s="1"/>
  <c r="F23" i="7"/>
  <c r="H23" i="7" s="1"/>
  <c r="F24" i="7"/>
  <c r="H24" i="7" s="1"/>
  <c r="F25" i="7"/>
  <c r="H25" i="7" s="1"/>
  <c r="F26" i="7"/>
  <c r="H26" i="7" s="1"/>
  <c r="F17" i="7"/>
  <c r="H17" i="7" s="1"/>
  <c r="H7" i="7"/>
  <c r="H8" i="7"/>
  <c r="H9" i="7"/>
  <c r="H10" i="7"/>
  <c r="H11" i="7"/>
  <c r="H12" i="7"/>
  <c r="H13" i="7"/>
  <c r="H14" i="7"/>
  <c r="F6" i="7"/>
  <c r="H6" i="7" s="1"/>
  <c r="F93" i="7"/>
  <c r="H93" i="7" s="1"/>
  <c r="H84" i="7"/>
  <c r="H85" i="7"/>
  <c r="H86" i="7"/>
  <c r="H87" i="7"/>
  <c r="H88" i="7"/>
  <c r="H90" i="7"/>
  <c r="H91" i="7"/>
  <c r="H92" i="7"/>
  <c r="H83" i="7"/>
  <c r="F71" i="7"/>
  <c r="H71" i="7" s="1"/>
  <c r="F60" i="7"/>
  <c r="H60" i="7" s="1"/>
  <c r="H52" i="7"/>
  <c r="H53" i="7"/>
  <c r="H54" i="7"/>
  <c r="H55" i="7"/>
  <c r="H56" i="7"/>
  <c r="H57" i="7"/>
  <c r="H58" i="7"/>
  <c r="H59" i="7"/>
  <c r="H50" i="7"/>
  <c r="F38" i="7"/>
  <c r="H38" i="7" s="1"/>
  <c r="F27" i="7"/>
  <c r="H27" i="7" s="1"/>
  <c r="H15" i="7" l="1"/>
  <c r="F82" i="7"/>
  <c r="H82" i="7" s="1"/>
  <c r="F16" i="7"/>
  <c r="H16" i="7" s="1"/>
  <c r="H89" i="7"/>
  <c r="F49" i="7"/>
  <c r="H49" i="7" s="1"/>
  <c r="F5" i="7"/>
  <c r="H5" i="7" l="1"/>
  <c r="I4" i="7"/>
  <c r="F18" i="12" s="1"/>
  <c r="G6" i="9"/>
  <c r="G3" i="9"/>
  <c r="F20" i="12" s="1"/>
  <c r="H3" i="9" l="1"/>
  <c r="G8" i="10"/>
  <c r="G9" i="10"/>
  <c r="G10" i="10"/>
  <c r="G11" i="10"/>
  <c r="G12" i="10"/>
  <c r="G13" i="10"/>
  <c r="G14" i="10"/>
  <c r="G15" i="10"/>
  <c r="G16" i="10"/>
  <c r="G18" i="10"/>
  <c r="G19" i="10"/>
  <c r="G20" i="10"/>
  <c r="F5" i="10"/>
  <c r="F6" i="10"/>
  <c r="F7" i="10"/>
  <c r="F4" i="10" s="1"/>
  <c r="E5" i="10"/>
  <c r="E6" i="10"/>
  <c r="G6" i="10" s="1"/>
  <c r="E7" i="10"/>
  <c r="G7" i="10" s="1"/>
  <c r="F17" i="10"/>
  <c r="E17" i="10"/>
  <c r="G17" i="10" s="1"/>
  <c r="E4" i="10" l="1"/>
  <c r="G4" i="10" s="1"/>
  <c r="H3" i="10" s="1"/>
  <c r="F21" i="12" s="1"/>
  <c r="G5" i="10"/>
  <c r="G115" i="6"/>
  <c r="G116" i="6"/>
  <c r="G117" i="6"/>
  <c r="G118" i="6"/>
  <c r="G119" i="6"/>
  <c r="G114" i="6"/>
  <c r="F113" i="6"/>
  <c r="E113" i="6"/>
  <c r="F112" i="6"/>
  <c r="E112" i="6"/>
  <c r="F110" i="6"/>
  <c r="E110" i="6"/>
  <c r="F109" i="6"/>
  <c r="E109" i="6"/>
  <c r="F107" i="6"/>
  <c r="E107" i="6"/>
  <c r="F106" i="6"/>
  <c r="E106" i="6"/>
  <c r="G106" i="6" s="1"/>
  <c r="G93" i="6"/>
  <c r="G94" i="6"/>
  <c r="G95" i="6"/>
  <c r="G96" i="6"/>
  <c r="G97" i="6"/>
  <c r="G98" i="6"/>
  <c r="G99" i="6"/>
  <c r="G100" i="6"/>
  <c r="G101" i="6"/>
  <c r="G103" i="6"/>
  <c r="G104" i="6"/>
  <c r="F92" i="6"/>
  <c r="F65" i="6" s="1"/>
  <c r="E92" i="6"/>
  <c r="E65" i="6" s="1"/>
  <c r="G80" i="6"/>
  <c r="G81" i="6"/>
  <c r="G82" i="6"/>
  <c r="G83" i="6"/>
  <c r="G84" i="6"/>
  <c r="G85" i="6"/>
  <c r="G86" i="6"/>
  <c r="G87" i="6"/>
  <c r="G88" i="6"/>
  <c r="G90" i="6"/>
  <c r="G91" i="6"/>
  <c r="F79" i="6"/>
  <c r="F64" i="6" s="1"/>
  <c r="E79" i="6"/>
  <c r="G67" i="6"/>
  <c r="G68" i="6"/>
  <c r="G69" i="6"/>
  <c r="G70" i="6"/>
  <c r="G71" i="6"/>
  <c r="G72" i="6"/>
  <c r="G73" i="6"/>
  <c r="G74" i="6"/>
  <c r="G75" i="6"/>
  <c r="G77" i="6"/>
  <c r="G78" i="6"/>
  <c r="F66" i="6"/>
  <c r="F63" i="6" s="1"/>
  <c r="E66" i="6"/>
  <c r="E63" i="6" s="1"/>
  <c r="G57" i="6"/>
  <c r="G58" i="6"/>
  <c r="G59" i="6"/>
  <c r="G60" i="6"/>
  <c r="G61" i="6"/>
  <c r="G56" i="6"/>
  <c r="F55" i="6"/>
  <c r="E55" i="6"/>
  <c r="F54" i="6"/>
  <c r="E54" i="6"/>
  <c r="F52" i="6"/>
  <c r="E52" i="6"/>
  <c r="F51" i="6"/>
  <c r="E51" i="6"/>
  <c r="G51" i="6" s="1"/>
  <c r="F49" i="6"/>
  <c r="E49" i="6"/>
  <c r="F48" i="6"/>
  <c r="E48" i="6"/>
  <c r="G48" i="6" s="1"/>
  <c r="G35" i="6"/>
  <c r="G36" i="6"/>
  <c r="G37" i="6"/>
  <c r="G38" i="6"/>
  <c r="G39" i="6"/>
  <c r="G40" i="6"/>
  <c r="G41" i="6"/>
  <c r="G42" i="6"/>
  <c r="G43" i="6"/>
  <c r="G45" i="6"/>
  <c r="G46" i="6"/>
  <c r="G22" i="6"/>
  <c r="G23" i="6"/>
  <c r="G24" i="6"/>
  <c r="G25" i="6"/>
  <c r="G26" i="6"/>
  <c r="G27" i="6"/>
  <c r="G28" i="6"/>
  <c r="G29" i="6"/>
  <c r="G30" i="6"/>
  <c r="G32" i="6"/>
  <c r="G33" i="6"/>
  <c r="G9" i="6"/>
  <c r="G10" i="6"/>
  <c r="G11" i="6"/>
  <c r="G12" i="6"/>
  <c r="G13" i="6"/>
  <c r="G14" i="6"/>
  <c r="G15" i="6"/>
  <c r="G16" i="6"/>
  <c r="G17" i="6"/>
  <c r="G19" i="6"/>
  <c r="G20" i="6"/>
  <c r="F34" i="6"/>
  <c r="F7" i="6" s="1"/>
  <c r="E34" i="6"/>
  <c r="F21" i="6"/>
  <c r="F6" i="6" s="1"/>
  <c r="E21" i="6"/>
  <c r="E6" i="6" s="1"/>
  <c r="F8" i="6"/>
  <c r="F5" i="6" s="1"/>
  <c r="E8" i="6"/>
  <c r="E5" i="6" s="1"/>
  <c r="F111" i="6" l="1"/>
  <c r="F105" i="6"/>
  <c r="G112" i="6"/>
  <c r="G5" i="6"/>
  <c r="F47" i="6"/>
  <c r="E50" i="6"/>
  <c r="E111" i="6"/>
  <c r="G111" i="6" s="1"/>
  <c r="F50" i="6"/>
  <c r="G113" i="6"/>
  <c r="G55" i="6"/>
  <c r="G8" i="6"/>
  <c r="G49" i="6"/>
  <c r="E47" i="6"/>
  <c r="G6" i="6"/>
  <c r="F4" i="6"/>
  <c r="G52" i="6"/>
  <c r="G21" i="6"/>
  <c r="E53" i="6"/>
  <c r="G34" i="6"/>
  <c r="F53" i="6"/>
  <c r="E7" i="6"/>
  <c r="G54" i="6"/>
  <c r="G65" i="6"/>
  <c r="G92" i="6"/>
  <c r="E108" i="6"/>
  <c r="G107" i="6"/>
  <c r="G79" i="6"/>
  <c r="F108" i="6"/>
  <c r="G108" i="6" s="1"/>
  <c r="G110" i="6"/>
  <c r="G109" i="6"/>
  <c r="F62" i="6"/>
  <c r="E64" i="6"/>
  <c r="G64" i="6" s="1"/>
  <c r="G63" i="6"/>
  <c r="E105" i="6"/>
  <c r="G105" i="6" s="1"/>
  <c r="G66" i="6"/>
  <c r="G47" i="6" l="1"/>
  <c r="G50" i="6"/>
  <c r="G53" i="6"/>
  <c r="E4" i="6"/>
  <c r="G4" i="6" s="1"/>
  <c r="G7" i="6"/>
  <c r="E62" i="6"/>
  <c r="G62" i="6" s="1"/>
  <c r="H3" i="6" l="1"/>
  <c r="F17" i="12" s="1"/>
  <c r="F20" i="5" l="1"/>
  <c r="F19" i="5"/>
  <c r="F37" i="5"/>
  <c r="F36" i="5"/>
  <c r="F43" i="5" l="1"/>
  <c r="F42" i="5"/>
  <c r="G41" i="5" s="1"/>
  <c r="F16" i="12" s="1"/>
  <c r="F40" i="5"/>
  <c r="F39" i="5"/>
  <c r="G38" i="5" s="1"/>
  <c r="F15" i="12" s="1"/>
  <c r="F22" i="5"/>
  <c r="F23" i="5"/>
  <c r="F24" i="5"/>
  <c r="F25" i="5"/>
  <c r="F26" i="5"/>
  <c r="F27" i="5"/>
  <c r="F28" i="5"/>
  <c r="F29" i="5"/>
  <c r="F30" i="5"/>
  <c r="F32" i="5"/>
  <c r="F33" i="5"/>
  <c r="E35" i="5"/>
  <c r="D35" i="5"/>
  <c r="E34" i="5"/>
  <c r="D34" i="5"/>
  <c r="F34" i="5" s="1"/>
  <c r="E21" i="5"/>
  <c r="D21" i="5"/>
  <c r="F21" i="5" s="1"/>
  <c r="F5" i="5"/>
  <c r="F6" i="5"/>
  <c r="F7" i="5"/>
  <c r="F8" i="5"/>
  <c r="F9" i="5"/>
  <c r="F10" i="5"/>
  <c r="F11" i="5"/>
  <c r="F12" i="5"/>
  <c r="F13" i="5"/>
  <c r="F14" i="5"/>
  <c r="F16" i="5"/>
  <c r="E18" i="5"/>
  <c r="D18" i="5"/>
  <c r="E17" i="5"/>
  <c r="D17" i="5"/>
  <c r="E4" i="5"/>
  <c r="D4" i="5"/>
  <c r="F17" i="5" l="1"/>
  <c r="F35" i="5"/>
  <c r="F18" i="5"/>
  <c r="F4" i="5"/>
  <c r="G3" i="5" s="1"/>
  <c r="F14" i="12" s="1"/>
  <c r="G17" i="4" l="1"/>
  <c r="G18" i="4"/>
  <c r="G19" i="4"/>
  <c r="F16" i="4"/>
  <c r="E16" i="4"/>
  <c r="G16" i="4" s="1"/>
  <c r="G12" i="4"/>
  <c r="G13" i="4"/>
  <c r="G14" i="4"/>
  <c r="G15" i="4"/>
  <c r="G10" i="4"/>
  <c r="G11" i="4"/>
  <c r="F9" i="4"/>
  <c r="E9" i="4"/>
  <c r="G7" i="4"/>
  <c r="G8" i="4"/>
  <c r="G5" i="4"/>
  <c r="G6" i="4"/>
  <c r="F4" i="4"/>
  <c r="E4" i="4"/>
  <c r="G4" i="4" s="1"/>
  <c r="G9" i="4" l="1"/>
  <c r="H3" i="4" s="1"/>
  <c r="F13" i="12" s="1"/>
  <c r="E35" i="3"/>
  <c r="E36" i="3"/>
  <c r="E37" i="3"/>
  <c r="E38" i="3"/>
  <c r="E39" i="3"/>
  <c r="E40" i="3"/>
  <c r="E41" i="3"/>
  <c r="E42" i="3"/>
  <c r="E43" i="3"/>
  <c r="E45" i="3"/>
  <c r="E34" i="3"/>
  <c r="D35" i="3"/>
  <c r="D36" i="3"/>
  <c r="D37" i="3"/>
  <c r="D38" i="3"/>
  <c r="D39" i="3"/>
  <c r="D40" i="3"/>
  <c r="D41" i="3"/>
  <c r="D42" i="3"/>
  <c r="D43" i="3"/>
  <c r="D45" i="3"/>
  <c r="D34" i="3"/>
  <c r="E47" i="3" l="1"/>
  <c r="D47" i="3"/>
  <c r="E46" i="3"/>
  <c r="D46" i="3"/>
  <c r="F46" i="3" s="1"/>
  <c r="E33" i="3"/>
  <c r="D33" i="3"/>
  <c r="E32" i="3"/>
  <c r="D32" i="3"/>
  <c r="F32" i="3" s="1"/>
  <c r="E31" i="3"/>
  <c r="D31" i="3"/>
  <c r="E18" i="3"/>
  <c r="D18" i="3"/>
  <c r="F18" i="3" s="1"/>
  <c r="F11" i="12" s="1"/>
  <c r="E17" i="3"/>
  <c r="D17" i="3"/>
  <c r="E16" i="3"/>
  <c r="D16" i="3"/>
  <c r="F4" i="3"/>
  <c r="F5" i="3"/>
  <c r="F6" i="3"/>
  <c r="F7" i="3"/>
  <c r="F8" i="3"/>
  <c r="F9" i="3"/>
  <c r="F10" i="3"/>
  <c r="F11" i="3"/>
  <c r="F12" i="3"/>
  <c r="F14" i="3"/>
  <c r="F15" i="3"/>
  <c r="F16" i="3"/>
  <c r="F19" i="3"/>
  <c r="F20" i="3"/>
  <c r="F21" i="3"/>
  <c r="F22" i="3"/>
  <c r="F23" i="3"/>
  <c r="F24" i="3"/>
  <c r="F25" i="3"/>
  <c r="F26" i="3"/>
  <c r="F27" i="3"/>
  <c r="F28" i="3"/>
  <c r="F30" i="3"/>
  <c r="F34" i="3"/>
  <c r="F35" i="3"/>
  <c r="F36" i="3"/>
  <c r="F37" i="3"/>
  <c r="F39" i="3"/>
  <c r="F40" i="3"/>
  <c r="F41" i="3"/>
  <c r="F43" i="3"/>
  <c r="F45" i="3"/>
  <c r="E3" i="3"/>
  <c r="D3" i="3"/>
  <c r="F31" i="3" l="1"/>
  <c r="F3" i="3"/>
  <c r="F10" i="12" s="1"/>
  <c r="F33" i="3"/>
  <c r="F12" i="12" s="1"/>
  <c r="F47" i="3"/>
  <c r="F42" i="3"/>
  <c r="F38" i="3"/>
  <c r="F17" i="3"/>
  <c r="F4" i="2"/>
  <c r="F5" i="2"/>
  <c r="F6" i="2"/>
  <c r="F7" i="2"/>
  <c r="F8" i="2"/>
  <c r="F9" i="2"/>
  <c r="F10" i="2"/>
  <c r="F11" i="2"/>
  <c r="F12" i="2"/>
  <c r="F14" i="2"/>
  <c r="F15" i="2"/>
  <c r="E17" i="2"/>
  <c r="D17" i="2"/>
  <c r="F17" i="2" s="1"/>
  <c r="E16" i="2"/>
  <c r="D16" i="2"/>
  <c r="F16" i="2" s="1"/>
  <c r="E3" i="2"/>
  <c r="D3" i="2"/>
  <c r="F3" i="2" l="1"/>
  <c r="F9" i="12" s="1"/>
  <c r="F24" i="1"/>
  <c r="F22" i="1"/>
  <c r="F20" i="1"/>
  <c r="F19" i="1"/>
  <c r="F4" i="1"/>
  <c r="F5" i="1"/>
  <c r="F6" i="1"/>
  <c r="F7" i="1"/>
  <c r="F8" i="1"/>
  <c r="F9" i="1"/>
  <c r="F10" i="1"/>
  <c r="F11" i="1"/>
  <c r="F12" i="1"/>
  <c r="F14" i="1"/>
  <c r="F15" i="1"/>
  <c r="F18" i="1"/>
  <c r="F21" i="1"/>
  <c r="F23" i="1"/>
  <c r="F25" i="1"/>
  <c r="E17" i="1"/>
  <c r="D17" i="1"/>
  <c r="E16" i="1"/>
  <c r="D16" i="1"/>
  <c r="F16" i="1" s="1"/>
  <c r="E3" i="1"/>
  <c r="D3" i="1"/>
  <c r="F3" i="1" l="1"/>
  <c r="F8" i="12" s="1"/>
  <c r="F17" i="1"/>
</calcChain>
</file>

<file path=xl/sharedStrings.xml><?xml version="1.0" encoding="utf-8"?>
<sst xmlns="http://schemas.openxmlformats.org/spreadsheetml/2006/main" count="994" uniqueCount="279">
  <si>
    <t>Indicator Code</t>
  </si>
  <si>
    <t>Indicator Name &amp; Disaggregation's</t>
  </si>
  <si>
    <t>Female</t>
  </si>
  <si>
    <t>Male</t>
  </si>
  <si>
    <t>Total</t>
  </si>
  <si>
    <t>TX_NEW</t>
  </si>
  <si>
    <t>Number of adults and children newly enrolled on ART disaggregated by age and sex (finer Disaggregates)</t>
  </si>
  <si>
    <t>&lt; 1 year</t>
  </si>
  <si>
    <t>1­ 4 years</t>
  </si>
  <si>
    <t>5­ 9 years</t>
  </si>
  <si>
    <t>10­14 years</t>
  </si>
  <si>
    <t>15­19 years</t>
  </si>
  <si>
    <t>20­24 years</t>
  </si>
  <si>
    <t>25­29 years</t>
  </si>
  <si>
    <t>30­34 years</t>
  </si>
  <si>
    <t>35­39 years</t>
  </si>
  <si>
    <t>40­49 years</t>
  </si>
  <si>
    <t>50+years</t>
  </si>
  <si>
    <t>Number of adults and children newly enrolled on ART disaggregated by age and sex (Coarse disaggregate)</t>
  </si>
  <si>
    <t>&lt; 15 years</t>
  </si>
  <si>
    <t>15 + years</t>
  </si>
  <si>
    <t>Number of adults and children newly enrolled on ART disaggregated by TB/HIV Status at initiation of ART</t>
  </si>
  <si>
    <t>Number with a Confirmed diagnosis of  TB (New and Relapsed TB) and/or on TB Treatment</t>
  </si>
  <si>
    <t>Number of adults and children newly enrolled on ART disaggregated by
Pregnancy Status / Breastfeeding Status</t>
  </si>
  <si>
    <t>Pregnant at initiation of ART</t>
  </si>
  <si>
    <t>Breast feeding at initiation of ART</t>
  </si>
  <si>
    <t>People who inject Drugs (PWID)</t>
  </si>
  <si>
    <t>Men who have Sex with men (MSM)</t>
  </si>
  <si>
    <t>Transgender people (TG)</t>
  </si>
  <si>
    <t>Female Sex Workers (FSW)</t>
  </si>
  <si>
    <t xml:space="preserve">People in prisons and other enclosed settings (Incarcerated Population) </t>
  </si>
  <si>
    <t>CARE_NEW</t>
  </si>
  <si>
    <t>Number of HIV-positive adults and children newly enrolled in clinical care during the reporting period who received at least one of the following at enrollment: clinical assessment (WHO staging) OR CD4 count OR viral load disaggregated by age and sex (finer Disaggregates)</t>
  </si>
  <si>
    <t>Number of HIV-positive adults and children newly enrolled in clinical care during the reporting period who received at least one of the following at enrollment: clinical assessment (WHO staging) OR CD4 count OR viral load disaggregated by age and sex (Coarse disaggregate)</t>
  </si>
  <si>
    <t>Number of adults and children newly enrolled on ART disaggregated by age and sex (Aggregated groupings)</t>
  </si>
  <si>
    <t>TX_CURR</t>
  </si>
  <si>
    <t xml:space="preserve">Numerator: Number of adults and children currently receiving antiretroviral therapy (ART) </t>
  </si>
  <si>
    <t>Number of adults and children currently receiving antiretroviral therapy (ART) by age and sex</t>
  </si>
  <si>
    <t>1­4 years</t>
  </si>
  <si>
    <t>Number of adults and children currently receiving antiretroviral therapy (ART) by age and sex ( Coarse disaggregate)</t>
  </si>
  <si>
    <t>Numerator: Number of Active Clients on  Pre-ART HIV care in the quarter</t>
  </si>
  <si>
    <t>Number of Active Clients on  Pre-ART HIV care in the quarter by age and sex (finer disaggregates)</t>
  </si>
  <si>
    <t>Number of Active Clients on  Pre-ART HIV care in the quarter by age and sex ( Coarse disaggregate)</t>
  </si>
  <si>
    <t>Number of HIV-positive adults and children who received at least one of the following during the reporting period: clinical assessment (WHO staging) OR CD4 count OR viral load</t>
  </si>
  <si>
    <t>Number of HIV-positive adults and children who received at least one of the following during the reporting period: clinical assessment (WHO staging) OR CD4 count OR viral load by age and sex (finer Disaggregates)</t>
  </si>
  <si>
    <t>Number of HIV-positive adults and children who received at least one of the following during the reporting period: clinical assessment (WHO staging) OR CD4 count OR viral load by age and sex (Coarse disaggregate)</t>
  </si>
  <si>
    <t>%age</t>
  </si>
  <si>
    <t>TX_TB</t>
  </si>
  <si>
    <t>The proportion of ART patients who were screened who are receiving TB treatment</t>
  </si>
  <si>
    <t xml:space="preserve">Numerator: The number of ART patients who were started on TB treatment during the reporting period.
</t>
  </si>
  <si>
    <t>Numerator: The number of ART patients who were started on TB treatment during the  reporting period. by age &amp; sex (Coarse disaggregate)</t>
  </si>
  <si>
    <t>Number of registered TB cases with documented HIV­positive status who start or continue ART during the reporting period by age &amp; sex (Aggregated groupings)</t>
  </si>
  <si>
    <t>Numerator: The number of ART patients who were started on TB treatment during the reporting period</t>
  </si>
  <si>
    <t>Denominator: The number of ART patients who were screened for TB at least once during the reporting period.</t>
  </si>
  <si>
    <t>Coarse disaggregate</t>
  </si>
  <si>
    <t>Screen Result</t>
  </si>
  <si>
    <t>New on ART / Screen Positive</t>
  </si>
  <si>
    <t>New on ART / Screen Negative</t>
  </si>
  <si>
    <t>Previously on  ART / Screen Positive</t>
  </si>
  <si>
    <t>Previously on  ART / Screen Negative</t>
  </si>
  <si>
    <t>Denominator: The number of ART patients who were screened for TB at least once during the reporting period by Specimen sent</t>
  </si>
  <si>
    <t>Total # of ART patients Specimen Sent</t>
  </si>
  <si>
    <t>Number of ART patients who had a specimen sent for bacteriologic diagnosis of active TB disease</t>
  </si>
  <si>
    <t>Number of ART patients who had a specimen sent for bacteriologic diagnosis of active TB disease by  Diagnostic Test</t>
  </si>
  <si>
    <t>GeneXpert MTB/RIF assay (with or without other testing)</t>
  </si>
  <si>
    <t>Smear microscopy only</t>
  </si>
  <si>
    <t>Additional test other than GeneXpert</t>
  </si>
  <si>
    <t>TX_RET</t>
  </si>
  <si>
    <t>Percentage of adults and children known to be alive and on treatment 12 months after initiation of antiretroviral therapy</t>
  </si>
  <si>
    <t>of registered TB cases with documented HIV­positive status who start or continue ART during the reporting period by age &amp; sex</t>
  </si>
  <si>
    <t>Pregnant</t>
  </si>
  <si>
    <t>Breast feeding</t>
  </si>
  <si>
    <t>Percentage of adults and children known to be alive and on treatment 36 months after initiation of antiretroviral therapy</t>
  </si>
  <si>
    <t>FEMALE</t>
  </si>
  <si>
    <t>MALE</t>
  </si>
  <si>
    <t>TOTAL</t>
  </si>
  <si>
    <t>TX_PVLS</t>
  </si>
  <si>
    <t>Percentage of ART patients with a viral load result documented in the medical record and/or laboratory information systems (LIS) within the past 12 months with a suppressed viral load (&lt;1000 copies/ml)</t>
  </si>
  <si>
    <t>TX_UNDETECT</t>
  </si>
  <si>
    <t>Numerator: Number of adult and pediatric patients on ART with suppressed viral load results (&lt;1,000 copies/ml) documented in the medical records and /or supporting laboratory results within the past 12 months</t>
  </si>
  <si>
    <t>Routine monitoring</t>
  </si>
  <si>
    <t>Targeted</t>
  </si>
  <si>
    <t>Not Documented</t>
  </si>
  <si>
    <t>&lt; 15 yrs</t>
  </si>
  <si>
    <t>15+ yrs</t>
  </si>
  <si>
    <t>Breast Feeding</t>
  </si>
  <si>
    <t>Denominator (D): Number of adult and pediatric ART patients with a viral load result documented in the patient medical record and /or laboratory records in the past 12 months.</t>
  </si>
  <si>
    <t xml:space="preserve"> (D): Routine monitoring</t>
  </si>
  <si>
    <t xml:space="preserve"> (D): Targeted</t>
  </si>
  <si>
    <t xml:space="preserve"> (D): Not Documented</t>
  </si>
  <si>
    <t>RESULTS</t>
  </si>
  <si>
    <t>PMTCT_STAT</t>
  </si>
  <si>
    <t>Percentage of pregnant women with known HIV status at Antenatall care (includes those who knew their HIV status prior to ANC)</t>
  </si>
  <si>
    <t>Numerator : Number of pregnant women with known HIV status at Antenatal care (includes those who knew their HIV status prior to ANC)</t>
  </si>
  <si>
    <t>Numerator: Number of pregnant women with known HIV status at Antenatal care (includes those who knew their HIV status prior to ANC) disaggregated by age</t>
  </si>
  <si>
    <t>Unknown</t>
  </si>
  <si>
    <t>&lt; 10 yrs</t>
  </si>
  <si>
    <t>10-14 yrs</t>
  </si>
  <si>
    <t>15­19 yrs</t>
  </si>
  <si>
    <t>20­24 yrs</t>
  </si>
  <si>
    <t>25­49 yrs</t>
  </si>
  <si>
    <t>50+ yrs</t>
  </si>
  <si>
    <t>Numerator: Number of pregnant women with known HIV status ­ Total HIV Positive
(PMTCT_STAT_POS)</t>
  </si>
  <si>
    <t>Total PMTCT_STAT_POS</t>
  </si>
  <si>
    <t>Numerator: Number of pregnant women with known HIV status at entry</t>
  </si>
  <si>
    <t>Sub Total Known HIV status at entry</t>
  </si>
  <si>
    <t>Subtotal Known HIV status at entry</t>
  </si>
  <si>
    <t>Known HIV positives at entry</t>
  </si>
  <si>
    <t>Subtotal HIV Positive at entry</t>
  </si>
  <si>
    <t>Known HIV Negative at entry</t>
  </si>
  <si>
    <t>Subtotal HIV Negative at entry</t>
  </si>
  <si>
    <t xml:space="preserve">Numerator: Number of pregnant women with known HIV status- Newly tested </t>
  </si>
  <si>
    <t>Total Newly tested for HIV at site</t>
  </si>
  <si>
    <t>Subtotal Newly tested for HIV</t>
  </si>
  <si>
    <t>Newly tested  HIV Positive (including tested HIV positive on a retest)</t>
  </si>
  <si>
    <t>Subtotal Newly tested HIV Positive</t>
  </si>
  <si>
    <t>Newly tested  HIV Negative</t>
  </si>
  <si>
    <t>Subtotal Newly tested  HIV-ve</t>
  </si>
  <si>
    <t>DENOMINATOR: Number of NEW ANC Clients in the reporting period</t>
  </si>
  <si>
    <t>DENOMINATOR: Number of NEW ANC Clients in the reporting period disaggregated by age</t>
  </si>
  <si>
    <t>Number of pregnant women with known HIV status (includes women who were tested for HIV and received their results) disaggregated by age</t>
  </si>
  <si>
    <t xml:space="preserve"> MALE PARTNERS</t>
  </si>
  <si>
    <t xml:space="preserve"> Total Male partners</t>
  </si>
  <si>
    <t>HIV Positive</t>
  </si>
  <si>
    <t>Subtotal HIV Positive</t>
  </si>
  <si>
    <t>HIV Negative</t>
  </si>
  <si>
    <t>Subtotal HIV Negative</t>
  </si>
  <si>
    <t>PMTCT_EID</t>
  </si>
  <si>
    <t>PMTCT_HEI_POS</t>
  </si>
  <si>
    <t xml:space="preserve">Positive 0 to ≤ 2months </t>
  </si>
  <si>
    <t xml:space="preserve">Positive, 2 to 18 months </t>
  </si>
  <si>
    <t xml:space="preserve">Subtotal HIV-infected infants </t>
  </si>
  <si>
    <t>Positive, confirmed initiated  ART, 0-2 months of age.</t>
  </si>
  <si>
    <t xml:space="preserve">Positive, confirmed initiated ART, 2-18 months </t>
  </si>
  <si>
    <t xml:space="preserve"> </t>
  </si>
  <si>
    <t>TB_STAT</t>
  </si>
  <si>
    <t>Percentage of registered new and relapsed TB cases with documented HIV status</t>
  </si>
  <si>
    <t>Numerator: Number of registered new and relapsed TB cases with documented HIV status, during the reporting period by age &amp; sex (Aggregated groupings)</t>
  </si>
  <si>
    <t>Known Positive at service Entry</t>
  </si>
  <si>
    <t>Number of registered new and relapsed TB cases with documented HIV status, during the reporting period by age &amp; sex (Aggregated groupings)</t>
  </si>
  <si>
    <t xml:space="preserve">Newly tested at the site HIV positive </t>
  </si>
  <si>
    <t>New HIV Negative</t>
  </si>
  <si>
    <t>Numerator: Number of adults and children newly enrolled on antiretroviral therapy (ART)</t>
  </si>
  <si>
    <t>Indicator Name &amp; Disaggregation</t>
  </si>
  <si>
    <r>
      <t xml:space="preserve">Number of adults and children newly enrolled on ART disaggregated by Key Population
</t>
    </r>
    <r>
      <rPr>
        <i/>
        <sz val="9"/>
        <color indexed="60"/>
        <rFont val="Segoe UI"/>
        <family val="2"/>
      </rPr>
      <t>(KP should be counted in only one KP group to avoid double-counting)</t>
    </r>
  </si>
  <si>
    <t>Care_NEW</t>
  </si>
  <si>
    <t>TX_CURR &amp; CARE_CURR</t>
  </si>
  <si>
    <r>
      <t xml:space="preserve">ACTIVE PRE ART Clients
</t>
    </r>
    <r>
      <rPr>
        <b/>
        <sz val="9"/>
        <color indexed="30"/>
        <rFont val="Segoe UI"/>
        <family val="2"/>
      </rPr>
      <t>(Not a MER Indicator, Variable to be used for computing CARE_CURR which equals TX_CURR plus Active Pre-ART clients</t>
    </r>
    <r>
      <rPr>
        <b/>
        <sz val="9"/>
        <rFont val="Segoe UI"/>
        <family val="2"/>
      </rPr>
      <t>)</t>
    </r>
  </si>
  <si>
    <r>
      <t xml:space="preserve">CARE_CURR 
</t>
    </r>
    <r>
      <rPr>
        <b/>
        <sz val="9"/>
        <color indexed="30"/>
        <rFont val="Segoe UI"/>
        <family val="2"/>
      </rPr>
      <t>( Auto generated
from TX_CURR plus Active on
Pre­ART HIVCare)</t>
    </r>
  </si>
  <si>
    <r>
      <t xml:space="preserve">Current on ART:
</t>
    </r>
    <r>
      <rPr>
        <i/>
        <sz val="9"/>
        <color indexed="12"/>
        <rFont val="Segoe UI"/>
        <family val="2"/>
      </rPr>
      <t>(Patients starting TB treatment who were already on ART prior to the start of the reporting period)</t>
    </r>
  </si>
  <si>
    <t>Denominator: The number of ART patients who were screened for TB at least once during the reporting period</t>
  </si>
  <si>
    <r>
      <t xml:space="preserve">New on ART:  
</t>
    </r>
    <r>
      <rPr>
        <i/>
        <sz val="9"/>
        <color indexed="12"/>
        <rFont val="Segoe UI"/>
        <family val="2"/>
      </rPr>
      <t>(Patients starting TB treatment who newly started ART during the reporting period)</t>
    </r>
  </si>
  <si>
    <r>
      <rPr>
        <b/>
        <sz val="9"/>
        <color indexed="8"/>
        <rFont val="Segoe UI"/>
        <family val="2"/>
      </rPr>
      <t>Numerator:</t>
    </r>
    <r>
      <rPr>
        <sz val="9"/>
        <color indexed="8"/>
        <rFont val="Segoe UI"/>
        <family val="2"/>
      </rPr>
      <t xml:space="preserve"> Number of adults and children who are still alive and on treatment at 12 months after initiating ART</t>
    </r>
  </si>
  <si>
    <r>
      <rPr>
        <b/>
        <sz val="9"/>
        <color indexed="8"/>
        <rFont val="Segoe UI"/>
        <family val="2"/>
      </rPr>
      <t>Numerator:</t>
    </r>
    <r>
      <rPr>
        <sz val="9"/>
        <color indexed="8"/>
        <rFont val="Segoe UI"/>
        <family val="2"/>
      </rPr>
      <t xml:space="preserve"> Number of adults and children who are still alive and on treatment at 12 months after initiating ART by age &amp; sex</t>
    </r>
  </si>
  <si>
    <r>
      <rPr>
        <b/>
        <sz val="9"/>
        <color indexed="8"/>
        <rFont val="Segoe UI"/>
        <family val="2"/>
      </rPr>
      <t>Denominator:</t>
    </r>
    <r>
      <rPr>
        <sz val="9"/>
        <color indexed="8"/>
        <rFont val="Segoe UI"/>
        <family val="2"/>
      </rPr>
      <t xml:space="preserve"> Total number of adults and children who initiated ART in the 12 months prior to the beginning of the reporting period, including those who have died, those who have stopped ART, and those lost to follow­up</t>
    </r>
  </si>
  <si>
    <r>
      <rPr>
        <b/>
        <sz val="9"/>
        <color indexed="8"/>
        <rFont val="Segoe UI"/>
        <family val="2"/>
      </rPr>
      <t xml:space="preserve">Denominator: </t>
    </r>
    <r>
      <rPr>
        <sz val="9"/>
        <color indexed="8"/>
        <rFont val="Segoe UI"/>
        <family val="2"/>
      </rPr>
      <t>Number of adults and children who initiated ART in the 12 months prior to the beginning of the reporting period, including those who have died, those who have stopped ART, and those lost to follow­up by age &amp; sex by age &amp; sex</t>
    </r>
  </si>
  <si>
    <r>
      <t xml:space="preserve">Percentage of adults and children known to be alive and on treatment </t>
    </r>
    <r>
      <rPr>
        <b/>
        <u/>
        <sz val="9"/>
        <color indexed="8"/>
        <rFont val="Segoe UI"/>
        <family val="2"/>
      </rPr>
      <t>24 months</t>
    </r>
    <r>
      <rPr>
        <sz val="9"/>
        <color indexed="8"/>
        <rFont val="Segoe UI"/>
        <family val="2"/>
      </rPr>
      <t xml:space="preserve"> after initiation of antiretroviral therapy</t>
    </r>
  </si>
  <si>
    <r>
      <rPr>
        <b/>
        <sz val="9"/>
        <color indexed="8"/>
        <rFont val="Segoe UI"/>
        <family val="2"/>
      </rPr>
      <t>Numerator:</t>
    </r>
    <r>
      <rPr>
        <sz val="9"/>
        <color indexed="8"/>
        <rFont val="Segoe UI"/>
        <family val="2"/>
      </rPr>
      <t xml:space="preserve"> Number of adults and children who are still alive and on treatment at </t>
    </r>
    <r>
      <rPr>
        <b/>
        <u/>
        <sz val="9"/>
        <color indexed="8"/>
        <rFont val="Segoe UI"/>
        <family val="2"/>
      </rPr>
      <t>24 months</t>
    </r>
    <r>
      <rPr>
        <sz val="9"/>
        <color indexed="8"/>
        <rFont val="Segoe UI"/>
        <family val="2"/>
      </rPr>
      <t xml:space="preserve"> after initiating ART</t>
    </r>
  </si>
  <si>
    <r>
      <rPr>
        <b/>
        <sz val="9"/>
        <color indexed="8"/>
        <rFont val="Segoe UI"/>
        <family val="2"/>
      </rPr>
      <t>Denominator:</t>
    </r>
    <r>
      <rPr>
        <sz val="9"/>
        <color indexed="8"/>
        <rFont val="Segoe UI"/>
        <family val="2"/>
      </rPr>
      <t xml:space="preserve"> Total number of adults and children who initiated ART in the </t>
    </r>
    <r>
      <rPr>
        <b/>
        <u/>
        <sz val="9"/>
        <color indexed="8"/>
        <rFont val="Segoe UI"/>
        <family val="2"/>
      </rPr>
      <t>24 month</t>
    </r>
    <r>
      <rPr>
        <sz val="9"/>
        <color indexed="8"/>
        <rFont val="Segoe UI"/>
        <family val="2"/>
      </rPr>
      <t>s prior to the beginning of the reporting period, including those who have died, those who have stopped ART, and those lost to follow­up</t>
    </r>
  </si>
  <si>
    <r>
      <rPr>
        <b/>
        <sz val="9"/>
        <color indexed="8"/>
        <rFont val="Segoe UI"/>
        <family val="2"/>
      </rPr>
      <t>Numerator:</t>
    </r>
    <r>
      <rPr>
        <sz val="9"/>
        <color indexed="8"/>
        <rFont val="Segoe UI"/>
        <family val="2"/>
      </rPr>
      <t xml:space="preserve"> Number of adults and children who are still alive and on treatment at </t>
    </r>
    <r>
      <rPr>
        <b/>
        <u/>
        <sz val="9"/>
        <color indexed="8"/>
        <rFont val="Segoe UI"/>
        <family val="2"/>
      </rPr>
      <t>36 months</t>
    </r>
    <r>
      <rPr>
        <sz val="9"/>
        <color indexed="8"/>
        <rFont val="Segoe UI"/>
        <family val="2"/>
      </rPr>
      <t xml:space="preserve"> after initiating ART</t>
    </r>
  </si>
  <si>
    <r>
      <rPr>
        <b/>
        <sz val="9"/>
        <color indexed="8"/>
        <rFont val="Segoe UI"/>
        <family val="2"/>
      </rPr>
      <t>Denominator:</t>
    </r>
    <r>
      <rPr>
        <sz val="9"/>
        <color indexed="8"/>
        <rFont val="Segoe UI"/>
        <family val="2"/>
      </rPr>
      <t xml:space="preserve"> Total number of adults and children who initiated ART in the </t>
    </r>
    <r>
      <rPr>
        <b/>
        <u/>
        <sz val="9"/>
        <color indexed="8"/>
        <rFont val="Segoe UI"/>
        <family val="2"/>
      </rPr>
      <t>36 months</t>
    </r>
    <r>
      <rPr>
        <sz val="9"/>
        <color indexed="8"/>
        <rFont val="Segoe UI"/>
        <family val="2"/>
      </rPr>
      <t xml:space="preserve"> prior to the beginning of the reporting period, including those who have died, those who have stopped ART, and those lost to follow­up</t>
    </r>
  </si>
  <si>
    <r>
      <rPr>
        <b/>
        <sz val="9"/>
        <color indexed="8"/>
        <rFont val="Segoe UI"/>
        <family val="2"/>
      </rPr>
      <t>Numerator:</t>
    </r>
    <r>
      <rPr>
        <sz val="9"/>
        <color indexed="8"/>
        <rFont val="Segoe UI"/>
        <family val="2"/>
      </rPr>
      <t xml:space="preserve"> Coarse age dis-aggregation</t>
    </r>
  </si>
  <si>
    <r>
      <rPr>
        <b/>
        <sz val="9"/>
        <color theme="1"/>
        <rFont val="Segoe UI"/>
        <family val="2"/>
      </rPr>
      <t>Numerator:</t>
    </r>
    <r>
      <rPr>
        <sz val="9"/>
        <color theme="1"/>
        <rFont val="Segoe UI"/>
        <family val="2"/>
      </rPr>
      <t xml:space="preserve"> Pregnancy Status / Breastfeeding Status</t>
    </r>
  </si>
  <si>
    <r>
      <rPr>
        <b/>
        <sz val="9"/>
        <color indexed="8"/>
        <rFont val="Segoe UI"/>
        <family val="2"/>
      </rPr>
      <t>Denominator:</t>
    </r>
    <r>
      <rPr>
        <sz val="9"/>
        <color indexed="8"/>
        <rFont val="Segoe UI"/>
        <family val="2"/>
      </rPr>
      <t xml:space="preserve"> Coarse age dis-aggregation</t>
    </r>
  </si>
  <si>
    <r>
      <rPr>
        <b/>
        <sz val="9"/>
        <color indexed="8"/>
        <rFont val="Segoe UI"/>
        <family val="2"/>
      </rPr>
      <t>Denominator:</t>
    </r>
    <r>
      <rPr>
        <sz val="9"/>
        <color indexed="8"/>
        <rFont val="Segoe UI"/>
        <family val="2"/>
      </rPr>
      <t xml:space="preserve"> Pregnancy &amp; Breastfeeding status</t>
    </r>
  </si>
  <si>
    <r>
      <t xml:space="preserve">Numerator: Number of adult and pediatric patients on ART with suppressed viral load results (&lt;1,000 copies/ml) documented in the medical records and /or supporting laboratory results within the past 12 months by </t>
    </r>
    <r>
      <rPr>
        <u/>
        <sz val="9"/>
        <rFont val="Segoe UI"/>
        <family val="2"/>
      </rPr>
      <t>I</t>
    </r>
    <r>
      <rPr>
        <b/>
        <u/>
        <sz val="9"/>
        <rFont val="Segoe UI"/>
        <family val="2"/>
      </rPr>
      <t>ndication</t>
    </r>
  </si>
  <si>
    <r>
      <t xml:space="preserve">Numerator: Number of adult and pediatric patients on ART with suppressed viral load results (&lt;1,000 copies/ml) documented in the medical records and /or supporting laboratory results within the past 12 months by </t>
    </r>
    <r>
      <rPr>
        <b/>
        <u/>
        <sz val="9"/>
        <rFont val="Segoe UI"/>
        <family val="2"/>
      </rPr>
      <t>Age/Sex/Indication (Fine Disaggregate)</t>
    </r>
  </si>
  <si>
    <r>
      <t xml:space="preserve">Numerator: Number of adult and pediatric patients on ART with suppressed viral load results (&lt;1,000 copies/ml) documented in the medical records and /or supporting laboratory results within the past 12 months by </t>
    </r>
    <r>
      <rPr>
        <b/>
        <u/>
        <sz val="9"/>
        <rFont val="Segoe UI"/>
        <family val="2"/>
      </rPr>
      <t>Age/Sex/Indication (Coarse Disaggregate)</t>
    </r>
  </si>
  <si>
    <r>
      <t xml:space="preserve">Numerator: Number of adult and pediatric patients on ART with suppressed viral load results (&lt;1,000 copies/ml) documented in the medical records and /or supporting laboratory results within the past 12 months by </t>
    </r>
    <r>
      <rPr>
        <b/>
        <u/>
        <sz val="9"/>
        <rFont val="Segoe UI"/>
        <family val="2"/>
      </rPr>
      <t>Pregnant/Breast Feeding Indication</t>
    </r>
  </si>
  <si>
    <r>
      <t xml:space="preserve"> (D): Number of adult and pediatric ART patients with a viral load result documented in the patient medical record and /or laboratory records in the past 12 months by </t>
    </r>
    <r>
      <rPr>
        <u/>
        <sz val="9"/>
        <rFont val="Segoe UI"/>
        <family val="2"/>
      </rPr>
      <t>I</t>
    </r>
    <r>
      <rPr>
        <b/>
        <u/>
        <sz val="9"/>
        <rFont val="Segoe UI"/>
        <family val="2"/>
      </rPr>
      <t>ndication</t>
    </r>
  </si>
  <si>
    <r>
      <t xml:space="preserve"> (D): Number of adult and pediatric ART patients with a viral load result documented in the patient medical record and /or laboratory records in the past 12 months by </t>
    </r>
    <r>
      <rPr>
        <b/>
        <u/>
        <sz val="9"/>
        <rFont val="Segoe UI"/>
        <family val="2"/>
      </rPr>
      <t>Age/Sex/Indication (Fine Disaggregate)</t>
    </r>
  </si>
  <si>
    <r>
      <t xml:space="preserve">(D): Number of adult and pediatric ART patients with a viral load result documented in the patient medical record and /or laboratory records in the past 12 months by </t>
    </r>
    <r>
      <rPr>
        <b/>
        <u/>
        <sz val="9"/>
        <rFont val="Segoe UI"/>
        <family val="2"/>
      </rPr>
      <t>Age/Sex/Indication (Coarse Disaggregate)</t>
    </r>
  </si>
  <si>
    <r>
      <t xml:space="preserve"> (D):  Number of adult and pediatric ART patients with a viral load result documented in the patient medical record and /or laboratory records in the past 12 months by </t>
    </r>
    <r>
      <rPr>
        <b/>
        <u/>
        <sz val="9"/>
        <rFont val="Segoe UI"/>
        <family val="2"/>
      </rPr>
      <t>Pregnant/Breast Feeding Indication</t>
    </r>
  </si>
  <si>
    <t>Sub-Total Routine Monitoring</t>
  </si>
  <si>
    <t>Sub-Total targeted</t>
  </si>
  <si>
    <t>Sub-Total Not documented</t>
  </si>
  <si>
    <t>Sub-Total</t>
  </si>
  <si>
    <t>Facility Name</t>
  </si>
  <si>
    <t>Generated On</t>
  </si>
  <si>
    <t>Hybrid Data Collection Tool</t>
  </si>
  <si>
    <t>CARE_CURR</t>
  </si>
  <si>
    <t>Active Pre-ART</t>
  </si>
  <si>
    <t>PMTCT_FO</t>
  </si>
  <si>
    <t>Reporting Start Date</t>
  </si>
  <si>
    <t>Reporting End Date</t>
  </si>
  <si>
    <t>Numerator: Number of HIV+ adults and children newly enrolled in clinical care during the reporting period who received at least one of the following at enrollment: clinical assessment (WHO staging), CD4 count OR viral load</t>
  </si>
  <si>
    <r>
      <rPr>
        <b/>
        <sz val="9"/>
        <rFont val="Segoe UI"/>
        <family val="2"/>
      </rPr>
      <t xml:space="preserve">Numerator: </t>
    </r>
    <r>
      <rPr>
        <sz val="9"/>
        <rFont val="Segoe UI"/>
        <family val="2"/>
      </rPr>
      <t>Total Number of registered new and relapsed TB cases with documented HIV status, during the reporting period</t>
    </r>
  </si>
  <si>
    <r>
      <rPr>
        <b/>
        <sz val="9"/>
        <rFont val="Segoe UI"/>
        <family val="2"/>
      </rPr>
      <t>Numerator:</t>
    </r>
    <r>
      <rPr>
        <sz val="9"/>
        <rFont val="Segoe UI"/>
        <family val="2"/>
      </rPr>
      <t xml:space="preserve"> Number of registered new and relapsed TB cases with documented HIV status, during the reporting period by age &amp; sex (Aggregated groupings)  HIV results </t>
    </r>
  </si>
  <si>
    <r>
      <rPr>
        <b/>
        <sz val="9"/>
        <rFont val="Segoe UI"/>
        <family val="2"/>
      </rPr>
      <t xml:space="preserve">Denominator: </t>
    </r>
    <r>
      <rPr>
        <sz val="9"/>
        <rFont val="Segoe UI"/>
        <family val="2"/>
      </rPr>
      <t>Total number of registered new and relapsed
TB cases, during the reporting period</t>
    </r>
  </si>
  <si>
    <r>
      <rPr>
        <b/>
        <sz val="9"/>
        <rFont val="Segoe UI"/>
        <family val="2"/>
      </rPr>
      <t>Denominator:</t>
    </r>
    <r>
      <rPr>
        <sz val="9"/>
        <rFont val="Segoe UI"/>
        <family val="2"/>
      </rPr>
      <t xml:space="preserve"> Total number of registered new and relapsed
TB cases, during the reporting period age &amp; sex (Aggregated groupings)</t>
    </r>
  </si>
  <si>
    <t>Unknown Age</t>
  </si>
  <si>
    <r>
      <t xml:space="preserve">Number of </t>
    </r>
    <r>
      <rPr>
        <b/>
        <u/>
        <sz val="9"/>
        <color indexed="60"/>
        <rFont val="Segoe UI"/>
        <family val="2"/>
      </rPr>
      <t xml:space="preserve"> MALE PARTNERS </t>
    </r>
    <r>
      <rPr>
        <sz val="9"/>
        <color indexed="60"/>
        <rFont val="Segoe UI"/>
        <family val="2"/>
      </rPr>
      <t>who received HIV Testing and Counseling (HTC) services for HIV and received their test results  in a pmtct setting Disaggregated by Age/Result Received</t>
    </r>
  </si>
  <si>
    <t>Birth Cohort</t>
  </si>
  <si>
    <t>Number of HIV-exposed infants who received their first DBS at 6-8 weeeks</t>
  </si>
  <si>
    <t>Number of HIV-exposed infants who got cotrimoxazole at 6-8 weeeks</t>
  </si>
  <si>
    <t>Number of HIV-exposed infants who received second DBS</t>
  </si>
  <si>
    <t>Transferred Out</t>
  </si>
  <si>
    <t>Died</t>
  </si>
  <si>
    <t>Lost to follow Up</t>
  </si>
  <si>
    <t>`</t>
  </si>
  <si>
    <t>Denominator: Number of HIV-exposed infants who were born 24 months prior to the reporting period and registered in the birth cohort</t>
  </si>
  <si>
    <t>Disaggregated by Outcome Type</t>
  </si>
  <si>
    <t>Generated By</t>
  </si>
  <si>
    <t>Indicator</t>
  </si>
  <si>
    <t>Definition</t>
  </si>
  <si>
    <t>Numerator</t>
  </si>
  <si>
    <t>Denominator</t>
  </si>
  <si>
    <t>Output</t>
  </si>
  <si>
    <t>Number of clients currently receiving ART in a facility</t>
  </si>
  <si>
    <t>Number of clients currently receiving pre-ART care in a facility</t>
  </si>
  <si>
    <t>Number of clients currently receiving pre-ART &amp; ART care in a facility</t>
  </si>
  <si>
    <t>Proportion of ART patients who were screened for &amp; diagnosed with TB, who initiated TB treatment</t>
  </si>
  <si>
    <t>Percentage of pregnant women with known HIV status at ANC</t>
  </si>
  <si>
    <t>Reporting Frequency</t>
  </si>
  <si>
    <t>N/A</t>
  </si>
  <si>
    <t>Number of ART patients who started TB treatment</t>
  </si>
  <si>
    <t>Number of ART patients who were screened for TB at least once during the reporting period</t>
  </si>
  <si>
    <t>Number of new ANC in the reporting period</t>
  </si>
  <si>
    <t>Quarterly</t>
  </si>
  <si>
    <t>Annual</t>
  </si>
  <si>
    <t>Percentage of final outcomes among HIV exposed infants registered in a birth cohort</t>
  </si>
  <si>
    <t xml:space="preserve">Number of pregnant women with known HIV status at ANC </t>
  </si>
  <si>
    <t>Number of ART clients with a suppressed viral load result documented in the pasts 12 months</t>
  </si>
  <si>
    <t>Number of ART clients with a documented viral load result in the past 12 months</t>
  </si>
  <si>
    <t>Percentage of ART clients with a viral load result documented within the past 12 months with a suppressed viral load (&lt;1000 copies/ml)</t>
  </si>
  <si>
    <t>Number of HIV-exposed infants with a documented outcome by 18 months of age.</t>
  </si>
  <si>
    <t>Number of HIV-exposed infants who were born 24 months prior to the reporting period and registered in the birth cohort.</t>
  </si>
  <si>
    <t>Total Number of registered new and relapsed TB cases with documented HIV status, during the reporting period</t>
  </si>
  <si>
    <t>Total number of registered new and relapsed TB cases, during the reporting period</t>
  </si>
  <si>
    <t xml:space="preserve">Numerator: Number of HIV-infected infants identified in the reporting period, whose diagnostic sample was collected by 18 months of age </t>
  </si>
  <si>
    <t xml:space="preserve">Number of HIV-infected infants identified in the reporting period, whose diagnostic sample was collected by 18 months of age </t>
  </si>
  <si>
    <t>Number of infants who had a virologic HIV test within 18 months of birth during the reporting period.</t>
  </si>
  <si>
    <t>HIV Positive Linked to Care</t>
  </si>
  <si>
    <t>Start:</t>
  </si>
  <si>
    <t>End:</t>
  </si>
  <si>
    <t>Percentage of final outcomes among HIV exposed infants registered in the birth cohort</t>
  </si>
  <si>
    <t>Numerator: Total Number of HIV-exposed infants in the birth cohort with a documented outcome by 18 months</t>
  </si>
  <si>
    <t>Number of clients newly enrolled on ART, excluding transfers in</t>
  </si>
  <si>
    <t>Number of clients newly enrolled in care, excluding transfers in</t>
  </si>
  <si>
    <t>Percentage of ART clients who are known to be alive and on treatment 12 months after initiating ART treatment</t>
  </si>
  <si>
    <t>Percentage of ART clients who are known to be alive and on treatment 24 months after initiating ART treatment</t>
  </si>
  <si>
    <t>Percentage of ART clients who are known to be alive and on treatment 36 months after initiating ART treatment</t>
  </si>
  <si>
    <t>Number of ART clients who are known to be alive and on treatment at 12 months after initiating ART treatment</t>
  </si>
  <si>
    <t>Number of ART clients who are known to be alive and on treatment at 24 months after initiating ART treatment</t>
  </si>
  <si>
    <t>Number of ART clients who are known to be alive and on treatment at 36 months after initiating ART treatment</t>
  </si>
  <si>
    <t>Total number of clients who initiated ART in the 12 months period prior to the beginning of the reporting period</t>
  </si>
  <si>
    <t>Total number of clients who initiated ART in the 24 months period prior to the beginning of the reporting period</t>
  </si>
  <si>
    <t>Total number of clients who initiated ART in the 36 months period prior to the beginning of the reporting period</t>
  </si>
  <si>
    <t>Number of HIV-exposed infants whose mothers are on ART at the end of MTCT risk period</t>
  </si>
  <si>
    <t xml:space="preserve">Numerator: Number of infants who had a virologic HIV test within 18 months of birth during the reporting period. </t>
  </si>
  <si>
    <t>Numerator: Number of infants who had a virologic HIV test within 18 months of birth during the reporting period disaggregated by infant age at first test</t>
  </si>
  <si>
    <t xml:space="preserve">0 to ≤ 2months </t>
  </si>
  <si>
    <t xml:space="preserve">2 to 18 months </t>
  </si>
  <si>
    <t>Numerator: Number of HIV-infected infants identified in the reporting period, whose diagnostic sample was collected by 18 months of age 
disaggregated  by Infant age at virologic sample collection for positive infants</t>
  </si>
  <si>
    <t>Numerator: Number of HIV-infected infants identified in the reporting period, whose diagnostic sample was collected by 18 months of age 
disaggregated  by Positive, confirmed initiated ART by age at virologic sample
collection</t>
  </si>
  <si>
    <t>40-44 years</t>
  </si>
  <si>
    <t>45-49 years</t>
  </si>
  <si>
    <t>TX_RTT</t>
  </si>
  <si>
    <t>Number of ART patients with no clinical contact or ARV pick-up for greater than 28 days since their last expected contact who restarted ARVs within the reporting period</t>
  </si>
  <si>
    <t xml:space="preserve">Numerator: Number of ART patients with no clinical contact or ARV pick-up for greater than 28 days since their last expected contact who restarted ARVs within the reporting period by  Age/Sex </t>
  </si>
  <si>
    <t>Number of ART patients with no clinical contact or ARV pick-up for greater than 28 days since their last expected contact who restarted ARVs within the reporting period disaggregated by Key  Population
(KP should be counted in only one KP group to avoid double-counting.)</t>
  </si>
  <si>
    <t>TX_ML</t>
  </si>
  <si>
    <t xml:space="preserve">Number of ART patients with no clinical contact since their last expected contact </t>
  </si>
  <si>
    <t xml:space="preserve">Numerator: Number of ART patients with no clinical contact since their last expected contact by Outcome by Age/Sex </t>
  </si>
  <si>
    <t>Total Died</t>
  </si>
  <si>
    <t xml:space="preserve">Previously undocumented patient transfer </t>
  </si>
  <si>
    <t xml:space="preserve">Total Previously undocumented patient transfer </t>
  </si>
  <si>
    <t>Lost to Follow-Up After being on Treatment for &lt;3 months</t>
  </si>
  <si>
    <t>Lost to Follow-Up After being on Treatment for &gt;3 months</t>
  </si>
  <si>
    <t xml:space="preserve">Total Did not attempt to trace patient </t>
  </si>
  <si>
    <t>Refused (Stopped) Treatment</t>
  </si>
  <si>
    <t xml:space="preserve">Numerator: Number of ART patients with no clinical contact since their last expected contact by Cause of death by age/sex 
(sub-disaggregate of the ‘died’ outcome above) 
</t>
  </si>
  <si>
    <t xml:space="preserve">HIV disease resulting in TB </t>
  </si>
  <si>
    <t xml:space="preserve">HIV disease resulting in cancer  </t>
  </si>
  <si>
    <t xml:space="preserve">HIV disease resulting in other infectious and parasitic disease  </t>
  </si>
  <si>
    <t xml:space="preserve">Other HIV disease, resulting in other diseases or conditions leading to death  </t>
  </si>
  <si>
    <t>Other natural causes</t>
  </si>
  <si>
    <t>Non-natural causes</t>
  </si>
  <si>
    <t xml:space="preserve">Unknown Cause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</si>
</sst>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5">
    <font>
      <sz val="11"/>
      <color theme="1"/>
      <name val="Calibri"/>
      <family val="2"/>
      <scheme val="minor"/>
    </font>
    <font>
      <sz val="11"/>
      <color rgb="FF000000"/>
      <name val="Calibri"/>
      <family val="2"/>
      <charset val="204"/>
    </font>
    <font>
      <sz val="14"/>
      <color rgb="FF7030A0"/>
      <name val="Calibri"/>
      <family val="2"/>
      <charset val="204"/>
    </font>
    <font>
      <i/>
      <sz val="10"/>
      <color rgb="FF000000"/>
      <name val="Calibri"/>
      <family val="2"/>
      <charset val="204"/>
    </font>
    <font>
      <sz val="9"/>
      <name val="Segoe UI"/>
      <family val="2"/>
    </font>
    <font>
      <sz val="9"/>
      <color rgb="FF7030A0"/>
      <name val="Segoe UI"/>
      <family val="2"/>
    </font>
    <font>
      <sz val="9"/>
      <color rgb="FF1B0FB1"/>
      <name val="Segoe UI"/>
      <family val="2"/>
    </font>
    <font>
      <sz val="9"/>
      <color rgb="FFC00000"/>
      <name val="Segoe UI"/>
      <family val="2"/>
    </font>
    <font>
      <sz val="9"/>
      <color rgb="FF00B050"/>
      <name val="Segoe UI"/>
      <family val="2"/>
    </font>
    <font>
      <b/>
      <sz val="9"/>
      <color rgb="FF00B050"/>
      <name val="Segoe UI"/>
      <family val="2"/>
    </font>
    <font>
      <b/>
      <sz val="9"/>
      <name val="Segoe UI"/>
      <family val="2"/>
    </font>
    <font>
      <sz val="9"/>
      <color rgb="FF000000"/>
      <name val="Segoe UI"/>
      <family val="2"/>
    </font>
    <font>
      <i/>
      <sz val="9"/>
      <color indexed="60"/>
      <name val="Segoe UI"/>
      <family val="2"/>
    </font>
    <font>
      <sz val="9"/>
      <color theme="1"/>
      <name val="Segoe UI"/>
      <family val="2"/>
    </font>
    <font>
      <b/>
      <sz val="9"/>
      <color indexed="30"/>
      <name val="Segoe UI"/>
      <family val="2"/>
    </font>
    <font>
      <sz val="9"/>
      <color rgb="FF002060"/>
      <name val="Segoe UI"/>
      <family val="2"/>
    </font>
    <font>
      <sz val="11"/>
      <color theme="1"/>
      <name val="Calibri"/>
      <family val="2"/>
      <scheme val="minor"/>
    </font>
    <font>
      <i/>
      <sz val="9"/>
      <color indexed="12"/>
      <name val="Segoe UI"/>
      <family val="2"/>
    </font>
    <font>
      <sz val="9"/>
      <color rgb="FF002CB3"/>
      <name val="Segoe UI"/>
      <family val="2"/>
    </font>
    <font>
      <b/>
      <sz val="9"/>
      <color indexed="8"/>
      <name val="Segoe UI"/>
      <family val="2"/>
    </font>
    <font>
      <sz val="9"/>
      <color indexed="8"/>
      <name val="Segoe UI"/>
      <family val="2"/>
    </font>
    <font>
      <b/>
      <u/>
      <sz val="9"/>
      <color indexed="8"/>
      <name val="Segoe UI"/>
      <family val="2"/>
    </font>
    <font>
      <b/>
      <sz val="9"/>
      <color theme="1"/>
      <name val="Segoe UI"/>
      <family val="2"/>
    </font>
    <font>
      <u/>
      <sz val="9"/>
      <name val="Segoe UI"/>
      <family val="2"/>
    </font>
    <font>
      <b/>
      <u/>
      <sz val="9"/>
      <name val="Segoe UI"/>
      <family val="2"/>
    </font>
    <font>
      <b/>
      <sz val="12"/>
      <color rgb="FF7030A0"/>
      <name val="Segoe UI"/>
      <family val="2"/>
    </font>
    <font>
      <b/>
      <sz val="12"/>
      <color rgb="FFC00000"/>
      <name val="Segoe UI"/>
      <family val="2"/>
    </font>
    <font>
      <b/>
      <sz val="12"/>
      <color theme="8" tint="-0.249977111117893"/>
      <name val="Segoe UI"/>
      <family val="2"/>
    </font>
    <font>
      <b/>
      <sz val="10"/>
      <color rgb="FF7030A0"/>
      <name val="Segoe UI"/>
      <family val="2"/>
    </font>
    <font>
      <b/>
      <sz val="10"/>
      <color rgb="FFC00000"/>
      <name val="Segoe UI"/>
      <family val="2"/>
    </font>
    <font>
      <b/>
      <u/>
      <sz val="9"/>
      <color rgb="FFC00000"/>
      <name val="Segoe UI"/>
      <family val="2"/>
    </font>
    <font>
      <b/>
      <u/>
      <sz val="9"/>
      <color indexed="60"/>
      <name val="Segoe UI"/>
      <family val="2"/>
    </font>
    <font>
      <sz val="9"/>
      <color indexed="60"/>
      <name val="Segoe UI"/>
      <family val="2"/>
    </font>
    <font>
      <b/>
      <sz val="10"/>
      <color rgb="FF00B050"/>
      <name val="Segoe UI Semibold"/>
      <family val="2"/>
    </font>
    <font>
      <sz val="10"/>
      <color theme="1"/>
      <name val="Calibri"/>
      <family val="2"/>
      <scheme val="minor"/>
    </font>
    <font>
      <sz val="10"/>
      <name val="Segoe UI"/>
      <family val="2"/>
    </font>
    <font>
      <sz val="10"/>
      <color rgb="FF00B050"/>
      <name val="Calibri"/>
      <family val="2"/>
      <scheme val="minor"/>
    </font>
    <font>
      <sz val="12"/>
      <color rgb="FF00B050"/>
      <name val="Segoe UI Semibold"/>
      <family val="2"/>
    </font>
    <font>
      <b/>
      <sz val="12"/>
      <color rgb="FF000000"/>
      <name val="Segoe UI"/>
      <family val="2"/>
    </font>
    <font>
      <sz val="11"/>
      <color rgb="FF00B050"/>
      <name val="Segoe UI Semibold"/>
      <family val="2"/>
    </font>
    <font>
      <sz val="11"/>
      <color theme="8" tint="-0.249977111117893"/>
      <name val="Segoe UI"/>
      <family val="2"/>
    </font>
    <font>
      <sz val="9"/>
      <color rgb="FF000000"/>
      <name val="Segoe UI Historic"/>
      <family val="2"/>
    </font>
    <font>
      <b/>
      <sz val="14"/>
      <color rgb="FF00B050"/>
      <name val="Segoe UI Historic"/>
      <family val="2"/>
    </font>
    <font>
      <sz val="10"/>
      <color rgb="FF000000"/>
      <name val="Segoe UI Historic"/>
      <family val="2"/>
    </font>
    <font>
      <sz val="10"/>
      <color rgb="FF00B050"/>
      <name val="Segoe UI Historic"/>
      <family val="2"/>
    </font>
    <font>
      <sz val="10"/>
      <color rgb="FF7030A0"/>
      <name val="Segoe UI Historic"/>
      <family val="2"/>
    </font>
    <font>
      <sz val="11"/>
      <color theme="1"/>
      <name val="Segoe UI Historic"/>
      <family val="2"/>
    </font>
    <font>
      <sz val="9"/>
      <color rgb="FF002CB3"/>
      <name val="Segoe UI Historic"/>
      <family val="2"/>
    </font>
    <font>
      <sz val="9"/>
      <color rgb="FF7030A0"/>
      <name val="Segoe UI Historic"/>
      <family val="2"/>
    </font>
    <font>
      <b/>
      <sz val="12"/>
      <color theme="1"/>
      <name val="Segoe UI Historic"/>
      <family val="2"/>
    </font>
    <font>
      <sz val="9"/>
      <color theme="1"/>
      <name val="Segoe UI Historic"/>
      <family val="2"/>
    </font>
    <font>
      <sz val="9"/>
      <color rgb="FF1B0FB1"/>
      <name val="Segoe UI Historic"/>
      <family val="2"/>
    </font>
    <font>
      <sz val="10"/>
      <color theme="1"/>
      <name val="Segoe UI Historic"/>
      <family val="2"/>
    </font>
    <font>
      <sz val="11"/>
      <color rgb="FF000000"/>
      <name val="Segoe UI Historic"/>
      <family val="2"/>
    </font>
    <font>
      <sz val="11"/>
      <color rgb="FF7030A0"/>
      <name val="Segoe UI Historic"/>
      <family val="2"/>
    </font>
  </fonts>
  <fills count="22">
    <fill>
      <patternFill patternType="none"/>
    </fill>
    <fill>
      <patternFill patternType="gray125"/>
    </fill>
    <fill>
      <patternFill patternType="solid">
        <fgColor theme="0" tint="-0.14999847407452621"/>
        <bgColor indexed="64"/>
      </patternFill>
    </fill>
    <fill>
      <patternFill patternType="solid">
        <fgColor rgb="FFE6F1FF"/>
      </patternFill>
    </fill>
    <fill>
      <patternFill patternType="solid">
        <fgColor rgb="FFF8FFF9"/>
      </patternFill>
    </fill>
    <fill>
      <patternFill patternType="solid">
        <fgColor rgb="FFE6F1FF"/>
        <bgColor indexed="64"/>
      </patternFill>
    </fill>
    <fill>
      <patternFill patternType="solid">
        <fgColor theme="2" tint="-9.9978637043366805E-2"/>
        <bgColor indexed="64"/>
      </patternFill>
    </fill>
    <fill>
      <patternFill patternType="solid">
        <fgColor rgb="FFEAEAEA"/>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AEAEA"/>
        <bgColor indexed="64"/>
      </patternFill>
    </fill>
    <fill>
      <patternFill patternType="solid">
        <fgColor theme="8" tint="0.79998168889431442"/>
        <bgColor indexed="64"/>
      </patternFill>
    </fill>
    <fill>
      <patternFill patternType="solid">
        <fgColor rgb="FFF8FFF9"/>
        <bgColor indexed="64"/>
      </patternFill>
    </fill>
    <fill>
      <patternFill patternType="solid">
        <fgColor theme="4" tint="0.79998168889431442"/>
        <bgColor indexed="64"/>
      </patternFill>
    </fill>
    <fill>
      <patternFill patternType="solid">
        <fgColor rgb="FFF9FFFA"/>
        <bgColor indexed="64"/>
      </patternFill>
    </fill>
    <fill>
      <patternFill patternType="solid">
        <fgColor rgb="FFE7E7E7"/>
      </patternFill>
    </fill>
    <fill>
      <patternFill patternType="solid">
        <fgColor theme="0" tint="-4.9989318521683403E-2"/>
        <bgColor indexed="64"/>
      </patternFill>
    </fill>
    <fill>
      <patternFill patternType="solid">
        <fgColor theme="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bgColor indexed="64"/>
      </patternFill>
    </fill>
    <fill>
      <patternFill patternType="solid">
        <fgColor rgb="FFF3FFF3"/>
        <bgColor indexed="64"/>
      </patternFill>
    </fill>
  </fills>
  <borders count="93">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style="hair">
        <color indexed="64"/>
      </left>
      <right/>
      <top/>
      <bottom/>
      <diagonal/>
    </border>
    <border>
      <left/>
      <right style="hair">
        <color indexed="64"/>
      </right>
      <top style="hair">
        <color indexed="64"/>
      </top>
      <bottom/>
      <diagonal/>
    </border>
    <border>
      <left/>
      <right/>
      <top style="hair">
        <color indexed="64"/>
      </top>
      <bottom style="hair">
        <color indexed="64"/>
      </bottom>
      <diagonal/>
    </border>
    <border>
      <left/>
      <right style="hair">
        <color indexed="64"/>
      </right>
      <top/>
      <bottom/>
      <diagonal/>
    </border>
    <border>
      <left/>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top style="medium">
        <color indexed="64"/>
      </top>
      <bottom style="hair">
        <color indexed="64"/>
      </bottom>
      <diagonal/>
    </border>
    <border>
      <left style="hair">
        <color indexed="64"/>
      </left>
      <right/>
      <top style="hair">
        <color indexed="64"/>
      </top>
      <bottom style="medium">
        <color indexed="64"/>
      </bottom>
      <diagonal/>
    </border>
    <border>
      <left style="medium">
        <color indexed="64"/>
      </left>
      <right style="hair">
        <color indexed="64"/>
      </right>
      <top style="medium">
        <color indexed="64"/>
      </top>
      <bottom/>
      <diagonal/>
    </border>
    <border>
      <left/>
      <right style="medium">
        <color indexed="64"/>
      </right>
      <top style="medium">
        <color indexed="64"/>
      </top>
      <bottom style="hair">
        <color indexed="64"/>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medium">
        <color indexed="64"/>
      </left>
      <right/>
      <top style="hair">
        <color indexed="64"/>
      </top>
      <bottom style="hair">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top style="medium">
        <color indexed="64"/>
      </top>
      <bottom style="medium">
        <color indexed="64"/>
      </bottom>
      <diagonal/>
    </border>
    <border>
      <left style="medium">
        <color indexed="64"/>
      </left>
      <right/>
      <top style="hair">
        <color indexed="64"/>
      </top>
      <bottom style="medium">
        <color indexed="64"/>
      </bottom>
      <diagonal/>
    </border>
    <border>
      <left style="hair">
        <color indexed="64"/>
      </left>
      <right style="medium">
        <color indexed="64"/>
      </right>
      <top style="hair">
        <color indexed="64"/>
      </top>
      <bottom/>
      <diagonal/>
    </border>
    <border>
      <left style="medium">
        <color indexed="64"/>
      </left>
      <right style="hair">
        <color indexed="64"/>
      </right>
      <top style="hair">
        <color indexed="64"/>
      </top>
      <bottom/>
      <diagonal/>
    </border>
    <border>
      <left style="medium">
        <color indexed="64"/>
      </left>
      <right/>
      <top style="medium">
        <color indexed="64"/>
      </top>
      <bottom style="hair">
        <color indexed="64"/>
      </bottom>
      <diagonal/>
    </border>
    <border>
      <left style="medium">
        <color indexed="64"/>
      </left>
      <right/>
      <top/>
      <bottom style="hair">
        <color indexed="64"/>
      </bottom>
      <diagonal/>
    </border>
    <border>
      <left style="medium">
        <color indexed="64"/>
      </left>
      <right/>
      <top/>
      <bottom/>
      <diagonal/>
    </border>
    <border>
      <left/>
      <right style="hair">
        <color indexed="64"/>
      </right>
      <top style="medium">
        <color indexed="64"/>
      </top>
      <bottom style="hair">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hair">
        <color indexed="64"/>
      </right>
      <top style="medium">
        <color indexed="64"/>
      </top>
      <bottom/>
      <diagonal/>
    </border>
    <border>
      <left/>
      <right style="hair">
        <color indexed="64"/>
      </right>
      <top style="hair">
        <color indexed="64"/>
      </top>
      <bottom style="medium">
        <color indexed="64"/>
      </bottom>
      <diagonal/>
    </border>
    <border>
      <left/>
      <right style="medium">
        <color indexed="64"/>
      </right>
      <top style="hair">
        <color indexed="64"/>
      </top>
      <bottom style="hair">
        <color indexed="64"/>
      </bottom>
      <diagonal/>
    </border>
    <border>
      <left style="medium">
        <color indexed="64"/>
      </left>
      <right/>
      <top style="thin">
        <color indexed="64"/>
      </top>
      <bottom style="thin">
        <color indexed="64"/>
      </bottom>
      <diagonal/>
    </border>
    <border>
      <left/>
      <right style="medium">
        <color indexed="64"/>
      </right>
      <top style="hair">
        <color indexed="64"/>
      </top>
      <bottom style="thin">
        <color indexed="64"/>
      </bottom>
      <diagonal/>
    </border>
    <border>
      <left style="medium">
        <color indexed="64"/>
      </left>
      <right/>
      <top style="thin">
        <color indexed="64"/>
      </top>
      <bottom/>
      <diagonal/>
    </border>
    <border>
      <left/>
      <right style="medium">
        <color indexed="64"/>
      </right>
      <top style="hair">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medium">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hair">
        <color indexed="64"/>
      </left>
      <right/>
      <top/>
      <bottom style="medium">
        <color indexed="64"/>
      </bottom>
      <diagonal/>
    </border>
    <border>
      <left/>
      <right style="hair">
        <color indexed="64"/>
      </right>
      <top/>
      <bottom style="medium">
        <color indexed="64"/>
      </bottom>
      <diagonal/>
    </border>
    <border>
      <left/>
      <right/>
      <top/>
      <bottom style="medium">
        <color indexed="64"/>
      </bottom>
      <diagonal/>
    </border>
    <border>
      <left style="thin">
        <color indexed="64"/>
      </left>
      <right style="hair">
        <color indexed="64"/>
      </right>
      <top style="hair">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hair">
        <color indexed="64"/>
      </left>
      <right/>
      <top style="medium">
        <color indexed="64"/>
      </top>
      <bottom/>
      <diagonal/>
    </border>
    <border>
      <left style="hair">
        <color indexed="64"/>
      </left>
      <right style="hair">
        <color indexed="64"/>
      </right>
      <top style="medium">
        <color indexed="64"/>
      </top>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hair">
        <color indexed="64"/>
      </top>
      <bottom/>
      <diagonal/>
    </border>
    <border>
      <left style="hair">
        <color indexed="64"/>
      </left>
      <right style="hair">
        <color indexed="64"/>
      </right>
      <top style="thin">
        <color indexed="64"/>
      </top>
      <bottom style="hair">
        <color indexed="64"/>
      </bottom>
      <diagonal/>
    </border>
    <border>
      <left style="medium">
        <color indexed="64"/>
      </left>
      <right/>
      <top style="hair">
        <color indexed="64"/>
      </top>
      <bottom/>
      <diagonal/>
    </border>
  </borders>
  <cellStyleXfs count="4">
    <xf numFmtId="0" fontId="0" fillId="0" borderId="0"/>
    <xf numFmtId="0" fontId="1" fillId="0" borderId="0"/>
    <xf numFmtId="9" fontId="16" fillId="0" borderId="0" applyFont="0" applyFill="0" applyBorder="0" applyAlignment="0" applyProtection="0"/>
    <xf numFmtId="0" fontId="1" fillId="0" borderId="0"/>
  </cellStyleXfs>
  <cellXfs count="756">
    <xf numFmtId="0" fontId="0" fillId="0" borderId="0" xfId="0"/>
    <xf numFmtId="0" fontId="2" fillId="0" borderId="0" xfId="0" applyFont="1" applyAlignment="1"/>
    <xf numFmtId="0" fontId="2" fillId="0" borderId="0" xfId="0" applyFont="1"/>
    <xf numFmtId="0" fontId="3" fillId="0" borderId="0" xfId="0" applyFont="1"/>
    <xf numFmtId="0" fontId="4" fillId="0" borderId="0" xfId="0" applyFont="1"/>
    <xf numFmtId="0" fontId="6" fillId="4"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top" wrapText="1"/>
    </xf>
    <xf numFmtId="0" fontId="6" fillId="4" borderId="1" xfId="0" applyFont="1" applyFill="1" applyBorder="1" applyAlignment="1">
      <alignment horizontal="center" vertical="top" wrapText="1"/>
    </xf>
    <xf numFmtId="0" fontId="5" fillId="2" borderId="1" xfId="0" applyFont="1" applyFill="1" applyBorder="1" applyAlignment="1">
      <alignment horizontal="center" vertical="center"/>
    </xf>
    <xf numFmtId="0" fontId="7" fillId="0" borderId="0" xfId="0" applyFont="1"/>
    <xf numFmtId="0" fontId="6" fillId="2" borderId="1" xfId="0" applyFont="1" applyFill="1" applyBorder="1" applyAlignment="1">
      <alignment horizontal="center" vertical="top" wrapText="1"/>
    </xf>
    <xf numFmtId="0" fontId="8" fillId="0" borderId="0" xfId="0" applyFont="1"/>
    <xf numFmtId="0" fontId="11" fillId="0" borderId="0" xfId="0" applyFont="1"/>
    <xf numFmtId="0" fontId="4" fillId="0" borderId="0" xfId="0" applyFont="1" applyAlignment="1">
      <alignment horizontal="left"/>
    </xf>
    <xf numFmtId="0" fontId="4" fillId="0" borderId="0" xfId="0" applyFont="1" applyAlignment="1">
      <alignment horizontal="right"/>
    </xf>
    <xf numFmtId="0" fontId="5" fillId="2" borderId="1" xfId="1" applyFont="1" applyFill="1" applyBorder="1" applyAlignment="1">
      <alignment horizontal="center" vertical="center" wrapText="1"/>
    </xf>
    <xf numFmtId="0" fontId="4" fillId="0" borderId="0" xfId="1" applyFont="1"/>
    <xf numFmtId="0" fontId="6" fillId="4" borderId="1" xfId="1" applyFont="1" applyFill="1" applyBorder="1" applyAlignment="1">
      <alignment horizontal="center" vertical="center"/>
    </xf>
    <xf numFmtId="0" fontId="5" fillId="2" borderId="1" xfId="1" applyFont="1" applyFill="1" applyBorder="1" applyAlignment="1">
      <alignment horizontal="center" vertical="center"/>
    </xf>
    <xf numFmtId="0" fontId="6" fillId="3" borderId="1" xfId="1" applyFont="1" applyFill="1" applyBorder="1" applyAlignment="1">
      <alignment horizontal="center" vertical="center"/>
    </xf>
    <xf numFmtId="0" fontId="7" fillId="0" borderId="0" xfId="1" applyFont="1"/>
    <xf numFmtId="0" fontId="4" fillId="0" borderId="0" xfId="1" applyFont="1" applyAlignment="1">
      <alignment horizontal="right"/>
    </xf>
    <xf numFmtId="0" fontId="5" fillId="0" borderId="0" xfId="1" applyFont="1"/>
    <xf numFmtId="0" fontId="8" fillId="0" borderId="0" xfId="1" applyFont="1"/>
    <xf numFmtId="0" fontId="9" fillId="0" borderId="0" xfId="1" applyFont="1"/>
    <xf numFmtId="0" fontId="6" fillId="2" borderId="1" xfId="1" applyFont="1" applyFill="1" applyBorder="1" applyAlignment="1">
      <alignment horizontal="center" vertical="center"/>
    </xf>
    <xf numFmtId="0" fontId="11" fillId="0" borderId="0" xfId="1" applyFont="1" applyAlignment="1">
      <alignment horizontal="right"/>
    </xf>
    <xf numFmtId="0" fontId="5" fillId="0" borderId="0" xfId="0" applyFont="1"/>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2" xfId="0" applyFont="1" applyFill="1" applyBorder="1" applyAlignment="1">
      <alignment horizontal="center" vertical="center" wrapText="1"/>
    </xf>
    <xf numFmtId="0" fontId="5" fillId="2" borderId="25" xfId="0" applyFont="1" applyFill="1" applyBorder="1" applyAlignment="1">
      <alignment horizontal="center" vertical="center"/>
    </xf>
    <xf numFmtId="0" fontId="5" fillId="2" borderId="26" xfId="0" applyFont="1" applyFill="1" applyBorder="1" applyAlignment="1">
      <alignment horizontal="center" vertical="center" wrapText="1"/>
    </xf>
    <xf numFmtId="0" fontId="4" fillId="0" borderId="0" xfId="0" applyFont="1" applyAlignment="1">
      <alignment horizontal="center"/>
    </xf>
    <xf numFmtId="0" fontId="4" fillId="2" borderId="27"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11" fillId="3" borderId="5" xfId="0" applyFont="1" applyFill="1" applyBorder="1" applyAlignment="1">
      <alignment horizontal="right" vertical="top" wrapText="1"/>
    </xf>
    <xf numFmtId="0" fontId="11" fillId="4" borderId="5" xfId="0" applyFont="1" applyFill="1" applyBorder="1" applyAlignment="1">
      <alignment horizontal="right" vertical="top" wrapText="1"/>
    </xf>
    <xf numFmtId="0" fontId="11" fillId="4" borderId="5" xfId="0" applyFont="1" applyFill="1" applyBorder="1" applyAlignment="1">
      <alignment horizontal="right" vertical="top"/>
    </xf>
    <xf numFmtId="0" fontId="11" fillId="3" borderId="5" xfId="0" applyFont="1" applyFill="1" applyBorder="1" applyAlignment="1">
      <alignment horizontal="right" vertical="top"/>
    </xf>
    <xf numFmtId="0" fontId="11" fillId="4" borderId="31" xfId="0" applyFont="1" applyFill="1" applyBorder="1" applyAlignment="1">
      <alignment horizontal="right" vertical="top" wrapText="1"/>
    </xf>
    <xf numFmtId="0" fontId="6" fillId="3" borderId="21" xfId="0" applyFont="1" applyFill="1" applyBorder="1" applyAlignment="1">
      <alignment horizontal="center" vertical="center"/>
    </xf>
    <xf numFmtId="0" fontId="6" fillId="4" borderId="21"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3" xfId="0" applyFont="1" applyFill="1" applyBorder="1" applyAlignment="1">
      <alignment horizontal="center" vertical="center"/>
    </xf>
    <xf numFmtId="0" fontId="5" fillId="2" borderId="21" xfId="1" applyFont="1" applyFill="1" applyBorder="1" applyAlignment="1">
      <alignment horizontal="center" vertical="center"/>
    </xf>
    <xf numFmtId="0" fontId="5" fillId="2" borderId="23" xfId="1" applyFont="1" applyFill="1" applyBorder="1" applyAlignment="1">
      <alignment horizontal="center" vertical="center" wrapText="1"/>
    </xf>
    <xf numFmtId="0" fontId="5" fillId="2" borderId="25" xfId="1" applyFont="1" applyFill="1" applyBorder="1" applyAlignment="1">
      <alignment horizontal="center" vertical="center" wrapText="1"/>
    </xf>
    <xf numFmtId="0" fontId="6" fillId="2" borderId="21" xfId="1" applyFont="1" applyFill="1" applyBorder="1" applyAlignment="1">
      <alignment horizontal="center" vertical="center"/>
    </xf>
    <xf numFmtId="0" fontId="5" fillId="2" borderId="21" xfId="1" applyFont="1" applyFill="1" applyBorder="1" applyAlignment="1">
      <alignment horizontal="center" vertical="center" wrapText="1"/>
    </xf>
    <xf numFmtId="0" fontId="11" fillId="3" borderId="22" xfId="1" applyFont="1" applyFill="1" applyBorder="1" applyAlignment="1">
      <alignment horizontal="right" vertical="top" wrapText="1"/>
    </xf>
    <xf numFmtId="0" fontId="11" fillId="4" borderId="22" xfId="1" applyFont="1" applyFill="1" applyBorder="1" applyAlignment="1">
      <alignment horizontal="right" vertical="top" wrapText="1"/>
    </xf>
    <xf numFmtId="0" fontId="11" fillId="4" borderId="22" xfId="0" applyFont="1" applyFill="1" applyBorder="1" applyAlignment="1">
      <alignment horizontal="right" vertical="top"/>
    </xf>
    <xf numFmtId="0" fontId="11" fillId="3" borderId="22" xfId="0" applyFont="1" applyFill="1" applyBorder="1" applyAlignment="1">
      <alignment horizontal="right" vertical="top"/>
    </xf>
    <xf numFmtId="0" fontId="11" fillId="4" borderId="26" xfId="1" applyFont="1" applyFill="1" applyBorder="1" applyAlignment="1">
      <alignment horizontal="right" vertical="top" wrapText="1"/>
    </xf>
    <xf numFmtId="0" fontId="11" fillId="3" borderId="22" xfId="1" applyFont="1" applyFill="1" applyBorder="1" applyAlignment="1">
      <alignment horizontal="right" vertical="top"/>
    </xf>
    <xf numFmtId="0" fontId="11" fillId="4" borderId="26" xfId="1" applyFont="1" applyFill="1" applyBorder="1" applyAlignment="1">
      <alignment horizontal="right" vertical="top"/>
    </xf>
    <xf numFmtId="0" fontId="9" fillId="0" borderId="0" xfId="0" applyFont="1" applyAlignment="1">
      <alignment horizontal="left"/>
    </xf>
    <xf numFmtId="0" fontId="4" fillId="0" borderId="0" xfId="1" applyFont="1" applyAlignment="1">
      <alignment horizontal="left"/>
    </xf>
    <xf numFmtId="0" fontId="8" fillId="0" borderId="0" xfId="0" applyFont="1" applyAlignment="1">
      <alignment horizontal="right"/>
    </xf>
    <xf numFmtId="0" fontId="11" fillId="0" borderId="0" xfId="0" applyFont="1" applyAlignment="1">
      <alignment horizontal="right"/>
    </xf>
    <xf numFmtId="0" fontId="15" fillId="3" borderId="21" xfId="1" applyFont="1" applyFill="1" applyBorder="1" applyAlignment="1">
      <alignment horizontal="center" vertical="center"/>
    </xf>
    <xf numFmtId="0" fontId="15" fillId="3" borderId="1" xfId="1" applyFont="1" applyFill="1" applyBorder="1" applyAlignment="1">
      <alignment horizontal="center" vertical="center"/>
    </xf>
    <xf numFmtId="0" fontId="15" fillId="4" borderId="21" xfId="1" applyFont="1" applyFill="1" applyBorder="1" applyAlignment="1">
      <alignment horizontal="center" vertical="center"/>
    </xf>
    <xf numFmtId="0" fontId="15" fillId="4" borderId="1" xfId="1" applyFont="1" applyFill="1" applyBorder="1" applyAlignment="1">
      <alignment horizontal="center" vertical="center"/>
    </xf>
    <xf numFmtId="0" fontId="15" fillId="4" borderId="21" xfId="0" applyFont="1" applyFill="1" applyBorder="1" applyAlignment="1">
      <alignment horizontal="center" vertical="center"/>
    </xf>
    <xf numFmtId="0" fontId="15" fillId="4" borderId="1" xfId="0" applyFont="1" applyFill="1" applyBorder="1" applyAlignment="1">
      <alignment horizontal="center" vertical="center"/>
    </xf>
    <xf numFmtId="0" fontId="15" fillId="3" borderId="21" xfId="0" applyFont="1" applyFill="1" applyBorder="1" applyAlignment="1">
      <alignment horizontal="center" vertical="center"/>
    </xf>
    <xf numFmtId="0" fontId="15" fillId="3" borderId="1" xfId="0" applyFont="1" applyFill="1" applyBorder="1" applyAlignment="1">
      <alignment horizontal="center" vertical="center"/>
    </xf>
    <xf numFmtId="0" fontId="4" fillId="3" borderId="1" xfId="0" applyFont="1" applyFill="1" applyBorder="1" applyAlignment="1">
      <alignment horizontal="left" vertical="top" wrapText="1"/>
    </xf>
    <xf numFmtId="0" fontId="4" fillId="2" borderId="28" xfId="0" applyFont="1" applyFill="1" applyBorder="1" applyAlignment="1">
      <alignment horizontal="center" vertical="center" wrapText="1"/>
    </xf>
    <xf numFmtId="0" fontId="6" fillId="2" borderId="6" xfId="1" applyFont="1" applyFill="1" applyBorder="1" applyAlignment="1">
      <alignment horizontal="center" vertical="center"/>
    </xf>
    <xf numFmtId="0" fontId="6" fillId="2" borderId="36" xfId="1" applyFont="1" applyFill="1" applyBorder="1" applyAlignment="1">
      <alignment horizontal="center" vertical="center"/>
    </xf>
    <xf numFmtId="0" fontId="5" fillId="2" borderId="4" xfId="0" applyFont="1" applyFill="1" applyBorder="1" applyAlignment="1">
      <alignment horizontal="center" vertical="center" wrapText="1"/>
    </xf>
    <xf numFmtId="0" fontId="6" fillId="3" borderId="21" xfId="0" applyFont="1" applyFill="1" applyBorder="1" applyAlignment="1">
      <alignment horizontal="center" vertical="top" wrapText="1"/>
    </xf>
    <xf numFmtId="0" fontId="6" fillId="4" borderId="21" xfId="0" applyFont="1" applyFill="1" applyBorder="1" applyAlignment="1">
      <alignment horizontal="center" vertical="top" wrapText="1"/>
    </xf>
    <xf numFmtId="0" fontId="5" fillId="2" borderId="38" xfId="0" applyFont="1" applyFill="1" applyBorder="1" applyAlignment="1">
      <alignment horizontal="center" vertical="center" wrapText="1"/>
    </xf>
    <xf numFmtId="0" fontId="4" fillId="2" borderId="27" xfId="0" applyFont="1" applyFill="1" applyBorder="1" applyAlignment="1">
      <alignment horizontal="left" vertical="center" wrapText="1"/>
    </xf>
    <xf numFmtId="0" fontId="4" fillId="2" borderId="29" xfId="0" applyFont="1" applyFill="1" applyBorder="1" applyAlignment="1">
      <alignment horizontal="center" vertical="center" wrapText="1"/>
    </xf>
    <xf numFmtId="0" fontId="6" fillId="4" borderId="6"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6" xfId="0" applyFont="1" applyFill="1" applyBorder="1" applyAlignment="1">
      <alignment horizontal="center" vertical="top" wrapText="1"/>
    </xf>
    <xf numFmtId="0" fontId="4" fillId="4" borderId="22" xfId="0" applyFont="1" applyFill="1" applyBorder="1" applyAlignment="1">
      <alignment horizontal="right" vertical="top" wrapText="1"/>
    </xf>
    <xf numFmtId="0" fontId="4" fillId="3" borderId="22" xfId="0" applyFont="1" applyFill="1" applyBorder="1" applyAlignment="1">
      <alignment horizontal="right" vertical="top" wrapText="1"/>
    </xf>
    <xf numFmtId="0" fontId="4" fillId="4" borderId="26" xfId="0" applyFont="1" applyFill="1" applyBorder="1" applyAlignment="1">
      <alignment horizontal="right" vertical="top" wrapText="1"/>
    </xf>
    <xf numFmtId="0" fontId="6" fillId="2" borderId="21" xfId="0" applyFont="1" applyFill="1" applyBorder="1" applyAlignment="1">
      <alignment horizontal="center" vertical="top" wrapText="1"/>
    </xf>
    <xf numFmtId="0" fontId="6" fillId="4" borderId="23" xfId="0" applyFont="1" applyFill="1" applyBorder="1" applyAlignment="1">
      <alignment horizontal="center" vertical="top" wrapText="1"/>
    </xf>
    <xf numFmtId="0" fontId="6" fillId="4" borderId="25" xfId="0" applyFont="1" applyFill="1" applyBorder="1" applyAlignment="1">
      <alignment horizontal="center" vertical="top" wrapText="1"/>
    </xf>
    <xf numFmtId="0" fontId="6" fillId="3" borderId="42" xfId="0" applyFont="1" applyFill="1" applyBorder="1" applyAlignment="1">
      <alignment horizontal="center" vertical="top" wrapText="1"/>
    </xf>
    <xf numFmtId="0" fontId="6" fillId="2" borderId="2" xfId="0" applyFont="1" applyFill="1" applyBorder="1" applyAlignment="1">
      <alignment horizontal="center" vertical="top" wrapText="1"/>
    </xf>
    <xf numFmtId="0" fontId="5" fillId="2" borderId="41" xfId="0" applyFont="1" applyFill="1" applyBorder="1" applyAlignment="1">
      <alignment horizontal="center" vertical="center" wrapText="1"/>
    </xf>
    <xf numFmtId="0" fontId="4" fillId="4" borderId="20" xfId="0" applyFont="1" applyFill="1" applyBorder="1" applyAlignment="1">
      <alignment horizontal="right" vertical="top" wrapText="1"/>
    </xf>
    <xf numFmtId="0" fontId="6" fillId="4" borderId="17" xfId="0" applyFont="1" applyFill="1" applyBorder="1" applyAlignment="1">
      <alignment horizontal="center" vertical="top" wrapText="1"/>
    </xf>
    <xf numFmtId="0" fontId="6" fillId="4" borderId="19" xfId="0" applyFont="1" applyFill="1" applyBorder="1" applyAlignment="1">
      <alignment horizontal="center" vertical="top" wrapText="1"/>
    </xf>
    <xf numFmtId="0" fontId="4" fillId="3" borderId="20" xfId="0" applyFont="1" applyFill="1" applyBorder="1" applyAlignment="1">
      <alignment horizontal="right" vertical="top" wrapText="1"/>
    </xf>
    <xf numFmtId="0" fontId="4" fillId="3" borderId="26" xfId="0" applyFont="1" applyFill="1" applyBorder="1" applyAlignment="1">
      <alignment horizontal="right" vertical="top" wrapText="1"/>
    </xf>
    <xf numFmtId="0" fontId="6" fillId="4" borderId="9" xfId="0" applyFont="1" applyFill="1" applyBorder="1" applyAlignment="1">
      <alignment horizontal="center" vertical="top" wrapText="1"/>
    </xf>
    <xf numFmtId="0" fontId="6" fillId="4" borderId="2" xfId="0" applyFont="1" applyFill="1" applyBorder="1" applyAlignment="1">
      <alignment horizontal="center" vertical="top" wrapText="1"/>
    </xf>
    <xf numFmtId="0" fontId="5" fillId="2" borderId="17" xfId="0" applyFont="1" applyFill="1" applyBorder="1" applyAlignment="1">
      <alignment horizontal="center" vertical="center"/>
    </xf>
    <xf numFmtId="0" fontId="5" fillId="2" borderId="19" xfId="0" applyFont="1" applyFill="1" applyBorder="1" applyAlignment="1">
      <alignment horizontal="center" vertical="center"/>
    </xf>
    <xf numFmtId="0" fontId="4" fillId="4" borderId="38" xfId="0" applyFont="1" applyFill="1" applyBorder="1" applyAlignment="1">
      <alignment horizontal="right" vertical="top" wrapText="1"/>
    </xf>
    <xf numFmtId="0" fontId="6" fillId="4" borderId="37" xfId="0" applyFont="1" applyFill="1" applyBorder="1" applyAlignment="1">
      <alignment horizontal="center" vertical="top" wrapText="1"/>
    </xf>
    <xf numFmtId="0" fontId="6" fillId="2" borderId="4" xfId="0" applyFont="1" applyFill="1" applyBorder="1" applyAlignment="1">
      <alignment horizontal="center" vertical="top" wrapText="1"/>
    </xf>
    <xf numFmtId="0" fontId="4" fillId="0" borderId="27" xfId="0" applyFont="1" applyBorder="1" applyAlignment="1">
      <alignment horizontal="left" wrapText="1"/>
    </xf>
    <xf numFmtId="0" fontId="4" fillId="3" borderId="29" xfId="0" applyFont="1" applyFill="1" applyBorder="1" applyAlignment="1">
      <alignment horizontal="right" vertical="top" wrapText="1"/>
    </xf>
    <xf numFmtId="0" fontId="6" fillId="3" borderId="27" xfId="0" applyFont="1" applyFill="1" applyBorder="1" applyAlignment="1">
      <alignment horizontal="center" vertical="top" wrapText="1"/>
    </xf>
    <xf numFmtId="0" fontId="6" fillId="3" borderId="28" xfId="0" applyFont="1" applyFill="1" applyBorder="1" applyAlignment="1">
      <alignment horizontal="center" vertical="top" wrapText="1"/>
    </xf>
    <xf numFmtId="0" fontId="5" fillId="2" borderId="20" xfId="1" applyFont="1" applyFill="1" applyBorder="1" applyAlignment="1">
      <alignment horizontal="center" vertical="center" wrapText="1"/>
    </xf>
    <xf numFmtId="0" fontId="5" fillId="2" borderId="22" xfId="1" applyFont="1" applyFill="1" applyBorder="1" applyAlignment="1">
      <alignment horizontal="center" vertical="center" wrapText="1"/>
    </xf>
    <xf numFmtId="0" fontId="6" fillId="4" borderId="21" xfId="1" applyFont="1" applyFill="1" applyBorder="1" applyAlignment="1">
      <alignment horizontal="center" vertical="center"/>
    </xf>
    <xf numFmtId="0" fontId="6" fillId="3" borderId="21" xfId="1" applyFont="1" applyFill="1" applyBorder="1" applyAlignment="1">
      <alignment horizontal="center" vertical="center"/>
    </xf>
    <xf numFmtId="0" fontId="5" fillId="2" borderId="23" xfId="1" applyFont="1" applyFill="1" applyBorder="1" applyAlignment="1">
      <alignment horizontal="center" vertical="center"/>
    </xf>
    <xf numFmtId="0" fontId="5" fillId="2" borderId="25" xfId="1" applyFont="1" applyFill="1" applyBorder="1" applyAlignment="1">
      <alignment horizontal="center" vertical="center"/>
    </xf>
    <xf numFmtId="0" fontId="5" fillId="2" borderId="26" xfId="1" applyFont="1" applyFill="1" applyBorder="1" applyAlignment="1">
      <alignment horizontal="center" vertical="center" wrapText="1"/>
    </xf>
    <xf numFmtId="0" fontId="11" fillId="4" borderId="22" xfId="1" applyFont="1" applyFill="1" applyBorder="1" applyAlignment="1">
      <alignment horizontal="right" vertical="center" wrapText="1"/>
    </xf>
    <xf numFmtId="0" fontId="11" fillId="3" borderId="22" xfId="1" applyFont="1" applyFill="1" applyBorder="1" applyAlignment="1">
      <alignment horizontal="right" vertical="center" wrapText="1"/>
    </xf>
    <xf numFmtId="0" fontId="11" fillId="4" borderId="22" xfId="0" applyFont="1" applyFill="1" applyBorder="1" applyAlignment="1">
      <alignment horizontal="right" vertical="center"/>
    </xf>
    <xf numFmtId="0" fontId="11" fillId="3" borderId="22" xfId="0" applyFont="1" applyFill="1" applyBorder="1" applyAlignment="1">
      <alignment horizontal="right" vertical="center"/>
    </xf>
    <xf numFmtId="0" fontId="11" fillId="4" borderId="26" xfId="1" applyFont="1" applyFill="1" applyBorder="1" applyAlignment="1">
      <alignment horizontal="right" vertical="center"/>
    </xf>
    <xf numFmtId="0" fontId="4" fillId="2" borderId="27" xfId="1" applyFont="1" applyFill="1" applyBorder="1" applyAlignment="1">
      <alignment horizontal="center" vertical="center" wrapText="1"/>
    </xf>
    <xf numFmtId="0" fontId="4" fillId="2" borderId="28" xfId="1" applyFont="1" applyFill="1" applyBorder="1" applyAlignment="1">
      <alignment horizontal="center" vertical="center" wrapText="1"/>
    </xf>
    <xf numFmtId="0" fontId="5" fillId="2" borderId="29" xfId="1" applyFont="1" applyFill="1" applyBorder="1" applyAlignment="1">
      <alignment horizontal="center" vertical="center" wrapText="1"/>
    </xf>
    <xf numFmtId="0" fontId="11" fillId="3" borderId="26" xfId="1" applyFont="1" applyFill="1" applyBorder="1" applyAlignment="1">
      <alignment horizontal="right" vertical="center" wrapText="1"/>
    </xf>
    <xf numFmtId="0" fontId="6" fillId="3" borderId="23" xfId="1" applyFont="1" applyFill="1" applyBorder="1" applyAlignment="1">
      <alignment horizontal="center" vertical="center"/>
    </xf>
    <xf numFmtId="0" fontId="6" fillId="3" borderId="25" xfId="1" applyFont="1" applyFill="1" applyBorder="1" applyAlignment="1">
      <alignment horizontal="center" vertical="center"/>
    </xf>
    <xf numFmtId="0" fontId="11" fillId="3" borderId="20" xfId="1" applyFont="1" applyFill="1" applyBorder="1" applyAlignment="1">
      <alignment horizontal="right" vertical="center"/>
    </xf>
    <xf numFmtId="0" fontId="5" fillId="2" borderId="17" xfId="1" applyFont="1" applyFill="1" applyBorder="1" applyAlignment="1">
      <alignment horizontal="center" vertical="center"/>
    </xf>
    <xf numFmtId="0" fontId="5" fillId="2" borderId="19" xfId="1" applyFont="1" applyFill="1" applyBorder="1" applyAlignment="1">
      <alignment horizontal="center" vertical="center"/>
    </xf>
    <xf numFmtId="0" fontId="4" fillId="0" borderId="0" xfId="1" applyFont="1" applyAlignment="1">
      <alignment horizontal="center"/>
    </xf>
    <xf numFmtId="0" fontId="5" fillId="7" borderId="1" xfId="0" applyFont="1" applyFill="1" applyBorder="1" applyAlignment="1">
      <alignment horizontal="center" vertical="center"/>
    </xf>
    <xf numFmtId="0" fontId="4" fillId="4" borderId="1" xfId="0" applyFont="1" applyFill="1" applyBorder="1" applyAlignment="1">
      <alignment horizontal="left" vertical="top"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4" borderId="1" xfId="0" applyFont="1" applyFill="1" applyBorder="1" applyAlignment="1">
      <alignment vertical="top" wrapText="1"/>
    </xf>
    <xf numFmtId="0" fontId="9"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4" fillId="4" borderId="1" xfId="0" applyFont="1" applyFill="1" applyBorder="1" applyAlignment="1">
      <alignment vertical="center" wrapText="1"/>
    </xf>
    <xf numFmtId="0" fontId="4" fillId="7" borderId="22" xfId="0" applyFont="1" applyFill="1" applyBorder="1" applyAlignment="1">
      <alignment horizontal="center" vertical="center"/>
    </xf>
    <xf numFmtId="0" fontId="4" fillId="3" borderId="25" xfId="0" applyFont="1" applyFill="1" applyBorder="1" applyAlignment="1">
      <alignment horizontal="left" vertical="top" wrapText="1"/>
    </xf>
    <xf numFmtId="0" fontId="6" fillId="3" borderId="25" xfId="0" applyFont="1" applyFill="1" applyBorder="1" applyAlignment="1">
      <alignment horizontal="center" vertical="center"/>
    </xf>
    <xf numFmtId="0" fontId="5" fillId="7" borderId="25" xfId="0" applyFont="1" applyFill="1" applyBorder="1" applyAlignment="1">
      <alignment horizontal="center" vertical="center"/>
    </xf>
    <xf numFmtId="0" fontId="4" fillId="7" borderId="26" xfId="0" applyFont="1" applyFill="1" applyBorder="1" applyAlignment="1">
      <alignment horizontal="center" vertical="center"/>
    </xf>
    <xf numFmtId="0" fontId="4" fillId="7" borderId="19" xfId="0" applyFont="1" applyFill="1" applyBorder="1" applyAlignment="1">
      <alignment horizontal="center" vertical="center"/>
    </xf>
    <xf numFmtId="0" fontId="6" fillId="0" borderId="25" xfId="0" applyFont="1" applyFill="1" applyBorder="1" applyAlignment="1">
      <alignment horizontal="center" vertical="center"/>
    </xf>
    <xf numFmtId="0" fontId="4" fillId="7" borderId="20" xfId="0" applyFont="1" applyFill="1" applyBorder="1" applyAlignment="1">
      <alignment horizontal="center" vertical="center"/>
    </xf>
    <xf numFmtId="0" fontId="4" fillId="6" borderId="27"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6" borderId="29"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11" fillId="4" borderId="1" xfId="0" applyFont="1" applyFill="1" applyBorder="1" applyAlignment="1">
      <alignment horizontal="right" vertical="top" wrapText="1"/>
    </xf>
    <xf numFmtId="0" fontId="11" fillId="3" borderId="1" xfId="0" applyFont="1" applyFill="1" applyBorder="1" applyAlignment="1">
      <alignment horizontal="right" vertical="top" wrapText="1"/>
    </xf>
    <xf numFmtId="0" fontId="5" fillId="10" borderId="1" xfId="0" applyFont="1" applyFill="1" applyBorder="1" applyAlignment="1">
      <alignment horizontal="center" vertical="center" wrapText="1"/>
    </xf>
    <xf numFmtId="0" fontId="11" fillId="0" borderId="0" xfId="0" applyFont="1" applyAlignment="1">
      <alignment horizontal="center" wrapText="1"/>
    </xf>
    <xf numFmtId="0" fontId="5" fillId="0" borderId="0" xfId="0" applyFont="1" applyAlignment="1">
      <alignment wrapText="1"/>
    </xf>
    <xf numFmtId="0" fontId="11" fillId="4" borderId="1" xfId="0" applyFont="1" applyFill="1" applyBorder="1" applyAlignment="1">
      <alignment horizontal="right" vertical="top"/>
    </xf>
    <xf numFmtId="0" fontId="11" fillId="3" borderId="1" xfId="0" applyFont="1" applyFill="1" applyBorder="1" applyAlignment="1">
      <alignment horizontal="right" vertical="top"/>
    </xf>
    <xf numFmtId="0" fontId="11" fillId="0" borderId="0" xfId="0" applyFont="1" applyAlignment="1">
      <alignment horizontal="center"/>
    </xf>
    <xf numFmtId="0" fontId="5" fillId="7" borderId="22" xfId="0" applyFont="1" applyFill="1" applyBorder="1" applyAlignment="1">
      <alignment horizontal="center" vertical="center" wrapText="1"/>
    </xf>
    <xf numFmtId="0" fontId="5" fillId="10" borderId="22" xfId="0" applyFont="1" applyFill="1" applyBorder="1" applyAlignment="1">
      <alignment horizontal="center" vertical="center" wrapText="1"/>
    </xf>
    <xf numFmtId="0" fontId="11" fillId="4" borderId="25" xfId="0" applyFont="1" applyFill="1" applyBorder="1" applyAlignment="1">
      <alignment horizontal="right" vertical="top" wrapText="1"/>
    </xf>
    <xf numFmtId="0" fontId="6" fillId="4" borderId="25" xfId="0" applyFont="1" applyFill="1" applyBorder="1" applyAlignment="1">
      <alignment horizontal="center" vertical="center" wrapText="1"/>
    </xf>
    <xf numFmtId="0" fontId="5" fillId="10" borderId="26" xfId="0" applyFont="1" applyFill="1" applyBorder="1" applyAlignment="1">
      <alignment horizontal="center" vertical="center" wrapText="1"/>
    </xf>
    <xf numFmtId="0" fontId="6" fillId="3" borderId="5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7" fillId="7" borderId="51" xfId="0" applyFont="1" applyFill="1" applyBorder="1" applyAlignment="1">
      <alignment horizontal="center" vertical="center"/>
    </xf>
    <xf numFmtId="0" fontId="7" fillId="7" borderId="53" xfId="0" applyFont="1" applyFill="1" applyBorder="1" applyAlignment="1">
      <alignment horizontal="center" vertical="center"/>
    </xf>
    <xf numFmtId="0" fontId="7" fillId="7" borderId="55" xfId="0" applyFont="1" applyFill="1" applyBorder="1" applyAlignment="1">
      <alignment horizontal="center" vertical="center"/>
    </xf>
    <xf numFmtId="0" fontId="8" fillId="0" borderId="48" xfId="0" applyFont="1" applyBorder="1"/>
    <xf numFmtId="0" fontId="18" fillId="6" borderId="27" xfId="0" applyFont="1" applyFill="1" applyBorder="1" applyAlignment="1">
      <alignment horizontal="center" vertical="center" wrapText="1"/>
    </xf>
    <xf numFmtId="0" fontId="18" fillId="6" borderId="28" xfId="0" applyFont="1" applyFill="1" applyBorder="1" applyAlignment="1">
      <alignment horizontal="center" vertical="center" wrapText="1"/>
    </xf>
    <xf numFmtId="0" fontId="5" fillId="6" borderId="28" xfId="0" applyFont="1" applyFill="1" applyBorder="1" applyAlignment="1">
      <alignment horizontal="center" vertical="center" wrapText="1"/>
    </xf>
    <xf numFmtId="0" fontId="7" fillId="6" borderId="29" xfId="0" applyFont="1" applyFill="1" applyBorder="1" applyAlignment="1">
      <alignment horizontal="center" vertical="center" wrapText="1"/>
    </xf>
    <xf numFmtId="0" fontId="11" fillId="7" borderId="28" xfId="0" applyFont="1" applyFill="1" applyBorder="1" applyAlignment="1">
      <alignment horizontal="center" vertical="center" wrapText="1"/>
    </xf>
    <xf numFmtId="0" fontId="5" fillId="7" borderId="29"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6" fillId="17" borderId="25"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5" fillId="10" borderId="38" xfId="0" applyFont="1" applyFill="1" applyBorder="1" applyAlignment="1">
      <alignment horizontal="center" vertical="center" wrapText="1"/>
    </xf>
    <xf numFmtId="0" fontId="11" fillId="7" borderId="60" xfId="0" applyFont="1" applyFill="1" applyBorder="1" applyAlignment="1">
      <alignment horizontal="center" vertical="center" wrapText="1"/>
    </xf>
    <xf numFmtId="0" fontId="11" fillId="7" borderId="29"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1" fillId="3" borderId="1" xfId="0" applyFont="1" applyFill="1" applyBorder="1" applyAlignment="1">
      <alignment horizontal="right" vertical="center" wrapText="1"/>
    </xf>
    <xf numFmtId="0" fontId="11" fillId="4" borderId="1" xfId="0" applyFont="1" applyFill="1" applyBorder="1" applyAlignment="1">
      <alignment horizontal="right" vertical="center" wrapText="1"/>
    </xf>
    <xf numFmtId="0" fontId="11" fillId="3" borderId="6" xfId="0" applyFont="1" applyFill="1" applyBorder="1" applyAlignment="1">
      <alignment horizontal="right" vertical="center" wrapText="1"/>
    </xf>
    <xf numFmtId="0" fontId="11" fillId="4" borderId="6" xfId="0" applyFont="1" applyFill="1" applyBorder="1" applyAlignment="1">
      <alignment horizontal="right" vertical="center" wrapText="1"/>
    </xf>
    <xf numFmtId="0" fontId="10" fillId="0" borderId="0" xfId="0" applyFont="1"/>
    <xf numFmtId="0" fontId="11" fillId="0" borderId="0" xfId="0" applyFont="1" applyAlignment="1">
      <alignment vertical="center"/>
    </xf>
    <xf numFmtId="0" fontId="4" fillId="0" borderId="0" xfId="0" applyFont="1" applyAlignment="1">
      <alignment wrapText="1"/>
    </xf>
    <xf numFmtId="0" fontId="11" fillId="4" borderId="1" xfId="0" applyFont="1" applyFill="1" applyBorder="1" applyAlignment="1">
      <alignment horizontal="right" vertical="center"/>
    </xf>
    <xf numFmtId="0" fontId="4" fillId="3" borderId="5" xfId="0" applyFont="1" applyFill="1" applyBorder="1" applyAlignment="1">
      <alignment horizontal="left" vertical="top" wrapText="1"/>
    </xf>
    <xf numFmtId="0" fontId="4" fillId="4" borderId="5" xfId="0" applyFont="1" applyFill="1" applyBorder="1" applyAlignment="1">
      <alignment horizontal="left" vertical="top" wrapText="1"/>
    </xf>
    <xf numFmtId="0" fontId="5" fillId="2" borderId="2" xfId="0" applyFont="1" applyFill="1" applyBorder="1" applyAlignment="1">
      <alignment horizontal="center" vertical="center" wrapText="1"/>
    </xf>
    <xf numFmtId="0" fontId="11" fillId="2" borderId="13" xfId="0" applyFont="1" applyFill="1" applyBorder="1" applyAlignment="1">
      <alignment horizontal="right" vertical="center" wrapText="1"/>
    </xf>
    <xf numFmtId="0" fontId="11" fillId="2" borderId="18" xfId="0" applyFont="1" applyFill="1" applyBorder="1" applyAlignment="1">
      <alignment horizontal="right" vertical="center" wrapText="1"/>
    </xf>
    <xf numFmtId="0" fontId="11" fillId="3" borderId="25" xfId="0" applyFont="1" applyFill="1" applyBorder="1" applyAlignment="1">
      <alignment horizontal="right" vertical="center" wrapText="1"/>
    </xf>
    <xf numFmtId="0" fontId="11" fillId="4" borderId="25" xfId="0" applyFont="1" applyFill="1" applyBorder="1" applyAlignment="1">
      <alignment horizontal="right" vertical="center" wrapText="1"/>
    </xf>
    <xf numFmtId="0" fontId="5" fillId="2" borderId="25" xfId="0" applyFont="1" applyFill="1" applyBorder="1" applyAlignment="1">
      <alignment horizontal="center" vertical="center" wrapText="1"/>
    </xf>
    <xf numFmtId="0" fontId="11" fillId="3" borderId="19" xfId="0" applyFont="1" applyFill="1" applyBorder="1" applyAlignment="1">
      <alignment horizontal="right" vertical="center" wrapText="1"/>
    </xf>
    <xf numFmtId="0" fontId="4" fillId="3" borderId="19"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11" fillId="18" borderId="1" xfId="0" applyFont="1" applyFill="1" applyBorder="1" applyAlignment="1">
      <alignment horizontal="right" vertical="center" wrapText="1"/>
    </xf>
    <xf numFmtId="0" fontId="5" fillId="18" borderId="1" xfId="0" applyFont="1" applyFill="1" applyBorder="1" applyAlignment="1">
      <alignment horizontal="center" vertical="center" wrapText="1"/>
    </xf>
    <xf numFmtId="0" fontId="6" fillId="18" borderId="19" xfId="0" applyFont="1" applyFill="1" applyBorder="1" applyAlignment="1">
      <alignment horizontal="center" vertical="center" wrapText="1"/>
    </xf>
    <xf numFmtId="0" fontId="6" fillId="18" borderId="25" xfId="0" applyFont="1" applyFill="1" applyBorder="1" applyAlignment="1">
      <alignment horizontal="center" vertical="center" wrapText="1"/>
    </xf>
    <xf numFmtId="0" fontId="11" fillId="18" borderId="18" xfId="0" applyFont="1" applyFill="1" applyBorder="1" applyAlignment="1">
      <alignment horizontal="right" vertical="center" wrapText="1"/>
    </xf>
    <xf numFmtId="0" fontId="5" fillId="18" borderId="18" xfId="0" applyFont="1" applyFill="1" applyBorder="1" applyAlignment="1">
      <alignment horizontal="center" vertical="center" wrapText="1"/>
    </xf>
    <xf numFmtId="0" fontId="5" fillId="18" borderId="20" xfId="0" applyFont="1" applyFill="1" applyBorder="1" applyAlignment="1">
      <alignment horizontal="center" vertical="center" wrapText="1"/>
    </xf>
    <xf numFmtId="0" fontId="5" fillId="18" borderId="22" xfId="0" applyFont="1" applyFill="1" applyBorder="1" applyAlignment="1">
      <alignment horizontal="center" vertical="center" wrapText="1"/>
    </xf>
    <xf numFmtId="0" fontId="11" fillId="18" borderId="25" xfId="0" applyFont="1" applyFill="1" applyBorder="1" applyAlignment="1">
      <alignment horizontal="right" vertical="center" wrapText="1"/>
    </xf>
    <xf numFmtId="0" fontId="5" fillId="18" borderId="25" xfId="0" applyFont="1" applyFill="1" applyBorder="1" applyAlignment="1">
      <alignment horizontal="center" vertical="center" wrapText="1"/>
    </xf>
    <xf numFmtId="0" fontId="5" fillId="18" borderId="26" xfId="0" applyFont="1" applyFill="1" applyBorder="1" applyAlignment="1">
      <alignment horizontal="center" vertical="center" wrapText="1"/>
    </xf>
    <xf numFmtId="0" fontId="4" fillId="13" borderId="2" xfId="0" applyFont="1" applyFill="1" applyBorder="1" applyAlignment="1">
      <alignment horizontal="center" vertical="center" wrapText="1"/>
    </xf>
    <xf numFmtId="0" fontId="11" fillId="4" borderId="2" xfId="0" applyFont="1" applyFill="1" applyBorder="1" applyAlignment="1">
      <alignment horizontal="right" vertical="center" wrapText="1"/>
    </xf>
    <xf numFmtId="0" fontId="6" fillId="4" borderId="2" xfId="0" applyFont="1" applyFill="1" applyBorder="1" applyAlignment="1">
      <alignment horizontal="center" vertical="center" wrapText="1"/>
    </xf>
    <xf numFmtId="0" fontId="6" fillId="18" borderId="2" xfId="0" applyFont="1" applyFill="1" applyBorder="1" applyAlignment="1">
      <alignment horizontal="center" vertical="center" wrapText="1"/>
    </xf>
    <xf numFmtId="0" fontId="4" fillId="3" borderId="31" xfId="0" applyFont="1" applyFill="1" applyBorder="1" applyAlignment="1">
      <alignment horizontal="left" vertical="top" wrapText="1"/>
    </xf>
    <xf numFmtId="0" fontId="11" fillId="3" borderId="50" xfId="0" applyFont="1" applyFill="1" applyBorder="1" applyAlignment="1">
      <alignment horizontal="right" vertical="center" wrapText="1"/>
    </xf>
    <xf numFmtId="0" fontId="10" fillId="11" borderId="17" xfId="0" applyFont="1" applyFill="1" applyBorder="1" applyAlignment="1">
      <alignment horizontal="left" vertical="center"/>
    </xf>
    <xf numFmtId="0" fontId="11" fillId="11" borderId="19" xfId="0" applyFont="1" applyFill="1" applyBorder="1" applyAlignment="1">
      <alignment horizontal="left" vertical="center" wrapText="1"/>
    </xf>
    <xf numFmtId="0" fontId="4" fillId="11" borderId="19" xfId="0" applyFont="1" applyFill="1" applyBorder="1" applyAlignment="1">
      <alignment horizontal="center" vertical="center" wrapText="1"/>
    </xf>
    <xf numFmtId="0" fontId="4" fillId="11" borderId="20" xfId="0" applyFont="1" applyFill="1" applyBorder="1" applyAlignment="1">
      <alignment horizontal="center" vertical="center" wrapText="1"/>
    </xf>
    <xf numFmtId="0" fontId="4" fillId="13" borderId="51" xfId="0" applyFont="1" applyFill="1" applyBorder="1" applyAlignment="1">
      <alignment horizontal="center" vertical="center"/>
    </xf>
    <xf numFmtId="0" fontId="4" fillId="13" borderId="55" xfId="0" applyFont="1" applyFill="1" applyBorder="1" applyAlignment="1">
      <alignment horizontal="center" vertical="center"/>
    </xf>
    <xf numFmtId="0" fontId="25" fillId="2" borderId="19" xfId="0" applyFont="1" applyFill="1" applyBorder="1" applyAlignment="1">
      <alignment horizontal="center" vertical="center" wrapText="1"/>
    </xf>
    <xf numFmtId="0" fontId="25" fillId="2" borderId="20" xfId="0" applyFont="1" applyFill="1" applyBorder="1" applyAlignment="1">
      <alignment horizontal="center" vertical="center" wrapText="1"/>
    </xf>
    <xf numFmtId="164" fontId="26" fillId="9" borderId="22" xfId="2" applyNumberFormat="1" applyFont="1" applyFill="1" applyBorder="1" applyAlignment="1">
      <alignment horizontal="center" vertical="center" wrapText="1"/>
    </xf>
    <xf numFmtId="0" fontId="25" fillId="2" borderId="1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5" fillId="2" borderId="38" xfId="0" applyFont="1" applyFill="1" applyBorder="1" applyAlignment="1">
      <alignment horizontal="center" vertical="center" wrapText="1"/>
    </xf>
    <xf numFmtId="0" fontId="25" fillId="2" borderId="17" xfId="1" applyFont="1" applyFill="1" applyBorder="1" applyAlignment="1">
      <alignment horizontal="center" vertical="center" wrapText="1"/>
    </xf>
    <xf numFmtId="0" fontId="25" fillId="2" borderId="19" xfId="1" applyFont="1" applyFill="1" applyBorder="1" applyAlignment="1">
      <alignment horizontal="center" vertical="center" wrapText="1"/>
    </xf>
    <xf numFmtId="0" fontId="25" fillId="2" borderId="20" xfId="1" applyFont="1" applyFill="1" applyBorder="1" applyAlignment="1">
      <alignment horizontal="center" vertical="center" wrapText="1"/>
    </xf>
    <xf numFmtId="0" fontId="25" fillId="2" borderId="17" xfId="0" applyFont="1" applyFill="1" applyBorder="1" applyAlignment="1">
      <alignment horizontal="center" vertical="center" wrapText="1"/>
    </xf>
    <xf numFmtId="0" fontId="25" fillId="7" borderId="1" xfId="0" applyFont="1" applyFill="1" applyBorder="1" applyAlignment="1">
      <alignment horizontal="center" vertical="center"/>
    </xf>
    <xf numFmtId="0" fontId="25" fillId="7" borderId="19" xfId="0" applyFont="1" applyFill="1" applyBorder="1" applyAlignment="1">
      <alignment horizontal="center" vertical="center"/>
    </xf>
    <xf numFmtId="164" fontId="26" fillId="8" borderId="20" xfId="2" applyNumberFormat="1" applyFont="1" applyFill="1" applyBorder="1" applyAlignment="1" applyProtection="1">
      <alignment horizontal="center" vertical="center" wrapText="1"/>
    </xf>
    <xf numFmtId="0" fontId="27" fillId="7" borderId="19" xfId="0" applyFont="1" applyFill="1" applyBorder="1" applyAlignment="1">
      <alignment horizontal="center" vertical="center" wrapText="1"/>
    </xf>
    <xf numFmtId="0" fontId="27" fillId="7" borderId="20" xfId="0" applyFont="1" applyFill="1" applyBorder="1" applyAlignment="1">
      <alignment horizontal="center" vertical="center" wrapText="1"/>
    </xf>
    <xf numFmtId="164" fontId="26" fillId="9" borderId="58" xfId="2" applyNumberFormat="1" applyFont="1" applyFill="1" applyBorder="1" applyAlignment="1" applyProtection="1">
      <alignment horizontal="center" vertical="center" wrapText="1"/>
    </xf>
    <xf numFmtId="0" fontId="4" fillId="7" borderId="1" xfId="0" applyFont="1" applyFill="1" applyBorder="1" applyAlignment="1">
      <alignment horizontal="left" vertical="top" wrapText="1"/>
    </xf>
    <xf numFmtId="0" fontId="4" fillId="7" borderId="1" xfId="0" applyFont="1" applyFill="1" applyBorder="1" applyAlignment="1">
      <alignment horizontal="left" vertical="top"/>
    </xf>
    <xf numFmtId="0" fontId="4" fillId="4" borderId="1" xfId="0" applyFont="1" applyFill="1" applyBorder="1" applyAlignment="1">
      <alignment horizontal="right" vertical="top" wrapText="1"/>
    </xf>
    <xf numFmtId="0" fontId="4" fillId="4" borderId="1"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19" borderId="1" xfId="0" applyFont="1" applyFill="1" applyBorder="1" applyAlignment="1">
      <alignment horizontal="center" vertical="center"/>
    </xf>
    <xf numFmtId="0" fontId="4" fillId="3" borderId="1" xfId="0" applyFont="1" applyFill="1" applyBorder="1" applyAlignment="1">
      <alignment horizontal="right" vertical="top" wrapText="1"/>
    </xf>
    <xf numFmtId="0" fontId="4" fillId="3" borderId="25" xfId="0" applyFont="1" applyFill="1" applyBorder="1" applyAlignment="1">
      <alignment horizontal="right" vertical="top" wrapText="1"/>
    </xf>
    <xf numFmtId="0" fontId="13" fillId="4" borderId="5" xfId="0" applyFont="1" applyFill="1" applyBorder="1" applyAlignment="1">
      <alignment horizontal="right" vertical="center" wrapText="1"/>
    </xf>
    <xf numFmtId="0" fontId="13" fillId="3" borderId="5" xfId="0" applyFont="1" applyFill="1" applyBorder="1" applyAlignment="1">
      <alignment horizontal="right" vertical="center" wrapText="1"/>
    </xf>
    <xf numFmtId="0" fontId="4" fillId="11" borderId="5" xfId="0" applyFont="1" applyFill="1" applyBorder="1" applyAlignment="1">
      <alignment horizontal="right" vertical="center" wrapText="1"/>
    </xf>
    <xf numFmtId="0" fontId="11" fillId="0" borderId="0" xfId="0" applyFont="1" applyAlignment="1"/>
    <xf numFmtId="0" fontId="13" fillId="0" borderId="0" xfId="0" applyFont="1" applyAlignment="1"/>
    <xf numFmtId="0" fontId="13" fillId="0" borderId="0" xfId="0" applyFont="1"/>
    <xf numFmtId="0" fontId="5" fillId="16" borderId="1" xfId="0" applyFont="1" applyFill="1" applyBorder="1" applyAlignment="1">
      <alignment horizontal="center" vertical="center"/>
    </xf>
    <xf numFmtId="0" fontId="6" fillId="16" borderId="1" xfId="0" applyFont="1" applyFill="1" applyBorder="1" applyAlignment="1">
      <alignment horizontal="center" vertical="center"/>
    </xf>
    <xf numFmtId="0" fontId="7" fillId="0" borderId="0" xfId="0" applyFont="1" applyAlignment="1">
      <alignment vertical="center"/>
    </xf>
    <xf numFmtId="0" fontId="13" fillId="0" borderId="0" xfId="0" applyFont="1" applyAlignment="1">
      <alignment vertical="center"/>
    </xf>
    <xf numFmtId="0" fontId="13" fillId="0" borderId="0" xfId="0" applyFont="1" applyAlignment="1">
      <alignment horizontal="left"/>
    </xf>
    <xf numFmtId="0" fontId="4" fillId="6" borderId="17" xfId="0" applyFont="1" applyFill="1" applyBorder="1" applyAlignment="1">
      <alignment horizontal="center" vertical="center" wrapText="1"/>
    </xf>
    <xf numFmtId="0" fontId="4" fillId="6" borderId="19" xfId="0" applyFont="1" applyFill="1" applyBorder="1" applyAlignment="1">
      <alignment horizontal="center" vertical="center" wrapText="1"/>
    </xf>
    <xf numFmtId="0" fontId="4" fillId="6" borderId="20" xfId="0" applyFont="1" applyFill="1" applyBorder="1" applyAlignment="1">
      <alignment horizontal="center" vertical="center" wrapText="1"/>
    </xf>
    <xf numFmtId="9" fontId="25" fillId="9" borderId="22" xfId="2" applyFont="1" applyFill="1" applyBorder="1" applyAlignment="1">
      <alignment horizontal="left" vertical="center" wrapText="1"/>
    </xf>
    <xf numFmtId="0" fontId="4" fillId="7" borderId="22" xfId="0" applyFont="1" applyFill="1" applyBorder="1" applyAlignment="1">
      <alignment horizontal="left" vertical="top"/>
    </xf>
    <xf numFmtId="0" fontId="4" fillId="4" borderId="25" xfId="0" applyFont="1" applyFill="1" applyBorder="1" applyAlignment="1">
      <alignment horizontal="center" vertical="center"/>
    </xf>
    <xf numFmtId="0" fontId="5" fillId="7" borderId="25" xfId="0" applyFont="1" applyFill="1" applyBorder="1" applyAlignment="1">
      <alignment horizontal="center" vertical="center" wrapText="1"/>
    </xf>
    <xf numFmtId="0" fontId="4" fillId="7" borderId="26" xfId="0" applyFont="1" applyFill="1" applyBorder="1" applyAlignment="1">
      <alignment horizontal="left" vertical="top"/>
    </xf>
    <xf numFmtId="0" fontId="4" fillId="6" borderId="32" xfId="0" applyFont="1" applyFill="1" applyBorder="1" applyAlignment="1">
      <alignment horizontal="left" vertical="center" wrapText="1"/>
    </xf>
    <xf numFmtId="9" fontId="29" fillId="7" borderId="22" xfId="2" applyFont="1" applyFill="1" applyBorder="1" applyAlignment="1">
      <alignment horizontal="center" vertical="center"/>
    </xf>
    <xf numFmtId="0" fontId="7" fillId="7" borderId="22" xfId="0" applyFont="1" applyFill="1" applyBorder="1" applyAlignment="1">
      <alignment horizontal="left" vertical="center"/>
    </xf>
    <xf numFmtId="0" fontId="11" fillId="16" borderId="0" xfId="0" applyFont="1" applyFill="1" applyBorder="1" applyAlignment="1">
      <alignment horizontal="right" vertical="center"/>
    </xf>
    <xf numFmtId="0" fontId="7" fillId="16" borderId="22" xfId="0" applyFont="1" applyFill="1" applyBorder="1" applyAlignment="1">
      <alignment horizontal="left" vertical="center"/>
    </xf>
    <xf numFmtId="0" fontId="4" fillId="4" borderId="31" xfId="0" applyFont="1" applyFill="1" applyBorder="1" applyAlignment="1">
      <alignment horizontal="right" vertical="center" wrapText="1"/>
    </xf>
    <xf numFmtId="0" fontId="6" fillId="16" borderId="25" xfId="0" applyFont="1" applyFill="1" applyBorder="1" applyAlignment="1">
      <alignment horizontal="center" vertical="center"/>
    </xf>
    <xf numFmtId="0" fontId="7" fillId="7" borderId="26" xfId="0" applyFont="1" applyFill="1" applyBorder="1" applyAlignment="1">
      <alignment horizontal="left" vertical="center"/>
    </xf>
    <xf numFmtId="0" fontId="7"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left" vertical="center"/>
    </xf>
    <xf numFmtId="0" fontId="4" fillId="2" borderId="2" xfId="0" applyFont="1" applyFill="1" applyBorder="1" applyAlignment="1">
      <alignment horizontal="center" vertical="center" wrapText="1"/>
    </xf>
    <xf numFmtId="0" fontId="4" fillId="0" borderId="0" xfId="0" applyFont="1"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4" fillId="15" borderId="25" xfId="0" applyFont="1" applyFill="1" applyBorder="1" applyAlignment="1">
      <alignment horizontal="center" vertical="center" wrapText="1"/>
    </xf>
    <xf numFmtId="0" fontId="4" fillId="15" borderId="26"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6" xfId="0" applyFont="1" applyFill="1" applyBorder="1" applyAlignment="1">
      <alignment horizontal="center" vertical="top"/>
    </xf>
    <xf numFmtId="0" fontId="4" fillId="2" borderId="14"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50" xfId="0" applyFont="1" applyFill="1" applyBorder="1" applyAlignment="1">
      <alignment horizontal="center" vertical="center"/>
    </xf>
    <xf numFmtId="0" fontId="4" fillId="2" borderId="71" xfId="0" applyFont="1" applyFill="1" applyBorder="1" applyAlignment="1">
      <alignment horizontal="right" wrapText="1"/>
    </xf>
    <xf numFmtId="0" fontId="4" fillId="4" borderId="22" xfId="0" applyFont="1" applyFill="1" applyBorder="1" applyAlignment="1">
      <alignment horizontal="right" vertical="top"/>
    </xf>
    <xf numFmtId="0" fontId="4" fillId="2" borderId="71" xfId="0" applyFont="1" applyFill="1" applyBorder="1" applyAlignment="1">
      <alignment wrapText="1"/>
    </xf>
    <xf numFmtId="0" fontId="4" fillId="2" borderId="4" xfId="0" applyFont="1" applyFill="1" applyBorder="1" applyAlignment="1">
      <alignment horizontal="center" vertical="center" wrapText="1"/>
    </xf>
    <xf numFmtId="0" fontId="4" fillId="2" borderId="22" xfId="0" applyFont="1" applyFill="1" applyBorder="1" applyAlignment="1">
      <alignment horizontal="left" vertical="top"/>
    </xf>
    <xf numFmtId="0" fontId="4" fillId="2" borderId="41" xfId="0" applyFont="1" applyFill="1" applyBorder="1" applyAlignment="1">
      <alignment horizontal="left" vertical="top"/>
    </xf>
    <xf numFmtId="0" fontId="4" fillId="2" borderId="38" xfId="0" applyFont="1" applyFill="1" applyBorder="1" applyAlignment="1">
      <alignment horizontal="left" vertical="top"/>
    </xf>
    <xf numFmtId="0" fontId="4" fillId="2" borderId="26" xfId="0" applyFont="1" applyFill="1" applyBorder="1" applyAlignment="1">
      <alignment horizontal="left" vertical="top"/>
    </xf>
    <xf numFmtId="0" fontId="4" fillId="3" borderId="51" xfId="0" applyFont="1" applyFill="1" applyBorder="1" applyAlignment="1">
      <alignment horizontal="right" vertical="center"/>
    </xf>
    <xf numFmtId="0" fontId="4" fillId="4" borderId="51" xfId="0" applyFont="1" applyFill="1" applyBorder="1" applyAlignment="1">
      <alignment horizontal="right" vertical="center"/>
    </xf>
    <xf numFmtId="0" fontId="4" fillId="4" borderId="51" xfId="0" applyFont="1" applyFill="1" applyBorder="1" applyAlignment="1">
      <alignment horizontal="right" vertical="top"/>
    </xf>
    <xf numFmtId="0" fontId="4" fillId="3" borderId="22" xfId="0" applyFont="1" applyFill="1" applyBorder="1" applyAlignment="1">
      <alignment horizontal="right" vertical="top"/>
    </xf>
    <xf numFmtId="0" fontId="4" fillId="4" borderId="26" xfId="0" applyFont="1" applyFill="1" applyBorder="1" applyAlignment="1">
      <alignment horizontal="right" vertical="top"/>
    </xf>
    <xf numFmtId="0" fontId="4" fillId="3" borderId="51" xfId="0" applyFont="1" applyFill="1" applyBorder="1" applyAlignment="1">
      <alignment horizontal="right" vertical="top"/>
    </xf>
    <xf numFmtId="0" fontId="4" fillId="2" borderId="33" xfId="0" applyFont="1" applyFill="1" applyBorder="1" applyAlignment="1">
      <alignment horizontal="right" vertical="center" wrapText="1"/>
    </xf>
    <xf numFmtId="0" fontId="4" fillId="4" borderId="55" xfId="0" applyFont="1" applyFill="1" applyBorder="1" applyAlignment="1">
      <alignment horizontal="right" vertical="center"/>
    </xf>
    <xf numFmtId="0" fontId="4" fillId="6" borderId="81" xfId="0" applyFont="1" applyFill="1" applyBorder="1" applyAlignment="1">
      <alignment horizontal="center" vertical="center" wrapText="1"/>
    </xf>
    <xf numFmtId="0" fontId="4" fillId="6" borderId="77" xfId="0" applyFont="1" applyFill="1" applyBorder="1" applyAlignment="1">
      <alignment horizontal="center" vertical="center" wrapText="1"/>
    </xf>
    <xf numFmtId="0" fontId="8" fillId="0" borderId="56" xfId="0" applyFont="1" applyBorder="1" applyAlignment="1">
      <alignment vertical="center"/>
    </xf>
    <xf numFmtId="0" fontId="8" fillId="0" borderId="57" xfId="0" applyFont="1" applyBorder="1" applyAlignment="1">
      <alignment vertical="center"/>
    </xf>
    <xf numFmtId="0" fontId="8" fillId="0" borderId="0" xfId="0" applyFont="1" applyBorder="1" applyAlignment="1">
      <alignment vertical="center"/>
    </xf>
    <xf numFmtId="0" fontId="8" fillId="0" borderId="71" xfId="0" applyFont="1" applyBorder="1" applyAlignment="1">
      <alignment vertical="center"/>
    </xf>
    <xf numFmtId="0" fontId="33" fillId="0" borderId="45" xfId="0" applyFont="1" applyBorder="1" applyAlignment="1">
      <alignment horizontal="right" vertical="center"/>
    </xf>
    <xf numFmtId="0" fontId="34" fillId="0" borderId="0" xfId="0" applyFont="1" applyBorder="1" applyAlignment="1">
      <alignment horizontal="left" vertical="top" wrapText="1"/>
    </xf>
    <xf numFmtId="0" fontId="36" fillId="0" borderId="0" xfId="0" applyFont="1" applyBorder="1" applyAlignment="1">
      <alignment horizontal="left" vertical="top" wrapText="1"/>
    </xf>
    <xf numFmtId="0" fontId="34" fillId="0" borderId="0" xfId="0" applyFont="1" applyFill="1" applyBorder="1" applyAlignment="1">
      <alignment horizontal="left" vertical="top" wrapText="1"/>
    </xf>
    <xf numFmtId="0" fontId="36" fillId="0" borderId="0" xfId="0" applyFont="1" applyFill="1" applyBorder="1" applyAlignment="1">
      <alignment horizontal="left" vertical="top" wrapText="1"/>
    </xf>
    <xf numFmtId="0" fontId="4" fillId="6" borderId="61" xfId="0" applyFont="1" applyFill="1" applyBorder="1" applyAlignment="1">
      <alignment horizontal="center" vertical="center" wrapText="1"/>
    </xf>
    <xf numFmtId="0" fontId="10" fillId="4" borderId="42" xfId="0" applyFont="1" applyFill="1" applyBorder="1" applyAlignment="1">
      <alignment vertical="top"/>
    </xf>
    <xf numFmtId="0" fontId="25" fillId="16" borderId="1" xfId="0" applyFont="1" applyFill="1" applyBorder="1" applyAlignment="1">
      <alignment horizontal="center" vertical="center"/>
    </xf>
    <xf numFmtId="0" fontId="25" fillId="0" borderId="1" xfId="0" applyFont="1" applyFill="1" applyBorder="1" applyAlignment="1">
      <alignment horizontal="center" vertical="center"/>
    </xf>
    <xf numFmtId="0" fontId="38" fillId="16" borderId="0" xfId="0" applyFont="1" applyFill="1" applyBorder="1" applyAlignment="1">
      <alignment horizontal="center" vertical="center"/>
    </xf>
    <xf numFmtId="0" fontId="25" fillId="0" borderId="25" xfId="0" applyFont="1" applyFill="1" applyBorder="1" applyAlignment="1">
      <alignment horizontal="center" vertical="center"/>
    </xf>
    <xf numFmtId="0" fontId="25" fillId="21" borderId="22" xfId="0" applyFont="1" applyFill="1" applyBorder="1" applyAlignment="1">
      <alignment horizontal="center" vertical="center" wrapText="1"/>
    </xf>
    <xf numFmtId="0" fontId="25" fillId="13" borderId="22" xfId="0" applyFont="1" applyFill="1" applyBorder="1" applyAlignment="1">
      <alignment horizontal="center" vertical="center" wrapText="1"/>
    </xf>
    <xf numFmtId="0" fontId="25" fillId="21" borderId="22" xfId="1" applyFont="1" applyFill="1" applyBorder="1" applyAlignment="1">
      <alignment horizontal="center" vertical="center" wrapText="1"/>
    </xf>
    <xf numFmtId="0" fontId="25" fillId="13" borderId="22" xfId="1" applyFont="1" applyFill="1" applyBorder="1" applyAlignment="1">
      <alignment horizontal="center" vertical="center" wrapText="1"/>
    </xf>
    <xf numFmtId="164" fontId="25" fillId="13" borderId="22" xfId="2" applyNumberFormat="1" applyFont="1" applyFill="1" applyBorder="1" applyAlignment="1">
      <alignment horizontal="center" vertical="center" wrapText="1"/>
    </xf>
    <xf numFmtId="164" fontId="25" fillId="21" borderId="22" xfId="2" applyNumberFormat="1" applyFont="1" applyFill="1" applyBorder="1" applyAlignment="1">
      <alignment horizontal="center" vertical="center" wrapText="1"/>
    </xf>
    <xf numFmtId="164" fontId="25" fillId="13" borderId="22" xfId="0" applyNumberFormat="1" applyFont="1" applyFill="1" applyBorder="1" applyAlignment="1">
      <alignment horizontal="center" vertical="center" wrapText="1"/>
    </xf>
    <xf numFmtId="164" fontId="25" fillId="21" borderId="26" xfId="2" applyNumberFormat="1" applyFont="1" applyFill="1" applyBorder="1" applyAlignment="1">
      <alignment horizontal="center" vertical="center" wrapText="1"/>
    </xf>
    <xf numFmtId="0" fontId="25" fillId="21" borderId="38" xfId="0" applyFont="1" applyFill="1" applyBorder="1" applyAlignment="1">
      <alignment horizontal="center" vertical="center" wrapText="1"/>
    </xf>
    <xf numFmtId="164" fontId="25" fillId="9" borderId="55" xfId="2" applyNumberFormat="1" applyFont="1" applyFill="1" applyBorder="1" applyAlignment="1">
      <alignment horizontal="left" vertical="center" wrapText="1"/>
    </xf>
    <xf numFmtId="0" fontId="13" fillId="4" borderId="1" xfId="0" applyFont="1" applyFill="1" applyBorder="1" applyAlignment="1">
      <alignment horizontal="right" vertical="center" wrapText="1"/>
    </xf>
    <xf numFmtId="0" fontId="13" fillId="3" borderId="1" xfId="0" applyFont="1" applyFill="1" applyBorder="1" applyAlignment="1">
      <alignment horizontal="right" vertical="center" wrapText="1"/>
    </xf>
    <xf numFmtId="0" fontId="4" fillId="16" borderId="19" xfId="0" applyFont="1" applyFill="1" applyBorder="1" applyAlignment="1">
      <alignment horizontal="center" vertical="center" wrapText="1"/>
    </xf>
    <xf numFmtId="0" fontId="4" fillId="16" borderId="20" xfId="0" applyFont="1" applyFill="1" applyBorder="1" applyAlignment="1">
      <alignment horizontal="center" vertical="center" wrapText="1"/>
    </xf>
    <xf numFmtId="0" fontId="25" fillId="20" borderId="22" xfId="0" applyFont="1" applyFill="1" applyBorder="1" applyAlignment="1">
      <alignment horizontal="center" vertical="center"/>
    </xf>
    <xf numFmtId="0" fontId="28" fillId="0" borderId="22" xfId="0" applyFont="1" applyFill="1" applyBorder="1" applyAlignment="1">
      <alignment horizontal="center" vertical="center"/>
    </xf>
    <xf numFmtId="0" fontId="25" fillId="16" borderId="22" xfId="0" applyFont="1" applyFill="1" applyBorder="1" applyAlignment="1">
      <alignment horizontal="center" vertical="center"/>
    </xf>
    <xf numFmtId="0" fontId="28" fillId="16" borderId="26" xfId="0" applyFont="1" applyFill="1" applyBorder="1" applyAlignment="1">
      <alignment horizontal="center" vertical="center"/>
    </xf>
    <xf numFmtId="164" fontId="25" fillId="4" borderId="38" xfId="2" applyNumberFormat="1" applyFont="1" applyFill="1" applyBorder="1" applyAlignment="1">
      <alignment horizontal="center" vertical="center" wrapText="1"/>
    </xf>
    <xf numFmtId="0" fontId="25" fillId="2" borderId="6" xfId="0" applyFont="1" applyFill="1" applyBorder="1" applyAlignment="1">
      <alignment horizontal="center" vertical="center" wrapText="1"/>
    </xf>
    <xf numFmtId="0" fontId="4" fillId="3" borderId="58" xfId="0" applyFont="1" applyFill="1" applyBorder="1" applyAlignment="1">
      <alignment horizontal="right" vertical="top"/>
    </xf>
    <xf numFmtId="0" fontId="6" fillId="2" borderId="6" xfId="0" applyFont="1" applyFill="1" applyBorder="1" applyAlignment="1">
      <alignment horizontal="center" vertical="center"/>
    </xf>
    <xf numFmtId="0" fontId="25" fillId="2" borderId="0" xfId="0" applyFont="1" applyFill="1" applyBorder="1" applyAlignment="1">
      <alignment horizontal="center" wrapText="1"/>
    </xf>
    <xf numFmtId="0" fontId="25" fillId="2" borderId="0" xfId="0" applyFont="1" applyFill="1" applyBorder="1" applyAlignment="1">
      <alignment horizontal="center" vertical="center" wrapText="1"/>
    </xf>
    <xf numFmtId="0" fontId="25" fillId="2" borderId="0" xfId="0" applyFont="1" applyFill="1" applyBorder="1" applyAlignment="1">
      <alignment horizontal="center" vertical="center"/>
    </xf>
    <xf numFmtId="0" fontId="25" fillId="2" borderId="71" xfId="0" applyFont="1" applyFill="1" applyBorder="1" applyAlignment="1">
      <alignment horizontal="right"/>
    </xf>
    <xf numFmtId="0" fontId="2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4" fillId="4" borderId="90" xfId="0" applyFont="1" applyFill="1" applyBorder="1" applyAlignment="1">
      <alignment horizontal="right" vertical="top"/>
    </xf>
    <xf numFmtId="0" fontId="6" fillId="4" borderId="9" xfId="0" applyFont="1" applyFill="1" applyBorder="1" applyAlignment="1">
      <alignment horizontal="center" vertical="center"/>
    </xf>
    <xf numFmtId="0" fontId="4" fillId="2" borderId="46" xfId="0" applyFont="1" applyFill="1" applyBorder="1" applyAlignment="1">
      <alignment horizontal="center" vertical="center" wrapText="1"/>
    </xf>
    <xf numFmtId="0" fontId="4" fillId="2" borderId="20" xfId="0" applyFont="1" applyFill="1" applyBorder="1" applyAlignment="1">
      <alignment horizontal="left" vertical="top"/>
    </xf>
    <xf numFmtId="0" fontId="39" fillId="13" borderId="82" xfId="0" applyFont="1" applyFill="1" applyBorder="1" applyAlignment="1">
      <alignment horizontal="left" vertical="center" wrapText="1"/>
    </xf>
    <xf numFmtId="0" fontId="39" fillId="13" borderId="83" xfId="0" applyFont="1" applyFill="1" applyBorder="1" applyAlignment="1">
      <alignment horizontal="left" vertical="center" wrapText="1"/>
    </xf>
    <xf numFmtId="0" fontId="39" fillId="13" borderId="84" xfId="0" applyFont="1" applyFill="1" applyBorder="1" applyAlignment="1">
      <alignment horizontal="left" vertical="center" wrapText="1"/>
    </xf>
    <xf numFmtId="0" fontId="35" fillId="21" borderId="37" xfId="0" applyFont="1" applyFill="1" applyBorder="1" applyAlignment="1">
      <alignment horizontal="left" vertical="center" wrapText="1"/>
    </xf>
    <xf numFmtId="0" fontId="35" fillId="21" borderId="4" xfId="0" applyFont="1" applyFill="1" applyBorder="1" applyAlignment="1">
      <alignment horizontal="left" vertical="center" wrapText="1"/>
    </xf>
    <xf numFmtId="0" fontId="35" fillId="13" borderId="21" xfId="0" applyFont="1" applyFill="1" applyBorder="1" applyAlignment="1">
      <alignment horizontal="left" vertical="center" wrapText="1"/>
    </xf>
    <xf numFmtId="0" fontId="35" fillId="13" borderId="1" xfId="0" applyFont="1" applyFill="1" applyBorder="1" applyAlignment="1">
      <alignment horizontal="left" vertical="center" wrapText="1"/>
    </xf>
    <xf numFmtId="0" fontId="35" fillId="21" borderId="21" xfId="0" applyFont="1" applyFill="1" applyBorder="1" applyAlignment="1">
      <alignment horizontal="left" vertical="center" wrapText="1"/>
    </xf>
    <xf numFmtId="0" fontId="35" fillId="21" borderId="1" xfId="0" applyFont="1" applyFill="1" applyBorder="1" applyAlignment="1">
      <alignment horizontal="left" vertical="center" wrapText="1"/>
    </xf>
    <xf numFmtId="0" fontId="35" fillId="21" borderId="1" xfId="1" applyFont="1" applyFill="1" applyBorder="1" applyAlignment="1">
      <alignment horizontal="left" vertical="center" wrapText="1"/>
    </xf>
    <xf numFmtId="0" fontId="35" fillId="13" borderId="1" xfId="1" applyFont="1" applyFill="1" applyBorder="1" applyAlignment="1">
      <alignment horizontal="left" vertical="center" wrapText="1"/>
    </xf>
    <xf numFmtId="0" fontId="35" fillId="21" borderId="23" xfId="0" applyFont="1" applyFill="1" applyBorder="1" applyAlignment="1">
      <alignment horizontal="left" vertical="center" wrapText="1"/>
    </xf>
    <xf numFmtId="0" fontId="35" fillId="21" borderId="25" xfId="0" applyFont="1" applyFill="1" applyBorder="1" applyAlignment="1">
      <alignment horizontal="left" vertical="center" wrapText="1"/>
    </xf>
    <xf numFmtId="0" fontId="40" fillId="21" borderId="21" xfId="0" applyFont="1" applyFill="1" applyBorder="1" applyAlignment="1">
      <alignment horizontal="left" vertical="top" wrapText="1"/>
    </xf>
    <xf numFmtId="0" fontId="40" fillId="13" borderId="21" xfId="0" applyFont="1" applyFill="1" applyBorder="1" applyAlignment="1">
      <alignment horizontal="left" vertical="top" wrapText="1"/>
    </xf>
    <xf numFmtId="0" fontId="40" fillId="21" borderId="85" xfId="0" applyFont="1" applyFill="1" applyBorder="1" applyAlignment="1">
      <alignment horizontal="left" vertical="top" wrapText="1"/>
    </xf>
    <xf numFmtId="0" fontId="40" fillId="21" borderId="37" xfId="0" applyFont="1" applyFill="1" applyBorder="1" applyAlignment="1">
      <alignment horizontal="left" vertical="top" wrapText="1"/>
    </xf>
    <xf numFmtId="0" fontId="25" fillId="2" borderId="0" xfId="0" applyFont="1" applyFill="1" applyBorder="1" applyAlignment="1">
      <alignment horizontal="center"/>
    </xf>
    <xf numFmtId="0" fontId="25" fillId="0" borderId="22" xfId="0" applyFont="1" applyFill="1" applyBorder="1" applyAlignment="1">
      <alignment horizontal="center" vertical="center"/>
    </xf>
    <xf numFmtId="0" fontId="13" fillId="3" borderId="31" xfId="0" applyFont="1" applyFill="1" applyBorder="1" applyAlignment="1">
      <alignment horizontal="right" vertical="center" wrapText="1"/>
    </xf>
    <xf numFmtId="0" fontId="25" fillId="0" borderId="26" xfId="0" applyFont="1" applyFill="1" applyBorder="1" applyAlignment="1">
      <alignment horizontal="center" vertical="center"/>
    </xf>
    <xf numFmtId="0" fontId="41" fillId="0" borderId="0" xfId="0" applyFont="1"/>
    <xf numFmtId="0" fontId="42" fillId="0" borderId="0" xfId="0" applyFont="1"/>
    <xf numFmtId="0" fontId="43" fillId="0" borderId="0" xfId="0" applyFont="1" applyAlignment="1">
      <alignment horizontal="right"/>
    </xf>
    <xf numFmtId="0" fontId="44" fillId="0" borderId="0" xfId="0" applyFont="1" applyAlignment="1">
      <alignment wrapText="1"/>
    </xf>
    <xf numFmtId="0" fontId="45" fillId="0" borderId="0" xfId="0" applyFont="1" applyAlignment="1">
      <alignment wrapText="1"/>
    </xf>
    <xf numFmtId="0" fontId="46" fillId="0" borderId="0" xfId="0" applyFont="1"/>
    <xf numFmtId="0" fontId="47" fillId="6" borderId="17" xfId="0" applyFont="1" applyFill="1" applyBorder="1" applyAlignment="1">
      <alignment horizontal="left" vertical="center" wrapText="1"/>
    </xf>
    <xf numFmtId="0" fontId="41" fillId="2" borderId="91" xfId="0" applyFont="1" applyFill="1" applyBorder="1" applyAlignment="1">
      <alignment horizontal="center" vertical="center" wrapText="1"/>
    </xf>
    <xf numFmtId="0" fontId="48" fillId="7" borderId="22" xfId="0" applyFont="1" applyFill="1" applyBorder="1" applyAlignment="1">
      <alignment horizontal="center" vertical="center" wrapText="1"/>
    </xf>
    <xf numFmtId="0" fontId="41" fillId="4" borderId="1" xfId="0" applyFont="1" applyFill="1" applyBorder="1" applyAlignment="1">
      <alignment horizontal="right" vertical="top" wrapText="1"/>
    </xf>
    <xf numFmtId="0" fontId="41" fillId="3" borderId="1" xfId="0" applyFont="1" applyFill="1" applyBorder="1" applyAlignment="1">
      <alignment horizontal="right" vertical="top" wrapText="1"/>
    </xf>
    <xf numFmtId="0" fontId="43" fillId="4" borderId="1" xfId="0" applyFont="1" applyFill="1" applyBorder="1" applyAlignment="1">
      <alignment horizontal="right" vertical="top"/>
    </xf>
    <xf numFmtId="0" fontId="43" fillId="3" borderId="1" xfId="0" applyFont="1" applyFill="1" applyBorder="1" applyAlignment="1">
      <alignment horizontal="right" vertical="top"/>
    </xf>
    <xf numFmtId="0" fontId="49" fillId="4" borderId="45" xfId="0" applyFont="1" applyFill="1" applyBorder="1" applyAlignment="1">
      <alignment horizontal="center" vertical="top"/>
    </xf>
    <xf numFmtId="0" fontId="48" fillId="2" borderId="22" xfId="0" applyFont="1" applyFill="1" applyBorder="1" applyAlignment="1">
      <alignment horizontal="center" vertical="center"/>
    </xf>
    <xf numFmtId="0" fontId="49" fillId="4" borderId="47" xfId="0" applyFont="1" applyFill="1" applyBorder="1" applyAlignment="1">
      <alignment horizontal="center" vertical="top"/>
    </xf>
    <xf numFmtId="0" fontId="41" fillId="3" borderId="25" xfId="0" applyFont="1" applyFill="1" applyBorder="1" applyAlignment="1">
      <alignment horizontal="right" vertical="top" wrapText="1"/>
    </xf>
    <xf numFmtId="0" fontId="48" fillId="2" borderId="26" xfId="0" applyFont="1" applyFill="1" applyBorder="1" applyAlignment="1">
      <alignment horizontal="center" vertical="center"/>
    </xf>
    <xf numFmtId="0" fontId="50" fillId="2" borderId="1" xfId="0" applyFont="1" applyFill="1" applyBorder="1" applyAlignment="1">
      <alignment vertical="top" wrapText="1"/>
    </xf>
    <xf numFmtId="0" fontId="51" fillId="3" borderId="1" xfId="0" applyFont="1" applyFill="1" applyBorder="1" applyAlignment="1">
      <alignment horizontal="center" vertical="center"/>
    </xf>
    <xf numFmtId="0" fontId="51" fillId="4" borderId="1" xfId="0" applyFont="1" applyFill="1" applyBorder="1" applyAlignment="1">
      <alignment horizontal="center" vertical="center"/>
    </xf>
    <xf numFmtId="0" fontId="48" fillId="2" borderId="22" xfId="0" applyFont="1" applyFill="1" applyBorder="1" applyAlignment="1">
      <alignment horizontal="center" vertical="center" wrapText="1"/>
    </xf>
    <xf numFmtId="0" fontId="43" fillId="3" borderId="25" xfId="0" applyFont="1" applyFill="1" applyBorder="1" applyAlignment="1">
      <alignment horizontal="right" vertical="top"/>
    </xf>
    <xf numFmtId="0" fontId="51" fillId="4" borderId="25" xfId="0" applyFont="1" applyFill="1" applyBorder="1" applyAlignment="1">
      <alignment horizontal="center" vertical="center"/>
    </xf>
    <xf numFmtId="0" fontId="48" fillId="2" borderId="26" xfId="0" applyFont="1" applyFill="1" applyBorder="1" applyAlignment="1">
      <alignment horizontal="center" vertical="center" wrapText="1"/>
    </xf>
    <xf numFmtId="0" fontId="47" fillId="6" borderId="81" xfId="0" applyFont="1" applyFill="1" applyBorder="1" applyAlignment="1">
      <alignment horizontal="center" vertical="center" wrapText="1"/>
    </xf>
    <xf numFmtId="0" fontId="48" fillId="6" borderId="77" xfId="0" applyFont="1" applyFill="1" applyBorder="1" applyAlignment="1">
      <alignment horizontal="center" vertical="center" wrapText="1"/>
    </xf>
    <xf numFmtId="0" fontId="41" fillId="7" borderId="19" xfId="0" applyFont="1" applyFill="1" applyBorder="1" applyAlignment="1">
      <alignment horizontal="center" vertical="center" wrapText="1"/>
    </xf>
    <xf numFmtId="0" fontId="48" fillId="7" borderId="20" xfId="0" applyFont="1" applyFill="1" applyBorder="1" applyAlignment="1">
      <alignment horizontal="center" vertical="center" wrapText="1"/>
    </xf>
    <xf numFmtId="0" fontId="50" fillId="2" borderId="19" xfId="0" applyFont="1" applyFill="1" applyBorder="1" applyAlignment="1">
      <alignment vertical="top" wrapText="1"/>
    </xf>
    <xf numFmtId="0" fontId="41" fillId="2" borderId="19" xfId="0" applyFont="1" applyFill="1" applyBorder="1" applyAlignment="1">
      <alignment horizontal="center" vertical="center" wrapText="1"/>
    </xf>
    <xf numFmtId="0" fontId="48" fillId="2" borderId="20" xfId="0" applyFont="1" applyFill="1" applyBorder="1" applyAlignment="1">
      <alignment horizontal="center" vertical="center" wrapText="1"/>
    </xf>
    <xf numFmtId="0" fontId="49" fillId="4" borderId="45" xfId="0" applyFont="1" applyFill="1" applyBorder="1" applyAlignment="1">
      <alignment horizontal="center" vertical="top"/>
    </xf>
    <xf numFmtId="0" fontId="35" fillId="21" borderId="42" xfId="0" applyFont="1" applyFill="1" applyBorder="1" applyAlignment="1">
      <alignment horizontal="left" vertical="center" wrapText="1"/>
    </xf>
    <xf numFmtId="0" fontId="35" fillId="21" borderId="34" xfId="0" applyFont="1" applyFill="1" applyBorder="1" applyAlignment="1">
      <alignment horizontal="left" vertical="center" wrapText="1"/>
    </xf>
    <xf numFmtId="0" fontId="35" fillId="21" borderId="37" xfId="0" applyFont="1" applyFill="1" applyBorder="1" applyAlignment="1">
      <alignment horizontal="left" vertical="center" wrapText="1"/>
    </xf>
    <xf numFmtId="0" fontId="35" fillId="21" borderId="2" xfId="0" applyFont="1" applyFill="1" applyBorder="1" applyAlignment="1">
      <alignment horizontal="left" vertical="center" wrapText="1"/>
    </xf>
    <xf numFmtId="0" fontId="35" fillId="21" borderId="3" xfId="0" applyFont="1" applyFill="1" applyBorder="1" applyAlignment="1">
      <alignment horizontal="left" vertical="center" wrapText="1"/>
    </xf>
    <xf numFmtId="0" fontId="35" fillId="21" borderId="4" xfId="0" applyFont="1" applyFill="1" applyBorder="1" applyAlignment="1">
      <alignment horizontal="left" vertical="center" wrapText="1"/>
    </xf>
    <xf numFmtId="0" fontId="40" fillId="21" borderId="86" xfId="0" applyFont="1" applyFill="1" applyBorder="1" applyAlignment="1">
      <alignment horizontal="left" vertical="top" wrapText="1"/>
    </xf>
    <xf numFmtId="0" fontId="40" fillId="21" borderId="87" xfId="0" applyFont="1" applyFill="1" applyBorder="1" applyAlignment="1">
      <alignment horizontal="left" vertical="top" wrapText="1"/>
    </xf>
    <xf numFmtId="0" fontId="37" fillId="11" borderId="82" xfId="0" applyFont="1" applyFill="1" applyBorder="1" applyAlignment="1">
      <alignment horizontal="center" vertical="top" wrapText="1"/>
    </xf>
    <xf numFmtId="0" fontId="37" fillId="11" borderId="83" xfId="0" applyFont="1" applyFill="1" applyBorder="1" applyAlignment="1">
      <alignment horizontal="center" vertical="top" wrapText="1"/>
    </xf>
    <xf numFmtId="0" fontId="37" fillId="11" borderId="84" xfId="0" applyFont="1" applyFill="1" applyBorder="1" applyAlignment="1">
      <alignment horizontal="center" vertical="top" wrapText="1"/>
    </xf>
    <xf numFmtId="0" fontId="40" fillId="21" borderId="4" xfId="0" applyFont="1" applyFill="1" applyBorder="1" applyAlignment="1">
      <alignment horizontal="left" vertical="top" wrapText="1"/>
    </xf>
    <xf numFmtId="0" fontId="40" fillId="21" borderId="38" xfId="0" applyFont="1" applyFill="1" applyBorder="1" applyAlignment="1">
      <alignment horizontal="left" vertical="top" wrapText="1"/>
    </xf>
    <xf numFmtId="0" fontId="40" fillId="13" borderId="1" xfId="0" applyFont="1" applyFill="1" applyBorder="1" applyAlignment="1">
      <alignment horizontal="left" vertical="top" wrapText="1"/>
    </xf>
    <xf numFmtId="0" fontId="40" fillId="13" borderId="22" xfId="0" applyFont="1" applyFill="1" applyBorder="1" applyAlignment="1">
      <alignment horizontal="left" vertical="top" wrapText="1"/>
    </xf>
    <xf numFmtId="0" fontId="40" fillId="21" borderId="1" xfId="0" applyFont="1" applyFill="1" applyBorder="1" applyAlignment="1">
      <alignment horizontal="left" vertical="top" wrapText="1"/>
    </xf>
    <xf numFmtId="0" fontId="40" fillId="21" borderId="22" xfId="0" applyFont="1" applyFill="1" applyBorder="1" applyAlignment="1">
      <alignment horizontal="left" vertical="top" wrapText="1"/>
    </xf>
    <xf numFmtId="0" fontId="9" fillId="0" borderId="0" xfId="0" applyFont="1" applyBorder="1" applyAlignment="1">
      <alignment horizontal="left"/>
    </xf>
    <xf numFmtId="0" fontId="4" fillId="2" borderId="2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10" fillId="3" borderId="43" xfId="0" applyFont="1" applyFill="1" applyBorder="1" applyAlignment="1">
      <alignment horizontal="left" vertical="top"/>
    </xf>
    <xf numFmtId="0" fontId="10" fillId="3" borderId="36" xfId="0" applyFont="1" applyFill="1" applyBorder="1" applyAlignment="1">
      <alignment horizontal="left" vertical="top"/>
    </xf>
    <xf numFmtId="0" fontId="10" fillId="3" borderId="40" xfId="0" applyFont="1" applyFill="1" applyBorder="1" applyAlignment="1">
      <alignment horizontal="left" vertical="top"/>
    </xf>
    <xf numFmtId="0" fontId="4" fillId="3" borderId="17" xfId="0" applyFont="1" applyFill="1" applyBorder="1" applyAlignment="1">
      <alignment horizontal="left" vertical="top" wrapText="1"/>
    </xf>
    <xf numFmtId="0" fontId="4" fillId="3" borderId="20" xfId="0" applyFont="1" applyFill="1" applyBorder="1" applyAlignment="1">
      <alignment horizontal="left" vertical="top" wrapText="1"/>
    </xf>
    <xf numFmtId="0" fontId="4" fillId="4" borderId="42" xfId="0" applyFont="1" applyFill="1" applyBorder="1" applyAlignment="1">
      <alignment horizontal="left" vertical="top" wrapText="1"/>
    </xf>
    <xf numFmtId="0" fontId="4" fillId="4" borderId="34" xfId="0" applyFont="1" applyFill="1" applyBorder="1" applyAlignment="1">
      <alignment horizontal="left" vertical="top" wrapText="1"/>
    </xf>
    <xf numFmtId="0" fontId="4" fillId="4" borderId="35" xfId="0" applyFont="1" applyFill="1" applyBorder="1" applyAlignment="1">
      <alignment horizontal="left" vertical="top" wrapText="1"/>
    </xf>
    <xf numFmtId="0" fontId="4" fillId="5" borderId="32" xfId="0" applyFont="1" applyFill="1" applyBorder="1" applyAlignment="1">
      <alignment horizontal="left" vertical="top" wrapText="1"/>
    </xf>
    <xf numFmtId="0" fontId="4" fillId="5" borderId="35"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23" xfId="0" applyFont="1" applyFill="1" applyBorder="1" applyAlignment="1">
      <alignment horizontal="left" vertical="top" wrapText="1"/>
    </xf>
    <xf numFmtId="0" fontId="4" fillId="0" borderId="17" xfId="0" applyFont="1" applyFill="1" applyBorder="1" applyAlignment="1">
      <alignment horizontal="left" vertical="top" wrapText="1"/>
    </xf>
    <xf numFmtId="0" fontId="4" fillId="0" borderId="21" xfId="0" applyFont="1" applyFill="1" applyBorder="1" applyAlignment="1">
      <alignment horizontal="left" vertical="top" wrapText="1"/>
    </xf>
    <xf numFmtId="0" fontId="4" fillId="0" borderId="23" xfId="0" applyFont="1" applyFill="1" applyBorder="1" applyAlignment="1">
      <alignment horizontal="left" vertical="top" wrapText="1"/>
    </xf>
    <xf numFmtId="0" fontId="4" fillId="2" borderId="28" xfId="1" applyFont="1" applyFill="1" applyBorder="1" applyAlignment="1">
      <alignment horizontal="center" vertical="center" wrapText="1"/>
    </xf>
    <xf numFmtId="0" fontId="4" fillId="2" borderId="29" xfId="1" applyFont="1" applyFill="1" applyBorder="1" applyAlignment="1">
      <alignment horizontal="center" vertical="center" wrapText="1"/>
    </xf>
    <xf numFmtId="0" fontId="10" fillId="3" borderId="44" xfId="1" applyFont="1" applyFill="1" applyBorder="1" applyAlignment="1">
      <alignment horizontal="left" vertical="top"/>
    </xf>
    <xf numFmtId="0" fontId="10" fillId="3" borderId="36" xfId="1" applyFont="1" applyFill="1" applyBorder="1" applyAlignment="1">
      <alignment horizontal="left" vertical="top"/>
    </xf>
    <xf numFmtId="0" fontId="10" fillId="3" borderId="40" xfId="1" applyFont="1" applyFill="1" applyBorder="1" applyAlignment="1">
      <alignment horizontal="left" vertical="top"/>
    </xf>
    <xf numFmtId="0" fontId="4" fillId="3" borderId="17" xfId="1" applyFont="1" applyFill="1" applyBorder="1" applyAlignment="1">
      <alignment horizontal="left" vertical="top" wrapText="1"/>
    </xf>
    <xf numFmtId="0" fontId="4" fillId="3" borderId="20" xfId="1" applyFont="1" applyFill="1" applyBorder="1" applyAlignment="1">
      <alignment horizontal="left" vertical="top" wrapText="1"/>
    </xf>
    <xf numFmtId="0" fontId="4" fillId="4" borderId="42" xfId="1" applyFont="1" applyFill="1" applyBorder="1" applyAlignment="1">
      <alignment horizontal="left" vertical="top" wrapText="1"/>
    </xf>
    <xf numFmtId="0" fontId="4" fillId="4" borderId="34" xfId="1" applyFont="1" applyFill="1" applyBorder="1" applyAlignment="1">
      <alignment horizontal="left" vertical="top" wrapText="1"/>
    </xf>
    <xf numFmtId="0" fontId="4" fillId="4" borderId="35" xfId="1" applyFont="1" applyFill="1" applyBorder="1" applyAlignment="1">
      <alignment horizontal="left" vertical="top" wrapText="1"/>
    </xf>
    <xf numFmtId="0" fontId="4" fillId="4" borderId="17" xfId="1" applyFont="1" applyFill="1" applyBorder="1" applyAlignment="1">
      <alignment horizontal="left" vertical="top" wrapText="1"/>
    </xf>
    <xf numFmtId="0" fontId="4" fillId="4" borderId="23" xfId="1" applyFont="1" applyFill="1" applyBorder="1" applyAlignment="1">
      <alignment horizontal="left" vertical="top" wrapText="1"/>
    </xf>
    <xf numFmtId="0" fontId="10" fillId="3" borderId="17" xfId="1" applyFont="1" applyFill="1" applyBorder="1" applyAlignment="1">
      <alignment horizontal="left" vertical="top" wrapText="1"/>
    </xf>
    <xf numFmtId="0" fontId="10" fillId="3" borderId="21" xfId="1" applyFont="1" applyFill="1" applyBorder="1" applyAlignment="1">
      <alignment horizontal="left" vertical="top"/>
    </xf>
    <xf numFmtId="0" fontId="10" fillId="3" borderId="23" xfId="1" applyFont="1" applyFill="1" applyBorder="1" applyAlignment="1">
      <alignment horizontal="left" vertical="top"/>
    </xf>
    <xf numFmtId="0" fontId="4" fillId="3" borderId="18" xfId="1" applyFont="1" applyFill="1" applyBorder="1" applyAlignment="1">
      <alignment horizontal="left" vertical="top" wrapText="1"/>
    </xf>
    <xf numFmtId="0" fontId="4" fillId="3" borderId="33" xfId="1" applyFont="1" applyFill="1" applyBorder="1" applyAlignment="1">
      <alignment horizontal="left" vertical="top" wrapText="1"/>
    </xf>
    <xf numFmtId="0" fontId="4" fillId="4" borderId="2"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4" borderId="4" xfId="1" applyFont="1" applyFill="1" applyBorder="1" applyAlignment="1">
      <alignment horizontal="left" vertical="center" wrapText="1"/>
    </xf>
    <xf numFmtId="0" fontId="4" fillId="4" borderId="1" xfId="1" applyFont="1" applyFill="1" applyBorder="1" applyAlignment="1">
      <alignment horizontal="left" vertical="top" wrapText="1"/>
    </xf>
    <xf numFmtId="0" fontId="4" fillId="4" borderId="25" xfId="1" applyFont="1" applyFill="1" applyBorder="1" applyAlignment="1">
      <alignment horizontal="left" vertical="top" wrapText="1"/>
    </xf>
    <xf numFmtId="0" fontId="10" fillId="4" borderId="17" xfId="0" applyFont="1" applyFill="1" applyBorder="1" applyAlignment="1">
      <alignment horizontal="left" vertical="top"/>
    </xf>
    <xf numFmtId="0" fontId="10" fillId="4" borderId="21" xfId="0" applyFont="1" applyFill="1" applyBorder="1" applyAlignment="1">
      <alignment horizontal="left" vertical="top"/>
    </xf>
    <xf numFmtId="0" fontId="10" fillId="4" borderId="23" xfId="0" applyFont="1" applyFill="1" applyBorder="1" applyAlignment="1">
      <alignment horizontal="left" vertical="top"/>
    </xf>
    <xf numFmtId="0" fontId="4" fillId="4" borderId="18" xfId="0" applyFont="1" applyFill="1" applyBorder="1" applyAlignment="1">
      <alignment horizontal="left" vertical="top" wrapText="1"/>
    </xf>
    <xf numFmtId="0" fontId="4" fillId="4" borderId="30" xfId="0" applyFont="1" applyFill="1" applyBorder="1" applyAlignment="1">
      <alignment horizontal="left" vertical="top" wrapText="1"/>
    </xf>
    <xf numFmtId="0" fontId="4" fillId="3" borderId="7" xfId="0" applyFont="1" applyFill="1" applyBorder="1" applyAlignment="1">
      <alignment horizontal="left" vertical="top" wrapText="1"/>
    </xf>
    <xf numFmtId="0" fontId="4" fillId="3" borderId="8"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24" xfId="0" applyFont="1" applyFill="1" applyBorder="1" applyAlignment="1">
      <alignment horizontal="left" vertical="top" wrapText="1"/>
    </xf>
    <xf numFmtId="0" fontId="10" fillId="4" borderId="32" xfId="1" applyFont="1" applyFill="1" applyBorder="1" applyAlignment="1">
      <alignment horizontal="left" vertical="top" wrapText="1"/>
    </xf>
    <xf numFmtId="0" fontId="10" fillId="4" borderId="34" xfId="1" applyFont="1" applyFill="1" applyBorder="1" applyAlignment="1">
      <alignment horizontal="left" vertical="top" wrapText="1"/>
    </xf>
    <xf numFmtId="0" fontId="10" fillId="4" borderId="35" xfId="1" applyFont="1" applyFill="1" applyBorder="1" applyAlignment="1">
      <alignment horizontal="left" vertical="top" wrapText="1"/>
    </xf>
    <xf numFmtId="0" fontId="4" fillId="4" borderId="18" xfId="1" applyFont="1" applyFill="1" applyBorder="1" applyAlignment="1">
      <alignment horizontal="left" vertical="top" wrapText="1"/>
    </xf>
    <xf numFmtId="0" fontId="4" fillId="4" borderId="33" xfId="1" applyFont="1" applyFill="1" applyBorder="1" applyAlignment="1">
      <alignment horizontal="left" vertical="top" wrapText="1"/>
    </xf>
    <xf numFmtId="0" fontId="4" fillId="3" borderId="2" xfId="1" applyFont="1" applyFill="1" applyBorder="1" applyAlignment="1">
      <alignment horizontal="left" vertical="center" wrapText="1"/>
    </xf>
    <xf numFmtId="0" fontId="4" fillId="3" borderId="3" xfId="1" applyFont="1" applyFill="1" applyBorder="1" applyAlignment="1">
      <alignment horizontal="left" vertical="center" wrapText="1"/>
    </xf>
    <xf numFmtId="0" fontId="4" fillId="3" borderId="4" xfId="1" applyFont="1" applyFill="1" applyBorder="1" applyAlignment="1">
      <alignment horizontal="left" vertical="center" wrapText="1"/>
    </xf>
    <xf numFmtId="0" fontId="13" fillId="3" borderId="2" xfId="1" applyFont="1" applyFill="1" applyBorder="1" applyAlignment="1">
      <alignment horizontal="left" vertical="top" wrapText="1"/>
    </xf>
    <xf numFmtId="0" fontId="13" fillId="3" borderId="24" xfId="1" applyFont="1" applyFill="1" applyBorder="1" applyAlignment="1">
      <alignment horizontal="left" vertical="top"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4" borderId="42" xfId="0" applyFont="1" applyFill="1" applyBorder="1" applyAlignment="1">
      <alignment horizontal="left" vertical="center" wrapText="1"/>
    </xf>
    <xf numFmtId="0" fontId="4" fillId="4" borderId="34"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4" fillId="6" borderId="28" xfId="0" applyFont="1" applyFill="1" applyBorder="1" applyAlignment="1">
      <alignment horizontal="center" vertical="center" wrapText="1"/>
    </xf>
    <xf numFmtId="0" fontId="10" fillId="4" borderId="45" xfId="0" applyFont="1" applyFill="1" applyBorder="1" applyAlignment="1">
      <alignment horizontal="center" vertical="top"/>
    </xf>
    <xf numFmtId="0" fontId="10" fillId="4" borderId="47" xfId="0" applyFont="1" applyFill="1" applyBorder="1" applyAlignment="1">
      <alignment horizontal="center" vertical="top"/>
    </xf>
    <xf numFmtId="0" fontId="4" fillId="4" borderId="43" xfId="0" applyFont="1" applyFill="1" applyBorder="1" applyAlignment="1">
      <alignment horizontal="left" vertical="center" wrapText="1"/>
    </xf>
    <xf numFmtId="0" fontId="4" fillId="4" borderId="30" xfId="0" applyFont="1" applyFill="1" applyBorder="1" applyAlignment="1">
      <alignment horizontal="left" vertical="center" wrapText="1"/>
    </xf>
    <xf numFmtId="0" fontId="4" fillId="4" borderId="46" xfId="0" applyFont="1" applyFill="1" applyBorder="1" applyAlignment="1">
      <alignment horizontal="left" vertical="center" wrapText="1"/>
    </xf>
    <xf numFmtId="0" fontId="4" fillId="3" borderId="21"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4" borderId="2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4" borderId="21"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4" borderId="23" xfId="0" applyFont="1" applyFill="1" applyBorder="1" applyAlignment="1">
      <alignment horizontal="left" vertical="center" wrapText="1"/>
    </xf>
    <xf numFmtId="0" fontId="4" fillId="4" borderId="25" xfId="0" applyFont="1" applyFill="1" applyBorder="1" applyAlignment="1">
      <alignment horizontal="left" vertical="center" wrapText="1"/>
    </xf>
    <xf numFmtId="0" fontId="4" fillId="3" borderId="19" xfId="0" applyFont="1" applyFill="1" applyBorder="1" applyAlignment="1">
      <alignment horizontal="left" vertical="top" wrapText="1"/>
    </xf>
    <xf numFmtId="0" fontId="4" fillId="4" borderId="37" xfId="0" applyFont="1" applyFill="1" applyBorder="1" applyAlignment="1">
      <alignment horizontal="left" vertical="center" wrapText="1"/>
    </xf>
    <xf numFmtId="0" fontId="9" fillId="0" borderId="56" xfId="0" applyFont="1" applyBorder="1" applyAlignment="1">
      <alignment horizontal="left"/>
    </xf>
    <xf numFmtId="0" fontId="9" fillId="0" borderId="57" xfId="0" applyFont="1" applyBorder="1" applyAlignment="1">
      <alignment horizontal="left"/>
    </xf>
    <xf numFmtId="0" fontId="18" fillId="6" borderId="28" xfId="0" applyFont="1" applyFill="1" applyBorder="1" applyAlignment="1">
      <alignment horizontal="center" vertical="center" wrapText="1"/>
    </xf>
    <xf numFmtId="0" fontId="13" fillId="4" borderId="59" xfId="0" applyFont="1" applyFill="1" applyBorder="1" applyAlignment="1">
      <alignment horizontal="left" vertical="top" wrapText="1"/>
    </xf>
    <xf numFmtId="0" fontId="13" fillId="4" borderId="60" xfId="0" applyFont="1" applyFill="1" applyBorder="1" applyAlignment="1">
      <alignment horizontal="left" vertical="top" wrapText="1"/>
    </xf>
    <xf numFmtId="0" fontId="13" fillId="3" borderId="45" xfId="0" applyFont="1" applyFill="1" applyBorder="1" applyAlignment="1">
      <alignment horizontal="left" vertical="top" wrapText="1"/>
    </xf>
    <xf numFmtId="0" fontId="13" fillId="3" borderId="11" xfId="0" applyFont="1" applyFill="1" applyBorder="1" applyAlignment="1">
      <alignment horizontal="left" vertical="top" wrapText="1"/>
    </xf>
    <xf numFmtId="0" fontId="13" fillId="4" borderId="48" xfId="0" applyFont="1" applyFill="1" applyBorder="1" applyAlignment="1">
      <alignment horizontal="left" vertical="top" wrapText="1"/>
    </xf>
    <xf numFmtId="0" fontId="13" fillId="4" borderId="49" xfId="0" applyFont="1" applyFill="1" applyBorder="1" applyAlignment="1">
      <alignment horizontal="left" vertical="top" wrapText="1"/>
    </xf>
    <xf numFmtId="0" fontId="13" fillId="4" borderId="54" xfId="0" applyFont="1" applyFill="1" applyBorder="1" applyAlignment="1">
      <alignment horizontal="left" vertical="top"/>
    </xf>
    <xf numFmtId="0" fontId="13" fillId="4" borderId="45" xfId="0" applyFont="1" applyFill="1" applyBorder="1" applyAlignment="1">
      <alignment horizontal="left" vertical="top"/>
    </xf>
    <xf numFmtId="0" fontId="13" fillId="4" borderId="47" xfId="0" applyFont="1" applyFill="1" applyBorder="1" applyAlignment="1">
      <alignment horizontal="left" vertical="top"/>
    </xf>
    <xf numFmtId="0" fontId="13" fillId="5" borderId="59" xfId="0" applyFont="1" applyFill="1" applyBorder="1" applyAlignment="1">
      <alignment horizontal="left" vertical="top" wrapText="1"/>
    </xf>
    <xf numFmtId="0" fontId="13" fillId="5" borderId="60" xfId="0" applyFont="1" applyFill="1" applyBorder="1" applyAlignment="1">
      <alignment horizontal="left" vertical="top" wrapText="1"/>
    </xf>
    <xf numFmtId="0" fontId="13" fillId="4" borderId="45" xfId="0" applyFont="1" applyFill="1" applyBorder="1" applyAlignment="1">
      <alignment horizontal="left" vertical="top" wrapText="1"/>
    </xf>
    <xf numFmtId="0" fontId="13" fillId="4" borderId="11" xfId="0" applyFont="1" applyFill="1" applyBorder="1" applyAlignment="1">
      <alignment horizontal="left" vertical="top" wrapText="1"/>
    </xf>
    <xf numFmtId="0" fontId="13" fillId="3" borderId="40" xfId="0" applyFont="1" applyFill="1" applyBorder="1" applyAlignment="1">
      <alignment horizontal="left" vertical="top" wrapText="1"/>
    </xf>
    <xf numFmtId="0" fontId="13" fillId="3" borderId="50" xfId="0" applyFont="1" applyFill="1" applyBorder="1" applyAlignment="1">
      <alignment horizontal="left" vertical="top" wrapText="1"/>
    </xf>
    <xf numFmtId="0" fontId="13" fillId="4" borderId="52" xfId="0" applyFont="1" applyFill="1" applyBorder="1" applyAlignment="1">
      <alignment horizontal="left" vertical="top"/>
    </xf>
    <xf numFmtId="0" fontId="22" fillId="4" borderId="45" xfId="0" applyFont="1" applyFill="1" applyBorder="1" applyAlignment="1">
      <alignment horizontal="center" vertical="top"/>
    </xf>
    <xf numFmtId="0" fontId="13" fillId="4" borderId="27" xfId="0" applyFont="1" applyFill="1" applyBorder="1" applyAlignment="1">
      <alignment horizontal="left" vertical="top" wrapText="1"/>
    </xf>
    <xf numFmtId="0" fontId="13" fillId="4" borderId="28" xfId="0" applyFont="1" applyFill="1" applyBorder="1" applyAlignment="1">
      <alignment horizontal="left" vertical="top" wrapText="1"/>
    </xf>
    <xf numFmtId="0" fontId="20" fillId="3" borderId="17" xfId="0" applyFont="1" applyFill="1" applyBorder="1" applyAlignment="1">
      <alignment horizontal="left" vertical="top" wrapText="1"/>
    </xf>
    <xf numFmtId="0" fontId="13" fillId="3" borderId="19" xfId="0" applyFont="1" applyFill="1" applyBorder="1" applyAlignment="1">
      <alignment horizontal="left" vertical="top" wrapText="1"/>
    </xf>
    <xf numFmtId="0" fontId="13" fillId="4" borderId="21" xfId="0" applyFont="1" applyFill="1" applyBorder="1" applyAlignment="1">
      <alignment horizontal="left" vertical="top" wrapText="1"/>
    </xf>
    <xf numFmtId="0" fontId="20" fillId="4" borderId="21" xfId="0" applyFont="1" applyFill="1" applyBorder="1" applyAlignment="1">
      <alignment horizontal="left" vertical="top" wrapText="1"/>
    </xf>
    <xf numFmtId="0" fontId="13" fillId="3" borderId="21" xfId="0" applyFont="1" applyFill="1" applyBorder="1" applyAlignment="1">
      <alignment horizontal="left" vertical="top" wrapText="1"/>
    </xf>
    <xf numFmtId="0" fontId="13" fillId="3" borderId="23" xfId="0" applyFont="1" applyFill="1" applyBorder="1" applyAlignment="1">
      <alignment horizontal="left" vertical="top" wrapText="1"/>
    </xf>
    <xf numFmtId="0" fontId="20" fillId="3" borderId="43" xfId="0" applyFont="1" applyFill="1" applyBorder="1" applyAlignment="1">
      <alignment horizontal="left" vertical="top" wrapText="1"/>
    </xf>
    <xf numFmtId="0" fontId="13" fillId="3" borderId="46" xfId="0" applyFont="1" applyFill="1" applyBorder="1" applyAlignment="1">
      <alignment horizontal="left" vertical="top" wrapText="1"/>
    </xf>
    <xf numFmtId="0" fontId="20" fillId="3" borderId="21" xfId="0" applyFont="1" applyFill="1" applyBorder="1" applyAlignment="1">
      <alignment horizontal="left" vertical="top" wrapText="1"/>
    </xf>
    <xf numFmtId="0" fontId="10" fillId="3" borderId="42" xfId="0" applyFont="1" applyFill="1" applyBorder="1" applyAlignment="1">
      <alignment horizontal="left" vertical="top"/>
    </xf>
    <xf numFmtId="0" fontId="10" fillId="3" borderId="45" xfId="0" applyFont="1" applyFill="1" applyBorder="1" applyAlignment="1">
      <alignment horizontal="left" vertical="top"/>
    </xf>
    <xf numFmtId="0" fontId="10" fillId="3" borderId="47" xfId="0" applyFont="1" applyFill="1" applyBorder="1" applyAlignment="1">
      <alignment horizontal="left" vertical="top"/>
    </xf>
    <xf numFmtId="0" fontId="4" fillId="12" borderId="2" xfId="0" applyFont="1" applyFill="1" applyBorder="1" applyAlignment="1">
      <alignment horizontal="left" vertical="top" wrapText="1"/>
    </xf>
    <xf numFmtId="0" fontId="4" fillId="13" borderId="17" xfId="0" applyFont="1" applyFill="1" applyBorder="1" applyAlignment="1">
      <alignment horizontal="left" vertical="top" wrapText="1"/>
    </xf>
    <xf numFmtId="0" fontId="4" fillId="13" borderId="19" xfId="0" applyFont="1" applyFill="1" applyBorder="1" applyAlignment="1">
      <alignment horizontal="left" vertical="top" wrapText="1"/>
    </xf>
    <xf numFmtId="0" fontId="4" fillId="12" borderId="21" xfId="0" applyFont="1" applyFill="1" applyBorder="1" applyAlignment="1">
      <alignment horizontal="left" vertical="top" wrapText="1"/>
    </xf>
    <xf numFmtId="0" fontId="4" fillId="12" borderId="23" xfId="0" applyFont="1" applyFill="1" applyBorder="1" applyAlignment="1">
      <alignment horizontal="left" vertical="top" wrapText="1"/>
    </xf>
    <xf numFmtId="0" fontId="4" fillId="3" borderId="1" xfId="0" applyFont="1" applyFill="1" applyBorder="1" applyAlignment="1">
      <alignment horizontal="right" vertical="top" wrapText="1"/>
    </xf>
    <xf numFmtId="0" fontId="4" fillId="12" borderId="1" xfId="0" applyFont="1" applyFill="1" applyBorder="1" applyAlignment="1">
      <alignment horizontal="right" vertical="top" wrapText="1"/>
    </xf>
    <xf numFmtId="0" fontId="4" fillId="3" borderId="25" xfId="0" applyFont="1" applyFill="1" applyBorder="1" applyAlignment="1">
      <alignment horizontal="right" vertical="top" wrapText="1"/>
    </xf>
    <xf numFmtId="0" fontId="4" fillId="3" borderId="61" xfId="0" applyFont="1" applyFill="1" applyBorder="1" applyAlignment="1">
      <alignment horizontal="left" vertical="top" wrapText="1"/>
    </xf>
    <xf numFmtId="0" fontId="4" fillId="3" borderId="62" xfId="0" applyFont="1" applyFill="1" applyBorder="1" applyAlignment="1">
      <alignment horizontal="left" vertical="top" wrapText="1"/>
    </xf>
    <xf numFmtId="0" fontId="4" fillId="3" borderId="63" xfId="0" applyFont="1" applyFill="1" applyBorder="1" applyAlignment="1">
      <alignment horizontal="left" vertical="top" wrapText="1"/>
    </xf>
    <xf numFmtId="0" fontId="4" fillId="5" borderId="34" xfId="0" applyFont="1" applyFill="1" applyBorder="1" applyAlignment="1">
      <alignment horizontal="left" vertical="top" wrapText="1"/>
    </xf>
    <xf numFmtId="0" fontId="4" fillId="12" borderId="42" xfId="0" applyFont="1" applyFill="1" applyBorder="1" applyAlignment="1">
      <alignment horizontal="left" vertical="top" wrapText="1"/>
    </xf>
    <xf numFmtId="0" fontId="4" fillId="12" borderId="34" xfId="0" applyFont="1" applyFill="1" applyBorder="1" applyAlignment="1">
      <alignment horizontal="left" vertical="top" wrapText="1"/>
    </xf>
    <xf numFmtId="0" fontId="4" fillId="12" borderId="35" xfId="0" applyFont="1" applyFill="1" applyBorder="1" applyAlignment="1">
      <alignment horizontal="left" vertical="top" wrapText="1"/>
    </xf>
    <xf numFmtId="0" fontId="4" fillId="12" borderId="61" xfId="0" applyFont="1" applyFill="1" applyBorder="1" applyAlignment="1">
      <alignment horizontal="left" vertical="top" wrapText="1"/>
    </xf>
    <xf numFmtId="0" fontId="4" fillId="12" borderId="62" xfId="0" applyFont="1" applyFill="1" applyBorder="1" applyAlignment="1">
      <alignment horizontal="left" vertical="top" wrapText="1"/>
    </xf>
    <xf numFmtId="0" fontId="4" fillId="12" borderId="63" xfId="0" applyFont="1" applyFill="1" applyBorder="1" applyAlignment="1">
      <alignment horizontal="left" vertical="top" wrapText="1"/>
    </xf>
    <xf numFmtId="0" fontId="4" fillId="14" borderId="17" xfId="0" applyFont="1" applyFill="1" applyBorder="1" applyAlignment="1">
      <alignment horizontal="left" vertical="top" wrapText="1"/>
    </xf>
    <xf numFmtId="0" fontId="4" fillId="14" borderId="21" xfId="0" applyFont="1" applyFill="1" applyBorder="1" applyAlignment="1">
      <alignment horizontal="left" vertical="top" wrapText="1"/>
    </xf>
    <xf numFmtId="0" fontId="4" fillId="14" borderId="23" xfId="0" applyFont="1" applyFill="1" applyBorder="1" applyAlignment="1">
      <alignment horizontal="left" vertical="top" wrapText="1"/>
    </xf>
    <xf numFmtId="0" fontId="4" fillId="5" borderId="17" xfId="0" applyFont="1" applyFill="1" applyBorder="1" applyAlignment="1">
      <alignment horizontal="left" vertical="top" wrapText="1"/>
    </xf>
    <xf numFmtId="0" fontId="4" fillId="5" borderId="23" xfId="0" applyFont="1" applyFill="1" applyBorder="1" applyAlignment="1">
      <alignment horizontal="left" vertical="top" wrapText="1"/>
    </xf>
    <xf numFmtId="0" fontId="4" fillId="13" borderId="43" xfId="0" applyFont="1" applyFill="1" applyBorder="1" applyAlignment="1">
      <alignment horizontal="left" vertical="top" wrapText="1"/>
    </xf>
    <xf numFmtId="0" fontId="4" fillId="13" borderId="30" xfId="0" applyFont="1" applyFill="1" applyBorder="1" applyAlignment="1">
      <alignment horizontal="left" vertical="top" wrapText="1"/>
    </xf>
    <xf numFmtId="0" fontId="4" fillId="13" borderId="46" xfId="0" applyFont="1" applyFill="1" applyBorder="1" applyAlignment="1">
      <alignment horizontal="left" vertical="top" wrapText="1"/>
    </xf>
    <xf numFmtId="0" fontId="4" fillId="18" borderId="17" xfId="0" applyFont="1" applyFill="1" applyBorder="1" applyAlignment="1">
      <alignment horizontal="left" vertical="top" wrapText="1"/>
    </xf>
    <xf numFmtId="0" fontId="4" fillId="18" borderId="21" xfId="0" applyFont="1" applyFill="1" applyBorder="1" applyAlignment="1">
      <alignment horizontal="left" vertical="top" wrapText="1"/>
    </xf>
    <xf numFmtId="0" fontId="4" fillId="18" borderId="23" xfId="0" applyFont="1" applyFill="1" applyBorder="1" applyAlignment="1">
      <alignment horizontal="left" vertical="top" wrapText="1"/>
    </xf>
    <xf numFmtId="0" fontId="4" fillId="3" borderId="64" xfId="0" applyFont="1" applyFill="1" applyBorder="1" applyAlignment="1">
      <alignment horizontal="left" vertical="top" wrapText="1"/>
    </xf>
    <xf numFmtId="0" fontId="4" fillId="3" borderId="65" xfId="0" applyFont="1" applyFill="1" applyBorder="1" applyAlignment="1">
      <alignment horizontal="left" vertical="top" wrapText="1"/>
    </xf>
    <xf numFmtId="0" fontId="4" fillId="3" borderId="66" xfId="0" applyFont="1" applyFill="1" applyBorder="1" applyAlignment="1">
      <alignment horizontal="left" vertical="top" wrapText="1"/>
    </xf>
    <xf numFmtId="0" fontId="4" fillId="5" borderId="42" xfId="0" applyFont="1" applyFill="1" applyBorder="1" applyAlignment="1">
      <alignment horizontal="left" vertical="top" wrapText="1"/>
    </xf>
    <xf numFmtId="0" fontId="4" fillId="11" borderId="19" xfId="0" applyFont="1" applyFill="1" applyBorder="1" applyAlignment="1">
      <alignment horizontal="left" vertical="center" wrapText="1"/>
    </xf>
    <xf numFmtId="0" fontId="4" fillId="12" borderId="32" xfId="0" applyFont="1" applyFill="1" applyBorder="1" applyAlignment="1">
      <alignment horizontal="left" vertical="top" wrapText="1"/>
    </xf>
    <xf numFmtId="0" fontId="4" fillId="4" borderId="7" xfId="0" applyFont="1" applyFill="1" applyBorder="1" applyAlignment="1">
      <alignment horizontal="left" vertical="top" wrapText="1"/>
    </xf>
    <xf numFmtId="0" fontId="4" fillId="0" borderId="9" xfId="0" applyFont="1" applyBorder="1" applyAlignment="1">
      <alignment horizontal="left" vertical="top" wrapText="1"/>
    </xf>
    <xf numFmtId="0" fontId="4" fillId="4" borderId="8" xfId="0" applyFont="1" applyFill="1" applyBorder="1" applyAlignment="1">
      <alignment horizontal="left" vertical="top" wrapText="1"/>
    </xf>
    <xf numFmtId="0" fontId="4" fillId="0" borderId="11" xfId="0" applyFont="1" applyBorder="1" applyAlignment="1">
      <alignment horizontal="left" vertical="top" wrapText="1"/>
    </xf>
    <xf numFmtId="0" fontId="4" fillId="4" borderId="67" xfId="0" applyFont="1" applyFill="1" applyBorder="1" applyAlignment="1">
      <alignment horizontal="left" vertical="top" wrapText="1"/>
    </xf>
    <xf numFmtId="0" fontId="4" fillId="0" borderId="68" xfId="0" applyFont="1" applyBorder="1" applyAlignment="1">
      <alignment horizontal="left" vertical="top" wrapText="1"/>
    </xf>
    <xf numFmtId="0" fontId="4" fillId="6" borderId="18" xfId="0" applyFont="1" applyFill="1" applyBorder="1" applyAlignment="1">
      <alignment horizontal="center" vertical="center" wrapText="1"/>
    </xf>
    <xf numFmtId="0" fontId="4" fillId="6" borderId="30" xfId="0" applyFont="1" applyFill="1" applyBorder="1" applyAlignment="1">
      <alignment horizontal="center" vertical="center" wrapText="1"/>
    </xf>
    <xf numFmtId="0" fontId="4" fillId="6" borderId="46" xfId="0" applyFont="1" applyFill="1" applyBorder="1" applyAlignment="1">
      <alignment horizontal="center" vertical="center" wrapText="1"/>
    </xf>
    <xf numFmtId="0" fontId="10" fillId="4" borderId="42" xfId="0" applyFont="1" applyFill="1" applyBorder="1" applyAlignment="1">
      <alignment horizontal="left" vertical="top"/>
    </xf>
    <xf numFmtId="0" fontId="10" fillId="4" borderId="34" xfId="0" applyFont="1" applyFill="1" applyBorder="1" applyAlignment="1">
      <alignment horizontal="left" vertical="top"/>
    </xf>
    <xf numFmtId="0" fontId="10" fillId="0" borderId="34" xfId="0" applyFont="1" applyBorder="1" applyAlignment="1">
      <alignment horizontal="left" vertical="top"/>
    </xf>
    <xf numFmtId="0" fontId="10" fillId="0" borderId="35" xfId="0" applyFont="1" applyBorder="1" applyAlignment="1">
      <alignment horizontal="left" vertical="top"/>
    </xf>
    <xf numFmtId="0" fontId="4" fillId="4" borderId="5" xfId="0" applyFont="1" applyFill="1" applyBorder="1" applyAlignment="1">
      <alignment horizontal="left" vertical="top" wrapText="1"/>
    </xf>
    <xf numFmtId="0" fontId="4" fillId="4" borderId="10"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3" borderId="5"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9" xfId="0" applyFont="1" applyFill="1" applyBorder="1" applyAlignment="1">
      <alignment horizontal="left" vertical="top" wrapText="1"/>
    </xf>
    <xf numFmtId="0" fontId="4" fillId="3" borderId="11" xfId="0" applyFont="1" applyFill="1" applyBorder="1" applyAlignment="1">
      <alignment horizontal="left" vertical="top" wrapText="1"/>
    </xf>
    <xf numFmtId="0" fontId="4" fillId="3" borderId="13" xfId="0" applyFont="1" applyFill="1" applyBorder="1" applyAlignment="1">
      <alignment horizontal="left" vertical="top" wrapText="1"/>
    </xf>
    <xf numFmtId="0" fontId="4" fillId="3" borderId="14" xfId="0" applyFont="1" applyFill="1" applyBorder="1" applyAlignment="1">
      <alignment horizontal="left" vertical="top" wrapText="1"/>
    </xf>
    <xf numFmtId="0" fontId="4" fillId="4" borderId="2"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15" borderId="17" xfId="0" applyFont="1" applyFill="1" applyBorder="1" applyAlignment="1">
      <alignment horizontal="left" vertical="center" wrapText="1"/>
    </xf>
    <xf numFmtId="0" fontId="4" fillId="15" borderId="23" xfId="0" applyFont="1" applyFill="1" applyBorder="1" applyAlignment="1">
      <alignment horizontal="left" vertical="center" wrapText="1"/>
    </xf>
    <xf numFmtId="0" fontId="4" fillId="15" borderId="19" xfId="0" applyFont="1" applyFill="1" applyBorder="1" applyAlignment="1">
      <alignment horizontal="center" vertical="center" wrapText="1"/>
    </xf>
    <xf numFmtId="0" fontId="4" fillId="15" borderId="25" xfId="0" applyFont="1" applyFill="1" applyBorder="1" applyAlignment="1">
      <alignment horizontal="center" vertical="center" wrapText="1"/>
    </xf>
    <xf numFmtId="0" fontId="4" fillId="15" borderId="20" xfId="0" applyFont="1" applyFill="1" applyBorder="1" applyAlignment="1">
      <alignment horizontal="center" vertical="center" wrapText="1"/>
    </xf>
    <xf numFmtId="0" fontId="10" fillId="4" borderId="48" xfId="0" applyFont="1" applyFill="1" applyBorder="1" applyAlignment="1">
      <alignment horizontal="left" vertical="top" wrapText="1"/>
    </xf>
    <xf numFmtId="0" fontId="10" fillId="4" borderId="45" xfId="0" applyFont="1" applyFill="1" applyBorder="1" applyAlignment="1">
      <alignment horizontal="left" vertical="top" wrapText="1"/>
    </xf>
    <xf numFmtId="0" fontId="10" fillId="0" borderId="45" xfId="0" applyFont="1" applyBorder="1" applyAlignment="1"/>
    <xf numFmtId="0" fontId="10" fillId="0" borderId="47" xfId="0" applyFont="1" applyBorder="1" applyAlignment="1"/>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4" fillId="4" borderId="29" xfId="0" applyFont="1" applyFill="1" applyBorder="1" applyAlignment="1">
      <alignment horizontal="left" vertical="top" wrapText="1"/>
    </xf>
    <xf numFmtId="0" fontId="4" fillId="3" borderId="27" xfId="0" applyFont="1" applyFill="1" applyBorder="1" applyAlignment="1">
      <alignment horizontal="left" vertical="top" wrapText="1"/>
    </xf>
    <xf numFmtId="0" fontId="4" fillId="3" borderId="28" xfId="0" applyFont="1" applyFill="1" applyBorder="1" applyAlignment="1">
      <alignment horizontal="left" vertical="top" wrapText="1"/>
    </xf>
    <xf numFmtId="0" fontId="4" fillId="3" borderId="29" xfId="0" applyFont="1" applyFill="1" applyBorder="1" applyAlignment="1">
      <alignment horizontal="left" vertical="top" wrapText="1"/>
    </xf>
    <xf numFmtId="0" fontId="4" fillId="4" borderId="48" xfId="0" applyFont="1" applyFill="1" applyBorder="1" applyAlignment="1">
      <alignment horizontal="left" vertical="top" wrapText="1"/>
    </xf>
    <xf numFmtId="0" fontId="4" fillId="4" borderId="56" xfId="0" applyFont="1" applyFill="1" applyBorder="1" applyAlignment="1">
      <alignment horizontal="left" vertical="top" wrapText="1"/>
    </xf>
    <xf numFmtId="0" fontId="4" fillId="4" borderId="49" xfId="0" applyFont="1" applyFill="1" applyBorder="1" applyAlignment="1">
      <alignment horizontal="left" vertical="top" wrapText="1"/>
    </xf>
    <xf numFmtId="0" fontId="4" fillId="4" borderId="45"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4" borderId="11" xfId="0" applyFont="1" applyFill="1" applyBorder="1" applyAlignment="1">
      <alignment horizontal="left" vertical="top" wrapText="1"/>
    </xf>
    <xf numFmtId="0" fontId="4" fillId="4" borderId="47" xfId="0" applyFont="1" applyFill="1" applyBorder="1" applyAlignment="1">
      <alignment horizontal="left" vertical="top" wrapText="1"/>
    </xf>
    <xf numFmtId="0" fontId="4" fillId="4" borderId="69" xfId="0" applyFont="1" applyFill="1" applyBorder="1" applyAlignment="1">
      <alignment horizontal="left" vertical="top" wrapText="1"/>
    </xf>
    <xf numFmtId="0" fontId="4" fillId="4" borderId="68" xfId="0" applyFont="1" applyFill="1" applyBorder="1" applyAlignment="1">
      <alignment horizontal="left" vertical="top" wrapText="1"/>
    </xf>
    <xf numFmtId="0" fontId="4" fillId="3" borderId="45"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47" xfId="0" applyFont="1" applyFill="1" applyBorder="1" applyAlignment="1">
      <alignment horizontal="left" vertical="top" wrapText="1"/>
    </xf>
    <xf numFmtId="0" fontId="4" fillId="3" borderId="69" xfId="0" applyFont="1" applyFill="1" applyBorder="1" applyAlignment="1">
      <alignment horizontal="left" vertical="top" wrapText="1"/>
    </xf>
    <xf numFmtId="0" fontId="4" fillId="3" borderId="68" xfId="0" applyFont="1" applyFill="1" applyBorder="1" applyAlignment="1">
      <alignment horizontal="left" vertical="top" wrapText="1"/>
    </xf>
    <xf numFmtId="0" fontId="4" fillId="4" borderId="77" xfId="0" applyFont="1" applyFill="1" applyBorder="1" applyAlignment="1">
      <alignment horizontal="left" vertical="top" wrapText="1"/>
    </xf>
    <xf numFmtId="0" fontId="4" fillId="4" borderId="78" xfId="0" applyFont="1" applyFill="1" applyBorder="1" applyAlignment="1">
      <alignment horizontal="left" vertical="top" wrapText="1"/>
    </xf>
    <xf numFmtId="0" fontId="4" fillId="4" borderId="38" xfId="0" applyFont="1" applyFill="1" applyBorder="1" applyAlignment="1">
      <alignment horizontal="left" vertical="top" wrapText="1"/>
    </xf>
    <xf numFmtId="0" fontId="4" fillId="3" borderId="41" xfId="0" applyFont="1" applyFill="1" applyBorder="1" applyAlignment="1">
      <alignment horizontal="left" vertical="top" wrapText="1"/>
    </xf>
    <xf numFmtId="0" fontId="4" fillId="3" borderId="78"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4" borderId="41" xfId="0" applyFont="1" applyFill="1" applyBorder="1" applyAlignment="1">
      <alignment horizontal="left" vertical="top" wrapText="1"/>
    </xf>
    <xf numFmtId="0" fontId="4" fillId="4" borderId="79" xfId="0" applyFont="1" applyFill="1" applyBorder="1" applyAlignment="1">
      <alignment horizontal="left" vertical="top" wrapText="1"/>
    </xf>
    <xf numFmtId="0" fontId="4" fillId="3" borderId="48" xfId="0" applyFont="1" applyFill="1" applyBorder="1" applyAlignment="1">
      <alignment horizontal="left" vertical="top" wrapText="1"/>
    </xf>
    <xf numFmtId="0" fontId="4" fillId="3" borderId="49" xfId="0" applyFont="1" applyFill="1" applyBorder="1" applyAlignment="1">
      <alignment horizontal="left" vertical="top" wrapText="1"/>
    </xf>
    <xf numFmtId="0" fontId="4" fillId="3" borderId="59" xfId="0" applyFont="1" applyFill="1" applyBorder="1" applyAlignment="1">
      <alignment horizontal="left" vertical="top" wrapText="1"/>
    </xf>
    <xf numFmtId="0" fontId="4" fillId="3" borderId="88" xfId="0" applyFont="1" applyFill="1" applyBorder="1" applyAlignment="1">
      <alignment horizontal="left" vertical="top" wrapText="1"/>
    </xf>
    <xf numFmtId="0" fontId="4" fillId="3" borderId="89" xfId="0" applyFont="1" applyFill="1" applyBorder="1" applyAlignment="1">
      <alignment horizontal="left" vertical="top" wrapText="1"/>
    </xf>
    <xf numFmtId="0" fontId="4" fillId="4" borderId="37" xfId="0" applyFont="1" applyFill="1" applyBorder="1" applyAlignment="1">
      <alignment horizontal="left" vertical="top" wrapText="1"/>
    </xf>
    <xf numFmtId="0" fontId="4" fillId="4" borderId="4" xfId="0" applyFont="1" applyFill="1" applyBorder="1" applyAlignment="1">
      <alignment horizontal="left" vertical="top" wrapText="1"/>
    </xf>
    <xf numFmtId="0" fontId="4" fillId="4" borderId="22" xfId="0" applyFont="1" applyFill="1" applyBorder="1" applyAlignment="1">
      <alignment horizontal="left" vertical="top" wrapText="1"/>
    </xf>
    <xf numFmtId="0" fontId="4" fillId="0" borderId="1" xfId="0" applyFont="1" applyBorder="1" applyAlignment="1">
      <alignment wrapText="1"/>
    </xf>
    <xf numFmtId="0" fontId="4" fillId="0" borderId="22" xfId="0" applyFont="1" applyBorder="1" applyAlignment="1">
      <alignment wrapText="1"/>
    </xf>
    <xf numFmtId="0" fontId="4" fillId="0" borderId="2" xfId="0" applyFont="1" applyBorder="1" applyAlignment="1">
      <alignment wrapText="1"/>
    </xf>
    <xf numFmtId="0" fontId="4" fillId="0" borderId="41" xfId="0" applyFont="1" applyBorder="1" applyAlignment="1">
      <alignment wrapText="1"/>
    </xf>
    <xf numFmtId="0" fontId="30" fillId="3" borderId="72" xfId="0" applyFont="1" applyFill="1" applyBorder="1" applyAlignment="1">
      <alignment horizontal="left" vertical="top" wrapText="1"/>
    </xf>
    <xf numFmtId="0" fontId="30" fillId="3" borderId="74" xfId="0" applyFont="1" applyFill="1" applyBorder="1" applyAlignment="1">
      <alignment horizontal="left" vertical="top" wrapText="1"/>
    </xf>
    <xf numFmtId="0" fontId="30" fillId="3" borderId="75" xfId="0" applyFont="1" applyFill="1" applyBorder="1" applyAlignment="1">
      <alignment horizontal="left" vertical="top" wrapText="1"/>
    </xf>
    <xf numFmtId="0" fontId="7" fillId="0" borderId="75" xfId="0" applyFont="1" applyBorder="1" applyAlignment="1">
      <alignment horizontal="left" vertical="top" wrapText="1"/>
    </xf>
    <xf numFmtId="0" fontId="7" fillId="0" borderId="76" xfId="0" applyFont="1" applyBorder="1" applyAlignment="1">
      <alignment horizontal="left" vertical="top" wrapText="1"/>
    </xf>
    <xf numFmtId="0" fontId="7" fillId="3" borderId="73"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16" xfId="0" applyFont="1" applyFill="1" applyBorder="1" applyAlignment="1">
      <alignment horizontal="left" vertical="top" wrapText="1"/>
    </xf>
    <xf numFmtId="0" fontId="7" fillId="0" borderId="16" xfId="0" applyFont="1" applyBorder="1" applyAlignment="1">
      <alignment horizontal="left" vertical="top" wrapText="1"/>
    </xf>
    <xf numFmtId="0" fontId="7" fillId="0" borderId="70" xfId="0" applyFont="1" applyBorder="1" applyAlignment="1">
      <alignment horizontal="left" vertical="top" wrapText="1"/>
    </xf>
    <xf numFmtId="0" fontId="7" fillId="4" borderId="20" xfId="0" applyFont="1" applyFill="1" applyBorder="1" applyAlignment="1">
      <alignment horizontal="left" vertical="top"/>
    </xf>
    <xf numFmtId="0" fontId="7" fillId="4" borderId="38" xfId="0" applyFont="1" applyFill="1" applyBorder="1" applyAlignment="1">
      <alignment horizontal="left" vertical="top"/>
    </xf>
    <xf numFmtId="0" fontId="7" fillId="4" borderId="22" xfId="0" applyFont="1" applyFill="1" applyBorder="1" applyAlignment="1">
      <alignment horizontal="left" vertical="top"/>
    </xf>
    <xf numFmtId="0" fontId="7" fillId="0" borderId="22" xfId="0" applyFont="1" applyBorder="1" applyAlignment="1">
      <alignment horizontal="left" vertical="top"/>
    </xf>
    <xf numFmtId="0" fontId="7" fillId="0" borderId="26" xfId="0" applyFont="1" applyBorder="1" applyAlignment="1">
      <alignment horizontal="left" vertical="top"/>
    </xf>
    <xf numFmtId="0" fontId="4" fillId="6" borderId="18" xfId="0" applyFont="1" applyFill="1" applyBorder="1" applyAlignment="1">
      <alignment horizontal="left" vertical="center" wrapText="1"/>
    </xf>
    <xf numFmtId="0" fontId="4" fillId="6" borderId="30" xfId="0" applyFont="1" applyFill="1" applyBorder="1" applyAlignment="1">
      <alignment horizontal="left" vertical="center" wrapText="1"/>
    </xf>
    <xf numFmtId="0" fontId="4" fillId="6" borderId="46" xfId="0" applyFont="1" applyFill="1" applyBorder="1" applyAlignment="1">
      <alignment horizontal="left" vertical="center" wrapText="1"/>
    </xf>
    <xf numFmtId="0" fontId="13" fillId="3" borderId="10" xfId="0" applyFont="1" applyFill="1" applyBorder="1" applyAlignment="1">
      <alignment horizontal="left" vertical="top" wrapText="1"/>
    </xf>
    <xf numFmtId="0" fontId="13" fillId="4" borderId="12" xfId="0" applyFont="1" applyFill="1" applyBorder="1" applyAlignment="1">
      <alignment horizontal="left" vertical="center" wrapText="1"/>
    </xf>
    <xf numFmtId="0" fontId="13" fillId="4" borderId="9" xfId="0" applyFont="1" applyFill="1" applyBorder="1" applyAlignment="1">
      <alignment horizontal="left" vertical="center" wrapText="1"/>
    </xf>
    <xf numFmtId="0" fontId="13" fillId="4" borderId="0" xfId="0" applyFont="1" applyFill="1" applyBorder="1" applyAlignment="1">
      <alignment horizontal="left" vertical="center" wrapText="1"/>
    </xf>
    <xf numFmtId="0" fontId="13" fillId="4" borderId="11" xfId="0" applyFont="1" applyFill="1" applyBorder="1" applyAlignment="1">
      <alignment horizontal="left" vertical="center" wrapText="1"/>
    </xf>
    <xf numFmtId="0" fontId="13" fillId="11" borderId="12" xfId="0" applyFont="1" applyFill="1" applyBorder="1" applyAlignment="1">
      <alignment horizontal="left" vertical="center" wrapText="1"/>
    </xf>
    <xf numFmtId="0" fontId="13" fillId="11" borderId="9" xfId="0" applyFont="1" applyFill="1" applyBorder="1" applyAlignment="1">
      <alignment horizontal="left" vertical="center" wrapText="1"/>
    </xf>
    <xf numFmtId="0" fontId="13" fillId="11" borderId="0" xfId="0" applyFont="1" applyFill="1" applyBorder="1" applyAlignment="1">
      <alignment horizontal="left" vertical="center" wrapText="1"/>
    </xf>
    <xf numFmtId="0" fontId="13" fillId="11" borderId="11" xfId="0" applyFont="1" applyFill="1" applyBorder="1" applyAlignment="1">
      <alignment horizontal="left" vertical="center" wrapText="1"/>
    </xf>
    <xf numFmtId="0" fontId="13" fillId="11" borderId="69" xfId="0" applyFont="1" applyFill="1" applyBorder="1" applyAlignment="1">
      <alignment horizontal="left" vertical="center" wrapText="1"/>
    </xf>
    <xf numFmtId="0" fontId="13" fillId="11" borderId="68" xfId="0" applyFont="1" applyFill="1" applyBorder="1" applyAlignment="1">
      <alignment horizontal="left" vertical="center" wrapText="1"/>
    </xf>
    <xf numFmtId="0" fontId="10" fillId="4" borderId="42" xfId="0" applyFont="1" applyFill="1" applyBorder="1" applyAlignment="1">
      <alignment horizontal="center" vertical="center"/>
    </xf>
    <xf numFmtId="0" fontId="10" fillId="4" borderId="34" xfId="0" applyFont="1" applyFill="1" applyBorder="1" applyAlignment="1">
      <alignment horizontal="center" vertical="center"/>
    </xf>
    <xf numFmtId="0" fontId="10" fillId="4" borderId="35" xfId="0" applyFont="1" applyFill="1" applyBorder="1" applyAlignment="1">
      <alignment horizontal="center" vertical="center"/>
    </xf>
    <xf numFmtId="0" fontId="10" fillId="4" borderId="21" xfId="0" applyFont="1" applyFill="1" applyBorder="1" applyAlignment="1">
      <alignment horizontal="center" vertical="center"/>
    </xf>
    <xf numFmtId="0" fontId="10" fillId="4" borderId="23" xfId="0" applyFont="1" applyFill="1" applyBorder="1" applyAlignment="1">
      <alignment horizontal="center" vertical="center"/>
    </xf>
    <xf numFmtId="0" fontId="13" fillId="4" borderId="69" xfId="0" applyFont="1" applyFill="1" applyBorder="1" applyAlignment="1">
      <alignment horizontal="left" vertical="center" wrapText="1"/>
    </xf>
    <xf numFmtId="0" fontId="13" fillId="4" borderId="68" xfId="0" applyFont="1" applyFill="1" applyBorder="1" applyAlignment="1">
      <alignment horizontal="left" vertical="center" wrapText="1"/>
    </xf>
    <xf numFmtId="0" fontId="4" fillId="6" borderId="80" xfId="0" applyFont="1" applyFill="1" applyBorder="1" applyAlignment="1">
      <alignment horizontal="center" vertical="center" wrapText="1"/>
    </xf>
    <xf numFmtId="0" fontId="4" fillId="6" borderId="56" xfId="0" applyFont="1" applyFill="1" applyBorder="1" applyAlignment="1">
      <alignment horizontal="center" vertical="center" wrapText="1"/>
    </xf>
    <xf numFmtId="0" fontId="4" fillId="6" borderId="49" xfId="0" applyFont="1" applyFill="1" applyBorder="1" applyAlignment="1">
      <alignment horizontal="center" vertical="center" wrapText="1"/>
    </xf>
    <xf numFmtId="0" fontId="13" fillId="3" borderId="1" xfId="0" applyFont="1" applyFill="1" applyBorder="1" applyAlignment="1">
      <alignment horizontal="left" vertical="top" wrapText="1"/>
    </xf>
    <xf numFmtId="0" fontId="33" fillId="0" borderId="48" xfId="0" applyFont="1" applyBorder="1" applyAlignment="1">
      <alignment horizontal="center" vertical="center"/>
    </xf>
    <xf numFmtId="0" fontId="33" fillId="0" borderId="56" xfId="0" applyFont="1" applyBorder="1" applyAlignment="1">
      <alignment horizontal="center" vertical="center"/>
    </xf>
    <xf numFmtId="14" fontId="33" fillId="0" borderId="0" xfId="0" applyNumberFormat="1" applyFont="1" applyBorder="1" applyAlignment="1">
      <alignment horizontal="center" vertical="center"/>
    </xf>
    <xf numFmtId="14" fontId="33" fillId="0" borderId="69" xfId="0" applyNumberFormat="1" applyFont="1" applyBorder="1" applyAlignment="1">
      <alignment horizontal="center" vertical="center"/>
    </xf>
    <xf numFmtId="0" fontId="4" fillId="21" borderId="18" xfId="0" applyFont="1" applyFill="1" applyBorder="1" applyAlignment="1">
      <alignment horizontal="left" vertical="center" wrapText="1"/>
    </xf>
    <xf numFmtId="0" fontId="4" fillId="21" borderId="30" xfId="0" applyFont="1" applyFill="1" applyBorder="1" applyAlignment="1">
      <alignment horizontal="left" vertical="center" wrapText="1"/>
    </xf>
    <xf numFmtId="0" fontId="4" fillId="21" borderId="46" xfId="0" applyFont="1" applyFill="1" applyBorder="1" applyAlignment="1">
      <alignment horizontal="left" vertical="center" wrapText="1"/>
    </xf>
    <xf numFmtId="0" fontId="10" fillId="21" borderId="32" xfId="0" applyFont="1" applyFill="1" applyBorder="1" applyAlignment="1">
      <alignment horizontal="center" vertical="center" wrapText="1"/>
    </xf>
    <xf numFmtId="0" fontId="10" fillId="21" borderId="34" xfId="0" applyFont="1" applyFill="1" applyBorder="1" applyAlignment="1">
      <alignment horizontal="center" vertical="center" wrapText="1"/>
    </xf>
    <xf numFmtId="0" fontId="10" fillId="21" borderId="35" xfId="0" applyFont="1" applyFill="1" applyBorder="1" applyAlignment="1">
      <alignment horizontal="center" vertical="center" wrapText="1"/>
    </xf>
    <xf numFmtId="0" fontId="13" fillId="4" borderId="1" xfId="0" applyFont="1" applyFill="1" applyBorder="1" applyAlignment="1">
      <alignment horizontal="left" vertical="center" wrapText="1"/>
    </xf>
    <xf numFmtId="0" fontId="1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13" fillId="3" borderId="25" xfId="0" applyFont="1" applyFill="1" applyBorder="1" applyAlignment="1">
      <alignment horizontal="left" vertical="top" wrapText="1"/>
    </xf>
    <xf numFmtId="0" fontId="4" fillId="3" borderId="25" xfId="0" applyFont="1" applyFill="1" applyBorder="1" applyAlignment="1">
      <alignment horizontal="left" vertical="top" wrapText="1"/>
    </xf>
    <xf numFmtId="0" fontId="13" fillId="4" borderId="1" xfId="0" applyFont="1" applyFill="1" applyBorder="1" applyAlignment="1">
      <alignment horizontal="center" vertical="center" wrapText="1"/>
    </xf>
    <xf numFmtId="0" fontId="50" fillId="4" borderId="2" xfId="0" applyFont="1" applyFill="1" applyBorder="1" applyAlignment="1">
      <alignment horizontal="left" vertical="top" wrapText="1"/>
    </xf>
    <xf numFmtId="0" fontId="50" fillId="4" borderId="3" xfId="0" applyFont="1" applyFill="1" applyBorder="1" applyAlignment="1">
      <alignment horizontal="left" vertical="top" wrapText="1"/>
    </xf>
    <xf numFmtId="0" fontId="50" fillId="4" borderId="24" xfId="0" applyFont="1" applyFill="1" applyBorder="1" applyAlignment="1">
      <alignment horizontal="left" vertical="top" wrapText="1"/>
    </xf>
    <xf numFmtId="0" fontId="50" fillId="16" borderId="32" xfId="0" applyFont="1" applyFill="1" applyBorder="1" applyAlignment="1">
      <alignment horizontal="left" vertical="top" wrapText="1"/>
    </xf>
    <xf numFmtId="0" fontId="50" fillId="16" borderId="34" xfId="0" applyFont="1" applyFill="1" applyBorder="1" applyAlignment="1">
      <alignment horizontal="left" vertical="top" wrapText="1"/>
    </xf>
    <xf numFmtId="0" fontId="50" fillId="16" borderId="35" xfId="0" applyFont="1" applyFill="1" applyBorder="1" applyAlignment="1">
      <alignment horizontal="left" vertical="top" wrapText="1"/>
    </xf>
    <xf numFmtId="0" fontId="50" fillId="4" borderId="81" xfId="0" applyFont="1" applyFill="1" applyBorder="1" applyAlignment="1">
      <alignment horizontal="left" vertical="top" wrapText="1"/>
    </xf>
    <xf numFmtId="0" fontId="50" fillId="4" borderId="4" xfId="0" applyFont="1" applyFill="1" applyBorder="1" applyAlignment="1">
      <alignment horizontal="left" vertical="top" wrapText="1"/>
    </xf>
    <xf numFmtId="0" fontId="52" fillId="3" borderId="2" xfId="0" applyFont="1" applyFill="1" applyBorder="1" applyAlignment="1">
      <alignment horizontal="left" vertical="top" wrapText="1"/>
    </xf>
    <xf numFmtId="0" fontId="52" fillId="3" borderId="3" xfId="0" applyFont="1" applyFill="1" applyBorder="1" applyAlignment="1">
      <alignment horizontal="left" vertical="top" wrapText="1"/>
    </xf>
    <xf numFmtId="0" fontId="52" fillId="3" borderId="4" xfId="0" applyFont="1" applyFill="1" applyBorder="1" applyAlignment="1">
      <alignment horizontal="left" vertical="top" wrapText="1"/>
    </xf>
    <xf numFmtId="0" fontId="50" fillId="4" borderId="42" xfId="0" applyFont="1" applyFill="1" applyBorder="1" applyAlignment="1">
      <alignment horizontal="left" vertical="top" wrapText="1"/>
    </xf>
    <xf numFmtId="0" fontId="50" fillId="4" borderId="34" xfId="0" applyFont="1" applyFill="1" applyBorder="1" applyAlignment="1">
      <alignment horizontal="left" vertical="top" wrapText="1"/>
    </xf>
    <xf numFmtId="0" fontId="50" fillId="4" borderId="35" xfId="0" applyFont="1" applyFill="1" applyBorder="1" applyAlignment="1">
      <alignment horizontal="left" vertical="top" wrapText="1"/>
    </xf>
    <xf numFmtId="0" fontId="47" fillId="6" borderId="81" xfId="0" applyFont="1" applyFill="1" applyBorder="1" applyAlignment="1">
      <alignment horizontal="left" vertical="center" wrapText="1"/>
    </xf>
    <xf numFmtId="0" fontId="49" fillId="4" borderId="92" xfId="0" applyFont="1" applyFill="1" applyBorder="1" applyAlignment="1">
      <alignment horizontal="center" vertical="top"/>
    </xf>
    <xf numFmtId="0" fontId="49" fillId="4" borderId="45" xfId="0" applyFont="1" applyFill="1" applyBorder="1" applyAlignment="1">
      <alignment horizontal="center" vertical="top"/>
    </xf>
    <xf numFmtId="0" fontId="50" fillId="4" borderId="17" xfId="0" applyFont="1" applyFill="1" applyBorder="1" applyAlignment="1">
      <alignment horizontal="left" vertical="top" wrapText="1"/>
    </xf>
    <xf numFmtId="0" fontId="50" fillId="4" borderId="19" xfId="0" applyFont="1" applyFill="1" applyBorder="1" applyAlignment="1">
      <alignment horizontal="left" vertical="top" wrapText="1"/>
    </xf>
    <xf numFmtId="0" fontId="49" fillId="4" borderId="34" xfId="0" applyFont="1" applyFill="1" applyBorder="1" applyAlignment="1">
      <alignment horizontal="center" vertical="top"/>
    </xf>
    <xf numFmtId="0" fontId="41" fillId="3" borderId="2" xfId="0" applyFont="1" applyFill="1" applyBorder="1" applyAlignment="1">
      <alignment horizontal="left" vertical="top" wrapText="1"/>
    </xf>
    <xf numFmtId="0" fontId="41" fillId="3" borderId="3" xfId="0" applyFont="1" applyFill="1" applyBorder="1" applyAlignment="1">
      <alignment horizontal="left" vertical="top" wrapText="1"/>
    </xf>
    <xf numFmtId="0" fontId="41" fillId="3" borderId="24" xfId="0" applyFont="1" applyFill="1" applyBorder="1" applyAlignment="1">
      <alignment horizontal="left" vertical="top" wrapText="1"/>
    </xf>
    <xf numFmtId="0" fontId="44" fillId="0" borderId="0" xfId="0" applyFont="1" applyAlignment="1">
      <alignment horizontal="center" vertical="center" wrapText="1"/>
    </xf>
    <xf numFmtId="0" fontId="45" fillId="0" borderId="0" xfId="0" applyFont="1" applyAlignment="1">
      <alignment vertical="center" wrapText="1"/>
    </xf>
    <xf numFmtId="0" fontId="41" fillId="4" borderId="1" xfId="0" applyFont="1" applyFill="1" applyBorder="1" applyAlignment="1">
      <alignment horizontal="center" vertical="center" wrapText="1"/>
    </xf>
    <xf numFmtId="0" fontId="41" fillId="3" borderId="1" xfId="0" applyFont="1" applyFill="1" applyBorder="1" applyAlignment="1">
      <alignment horizontal="center" vertical="center" wrapText="1"/>
    </xf>
    <xf numFmtId="0" fontId="51" fillId="2" borderId="1" xfId="0" applyFont="1" applyFill="1" applyBorder="1" applyAlignment="1">
      <alignment horizontal="center" vertical="center" wrapText="1"/>
    </xf>
    <xf numFmtId="0" fontId="41" fillId="3" borderId="25" xfId="0" applyFont="1" applyFill="1" applyBorder="1" applyAlignment="1">
      <alignment horizontal="center" vertical="center" wrapText="1"/>
    </xf>
    <xf numFmtId="0" fontId="46" fillId="0" borderId="0" xfId="0" applyFont="1" applyAlignment="1">
      <alignment horizontal="center" vertical="center"/>
    </xf>
    <xf numFmtId="0" fontId="46" fillId="0" borderId="0" xfId="0" applyFont="1" applyAlignment="1">
      <alignment vertical="center"/>
    </xf>
    <xf numFmtId="0" fontId="41" fillId="3" borderId="13" xfId="0" applyFont="1" applyFill="1" applyBorder="1" applyAlignment="1">
      <alignment horizontal="left" vertical="top" wrapText="1"/>
    </xf>
    <xf numFmtId="0" fontId="41" fillId="3" borderId="14" xfId="0" applyFont="1" applyFill="1" applyBorder="1" applyAlignment="1">
      <alignment horizontal="left" vertical="top" wrapText="1"/>
    </xf>
    <xf numFmtId="0" fontId="53" fillId="2" borderId="4" xfId="0" applyFont="1" applyFill="1" applyBorder="1" applyAlignment="1">
      <alignment horizontal="center" vertical="center" wrapText="1"/>
    </xf>
    <xf numFmtId="0" fontId="54" fillId="7" borderId="38" xfId="0" applyFont="1" applyFill="1" applyBorder="1" applyAlignment="1">
      <alignment horizontal="center" vertical="center" wrapText="1"/>
    </xf>
    <xf numFmtId="0" fontId="47" fillId="6" borderId="27" xfId="0" applyFont="1" applyFill="1" applyBorder="1" applyAlignment="1">
      <alignment horizontal="left" vertical="center" wrapText="1"/>
    </xf>
    <xf numFmtId="0" fontId="47" fillId="6" borderId="28" xfId="0" applyFont="1" applyFill="1" applyBorder="1" applyAlignment="1">
      <alignment horizontal="left" vertical="center" wrapText="1"/>
    </xf>
    <xf numFmtId="0" fontId="47" fillId="6" borderId="28" xfId="0" applyFont="1" applyFill="1" applyBorder="1" applyAlignment="1">
      <alignment horizontal="center" vertical="center" wrapText="1"/>
    </xf>
    <xf numFmtId="0" fontId="48" fillId="6" borderId="29" xfId="0" applyFont="1" applyFill="1" applyBorder="1" applyAlignment="1">
      <alignment horizontal="center" vertical="center" wrapText="1"/>
    </xf>
  </cellXfs>
  <cellStyles count="4">
    <cellStyle name="Normal" xfId="0" builtinId="0"/>
    <cellStyle name="Normal 2" xfId="3" xr:uid="{5981C758-4B87-2445-9F83-A6D0C4E510E4}"/>
    <cellStyle name="Normal 21" xfId="1" xr:uid="{00000000-0005-0000-0000-000001000000}"/>
    <cellStyle name="Percent" xfId="2" builtinId="5"/>
  </cellStyles>
  <dxfs count="0"/>
  <tableStyles count="0" defaultTableStyle="TableStyleMedium2" defaultPivotStyle="PivotStyleLight16"/>
  <colors>
    <mruColors>
      <color rgb="FFF3FFF3"/>
      <color rgb="FFDDF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7C6C-8F48-4B6E-92DF-6E388002CF76}">
  <dimension ref="A1:I25"/>
  <sheetViews>
    <sheetView zoomScaleNormal="100" workbookViewId="0">
      <selection activeCell="I13" sqref="I13"/>
    </sheetView>
  </sheetViews>
  <sheetFormatPr baseColWidth="10" defaultColWidth="9.1640625" defaultRowHeight="14"/>
  <cols>
    <col min="1" max="1" width="23.6640625" style="320" customWidth="1"/>
    <col min="2" max="2" width="19.33203125" style="320" customWidth="1"/>
    <col min="3" max="3" width="38.5" style="320" customWidth="1"/>
    <col min="4" max="4" width="37.33203125" style="320" customWidth="1"/>
    <col min="5" max="5" width="36" style="320" customWidth="1"/>
    <col min="6" max="16384" width="9.1640625" style="320"/>
  </cols>
  <sheetData>
    <row r="1" spans="1:9" ht="17" thickBot="1">
      <c r="A1" s="425" t="s">
        <v>179</v>
      </c>
      <c r="B1" s="426"/>
      <c r="C1" s="427"/>
    </row>
    <row r="2" spans="1:9" ht="18">
      <c r="A2" s="379" t="s">
        <v>177</v>
      </c>
      <c r="B2" s="428"/>
      <c r="C2" s="429"/>
    </row>
    <row r="3" spans="1:9" ht="18">
      <c r="A3" s="377" t="s">
        <v>183</v>
      </c>
      <c r="B3" s="430"/>
      <c r="C3" s="431"/>
    </row>
    <row r="4" spans="1:9" ht="18">
      <c r="A4" s="376" t="s">
        <v>184</v>
      </c>
      <c r="B4" s="432"/>
      <c r="C4" s="433"/>
    </row>
    <row r="5" spans="1:9" ht="18">
      <c r="A5" s="377" t="s">
        <v>178</v>
      </c>
      <c r="B5" s="430"/>
      <c r="C5" s="431"/>
    </row>
    <row r="6" spans="1:9" ht="19" thickBot="1">
      <c r="A6" s="378" t="s">
        <v>202</v>
      </c>
      <c r="B6" s="423"/>
      <c r="C6" s="424"/>
    </row>
    <row r="7" spans="1:9" ht="17" thickBot="1">
      <c r="A7" s="363" t="s">
        <v>203</v>
      </c>
      <c r="B7" s="364" t="s">
        <v>213</v>
      </c>
      <c r="C7" s="364" t="s">
        <v>204</v>
      </c>
      <c r="D7" s="364" t="s">
        <v>205</v>
      </c>
      <c r="E7" s="364" t="s">
        <v>206</v>
      </c>
      <c r="F7" s="365" t="s">
        <v>207</v>
      </c>
      <c r="G7" s="322"/>
    </row>
    <row r="8" spans="1:9" ht="45" customHeight="1">
      <c r="A8" s="366" t="s">
        <v>5</v>
      </c>
      <c r="B8" s="367" t="s">
        <v>218</v>
      </c>
      <c r="C8" s="367" t="s">
        <v>237</v>
      </c>
      <c r="D8" s="367" t="s">
        <v>214</v>
      </c>
      <c r="E8" s="367" t="s">
        <v>214</v>
      </c>
      <c r="F8" s="338">
        <f>TX_NEW!F3</f>
        <v>0</v>
      </c>
      <c r="G8" s="322"/>
    </row>
    <row r="9" spans="1:9" ht="45" customHeight="1">
      <c r="A9" s="368" t="s">
        <v>145</v>
      </c>
      <c r="B9" s="369" t="s">
        <v>218</v>
      </c>
      <c r="C9" s="369" t="s">
        <v>238</v>
      </c>
      <c r="D9" s="369" t="s">
        <v>214</v>
      </c>
      <c r="E9" s="369" t="s">
        <v>214</v>
      </c>
      <c r="F9" s="331">
        <f>Care_NEW!F3</f>
        <v>0</v>
      </c>
      <c r="G9" s="322"/>
    </row>
    <row r="10" spans="1:9" ht="45" customHeight="1">
      <c r="A10" s="370" t="s">
        <v>35</v>
      </c>
      <c r="B10" s="371" t="s">
        <v>218</v>
      </c>
      <c r="C10" s="371" t="s">
        <v>208</v>
      </c>
      <c r="D10" s="372" t="s">
        <v>214</v>
      </c>
      <c r="E10" s="372" t="s">
        <v>214</v>
      </c>
      <c r="F10" s="332">
        <f>TX_CURR!F3</f>
        <v>0</v>
      </c>
      <c r="G10" s="322"/>
    </row>
    <row r="11" spans="1:9" ht="45" customHeight="1">
      <c r="A11" s="368" t="s">
        <v>181</v>
      </c>
      <c r="B11" s="369" t="s">
        <v>218</v>
      </c>
      <c r="C11" s="369" t="s">
        <v>209</v>
      </c>
      <c r="D11" s="373" t="s">
        <v>214</v>
      </c>
      <c r="E11" s="373" t="s">
        <v>214</v>
      </c>
      <c r="F11" s="333">
        <f>TX_CURR!F18</f>
        <v>0</v>
      </c>
      <c r="G11" s="322"/>
    </row>
    <row r="12" spans="1:9" ht="45" customHeight="1">
      <c r="A12" s="370" t="s">
        <v>180</v>
      </c>
      <c r="B12" s="371" t="s">
        <v>218</v>
      </c>
      <c r="C12" s="371" t="s">
        <v>210</v>
      </c>
      <c r="D12" s="372" t="s">
        <v>214</v>
      </c>
      <c r="E12" s="372" t="s">
        <v>214</v>
      </c>
      <c r="F12" s="332">
        <f>TX_CURR!F33</f>
        <v>0</v>
      </c>
      <c r="G12" s="322"/>
    </row>
    <row r="13" spans="1:9" ht="45" customHeight="1">
      <c r="A13" s="368" t="s">
        <v>47</v>
      </c>
      <c r="B13" s="369" t="s">
        <v>218</v>
      </c>
      <c r="C13" s="369" t="s">
        <v>211</v>
      </c>
      <c r="D13" s="369" t="s">
        <v>215</v>
      </c>
      <c r="E13" s="369" t="s">
        <v>216</v>
      </c>
      <c r="F13" s="334" t="e">
        <f>TX_TB!H3</f>
        <v>#DIV/0!</v>
      </c>
      <c r="G13" s="323"/>
    </row>
    <row r="14" spans="1:9" ht="45" customHeight="1">
      <c r="A14" s="417" t="s">
        <v>67</v>
      </c>
      <c r="B14" s="420" t="s">
        <v>219</v>
      </c>
      <c r="C14" s="371" t="s">
        <v>239</v>
      </c>
      <c r="D14" s="371" t="s">
        <v>242</v>
      </c>
      <c r="E14" s="371" t="s">
        <v>245</v>
      </c>
      <c r="F14" s="335" t="e">
        <f>TX_RET!G3</f>
        <v>#DIV/0!</v>
      </c>
      <c r="G14" s="323"/>
      <c r="H14" s="321"/>
      <c r="I14" s="321"/>
    </row>
    <row r="15" spans="1:9" ht="45" customHeight="1">
      <c r="A15" s="418"/>
      <c r="B15" s="421"/>
      <c r="C15" s="371" t="s">
        <v>240</v>
      </c>
      <c r="D15" s="371" t="s">
        <v>243</v>
      </c>
      <c r="E15" s="371" t="s">
        <v>246</v>
      </c>
      <c r="F15" s="335" t="e">
        <f>TX_RET!G38</f>
        <v>#DIV/0!</v>
      </c>
      <c r="G15" s="323"/>
      <c r="H15" s="321"/>
      <c r="I15" s="321"/>
    </row>
    <row r="16" spans="1:9" ht="45" customHeight="1">
      <c r="A16" s="419"/>
      <c r="B16" s="422"/>
      <c r="C16" s="371" t="s">
        <v>241</v>
      </c>
      <c r="D16" s="371" t="s">
        <v>244</v>
      </c>
      <c r="E16" s="371" t="s">
        <v>247</v>
      </c>
      <c r="F16" s="335" t="e">
        <f>TX_RET!G41</f>
        <v>#DIV/0!</v>
      </c>
      <c r="G16" s="323"/>
      <c r="H16" s="321"/>
      <c r="I16" s="321"/>
    </row>
    <row r="17" spans="1:7" ht="45" customHeight="1">
      <c r="A17" s="368" t="s">
        <v>76</v>
      </c>
      <c r="B17" s="369" t="s">
        <v>219</v>
      </c>
      <c r="C17" s="369" t="s">
        <v>224</v>
      </c>
      <c r="D17" s="369" t="s">
        <v>222</v>
      </c>
      <c r="E17" s="369" t="s">
        <v>223</v>
      </c>
      <c r="F17" s="334" t="e">
        <f>TX_PVLS!H3</f>
        <v>#DIV/0!</v>
      </c>
      <c r="G17" s="322"/>
    </row>
    <row r="18" spans="1:7" ht="45" customHeight="1">
      <c r="A18" s="370" t="s">
        <v>91</v>
      </c>
      <c r="B18" s="371" t="s">
        <v>218</v>
      </c>
      <c r="C18" s="371" t="s">
        <v>212</v>
      </c>
      <c r="D18" s="371" t="s">
        <v>221</v>
      </c>
      <c r="E18" s="371" t="s">
        <v>217</v>
      </c>
      <c r="F18" s="335" t="e">
        <f>PMTCT_STAT!I4</f>
        <v>#DIV/0!</v>
      </c>
      <c r="G18" s="322"/>
    </row>
    <row r="19" spans="1:7" ht="45" customHeight="1">
      <c r="A19" s="368" t="s">
        <v>127</v>
      </c>
      <c r="B19" s="369" t="s">
        <v>218</v>
      </c>
      <c r="C19" s="369" t="s">
        <v>231</v>
      </c>
      <c r="D19" s="369" t="s">
        <v>231</v>
      </c>
      <c r="E19" s="369" t="s">
        <v>214</v>
      </c>
      <c r="F19" s="331">
        <f>PMTCT_EID!G3</f>
        <v>0</v>
      </c>
      <c r="G19" s="322"/>
    </row>
    <row r="20" spans="1:7" ht="45" customHeight="1">
      <c r="A20" s="370" t="s">
        <v>128</v>
      </c>
      <c r="B20" s="371" t="s">
        <v>218</v>
      </c>
      <c r="C20" s="371" t="s">
        <v>230</v>
      </c>
      <c r="D20" s="371" t="s">
        <v>230</v>
      </c>
      <c r="E20" s="371" t="s">
        <v>214</v>
      </c>
      <c r="F20" s="330">
        <f>PMTCT_HEI_POS!G3</f>
        <v>0</v>
      </c>
      <c r="G20" s="322"/>
    </row>
    <row r="21" spans="1:7" ht="45" customHeight="1">
      <c r="A21" s="368" t="s">
        <v>135</v>
      </c>
      <c r="B21" s="369" t="s">
        <v>218</v>
      </c>
      <c r="C21" s="369" t="s">
        <v>136</v>
      </c>
      <c r="D21" s="369" t="s">
        <v>227</v>
      </c>
      <c r="E21" s="369" t="s">
        <v>228</v>
      </c>
      <c r="F21" s="336" t="e">
        <f>TB_STAT!H3</f>
        <v>#DIV/0!</v>
      </c>
      <c r="G21" s="322"/>
    </row>
    <row r="22" spans="1:7" ht="45" customHeight="1" thickBot="1">
      <c r="A22" s="374" t="s">
        <v>182</v>
      </c>
      <c r="B22" s="375" t="s">
        <v>219</v>
      </c>
      <c r="C22" s="375" t="s">
        <v>220</v>
      </c>
      <c r="D22" s="375" t="s">
        <v>225</v>
      </c>
      <c r="E22" s="375" t="s">
        <v>226</v>
      </c>
      <c r="F22" s="337" t="e">
        <f>PMTCT_FO!H5</f>
        <v>#DIV/0!</v>
      </c>
      <c r="G22" s="322"/>
    </row>
    <row r="23" spans="1:7">
      <c r="B23" s="321"/>
    </row>
    <row r="24" spans="1:7">
      <c r="B24" s="321"/>
    </row>
    <row r="25" spans="1:7">
      <c r="B25" s="321"/>
    </row>
  </sheetData>
  <mergeCells count="8">
    <mergeCell ref="A14:A16"/>
    <mergeCell ref="B14:B16"/>
    <mergeCell ref="B6:C6"/>
    <mergeCell ref="A1:C1"/>
    <mergeCell ref="B2:C2"/>
    <mergeCell ref="B3:C3"/>
    <mergeCell ref="B4:C4"/>
    <mergeCell ref="B5:C5"/>
  </mergeCells>
  <pageMargins left="0.7" right="0.7" top="0.75" bottom="0.75" header="0.3" footer="0.3"/>
  <pageSetup paperSize="9" orientation="portrait" r:id="rId1"/>
  <ignoredErrors>
    <ignoredError sqref="F17:F18 F21:F22 F13:F14 F15:F16"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10"/>
  <sheetViews>
    <sheetView zoomScaleNormal="100" workbookViewId="0">
      <selection activeCell="D3" sqref="D3"/>
    </sheetView>
  </sheetViews>
  <sheetFormatPr baseColWidth="10" defaultColWidth="8.83203125" defaultRowHeight="14"/>
  <cols>
    <col min="1" max="1" width="18" style="266" customWidth="1"/>
    <col min="2" max="2" width="19.83203125" style="259" customWidth="1"/>
    <col min="3" max="3" width="18.83203125" style="259" customWidth="1"/>
    <col min="4" max="4" width="34.1640625" style="259" customWidth="1"/>
    <col min="5" max="6" width="6.6640625" style="259" customWidth="1"/>
    <col min="7" max="7" width="16.6640625" style="259" customWidth="1"/>
    <col min="8" max="8" width="11.6640625" style="259" customWidth="1"/>
    <col min="9" max="17" width="9.1640625" style="259"/>
    <col min="18" max="59" width="9.1640625" style="260"/>
    <col min="60" max="256" width="9" style="261"/>
    <col min="257" max="257" width="18" style="261" customWidth="1"/>
    <col min="258" max="258" width="19.83203125" style="261" customWidth="1"/>
    <col min="259" max="259" width="18.83203125" style="261" customWidth="1"/>
    <col min="260" max="260" width="34.1640625" style="261" customWidth="1"/>
    <col min="261" max="262" width="11.6640625" style="261" customWidth="1"/>
    <col min="263" max="263" width="16.6640625" style="261" customWidth="1"/>
    <col min="264" max="264" width="11.6640625" style="261" customWidth="1"/>
    <col min="265" max="512" width="9" style="261"/>
    <col min="513" max="513" width="18" style="261" customWidth="1"/>
    <col min="514" max="514" width="19.83203125" style="261" customWidth="1"/>
    <col min="515" max="515" width="18.83203125" style="261" customWidth="1"/>
    <col min="516" max="516" width="34.1640625" style="261" customWidth="1"/>
    <col min="517" max="518" width="11.6640625" style="261" customWidth="1"/>
    <col min="519" max="519" width="16.6640625" style="261" customWidth="1"/>
    <col min="520" max="520" width="11.6640625" style="261" customWidth="1"/>
    <col min="521" max="768" width="9" style="261"/>
    <col min="769" max="769" width="18" style="261" customWidth="1"/>
    <col min="770" max="770" width="19.83203125" style="261" customWidth="1"/>
    <col min="771" max="771" width="18.83203125" style="261" customWidth="1"/>
    <col min="772" max="772" width="34.1640625" style="261" customWidth="1"/>
    <col min="773" max="774" width="11.6640625" style="261" customWidth="1"/>
    <col min="775" max="775" width="16.6640625" style="261" customWidth="1"/>
    <col min="776" max="776" width="11.6640625" style="261" customWidth="1"/>
    <col min="777" max="1024" width="9" style="261"/>
    <col min="1025" max="1025" width="18" style="261" customWidth="1"/>
    <col min="1026" max="1026" width="19.83203125" style="261" customWidth="1"/>
    <col min="1027" max="1027" width="18.83203125" style="261" customWidth="1"/>
    <col min="1028" max="1028" width="34.1640625" style="261" customWidth="1"/>
    <col min="1029" max="1030" width="11.6640625" style="261" customWidth="1"/>
    <col min="1031" max="1031" width="16.6640625" style="261" customWidth="1"/>
    <col min="1032" max="1032" width="11.6640625" style="261" customWidth="1"/>
    <col min="1033" max="1280" width="9" style="261"/>
    <col min="1281" max="1281" width="18" style="261" customWidth="1"/>
    <col min="1282" max="1282" width="19.83203125" style="261" customWidth="1"/>
    <col min="1283" max="1283" width="18.83203125" style="261" customWidth="1"/>
    <col min="1284" max="1284" width="34.1640625" style="261" customWidth="1"/>
    <col min="1285" max="1286" width="11.6640625" style="261" customWidth="1"/>
    <col min="1287" max="1287" width="16.6640625" style="261" customWidth="1"/>
    <col min="1288" max="1288" width="11.6640625" style="261" customWidth="1"/>
    <col min="1289" max="1536" width="9" style="261"/>
    <col min="1537" max="1537" width="18" style="261" customWidth="1"/>
    <col min="1538" max="1538" width="19.83203125" style="261" customWidth="1"/>
    <col min="1539" max="1539" width="18.83203125" style="261" customWidth="1"/>
    <col min="1540" max="1540" width="34.1640625" style="261" customWidth="1"/>
    <col min="1541" max="1542" width="11.6640625" style="261" customWidth="1"/>
    <col min="1543" max="1543" width="16.6640625" style="261" customWidth="1"/>
    <col min="1544" max="1544" width="11.6640625" style="261" customWidth="1"/>
    <col min="1545" max="1792" width="9" style="261"/>
    <col min="1793" max="1793" width="18" style="261" customWidth="1"/>
    <col min="1794" max="1794" width="19.83203125" style="261" customWidth="1"/>
    <col min="1795" max="1795" width="18.83203125" style="261" customWidth="1"/>
    <col min="1796" max="1796" width="34.1640625" style="261" customWidth="1"/>
    <col min="1797" max="1798" width="11.6640625" style="261" customWidth="1"/>
    <col min="1799" max="1799" width="16.6640625" style="261" customWidth="1"/>
    <col min="1800" max="1800" width="11.6640625" style="261" customWidth="1"/>
    <col min="1801" max="2048" width="9" style="261"/>
    <col min="2049" max="2049" width="18" style="261" customWidth="1"/>
    <col min="2050" max="2050" width="19.83203125" style="261" customWidth="1"/>
    <col min="2051" max="2051" width="18.83203125" style="261" customWidth="1"/>
    <col min="2052" max="2052" width="34.1640625" style="261" customWidth="1"/>
    <col min="2053" max="2054" width="11.6640625" style="261" customWidth="1"/>
    <col min="2055" max="2055" width="16.6640625" style="261" customWidth="1"/>
    <col min="2056" max="2056" width="11.6640625" style="261" customWidth="1"/>
    <col min="2057" max="2304" width="9" style="261"/>
    <col min="2305" max="2305" width="18" style="261" customWidth="1"/>
    <col min="2306" max="2306" width="19.83203125" style="261" customWidth="1"/>
    <col min="2307" max="2307" width="18.83203125" style="261" customWidth="1"/>
    <col min="2308" max="2308" width="34.1640625" style="261" customWidth="1"/>
    <col min="2309" max="2310" width="11.6640625" style="261" customWidth="1"/>
    <col min="2311" max="2311" width="16.6640625" style="261" customWidth="1"/>
    <col min="2312" max="2312" width="11.6640625" style="261" customWidth="1"/>
    <col min="2313" max="2560" width="9" style="261"/>
    <col min="2561" max="2561" width="18" style="261" customWidth="1"/>
    <col min="2562" max="2562" width="19.83203125" style="261" customWidth="1"/>
    <col min="2563" max="2563" width="18.83203125" style="261" customWidth="1"/>
    <col min="2564" max="2564" width="34.1640625" style="261" customWidth="1"/>
    <col min="2565" max="2566" width="11.6640625" style="261" customWidth="1"/>
    <col min="2567" max="2567" width="16.6640625" style="261" customWidth="1"/>
    <col min="2568" max="2568" width="11.6640625" style="261" customWidth="1"/>
    <col min="2569" max="2816" width="9" style="261"/>
    <col min="2817" max="2817" width="18" style="261" customWidth="1"/>
    <col min="2818" max="2818" width="19.83203125" style="261" customWidth="1"/>
    <col min="2819" max="2819" width="18.83203125" style="261" customWidth="1"/>
    <col min="2820" max="2820" width="34.1640625" style="261" customWidth="1"/>
    <col min="2821" max="2822" width="11.6640625" style="261" customWidth="1"/>
    <col min="2823" max="2823" width="16.6640625" style="261" customWidth="1"/>
    <col min="2824" max="2824" width="11.6640625" style="261" customWidth="1"/>
    <col min="2825" max="3072" width="9" style="261"/>
    <col min="3073" max="3073" width="18" style="261" customWidth="1"/>
    <col min="3074" max="3074" width="19.83203125" style="261" customWidth="1"/>
    <col min="3075" max="3075" width="18.83203125" style="261" customWidth="1"/>
    <col min="3076" max="3076" width="34.1640625" style="261" customWidth="1"/>
    <col min="3077" max="3078" width="11.6640625" style="261" customWidth="1"/>
    <col min="3079" max="3079" width="16.6640625" style="261" customWidth="1"/>
    <col min="3080" max="3080" width="11.6640625" style="261" customWidth="1"/>
    <col min="3081" max="3328" width="9" style="261"/>
    <col min="3329" max="3329" width="18" style="261" customWidth="1"/>
    <col min="3330" max="3330" width="19.83203125" style="261" customWidth="1"/>
    <col min="3331" max="3331" width="18.83203125" style="261" customWidth="1"/>
    <col min="3332" max="3332" width="34.1640625" style="261" customWidth="1"/>
    <col min="3333" max="3334" width="11.6640625" style="261" customWidth="1"/>
    <col min="3335" max="3335" width="16.6640625" style="261" customWidth="1"/>
    <col min="3336" max="3336" width="11.6640625" style="261" customWidth="1"/>
    <col min="3337" max="3584" width="9" style="261"/>
    <col min="3585" max="3585" width="18" style="261" customWidth="1"/>
    <col min="3586" max="3586" width="19.83203125" style="261" customWidth="1"/>
    <col min="3587" max="3587" width="18.83203125" style="261" customWidth="1"/>
    <col min="3588" max="3588" width="34.1640625" style="261" customWidth="1"/>
    <col min="3589" max="3590" width="11.6640625" style="261" customWidth="1"/>
    <col min="3591" max="3591" width="16.6640625" style="261" customWidth="1"/>
    <col min="3592" max="3592" width="11.6640625" style="261" customWidth="1"/>
    <col min="3593" max="3840" width="9" style="261"/>
    <col min="3841" max="3841" width="18" style="261" customWidth="1"/>
    <col min="3842" max="3842" width="19.83203125" style="261" customWidth="1"/>
    <col min="3843" max="3843" width="18.83203125" style="261" customWidth="1"/>
    <col min="3844" max="3844" width="34.1640625" style="261" customWidth="1"/>
    <col min="3845" max="3846" width="11.6640625" style="261" customWidth="1"/>
    <col min="3847" max="3847" width="16.6640625" style="261" customWidth="1"/>
    <col min="3848" max="3848" width="11.6640625" style="261" customWidth="1"/>
    <col min="3849" max="4096" width="9" style="261"/>
    <col min="4097" max="4097" width="18" style="261" customWidth="1"/>
    <col min="4098" max="4098" width="19.83203125" style="261" customWidth="1"/>
    <col min="4099" max="4099" width="18.83203125" style="261" customWidth="1"/>
    <col min="4100" max="4100" width="34.1640625" style="261" customWidth="1"/>
    <col min="4101" max="4102" width="11.6640625" style="261" customWidth="1"/>
    <col min="4103" max="4103" width="16.6640625" style="261" customWidth="1"/>
    <col min="4104" max="4104" width="11.6640625" style="261" customWidth="1"/>
    <col min="4105" max="4352" width="9" style="261"/>
    <col min="4353" max="4353" width="18" style="261" customWidth="1"/>
    <col min="4354" max="4354" width="19.83203125" style="261" customWidth="1"/>
    <col min="4355" max="4355" width="18.83203125" style="261" customWidth="1"/>
    <col min="4356" max="4356" width="34.1640625" style="261" customWidth="1"/>
    <col min="4357" max="4358" width="11.6640625" style="261" customWidth="1"/>
    <col min="4359" max="4359" width="16.6640625" style="261" customWidth="1"/>
    <col min="4360" max="4360" width="11.6640625" style="261" customWidth="1"/>
    <col min="4361" max="4608" width="9" style="261"/>
    <col min="4609" max="4609" width="18" style="261" customWidth="1"/>
    <col min="4610" max="4610" width="19.83203125" style="261" customWidth="1"/>
    <col min="4611" max="4611" width="18.83203125" style="261" customWidth="1"/>
    <col min="4612" max="4612" width="34.1640625" style="261" customWidth="1"/>
    <col min="4613" max="4614" width="11.6640625" style="261" customWidth="1"/>
    <col min="4615" max="4615" width="16.6640625" style="261" customWidth="1"/>
    <col min="4616" max="4616" width="11.6640625" style="261" customWidth="1"/>
    <col min="4617" max="4864" width="9" style="261"/>
    <col min="4865" max="4865" width="18" style="261" customWidth="1"/>
    <col min="4866" max="4866" width="19.83203125" style="261" customWidth="1"/>
    <col min="4867" max="4867" width="18.83203125" style="261" customWidth="1"/>
    <col min="4868" max="4868" width="34.1640625" style="261" customWidth="1"/>
    <col min="4869" max="4870" width="11.6640625" style="261" customWidth="1"/>
    <col min="4871" max="4871" width="16.6640625" style="261" customWidth="1"/>
    <col min="4872" max="4872" width="11.6640625" style="261" customWidth="1"/>
    <col min="4873" max="5120" width="9" style="261"/>
    <col min="5121" max="5121" width="18" style="261" customWidth="1"/>
    <col min="5122" max="5122" width="19.83203125" style="261" customWidth="1"/>
    <col min="5123" max="5123" width="18.83203125" style="261" customWidth="1"/>
    <col min="5124" max="5124" width="34.1640625" style="261" customWidth="1"/>
    <col min="5125" max="5126" width="11.6640625" style="261" customWidth="1"/>
    <col min="5127" max="5127" width="16.6640625" style="261" customWidth="1"/>
    <col min="5128" max="5128" width="11.6640625" style="261" customWidth="1"/>
    <col min="5129" max="5376" width="9" style="261"/>
    <col min="5377" max="5377" width="18" style="261" customWidth="1"/>
    <col min="5378" max="5378" width="19.83203125" style="261" customWidth="1"/>
    <col min="5379" max="5379" width="18.83203125" style="261" customWidth="1"/>
    <col min="5380" max="5380" width="34.1640625" style="261" customWidth="1"/>
    <col min="5381" max="5382" width="11.6640625" style="261" customWidth="1"/>
    <col min="5383" max="5383" width="16.6640625" style="261" customWidth="1"/>
    <col min="5384" max="5384" width="11.6640625" style="261" customWidth="1"/>
    <col min="5385" max="5632" width="9" style="261"/>
    <col min="5633" max="5633" width="18" style="261" customWidth="1"/>
    <col min="5634" max="5634" width="19.83203125" style="261" customWidth="1"/>
    <col min="5635" max="5635" width="18.83203125" style="261" customWidth="1"/>
    <col min="5636" max="5636" width="34.1640625" style="261" customWidth="1"/>
    <col min="5637" max="5638" width="11.6640625" style="261" customWidth="1"/>
    <col min="5639" max="5639" width="16.6640625" style="261" customWidth="1"/>
    <col min="5640" max="5640" width="11.6640625" style="261" customWidth="1"/>
    <col min="5641" max="5888" width="9" style="261"/>
    <col min="5889" max="5889" width="18" style="261" customWidth="1"/>
    <col min="5890" max="5890" width="19.83203125" style="261" customWidth="1"/>
    <col min="5891" max="5891" width="18.83203125" style="261" customWidth="1"/>
    <col min="5892" max="5892" width="34.1640625" style="261" customWidth="1"/>
    <col min="5893" max="5894" width="11.6640625" style="261" customWidth="1"/>
    <col min="5895" max="5895" width="16.6640625" style="261" customWidth="1"/>
    <col min="5896" max="5896" width="11.6640625" style="261" customWidth="1"/>
    <col min="5897" max="6144" width="9" style="261"/>
    <col min="6145" max="6145" width="18" style="261" customWidth="1"/>
    <col min="6146" max="6146" width="19.83203125" style="261" customWidth="1"/>
    <col min="6147" max="6147" width="18.83203125" style="261" customWidth="1"/>
    <col min="6148" max="6148" width="34.1640625" style="261" customWidth="1"/>
    <col min="6149" max="6150" width="11.6640625" style="261" customWidth="1"/>
    <col min="6151" max="6151" width="16.6640625" style="261" customWidth="1"/>
    <col min="6152" max="6152" width="11.6640625" style="261" customWidth="1"/>
    <col min="6153" max="6400" width="9" style="261"/>
    <col min="6401" max="6401" width="18" style="261" customWidth="1"/>
    <col min="6402" max="6402" width="19.83203125" style="261" customWidth="1"/>
    <col min="6403" max="6403" width="18.83203125" style="261" customWidth="1"/>
    <col min="6404" max="6404" width="34.1640625" style="261" customWidth="1"/>
    <col min="6405" max="6406" width="11.6640625" style="261" customWidth="1"/>
    <col min="6407" max="6407" width="16.6640625" style="261" customWidth="1"/>
    <col min="6408" max="6408" width="11.6640625" style="261" customWidth="1"/>
    <col min="6409" max="6656" width="9" style="261"/>
    <col min="6657" max="6657" width="18" style="261" customWidth="1"/>
    <col min="6658" max="6658" width="19.83203125" style="261" customWidth="1"/>
    <col min="6659" max="6659" width="18.83203125" style="261" customWidth="1"/>
    <col min="6660" max="6660" width="34.1640625" style="261" customWidth="1"/>
    <col min="6661" max="6662" width="11.6640625" style="261" customWidth="1"/>
    <col min="6663" max="6663" width="16.6640625" style="261" customWidth="1"/>
    <col min="6664" max="6664" width="11.6640625" style="261" customWidth="1"/>
    <col min="6665" max="6912" width="9" style="261"/>
    <col min="6913" max="6913" width="18" style="261" customWidth="1"/>
    <col min="6914" max="6914" width="19.83203125" style="261" customWidth="1"/>
    <col min="6915" max="6915" width="18.83203125" style="261" customWidth="1"/>
    <col min="6916" max="6916" width="34.1640625" style="261" customWidth="1"/>
    <col min="6917" max="6918" width="11.6640625" style="261" customWidth="1"/>
    <col min="6919" max="6919" width="16.6640625" style="261" customWidth="1"/>
    <col min="6920" max="6920" width="11.6640625" style="261" customWidth="1"/>
    <col min="6921" max="7168" width="9" style="261"/>
    <col min="7169" max="7169" width="18" style="261" customWidth="1"/>
    <col min="7170" max="7170" width="19.83203125" style="261" customWidth="1"/>
    <col min="7171" max="7171" width="18.83203125" style="261" customWidth="1"/>
    <col min="7172" max="7172" width="34.1640625" style="261" customWidth="1"/>
    <col min="7173" max="7174" width="11.6640625" style="261" customWidth="1"/>
    <col min="7175" max="7175" width="16.6640625" style="261" customWidth="1"/>
    <col min="7176" max="7176" width="11.6640625" style="261" customWidth="1"/>
    <col min="7177" max="7424" width="9" style="261"/>
    <col min="7425" max="7425" width="18" style="261" customWidth="1"/>
    <col min="7426" max="7426" width="19.83203125" style="261" customWidth="1"/>
    <col min="7427" max="7427" width="18.83203125" style="261" customWidth="1"/>
    <col min="7428" max="7428" width="34.1640625" style="261" customWidth="1"/>
    <col min="7429" max="7430" width="11.6640625" style="261" customWidth="1"/>
    <col min="7431" max="7431" width="16.6640625" style="261" customWidth="1"/>
    <col min="7432" max="7432" width="11.6640625" style="261" customWidth="1"/>
    <col min="7433" max="7680" width="9" style="261"/>
    <col min="7681" max="7681" width="18" style="261" customWidth="1"/>
    <col min="7682" max="7682" width="19.83203125" style="261" customWidth="1"/>
    <col min="7683" max="7683" width="18.83203125" style="261" customWidth="1"/>
    <col min="7684" max="7684" width="34.1640625" style="261" customWidth="1"/>
    <col min="7685" max="7686" width="11.6640625" style="261" customWidth="1"/>
    <col min="7687" max="7687" width="16.6640625" style="261" customWidth="1"/>
    <col min="7688" max="7688" width="11.6640625" style="261" customWidth="1"/>
    <col min="7689" max="7936" width="9" style="261"/>
    <col min="7937" max="7937" width="18" style="261" customWidth="1"/>
    <col min="7938" max="7938" width="19.83203125" style="261" customWidth="1"/>
    <col min="7939" max="7939" width="18.83203125" style="261" customWidth="1"/>
    <col min="7940" max="7940" width="34.1640625" style="261" customWidth="1"/>
    <col min="7941" max="7942" width="11.6640625" style="261" customWidth="1"/>
    <col min="7943" max="7943" width="16.6640625" style="261" customWidth="1"/>
    <col min="7944" max="7944" width="11.6640625" style="261" customWidth="1"/>
    <col min="7945" max="8192" width="9" style="261"/>
    <col min="8193" max="8193" width="18" style="261" customWidth="1"/>
    <col min="8194" max="8194" width="19.83203125" style="261" customWidth="1"/>
    <col min="8195" max="8195" width="18.83203125" style="261" customWidth="1"/>
    <col min="8196" max="8196" width="34.1640625" style="261" customWidth="1"/>
    <col min="8197" max="8198" width="11.6640625" style="261" customWidth="1"/>
    <col min="8199" max="8199" width="16.6640625" style="261" customWidth="1"/>
    <col min="8200" max="8200" width="11.6640625" style="261" customWidth="1"/>
    <col min="8201" max="8448" width="9" style="261"/>
    <col min="8449" max="8449" width="18" style="261" customWidth="1"/>
    <col min="8450" max="8450" width="19.83203125" style="261" customWidth="1"/>
    <col min="8451" max="8451" width="18.83203125" style="261" customWidth="1"/>
    <col min="8452" max="8452" width="34.1640625" style="261" customWidth="1"/>
    <col min="8453" max="8454" width="11.6640625" style="261" customWidth="1"/>
    <col min="8455" max="8455" width="16.6640625" style="261" customWidth="1"/>
    <col min="8456" max="8456" width="11.6640625" style="261" customWidth="1"/>
    <col min="8457" max="8704" width="9" style="261"/>
    <col min="8705" max="8705" width="18" style="261" customWidth="1"/>
    <col min="8706" max="8706" width="19.83203125" style="261" customWidth="1"/>
    <col min="8707" max="8707" width="18.83203125" style="261" customWidth="1"/>
    <col min="8708" max="8708" width="34.1640625" style="261" customWidth="1"/>
    <col min="8709" max="8710" width="11.6640625" style="261" customWidth="1"/>
    <col min="8711" max="8711" width="16.6640625" style="261" customWidth="1"/>
    <col min="8712" max="8712" width="11.6640625" style="261" customWidth="1"/>
    <col min="8713" max="8960" width="9" style="261"/>
    <col min="8961" max="8961" width="18" style="261" customWidth="1"/>
    <col min="8962" max="8962" width="19.83203125" style="261" customWidth="1"/>
    <col min="8963" max="8963" width="18.83203125" style="261" customWidth="1"/>
    <col min="8964" max="8964" width="34.1640625" style="261" customWidth="1"/>
    <col min="8965" max="8966" width="11.6640625" style="261" customWidth="1"/>
    <col min="8967" max="8967" width="16.6640625" style="261" customWidth="1"/>
    <col min="8968" max="8968" width="11.6640625" style="261" customWidth="1"/>
    <col min="8969" max="9216" width="9" style="261"/>
    <col min="9217" max="9217" width="18" style="261" customWidth="1"/>
    <col min="9218" max="9218" width="19.83203125" style="261" customWidth="1"/>
    <col min="9219" max="9219" width="18.83203125" style="261" customWidth="1"/>
    <col min="9220" max="9220" width="34.1640625" style="261" customWidth="1"/>
    <col min="9221" max="9222" width="11.6640625" style="261" customWidth="1"/>
    <col min="9223" max="9223" width="16.6640625" style="261" customWidth="1"/>
    <col min="9224" max="9224" width="11.6640625" style="261" customWidth="1"/>
    <col min="9225" max="9472" width="9" style="261"/>
    <col min="9473" max="9473" width="18" style="261" customWidth="1"/>
    <col min="9474" max="9474" width="19.83203125" style="261" customWidth="1"/>
    <col min="9475" max="9475" width="18.83203125" style="261" customWidth="1"/>
    <col min="9476" max="9476" width="34.1640625" style="261" customWidth="1"/>
    <col min="9477" max="9478" width="11.6640625" style="261" customWidth="1"/>
    <col min="9479" max="9479" width="16.6640625" style="261" customWidth="1"/>
    <col min="9480" max="9480" width="11.6640625" style="261" customWidth="1"/>
    <col min="9481" max="9728" width="9" style="261"/>
    <col min="9729" max="9729" width="18" style="261" customWidth="1"/>
    <col min="9730" max="9730" width="19.83203125" style="261" customWidth="1"/>
    <col min="9731" max="9731" width="18.83203125" style="261" customWidth="1"/>
    <col min="9732" max="9732" width="34.1640625" style="261" customWidth="1"/>
    <col min="9733" max="9734" width="11.6640625" style="261" customWidth="1"/>
    <col min="9735" max="9735" width="16.6640625" style="261" customWidth="1"/>
    <col min="9736" max="9736" width="11.6640625" style="261" customWidth="1"/>
    <col min="9737" max="9984" width="9" style="261"/>
    <col min="9985" max="9985" width="18" style="261" customWidth="1"/>
    <col min="9986" max="9986" width="19.83203125" style="261" customWidth="1"/>
    <col min="9987" max="9987" width="18.83203125" style="261" customWidth="1"/>
    <col min="9988" max="9988" width="34.1640625" style="261" customWidth="1"/>
    <col min="9989" max="9990" width="11.6640625" style="261" customWidth="1"/>
    <col min="9991" max="9991" width="16.6640625" style="261" customWidth="1"/>
    <col min="9992" max="9992" width="11.6640625" style="261" customWidth="1"/>
    <col min="9993" max="10240" width="9" style="261"/>
    <col min="10241" max="10241" width="18" style="261" customWidth="1"/>
    <col min="10242" max="10242" width="19.83203125" style="261" customWidth="1"/>
    <col min="10243" max="10243" width="18.83203125" style="261" customWidth="1"/>
    <col min="10244" max="10244" width="34.1640625" style="261" customWidth="1"/>
    <col min="10245" max="10246" width="11.6640625" style="261" customWidth="1"/>
    <col min="10247" max="10247" width="16.6640625" style="261" customWidth="1"/>
    <col min="10248" max="10248" width="11.6640625" style="261" customWidth="1"/>
    <col min="10249" max="10496" width="9" style="261"/>
    <col min="10497" max="10497" width="18" style="261" customWidth="1"/>
    <col min="10498" max="10498" width="19.83203125" style="261" customWidth="1"/>
    <col min="10499" max="10499" width="18.83203125" style="261" customWidth="1"/>
    <col min="10500" max="10500" width="34.1640625" style="261" customWidth="1"/>
    <col min="10501" max="10502" width="11.6640625" style="261" customWidth="1"/>
    <col min="10503" max="10503" width="16.6640625" style="261" customWidth="1"/>
    <col min="10504" max="10504" width="11.6640625" style="261" customWidth="1"/>
    <col min="10505" max="10752" width="9" style="261"/>
    <col min="10753" max="10753" width="18" style="261" customWidth="1"/>
    <col min="10754" max="10754" width="19.83203125" style="261" customWidth="1"/>
    <col min="10755" max="10755" width="18.83203125" style="261" customWidth="1"/>
    <col min="10756" max="10756" width="34.1640625" style="261" customWidth="1"/>
    <col min="10757" max="10758" width="11.6640625" style="261" customWidth="1"/>
    <col min="10759" max="10759" width="16.6640625" style="261" customWidth="1"/>
    <col min="10760" max="10760" width="11.6640625" style="261" customWidth="1"/>
    <col min="10761" max="11008" width="9" style="261"/>
    <col min="11009" max="11009" width="18" style="261" customWidth="1"/>
    <col min="11010" max="11010" width="19.83203125" style="261" customWidth="1"/>
    <col min="11011" max="11011" width="18.83203125" style="261" customWidth="1"/>
    <col min="11012" max="11012" width="34.1640625" style="261" customWidth="1"/>
    <col min="11013" max="11014" width="11.6640625" style="261" customWidth="1"/>
    <col min="11015" max="11015" width="16.6640625" style="261" customWidth="1"/>
    <col min="11016" max="11016" width="11.6640625" style="261" customWidth="1"/>
    <col min="11017" max="11264" width="9" style="261"/>
    <col min="11265" max="11265" width="18" style="261" customWidth="1"/>
    <col min="11266" max="11266" width="19.83203125" style="261" customWidth="1"/>
    <col min="11267" max="11267" width="18.83203125" style="261" customWidth="1"/>
    <col min="11268" max="11268" width="34.1640625" style="261" customWidth="1"/>
    <col min="11269" max="11270" width="11.6640625" style="261" customWidth="1"/>
    <col min="11271" max="11271" width="16.6640625" style="261" customWidth="1"/>
    <col min="11272" max="11272" width="11.6640625" style="261" customWidth="1"/>
    <col min="11273" max="11520" width="9" style="261"/>
    <col min="11521" max="11521" width="18" style="261" customWidth="1"/>
    <col min="11522" max="11522" width="19.83203125" style="261" customWidth="1"/>
    <col min="11523" max="11523" width="18.83203125" style="261" customWidth="1"/>
    <col min="11524" max="11524" width="34.1640625" style="261" customWidth="1"/>
    <col min="11525" max="11526" width="11.6640625" style="261" customWidth="1"/>
    <col min="11527" max="11527" width="16.6640625" style="261" customWidth="1"/>
    <col min="11528" max="11528" width="11.6640625" style="261" customWidth="1"/>
    <col min="11529" max="11776" width="9" style="261"/>
    <col min="11777" max="11777" width="18" style="261" customWidth="1"/>
    <col min="11778" max="11778" width="19.83203125" style="261" customWidth="1"/>
    <col min="11779" max="11779" width="18.83203125" style="261" customWidth="1"/>
    <col min="11780" max="11780" width="34.1640625" style="261" customWidth="1"/>
    <col min="11781" max="11782" width="11.6640625" style="261" customWidth="1"/>
    <col min="11783" max="11783" width="16.6640625" style="261" customWidth="1"/>
    <col min="11784" max="11784" width="11.6640625" style="261" customWidth="1"/>
    <col min="11785" max="12032" width="9" style="261"/>
    <col min="12033" max="12033" width="18" style="261" customWidth="1"/>
    <col min="12034" max="12034" width="19.83203125" style="261" customWidth="1"/>
    <col min="12035" max="12035" width="18.83203125" style="261" customWidth="1"/>
    <col min="12036" max="12036" width="34.1640625" style="261" customWidth="1"/>
    <col min="12037" max="12038" width="11.6640625" style="261" customWidth="1"/>
    <col min="12039" max="12039" width="16.6640625" style="261" customWidth="1"/>
    <col min="12040" max="12040" width="11.6640625" style="261" customWidth="1"/>
    <col min="12041" max="12288" width="9" style="261"/>
    <col min="12289" max="12289" width="18" style="261" customWidth="1"/>
    <col min="12290" max="12290" width="19.83203125" style="261" customWidth="1"/>
    <col min="12291" max="12291" width="18.83203125" style="261" customWidth="1"/>
    <col min="12292" max="12292" width="34.1640625" style="261" customWidth="1"/>
    <col min="12293" max="12294" width="11.6640625" style="261" customWidth="1"/>
    <col min="12295" max="12295" width="16.6640625" style="261" customWidth="1"/>
    <col min="12296" max="12296" width="11.6640625" style="261" customWidth="1"/>
    <col min="12297" max="12544" width="9" style="261"/>
    <col min="12545" max="12545" width="18" style="261" customWidth="1"/>
    <col min="12546" max="12546" width="19.83203125" style="261" customWidth="1"/>
    <col min="12547" max="12547" width="18.83203125" style="261" customWidth="1"/>
    <col min="12548" max="12548" width="34.1640625" style="261" customWidth="1"/>
    <col min="12549" max="12550" width="11.6640625" style="261" customWidth="1"/>
    <col min="12551" max="12551" width="16.6640625" style="261" customWidth="1"/>
    <col min="12552" max="12552" width="11.6640625" style="261" customWidth="1"/>
    <col min="12553" max="12800" width="9" style="261"/>
    <col min="12801" max="12801" width="18" style="261" customWidth="1"/>
    <col min="12802" max="12802" width="19.83203125" style="261" customWidth="1"/>
    <col min="12803" max="12803" width="18.83203125" style="261" customWidth="1"/>
    <col min="12804" max="12804" width="34.1640625" style="261" customWidth="1"/>
    <col min="12805" max="12806" width="11.6640625" style="261" customWidth="1"/>
    <col min="12807" max="12807" width="16.6640625" style="261" customWidth="1"/>
    <col min="12808" max="12808" width="11.6640625" style="261" customWidth="1"/>
    <col min="12809" max="13056" width="9" style="261"/>
    <col min="13057" max="13057" width="18" style="261" customWidth="1"/>
    <col min="13058" max="13058" width="19.83203125" style="261" customWidth="1"/>
    <col min="13059" max="13059" width="18.83203125" style="261" customWidth="1"/>
    <col min="13060" max="13060" width="34.1640625" style="261" customWidth="1"/>
    <col min="13061" max="13062" width="11.6640625" style="261" customWidth="1"/>
    <col min="13063" max="13063" width="16.6640625" style="261" customWidth="1"/>
    <col min="13064" max="13064" width="11.6640625" style="261" customWidth="1"/>
    <col min="13065" max="13312" width="9" style="261"/>
    <col min="13313" max="13313" width="18" style="261" customWidth="1"/>
    <col min="13314" max="13314" width="19.83203125" style="261" customWidth="1"/>
    <col min="13315" max="13315" width="18.83203125" style="261" customWidth="1"/>
    <col min="13316" max="13316" width="34.1640625" style="261" customWidth="1"/>
    <col min="13317" max="13318" width="11.6640625" style="261" customWidth="1"/>
    <col min="13319" max="13319" width="16.6640625" style="261" customWidth="1"/>
    <col min="13320" max="13320" width="11.6640625" style="261" customWidth="1"/>
    <col min="13321" max="13568" width="9" style="261"/>
    <col min="13569" max="13569" width="18" style="261" customWidth="1"/>
    <col min="13570" max="13570" width="19.83203125" style="261" customWidth="1"/>
    <col min="13571" max="13571" width="18.83203125" style="261" customWidth="1"/>
    <col min="13572" max="13572" width="34.1640625" style="261" customWidth="1"/>
    <col min="13573" max="13574" width="11.6640625" style="261" customWidth="1"/>
    <col min="13575" max="13575" width="16.6640625" style="261" customWidth="1"/>
    <col min="13576" max="13576" width="11.6640625" style="261" customWidth="1"/>
    <col min="13577" max="13824" width="9" style="261"/>
    <col min="13825" max="13825" width="18" style="261" customWidth="1"/>
    <col min="13826" max="13826" width="19.83203125" style="261" customWidth="1"/>
    <col min="13827" max="13827" width="18.83203125" style="261" customWidth="1"/>
    <col min="13828" max="13828" width="34.1640625" style="261" customWidth="1"/>
    <col min="13829" max="13830" width="11.6640625" style="261" customWidth="1"/>
    <col min="13831" max="13831" width="16.6640625" style="261" customWidth="1"/>
    <col min="13832" max="13832" width="11.6640625" style="261" customWidth="1"/>
    <col min="13833" max="14080" width="9" style="261"/>
    <col min="14081" max="14081" width="18" style="261" customWidth="1"/>
    <col min="14082" max="14082" width="19.83203125" style="261" customWidth="1"/>
    <col min="14083" max="14083" width="18.83203125" style="261" customWidth="1"/>
    <col min="14084" max="14084" width="34.1640625" style="261" customWidth="1"/>
    <col min="14085" max="14086" width="11.6640625" style="261" customWidth="1"/>
    <col min="14087" max="14087" width="16.6640625" style="261" customWidth="1"/>
    <col min="14088" max="14088" width="11.6640625" style="261" customWidth="1"/>
    <col min="14089" max="14336" width="9" style="261"/>
    <col min="14337" max="14337" width="18" style="261" customWidth="1"/>
    <col min="14338" max="14338" width="19.83203125" style="261" customWidth="1"/>
    <col min="14339" max="14339" width="18.83203125" style="261" customWidth="1"/>
    <col min="14340" max="14340" width="34.1640625" style="261" customWidth="1"/>
    <col min="14341" max="14342" width="11.6640625" style="261" customWidth="1"/>
    <col min="14343" max="14343" width="16.6640625" style="261" customWidth="1"/>
    <col min="14344" max="14344" width="11.6640625" style="261" customWidth="1"/>
    <col min="14345" max="14592" width="9" style="261"/>
    <col min="14593" max="14593" width="18" style="261" customWidth="1"/>
    <col min="14594" max="14594" width="19.83203125" style="261" customWidth="1"/>
    <col min="14595" max="14595" width="18.83203125" style="261" customWidth="1"/>
    <col min="14596" max="14596" width="34.1640625" style="261" customWidth="1"/>
    <col min="14597" max="14598" width="11.6640625" style="261" customWidth="1"/>
    <col min="14599" max="14599" width="16.6640625" style="261" customWidth="1"/>
    <col min="14600" max="14600" width="11.6640625" style="261" customWidth="1"/>
    <col min="14601" max="14848" width="9" style="261"/>
    <col min="14849" max="14849" width="18" style="261" customWidth="1"/>
    <col min="14850" max="14850" width="19.83203125" style="261" customWidth="1"/>
    <col min="14851" max="14851" width="18.83203125" style="261" customWidth="1"/>
    <col min="14852" max="14852" width="34.1640625" style="261" customWidth="1"/>
    <col min="14853" max="14854" width="11.6640625" style="261" customWidth="1"/>
    <col min="14855" max="14855" width="16.6640625" style="261" customWidth="1"/>
    <col min="14856" max="14856" width="11.6640625" style="261" customWidth="1"/>
    <col min="14857" max="15104" width="9" style="261"/>
    <col min="15105" max="15105" width="18" style="261" customWidth="1"/>
    <col min="15106" max="15106" width="19.83203125" style="261" customWidth="1"/>
    <col min="15107" max="15107" width="18.83203125" style="261" customWidth="1"/>
    <col min="15108" max="15108" width="34.1640625" style="261" customWidth="1"/>
    <col min="15109" max="15110" width="11.6640625" style="261" customWidth="1"/>
    <col min="15111" max="15111" width="16.6640625" style="261" customWidth="1"/>
    <col min="15112" max="15112" width="11.6640625" style="261" customWidth="1"/>
    <col min="15113" max="15360" width="9" style="261"/>
    <col min="15361" max="15361" width="18" style="261" customWidth="1"/>
    <col min="15362" max="15362" width="19.83203125" style="261" customWidth="1"/>
    <col min="15363" max="15363" width="18.83203125" style="261" customWidth="1"/>
    <col min="15364" max="15364" width="34.1640625" style="261" customWidth="1"/>
    <col min="15365" max="15366" width="11.6640625" style="261" customWidth="1"/>
    <col min="15367" max="15367" width="16.6640625" style="261" customWidth="1"/>
    <col min="15368" max="15368" width="11.6640625" style="261" customWidth="1"/>
    <col min="15369" max="15616" width="9" style="261"/>
    <col min="15617" max="15617" width="18" style="261" customWidth="1"/>
    <col min="15618" max="15618" width="19.83203125" style="261" customWidth="1"/>
    <col min="15619" max="15619" width="18.83203125" style="261" customWidth="1"/>
    <col min="15620" max="15620" width="34.1640625" style="261" customWidth="1"/>
    <col min="15621" max="15622" width="11.6640625" style="261" customWidth="1"/>
    <col min="15623" max="15623" width="16.6640625" style="261" customWidth="1"/>
    <col min="15624" max="15624" width="11.6640625" style="261" customWidth="1"/>
    <col min="15625" max="15872" width="9" style="261"/>
    <col min="15873" max="15873" width="18" style="261" customWidth="1"/>
    <col min="15874" max="15874" width="19.83203125" style="261" customWidth="1"/>
    <col min="15875" max="15875" width="18.83203125" style="261" customWidth="1"/>
    <col min="15876" max="15876" width="34.1640625" style="261" customWidth="1"/>
    <col min="15877" max="15878" width="11.6640625" style="261" customWidth="1"/>
    <col min="15879" max="15879" width="16.6640625" style="261" customWidth="1"/>
    <col min="15880" max="15880" width="11.6640625" style="261" customWidth="1"/>
    <col min="15881" max="16128" width="9" style="261"/>
    <col min="16129" max="16129" width="18" style="261" customWidth="1"/>
    <col min="16130" max="16130" width="19.83203125" style="261" customWidth="1"/>
    <col min="16131" max="16131" width="18.83203125" style="261" customWidth="1"/>
    <col min="16132" max="16132" width="34.1640625" style="261" customWidth="1"/>
    <col min="16133" max="16134" width="11.6640625" style="261" customWidth="1"/>
    <col min="16135" max="16135" width="16.6640625" style="261" customWidth="1"/>
    <col min="16136" max="16136" width="11.6640625" style="261" customWidth="1"/>
    <col min="16137" max="16384" width="9" style="261"/>
  </cols>
  <sheetData>
    <row r="1" spans="1:59" ht="15" thickBot="1">
      <c r="A1" s="140"/>
      <c r="B1" s="138" t="s">
        <v>128</v>
      </c>
      <c r="C1" s="140"/>
      <c r="D1" s="140"/>
      <c r="E1" s="140"/>
      <c r="F1" s="140"/>
      <c r="G1" s="140"/>
      <c r="H1" s="140"/>
      <c r="I1" s="140"/>
    </row>
    <row r="2" spans="1:59" ht="15">
      <c r="A2" s="275" t="s">
        <v>0</v>
      </c>
      <c r="B2" s="676" t="s">
        <v>143</v>
      </c>
      <c r="C2" s="677"/>
      <c r="D2" s="678"/>
      <c r="E2" s="268" t="s">
        <v>2</v>
      </c>
      <c r="F2" s="268" t="s">
        <v>3</v>
      </c>
      <c r="G2" s="268" t="s">
        <v>4</v>
      </c>
      <c r="H2" s="269" t="s">
        <v>46</v>
      </c>
      <c r="I2" s="10"/>
    </row>
    <row r="3" spans="1:59" s="259" customFormat="1" ht="31.5" customHeight="1">
      <c r="A3" s="325"/>
      <c r="B3" s="679" t="s">
        <v>229</v>
      </c>
      <c r="C3" s="602"/>
      <c r="D3" s="603"/>
      <c r="E3" s="262"/>
      <c r="F3" s="262"/>
      <c r="G3" s="326">
        <f>G4+G5</f>
        <v>0</v>
      </c>
      <c r="H3" s="276" t="e">
        <f>G6/G3</f>
        <v>#DIV/0!</v>
      </c>
      <c r="I3" s="1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row>
    <row r="4" spans="1:59" s="192" customFormat="1" ht="43" customHeight="1">
      <c r="A4" s="690" t="s">
        <v>128</v>
      </c>
      <c r="B4" s="680" t="s">
        <v>253</v>
      </c>
      <c r="C4" s="681"/>
      <c r="D4" s="256" t="s">
        <v>129</v>
      </c>
      <c r="E4" s="263"/>
      <c r="F4" s="263"/>
      <c r="G4" s="327">
        <v>0</v>
      </c>
      <c r="H4" s="277"/>
      <c r="I4" s="264"/>
      <c r="R4" s="265"/>
      <c r="S4" s="265"/>
      <c r="T4" s="265"/>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5"/>
      <c r="AW4" s="265"/>
      <c r="AX4" s="265"/>
      <c r="AY4" s="265"/>
      <c r="AZ4" s="265"/>
      <c r="BA4" s="265"/>
      <c r="BB4" s="265"/>
      <c r="BC4" s="265"/>
      <c r="BD4" s="265"/>
      <c r="BE4" s="265"/>
      <c r="BF4" s="265"/>
      <c r="BG4" s="265"/>
    </row>
    <row r="5" spans="1:59" s="192" customFormat="1" ht="62.5" customHeight="1">
      <c r="A5" s="691"/>
      <c r="B5" s="682" t="s">
        <v>69</v>
      </c>
      <c r="C5" s="683"/>
      <c r="D5" s="257" t="s">
        <v>130</v>
      </c>
      <c r="E5" s="263"/>
      <c r="F5" s="263"/>
      <c r="G5" s="327">
        <v>0</v>
      </c>
      <c r="H5" s="277"/>
      <c r="I5" s="264"/>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65"/>
      <c r="BC5" s="265"/>
      <c r="BD5" s="265"/>
      <c r="BE5" s="265"/>
      <c r="BF5" s="265"/>
      <c r="BG5" s="265"/>
    </row>
    <row r="6" spans="1:59" s="192" customFormat="1" ht="40" customHeight="1">
      <c r="A6" s="691"/>
      <c r="B6" s="684" t="s">
        <v>254</v>
      </c>
      <c r="C6" s="685"/>
      <c r="D6" s="278" t="s">
        <v>131</v>
      </c>
      <c r="E6" s="263"/>
      <c r="F6" s="263"/>
      <c r="G6" s="328">
        <f>G7+G8</f>
        <v>0</v>
      </c>
      <c r="H6" s="279"/>
      <c r="I6" s="264"/>
      <c r="R6" s="265"/>
      <c r="S6" s="265"/>
      <c r="T6" s="265"/>
      <c r="U6" s="265"/>
      <c r="V6" s="265"/>
      <c r="W6" s="265"/>
      <c r="X6" s="265"/>
      <c r="Y6" s="265"/>
      <c r="Z6" s="265"/>
      <c r="AA6" s="265"/>
      <c r="AB6" s="265"/>
      <c r="AC6" s="265"/>
      <c r="AD6" s="265"/>
      <c r="AE6" s="265"/>
      <c r="AF6" s="265"/>
      <c r="AG6" s="265"/>
      <c r="AH6" s="265"/>
      <c r="AI6" s="265"/>
      <c r="AJ6" s="265"/>
      <c r="AK6" s="265"/>
      <c r="AL6" s="265"/>
      <c r="AM6" s="265"/>
      <c r="AN6" s="265"/>
      <c r="AO6" s="265"/>
      <c r="AP6" s="265"/>
      <c r="AQ6" s="265"/>
      <c r="AR6" s="265"/>
      <c r="AS6" s="265"/>
      <c r="AT6" s="265"/>
      <c r="AU6" s="265"/>
      <c r="AV6" s="265"/>
      <c r="AW6" s="265"/>
      <c r="AX6" s="265"/>
      <c r="AY6" s="265"/>
      <c r="AZ6" s="265"/>
      <c r="BA6" s="265"/>
      <c r="BB6" s="265"/>
      <c r="BC6" s="265"/>
      <c r="BD6" s="265"/>
      <c r="BE6" s="265"/>
      <c r="BF6" s="265"/>
      <c r="BG6" s="265"/>
    </row>
    <row r="7" spans="1:59" s="192" customFormat="1" ht="40" customHeight="1">
      <c r="A7" s="691"/>
      <c r="B7" s="686"/>
      <c r="C7" s="687"/>
      <c r="D7" s="258" t="s">
        <v>132</v>
      </c>
      <c r="E7" s="263"/>
      <c r="F7" s="263"/>
      <c r="G7" s="327">
        <v>0</v>
      </c>
      <c r="H7" s="277"/>
      <c r="I7" s="264"/>
      <c r="R7" s="265"/>
      <c r="S7" s="265"/>
      <c r="T7" s="265"/>
      <c r="U7" s="265"/>
      <c r="V7" s="265"/>
      <c r="W7" s="265"/>
      <c r="X7" s="265"/>
      <c r="Y7" s="265"/>
      <c r="Z7" s="265"/>
      <c r="AA7" s="265"/>
      <c r="AB7" s="265"/>
      <c r="AC7" s="265"/>
      <c r="AD7" s="265"/>
      <c r="AE7" s="265"/>
      <c r="AF7" s="265"/>
      <c r="AG7" s="265"/>
      <c r="AH7" s="265"/>
      <c r="AI7" s="265"/>
      <c r="AJ7" s="265"/>
      <c r="AK7" s="265"/>
      <c r="AL7" s="265"/>
      <c r="AM7" s="265"/>
      <c r="AN7" s="265"/>
      <c r="AO7" s="265"/>
      <c r="AP7" s="265"/>
      <c r="AQ7" s="265"/>
      <c r="AR7" s="265"/>
      <c r="AS7" s="265"/>
      <c r="AT7" s="265"/>
      <c r="AU7" s="265"/>
      <c r="AV7" s="265"/>
      <c r="AW7" s="265"/>
      <c r="AX7" s="265"/>
      <c r="AY7" s="265"/>
      <c r="AZ7" s="265"/>
      <c r="BA7" s="265"/>
      <c r="BB7" s="265"/>
      <c r="BC7" s="265"/>
      <c r="BD7" s="265"/>
      <c r="BE7" s="265"/>
      <c r="BF7" s="265"/>
      <c r="BG7" s="265"/>
    </row>
    <row r="8" spans="1:59" s="192" customFormat="1" ht="40" customHeight="1" thickBot="1">
      <c r="A8" s="692"/>
      <c r="B8" s="688"/>
      <c r="C8" s="689"/>
      <c r="D8" s="280" t="s">
        <v>133</v>
      </c>
      <c r="E8" s="281"/>
      <c r="F8" s="281"/>
      <c r="G8" s="329">
        <v>0</v>
      </c>
      <c r="H8" s="282"/>
      <c r="I8" s="264"/>
      <c r="R8" s="265"/>
      <c r="S8" s="265"/>
      <c r="T8" s="265"/>
      <c r="U8" s="265"/>
      <c r="V8" s="265"/>
      <c r="W8" s="265"/>
      <c r="X8" s="265"/>
      <c r="Y8" s="265"/>
      <c r="Z8" s="265"/>
      <c r="AA8" s="265"/>
      <c r="AB8" s="265"/>
      <c r="AC8" s="265"/>
      <c r="AD8" s="265"/>
      <c r="AE8" s="265"/>
      <c r="AF8" s="265"/>
      <c r="AG8" s="265"/>
      <c r="AH8" s="265"/>
      <c r="AI8" s="265"/>
      <c r="AJ8" s="265"/>
      <c r="AK8" s="265"/>
      <c r="AL8" s="265"/>
      <c r="AM8" s="265"/>
      <c r="AN8" s="265"/>
      <c r="AO8" s="265"/>
      <c r="AP8" s="265"/>
      <c r="AQ8" s="265"/>
      <c r="AR8" s="265"/>
      <c r="AS8" s="265"/>
      <c r="AT8" s="265"/>
      <c r="AU8" s="265"/>
      <c r="AV8" s="265"/>
      <c r="AW8" s="265"/>
      <c r="AX8" s="265"/>
      <c r="AY8" s="265"/>
      <c r="AZ8" s="265"/>
      <c r="BA8" s="265"/>
      <c r="BB8" s="265"/>
      <c r="BC8" s="265"/>
      <c r="BD8" s="265"/>
      <c r="BE8" s="265"/>
      <c r="BF8" s="265"/>
      <c r="BG8" s="265"/>
    </row>
    <row r="10" spans="1:59">
      <c r="D10" s="259" t="s">
        <v>134</v>
      </c>
    </row>
  </sheetData>
  <mergeCells count="5">
    <mergeCell ref="B2:D2"/>
    <mergeCell ref="B3:D3"/>
    <mergeCell ref="B4:C5"/>
    <mergeCell ref="B6:C8"/>
    <mergeCell ref="A4:A8"/>
  </mergeCells>
  <pageMargins left="0.7" right="0.7" top="0.75" bottom="0.75" header="0.3" footer="0.3"/>
  <pageSetup paperSize="9" orientation="portrait" r:id="rId1"/>
  <ignoredErrors>
    <ignoredError sqref="H3" evalErro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C38B6-3902-46A3-88F5-8CA43ECE537F}">
  <dimension ref="A1:BF7"/>
  <sheetViews>
    <sheetView zoomScaleNormal="100" workbookViewId="0">
      <selection activeCell="D3" sqref="D3"/>
    </sheetView>
  </sheetViews>
  <sheetFormatPr baseColWidth="10" defaultColWidth="8.83203125" defaultRowHeight="14"/>
  <cols>
    <col min="1" max="1" width="18" style="266" customWidth="1"/>
    <col min="2" max="2" width="19.83203125" style="259" customWidth="1"/>
    <col min="3" max="3" width="18.83203125" style="259" customWidth="1"/>
    <col min="4" max="4" width="34.1640625" style="259" customWidth="1"/>
    <col min="5" max="6" width="6.6640625" style="259" customWidth="1"/>
    <col min="7" max="7" width="16.6640625" style="259" customWidth="1"/>
    <col min="8" max="16" width="9.1640625" style="259"/>
    <col min="17" max="58" width="9.1640625" style="260"/>
    <col min="59" max="255" width="9.1640625" style="261"/>
    <col min="256" max="256" width="18" style="261" customWidth="1"/>
    <col min="257" max="257" width="19.83203125" style="261" customWidth="1"/>
    <col min="258" max="258" width="18.83203125" style="261" customWidth="1"/>
    <col min="259" max="259" width="34.1640625" style="261" customWidth="1"/>
    <col min="260" max="261" width="11.6640625" style="261" customWidth="1"/>
    <col min="262" max="262" width="16.6640625" style="261" customWidth="1"/>
    <col min="263" max="263" width="11.6640625" style="261" customWidth="1"/>
    <col min="264" max="511" width="9.1640625" style="261"/>
    <col min="512" max="512" width="18" style="261" customWidth="1"/>
    <col min="513" max="513" width="19.83203125" style="261" customWidth="1"/>
    <col min="514" max="514" width="18.83203125" style="261" customWidth="1"/>
    <col min="515" max="515" width="34.1640625" style="261" customWidth="1"/>
    <col min="516" max="517" width="11.6640625" style="261" customWidth="1"/>
    <col min="518" max="518" width="16.6640625" style="261" customWidth="1"/>
    <col min="519" max="519" width="11.6640625" style="261" customWidth="1"/>
    <col min="520" max="767" width="9.1640625" style="261"/>
    <col min="768" max="768" width="18" style="261" customWidth="1"/>
    <col min="769" max="769" width="19.83203125" style="261" customWidth="1"/>
    <col min="770" max="770" width="18.83203125" style="261" customWidth="1"/>
    <col min="771" max="771" width="34.1640625" style="261" customWidth="1"/>
    <col min="772" max="773" width="11.6640625" style="261" customWidth="1"/>
    <col min="774" max="774" width="16.6640625" style="261" customWidth="1"/>
    <col min="775" max="775" width="11.6640625" style="261" customWidth="1"/>
    <col min="776" max="1023" width="9.1640625" style="261"/>
    <col min="1024" max="1024" width="18" style="261" customWidth="1"/>
    <col min="1025" max="1025" width="19.83203125" style="261" customWidth="1"/>
    <col min="1026" max="1026" width="18.83203125" style="261" customWidth="1"/>
    <col min="1027" max="1027" width="34.1640625" style="261" customWidth="1"/>
    <col min="1028" max="1029" width="11.6640625" style="261" customWidth="1"/>
    <col min="1030" max="1030" width="16.6640625" style="261" customWidth="1"/>
    <col min="1031" max="1031" width="11.6640625" style="261" customWidth="1"/>
    <col min="1032" max="1279" width="9.1640625" style="261"/>
    <col min="1280" max="1280" width="18" style="261" customWidth="1"/>
    <col min="1281" max="1281" width="19.83203125" style="261" customWidth="1"/>
    <col min="1282" max="1282" width="18.83203125" style="261" customWidth="1"/>
    <col min="1283" max="1283" width="34.1640625" style="261" customWidth="1"/>
    <col min="1284" max="1285" width="11.6640625" style="261" customWidth="1"/>
    <col min="1286" max="1286" width="16.6640625" style="261" customWidth="1"/>
    <col min="1287" max="1287" width="11.6640625" style="261" customWidth="1"/>
    <col min="1288" max="1535" width="9.1640625" style="261"/>
    <col min="1536" max="1536" width="18" style="261" customWidth="1"/>
    <col min="1537" max="1537" width="19.83203125" style="261" customWidth="1"/>
    <col min="1538" max="1538" width="18.83203125" style="261" customWidth="1"/>
    <col min="1539" max="1539" width="34.1640625" style="261" customWidth="1"/>
    <col min="1540" max="1541" width="11.6640625" style="261" customWidth="1"/>
    <col min="1542" max="1542" width="16.6640625" style="261" customWidth="1"/>
    <col min="1543" max="1543" width="11.6640625" style="261" customWidth="1"/>
    <col min="1544" max="1791" width="9.1640625" style="261"/>
    <col min="1792" max="1792" width="18" style="261" customWidth="1"/>
    <col min="1793" max="1793" width="19.83203125" style="261" customWidth="1"/>
    <col min="1794" max="1794" width="18.83203125" style="261" customWidth="1"/>
    <col min="1795" max="1795" width="34.1640625" style="261" customWidth="1"/>
    <col min="1796" max="1797" width="11.6640625" style="261" customWidth="1"/>
    <col min="1798" max="1798" width="16.6640625" style="261" customWidth="1"/>
    <col min="1799" max="1799" width="11.6640625" style="261" customWidth="1"/>
    <col min="1800" max="2047" width="9.1640625" style="261"/>
    <col min="2048" max="2048" width="18" style="261" customWidth="1"/>
    <col min="2049" max="2049" width="19.83203125" style="261" customWidth="1"/>
    <col min="2050" max="2050" width="18.83203125" style="261" customWidth="1"/>
    <col min="2051" max="2051" width="34.1640625" style="261" customWidth="1"/>
    <col min="2052" max="2053" width="11.6640625" style="261" customWidth="1"/>
    <col min="2054" max="2054" width="16.6640625" style="261" customWidth="1"/>
    <col min="2055" max="2055" width="11.6640625" style="261" customWidth="1"/>
    <col min="2056" max="2303" width="9.1640625" style="261"/>
    <col min="2304" max="2304" width="18" style="261" customWidth="1"/>
    <col min="2305" max="2305" width="19.83203125" style="261" customWidth="1"/>
    <col min="2306" max="2306" width="18.83203125" style="261" customWidth="1"/>
    <col min="2307" max="2307" width="34.1640625" style="261" customWidth="1"/>
    <col min="2308" max="2309" width="11.6640625" style="261" customWidth="1"/>
    <col min="2310" max="2310" width="16.6640625" style="261" customWidth="1"/>
    <col min="2311" max="2311" width="11.6640625" style="261" customWidth="1"/>
    <col min="2312" max="2559" width="9.1640625" style="261"/>
    <col min="2560" max="2560" width="18" style="261" customWidth="1"/>
    <col min="2561" max="2561" width="19.83203125" style="261" customWidth="1"/>
    <col min="2562" max="2562" width="18.83203125" style="261" customWidth="1"/>
    <col min="2563" max="2563" width="34.1640625" style="261" customWidth="1"/>
    <col min="2564" max="2565" width="11.6640625" style="261" customWidth="1"/>
    <col min="2566" max="2566" width="16.6640625" style="261" customWidth="1"/>
    <col min="2567" max="2567" width="11.6640625" style="261" customWidth="1"/>
    <col min="2568" max="2815" width="9.1640625" style="261"/>
    <col min="2816" max="2816" width="18" style="261" customWidth="1"/>
    <col min="2817" max="2817" width="19.83203125" style="261" customWidth="1"/>
    <col min="2818" max="2818" width="18.83203125" style="261" customWidth="1"/>
    <col min="2819" max="2819" width="34.1640625" style="261" customWidth="1"/>
    <col min="2820" max="2821" width="11.6640625" style="261" customWidth="1"/>
    <col min="2822" max="2822" width="16.6640625" style="261" customWidth="1"/>
    <col min="2823" max="2823" width="11.6640625" style="261" customWidth="1"/>
    <col min="2824" max="3071" width="9.1640625" style="261"/>
    <col min="3072" max="3072" width="18" style="261" customWidth="1"/>
    <col min="3073" max="3073" width="19.83203125" style="261" customWidth="1"/>
    <col min="3074" max="3074" width="18.83203125" style="261" customWidth="1"/>
    <col min="3075" max="3075" width="34.1640625" style="261" customWidth="1"/>
    <col min="3076" max="3077" width="11.6640625" style="261" customWidth="1"/>
    <col min="3078" max="3078" width="16.6640625" style="261" customWidth="1"/>
    <col min="3079" max="3079" width="11.6640625" style="261" customWidth="1"/>
    <col min="3080" max="3327" width="9.1640625" style="261"/>
    <col min="3328" max="3328" width="18" style="261" customWidth="1"/>
    <col min="3329" max="3329" width="19.83203125" style="261" customWidth="1"/>
    <col min="3330" max="3330" width="18.83203125" style="261" customWidth="1"/>
    <col min="3331" max="3331" width="34.1640625" style="261" customWidth="1"/>
    <col min="3332" max="3333" width="11.6640625" style="261" customWidth="1"/>
    <col min="3334" max="3334" width="16.6640625" style="261" customWidth="1"/>
    <col min="3335" max="3335" width="11.6640625" style="261" customWidth="1"/>
    <col min="3336" max="3583" width="9.1640625" style="261"/>
    <col min="3584" max="3584" width="18" style="261" customWidth="1"/>
    <col min="3585" max="3585" width="19.83203125" style="261" customWidth="1"/>
    <col min="3586" max="3586" width="18.83203125" style="261" customWidth="1"/>
    <col min="3587" max="3587" width="34.1640625" style="261" customWidth="1"/>
    <col min="3588" max="3589" width="11.6640625" style="261" customWidth="1"/>
    <col min="3590" max="3590" width="16.6640625" style="261" customWidth="1"/>
    <col min="3591" max="3591" width="11.6640625" style="261" customWidth="1"/>
    <col min="3592" max="3839" width="9.1640625" style="261"/>
    <col min="3840" max="3840" width="18" style="261" customWidth="1"/>
    <col min="3841" max="3841" width="19.83203125" style="261" customWidth="1"/>
    <col min="3842" max="3842" width="18.83203125" style="261" customWidth="1"/>
    <col min="3843" max="3843" width="34.1640625" style="261" customWidth="1"/>
    <col min="3844" max="3845" width="11.6640625" style="261" customWidth="1"/>
    <col min="3846" max="3846" width="16.6640625" style="261" customWidth="1"/>
    <col min="3847" max="3847" width="11.6640625" style="261" customWidth="1"/>
    <col min="3848" max="4095" width="9.1640625" style="261"/>
    <col min="4096" max="4096" width="18" style="261" customWidth="1"/>
    <col min="4097" max="4097" width="19.83203125" style="261" customWidth="1"/>
    <col min="4098" max="4098" width="18.83203125" style="261" customWidth="1"/>
    <col min="4099" max="4099" width="34.1640625" style="261" customWidth="1"/>
    <col min="4100" max="4101" width="11.6640625" style="261" customWidth="1"/>
    <col min="4102" max="4102" width="16.6640625" style="261" customWidth="1"/>
    <col min="4103" max="4103" width="11.6640625" style="261" customWidth="1"/>
    <col min="4104" max="4351" width="9.1640625" style="261"/>
    <col min="4352" max="4352" width="18" style="261" customWidth="1"/>
    <col min="4353" max="4353" width="19.83203125" style="261" customWidth="1"/>
    <col min="4354" max="4354" width="18.83203125" style="261" customWidth="1"/>
    <col min="4355" max="4355" width="34.1640625" style="261" customWidth="1"/>
    <col min="4356" max="4357" width="11.6640625" style="261" customWidth="1"/>
    <col min="4358" max="4358" width="16.6640625" style="261" customWidth="1"/>
    <col min="4359" max="4359" width="11.6640625" style="261" customWidth="1"/>
    <col min="4360" max="4607" width="9.1640625" style="261"/>
    <col min="4608" max="4608" width="18" style="261" customWidth="1"/>
    <col min="4609" max="4609" width="19.83203125" style="261" customWidth="1"/>
    <col min="4610" max="4610" width="18.83203125" style="261" customWidth="1"/>
    <col min="4611" max="4611" width="34.1640625" style="261" customWidth="1"/>
    <col min="4612" max="4613" width="11.6640625" style="261" customWidth="1"/>
    <col min="4614" max="4614" width="16.6640625" style="261" customWidth="1"/>
    <col min="4615" max="4615" width="11.6640625" style="261" customWidth="1"/>
    <col min="4616" max="4863" width="9.1640625" style="261"/>
    <col min="4864" max="4864" width="18" style="261" customWidth="1"/>
    <col min="4865" max="4865" width="19.83203125" style="261" customWidth="1"/>
    <col min="4866" max="4866" width="18.83203125" style="261" customWidth="1"/>
    <col min="4867" max="4867" width="34.1640625" style="261" customWidth="1"/>
    <col min="4868" max="4869" width="11.6640625" style="261" customWidth="1"/>
    <col min="4870" max="4870" width="16.6640625" style="261" customWidth="1"/>
    <col min="4871" max="4871" width="11.6640625" style="261" customWidth="1"/>
    <col min="4872" max="5119" width="9.1640625" style="261"/>
    <col min="5120" max="5120" width="18" style="261" customWidth="1"/>
    <col min="5121" max="5121" width="19.83203125" style="261" customWidth="1"/>
    <col min="5122" max="5122" width="18.83203125" style="261" customWidth="1"/>
    <col min="5123" max="5123" width="34.1640625" style="261" customWidth="1"/>
    <col min="5124" max="5125" width="11.6640625" style="261" customWidth="1"/>
    <col min="5126" max="5126" width="16.6640625" style="261" customWidth="1"/>
    <col min="5127" max="5127" width="11.6640625" style="261" customWidth="1"/>
    <col min="5128" max="5375" width="9.1640625" style="261"/>
    <col min="5376" max="5376" width="18" style="261" customWidth="1"/>
    <col min="5377" max="5377" width="19.83203125" style="261" customWidth="1"/>
    <col min="5378" max="5378" width="18.83203125" style="261" customWidth="1"/>
    <col min="5379" max="5379" width="34.1640625" style="261" customWidth="1"/>
    <col min="5380" max="5381" width="11.6640625" style="261" customWidth="1"/>
    <col min="5382" max="5382" width="16.6640625" style="261" customWidth="1"/>
    <col min="5383" max="5383" width="11.6640625" style="261" customWidth="1"/>
    <col min="5384" max="5631" width="9.1640625" style="261"/>
    <col min="5632" max="5632" width="18" style="261" customWidth="1"/>
    <col min="5633" max="5633" width="19.83203125" style="261" customWidth="1"/>
    <col min="5634" max="5634" width="18.83203125" style="261" customWidth="1"/>
    <col min="5635" max="5635" width="34.1640625" style="261" customWidth="1"/>
    <col min="5636" max="5637" width="11.6640625" style="261" customWidth="1"/>
    <col min="5638" max="5638" width="16.6640625" style="261" customWidth="1"/>
    <col min="5639" max="5639" width="11.6640625" style="261" customWidth="1"/>
    <col min="5640" max="5887" width="9.1640625" style="261"/>
    <col min="5888" max="5888" width="18" style="261" customWidth="1"/>
    <col min="5889" max="5889" width="19.83203125" style="261" customWidth="1"/>
    <col min="5890" max="5890" width="18.83203125" style="261" customWidth="1"/>
    <col min="5891" max="5891" width="34.1640625" style="261" customWidth="1"/>
    <col min="5892" max="5893" width="11.6640625" style="261" customWidth="1"/>
    <col min="5894" max="5894" width="16.6640625" style="261" customWidth="1"/>
    <col min="5895" max="5895" width="11.6640625" style="261" customWidth="1"/>
    <col min="5896" max="6143" width="9.1640625" style="261"/>
    <col min="6144" max="6144" width="18" style="261" customWidth="1"/>
    <col min="6145" max="6145" width="19.83203125" style="261" customWidth="1"/>
    <col min="6146" max="6146" width="18.83203125" style="261" customWidth="1"/>
    <col min="6147" max="6147" width="34.1640625" style="261" customWidth="1"/>
    <col min="6148" max="6149" width="11.6640625" style="261" customWidth="1"/>
    <col min="6150" max="6150" width="16.6640625" style="261" customWidth="1"/>
    <col min="6151" max="6151" width="11.6640625" style="261" customWidth="1"/>
    <col min="6152" max="6399" width="9.1640625" style="261"/>
    <col min="6400" max="6400" width="18" style="261" customWidth="1"/>
    <col min="6401" max="6401" width="19.83203125" style="261" customWidth="1"/>
    <col min="6402" max="6402" width="18.83203125" style="261" customWidth="1"/>
    <col min="6403" max="6403" width="34.1640625" style="261" customWidth="1"/>
    <col min="6404" max="6405" width="11.6640625" style="261" customWidth="1"/>
    <col min="6406" max="6406" width="16.6640625" style="261" customWidth="1"/>
    <col min="6407" max="6407" width="11.6640625" style="261" customWidth="1"/>
    <col min="6408" max="6655" width="9.1640625" style="261"/>
    <col min="6656" max="6656" width="18" style="261" customWidth="1"/>
    <col min="6657" max="6657" width="19.83203125" style="261" customWidth="1"/>
    <col min="6658" max="6658" width="18.83203125" style="261" customWidth="1"/>
    <col min="6659" max="6659" width="34.1640625" style="261" customWidth="1"/>
    <col min="6660" max="6661" width="11.6640625" style="261" customWidth="1"/>
    <col min="6662" max="6662" width="16.6640625" style="261" customWidth="1"/>
    <col min="6663" max="6663" width="11.6640625" style="261" customWidth="1"/>
    <col min="6664" max="6911" width="9.1640625" style="261"/>
    <col min="6912" max="6912" width="18" style="261" customWidth="1"/>
    <col min="6913" max="6913" width="19.83203125" style="261" customWidth="1"/>
    <col min="6914" max="6914" width="18.83203125" style="261" customWidth="1"/>
    <col min="6915" max="6915" width="34.1640625" style="261" customWidth="1"/>
    <col min="6916" max="6917" width="11.6640625" style="261" customWidth="1"/>
    <col min="6918" max="6918" width="16.6640625" style="261" customWidth="1"/>
    <col min="6919" max="6919" width="11.6640625" style="261" customWidth="1"/>
    <col min="6920" max="7167" width="9.1640625" style="261"/>
    <col min="7168" max="7168" width="18" style="261" customWidth="1"/>
    <col min="7169" max="7169" width="19.83203125" style="261" customWidth="1"/>
    <col min="7170" max="7170" width="18.83203125" style="261" customWidth="1"/>
    <col min="7171" max="7171" width="34.1640625" style="261" customWidth="1"/>
    <col min="7172" max="7173" width="11.6640625" style="261" customWidth="1"/>
    <col min="7174" max="7174" width="16.6640625" style="261" customWidth="1"/>
    <col min="7175" max="7175" width="11.6640625" style="261" customWidth="1"/>
    <col min="7176" max="7423" width="9.1640625" style="261"/>
    <col min="7424" max="7424" width="18" style="261" customWidth="1"/>
    <col min="7425" max="7425" width="19.83203125" style="261" customWidth="1"/>
    <col min="7426" max="7426" width="18.83203125" style="261" customWidth="1"/>
    <col min="7427" max="7427" width="34.1640625" style="261" customWidth="1"/>
    <col min="7428" max="7429" width="11.6640625" style="261" customWidth="1"/>
    <col min="7430" max="7430" width="16.6640625" style="261" customWidth="1"/>
    <col min="7431" max="7431" width="11.6640625" style="261" customWidth="1"/>
    <col min="7432" max="7679" width="9.1640625" style="261"/>
    <col min="7680" max="7680" width="18" style="261" customWidth="1"/>
    <col min="7681" max="7681" width="19.83203125" style="261" customWidth="1"/>
    <col min="7682" max="7682" width="18.83203125" style="261" customWidth="1"/>
    <col min="7683" max="7683" width="34.1640625" style="261" customWidth="1"/>
    <col min="7684" max="7685" width="11.6640625" style="261" customWidth="1"/>
    <col min="7686" max="7686" width="16.6640625" style="261" customWidth="1"/>
    <col min="7687" max="7687" width="11.6640625" style="261" customWidth="1"/>
    <col min="7688" max="7935" width="9.1640625" style="261"/>
    <col min="7936" max="7936" width="18" style="261" customWidth="1"/>
    <col min="7937" max="7937" width="19.83203125" style="261" customWidth="1"/>
    <col min="7938" max="7938" width="18.83203125" style="261" customWidth="1"/>
    <col min="7939" max="7939" width="34.1640625" style="261" customWidth="1"/>
    <col min="7940" max="7941" width="11.6640625" style="261" customWidth="1"/>
    <col min="7942" max="7942" width="16.6640625" style="261" customWidth="1"/>
    <col min="7943" max="7943" width="11.6640625" style="261" customWidth="1"/>
    <col min="7944" max="8191" width="9.1640625" style="261"/>
    <col min="8192" max="8192" width="18" style="261" customWidth="1"/>
    <col min="8193" max="8193" width="19.83203125" style="261" customWidth="1"/>
    <col min="8194" max="8194" width="18.83203125" style="261" customWidth="1"/>
    <col min="8195" max="8195" width="34.1640625" style="261" customWidth="1"/>
    <col min="8196" max="8197" width="11.6640625" style="261" customWidth="1"/>
    <col min="8198" max="8198" width="16.6640625" style="261" customWidth="1"/>
    <col min="8199" max="8199" width="11.6640625" style="261" customWidth="1"/>
    <col min="8200" max="8447" width="9.1640625" style="261"/>
    <col min="8448" max="8448" width="18" style="261" customWidth="1"/>
    <col min="8449" max="8449" width="19.83203125" style="261" customWidth="1"/>
    <col min="8450" max="8450" width="18.83203125" style="261" customWidth="1"/>
    <col min="8451" max="8451" width="34.1640625" style="261" customWidth="1"/>
    <col min="8452" max="8453" width="11.6640625" style="261" customWidth="1"/>
    <col min="8454" max="8454" width="16.6640625" style="261" customWidth="1"/>
    <col min="8455" max="8455" width="11.6640625" style="261" customWidth="1"/>
    <col min="8456" max="8703" width="9.1640625" style="261"/>
    <col min="8704" max="8704" width="18" style="261" customWidth="1"/>
    <col min="8705" max="8705" width="19.83203125" style="261" customWidth="1"/>
    <col min="8706" max="8706" width="18.83203125" style="261" customWidth="1"/>
    <col min="8707" max="8707" width="34.1640625" style="261" customWidth="1"/>
    <col min="8708" max="8709" width="11.6640625" style="261" customWidth="1"/>
    <col min="8710" max="8710" width="16.6640625" style="261" customWidth="1"/>
    <col min="8711" max="8711" width="11.6640625" style="261" customWidth="1"/>
    <col min="8712" max="8959" width="9.1640625" style="261"/>
    <col min="8960" max="8960" width="18" style="261" customWidth="1"/>
    <col min="8961" max="8961" width="19.83203125" style="261" customWidth="1"/>
    <col min="8962" max="8962" width="18.83203125" style="261" customWidth="1"/>
    <col min="8963" max="8963" width="34.1640625" style="261" customWidth="1"/>
    <col min="8964" max="8965" width="11.6640625" style="261" customWidth="1"/>
    <col min="8966" max="8966" width="16.6640625" style="261" customWidth="1"/>
    <col min="8967" max="8967" width="11.6640625" style="261" customWidth="1"/>
    <col min="8968" max="9215" width="9.1640625" style="261"/>
    <col min="9216" max="9216" width="18" style="261" customWidth="1"/>
    <col min="9217" max="9217" width="19.83203125" style="261" customWidth="1"/>
    <col min="9218" max="9218" width="18.83203125" style="261" customWidth="1"/>
    <col min="9219" max="9219" width="34.1640625" style="261" customWidth="1"/>
    <col min="9220" max="9221" width="11.6640625" style="261" customWidth="1"/>
    <col min="9222" max="9222" width="16.6640625" style="261" customWidth="1"/>
    <col min="9223" max="9223" width="11.6640625" style="261" customWidth="1"/>
    <col min="9224" max="9471" width="9.1640625" style="261"/>
    <col min="9472" max="9472" width="18" style="261" customWidth="1"/>
    <col min="9473" max="9473" width="19.83203125" style="261" customWidth="1"/>
    <col min="9474" max="9474" width="18.83203125" style="261" customWidth="1"/>
    <col min="9475" max="9475" width="34.1640625" style="261" customWidth="1"/>
    <col min="9476" max="9477" width="11.6640625" style="261" customWidth="1"/>
    <col min="9478" max="9478" width="16.6640625" style="261" customWidth="1"/>
    <col min="9479" max="9479" width="11.6640625" style="261" customWidth="1"/>
    <col min="9480" max="9727" width="9.1640625" style="261"/>
    <col min="9728" max="9728" width="18" style="261" customWidth="1"/>
    <col min="9729" max="9729" width="19.83203125" style="261" customWidth="1"/>
    <col min="9730" max="9730" width="18.83203125" style="261" customWidth="1"/>
    <col min="9731" max="9731" width="34.1640625" style="261" customWidth="1"/>
    <col min="9732" max="9733" width="11.6640625" style="261" customWidth="1"/>
    <col min="9734" max="9734" width="16.6640625" style="261" customWidth="1"/>
    <col min="9735" max="9735" width="11.6640625" style="261" customWidth="1"/>
    <col min="9736" max="9983" width="9.1640625" style="261"/>
    <col min="9984" max="9984" width="18" style="261" customWidth="1"/>
    <col min="9985" max="9985" width="19.83203125" style="261" customWidth="1"/>
    <col min="9986" max="9986" width="18.83203125" style="261" customWidth="1"/>
    <col min="9987" max="9987" width="34.1640625" style="261" customWidth="1"/>
    <col min="9988" max="9989" width="11.6640625" style="261" customWidth="1"/>
    <col min="9990" max="9990" width="16.6640625" style="261" customWidth="1"/>
    <col min="9991" max="9991" width="11.6640625" style="261" customWidth="1"/>
    <col min="9992" max="10239" width="9.1640625" style="261"/>
    <col min="10240" max="10240" width="18" style="261" customWidth="1"/>
    <col min="10241" max="10241" width="19.83203125" style="261" customWidth="1"/>
    <col min="10242" max="10242" width="18.83203125" style="261" customWidth="1"/>
    <col min="10243" max="10243" width="34.1640625" style="261" customWidth="1"/>
    <col min="10244" max="10245" width="11.6640625" style="261" customWidth="1"/>
    <col min="10246" max="10246" width="16.6640625" style="261" customWidth="1"/>
    <col min="10247" max="10247" width="11.6640625" style="261" customWidth="1"/>
    <col min="10248" max="10495" width="9.1640625" style="261"/>
    <col min="10496" max="10496" width="18" style="261" customWidth="1"/>
    <col min="10497" max="10497" width="19.83203125" style="261" customWidth="1"/>
    <col min="10498" max="10498" width="18.83203125" style="261" customWidth="1"/>
    <col min="10499" max="10499" width="34.1640625" style="261" customWidth="1"/>
    <col min="10500" max="10501" width="11.6640625" style="261" customWidth="1"/>
    <col min="10502" max="10502" width="16.6640625" style="261" customWidth="1"/>
    <col min="10503" max="10503" width="11.6640625" style="261" customWidth="1"/>
    <col min="10504" max="10751" width="9.1640625" style="261"/>
    <col min="10752" max="10752" width="18" style="261" customWidth="1"/>
    <col min="10753" max="10753" width="19.83203125" style="261" customWidth="1"/>
    <col min="10754" max="10754" width="18.83203125" style="261" customWidth="1"/>
    <col min="10755" max="10755" width="34.1640625" style="261" customWidth="1"/>
    <col min="10756" max="10757" width="11.6640625" style="261" customWidth="1"/>
    <col min="10758" max="10758" width="16.6640625" style="261" customWidth="1"/>
    <col min="10759" max="10759" width="11.6640625" style="261" customWidth="1"/>
    <col min="10760" max="11007" width="9.1640625" style="261"/>
    <col min="11008" max="11008" width="18" style="261" customWidth="1"/>
    <col min="11009" max="11009" width="19.83203125" style="261" customWidth="1"/>
    <col min="11010" max="11010" width="18.83203125" style="261" customWidth="1"/>
    <col min="11011" max="11011" width="34.1640625" style="261" customWidth="1"/>
    <col min="11012" max="11013" width="11.6640625" style="261" customWidth="1"/>
    <col min="11014" max="11014" width="16.6640625" style="261" customWidth="1"/>
    <col min="11015" max="11015" width="11.6640625" style="261" customWidth="1"/>
    <col min="11016" max="11263" width="9.1640625" style="261"/>
    <col min="11264" max="11264" width="18" style="261" customWidth="1"/>
    <col min="11265" max="11265" width="19.83203125" style="261" customWidth="1"/>
    <col min="11266" max="11266" width="18.83203125" style="261" customWidth="1"/>
    <col min="11267" max="11267" width="34.1640625" style="261" customWidth="1"/>
    <col min="11268" max="11269" width="11.6640625" style="261" customWidth="1"/>
    <col min="11270" max="11270" width="16.6640625" style="261" customWidth="1"/>
    <col min="11271" max="11271" width="11.6640625" style="261" customWidth="1"/>
    <col min="11272" max="11519" width="9.1640625" style="261"/>
    <col min="11520" max="11520" width="18" style="261" customWidth="1"/>
    <col min="11521" max="11521" width="19.83203125" style="261" customWidth="1"/>
    <col min="11522" max="11522" width="18.83203125" style="261" customWidth="1"/>
    <col min="11523" max="11523" width="34.1640625" style="261" customWidth="1"/>
    <col min="11524" max="11525" width="11.6640625" style="261" customWidth="1"/>
    <col min="11526" max="11526" width="16.6640625" style="261" customWidth="1"/>
    <col min="11527" max="11527" width="11.6640625" style="261" customWidth="1"/>
    <col min="11528" max="11775" width="9.1640625" style="261"/>
    <col min="11776" max="11776" width="18" style="261" customWidth="1"/>
    <col min="11777" max="11777" width="19.83203125" style="261" customWidth="1"/>
    <col min="11778" max="11778" width="18.83203125" style="261" customWidth="1"/>
    <col min="11779" max="11779" width="34.1640625" style="261" customWidth="1"/>
    <col min="11780" max="11781" width="11.6640625" style="261" customWidth="1"/>
    <col min="11782" max="11782" width="16.6640625" style="261" customWidth="1"/>
    <col min="11783" max="11783" width="11.6640625" style="261" customWidth="1"/>
    <col min="11784" max="12031" width="9.1640625" style="261"/>
    <col min="12032" max="12032" width="18" style="261" customWidth="1"/>
    <col min="12033" max="12033" width="19.83203125" style="261" customWidth="1"/>
    <col min="12034" max="12034" width="18.83203125" style="261" customWidth="1"/>
    <col min="12035" max="12035" width="34.1640625" style="261" customWidth="1"/>
    <col min="12036" max="12037" width="11.6640625" style="261" customWidth="1"/>
    <col min="12038" max="12038" width="16.6640625" style="261" customWidth="1"/>
    <col min="12039" max="12039" width="11.6640625" style="261" customWidth="1"/>
    <col min="12040" max="12287" width="9.1640625" style="261"/>
    <col min="12288" max="12288" width="18" style="261" customWidth="1"/>
    <col min="12289" max="12289" width="19.83203125" style="261" customWidth="1"/>
    <col min="12290" max="12290" width="18.83203125" style="261" customWidth="1"/>
    <col min="12291" max="12291" width="34.1640625" style="261" customWidth="1"/>
    <col min="12292" max="12293" width="11.6640625" style="261" customWidth="1"/>
    <col min="12294" max="12294" width="16.6640625" style="261" customWidth="1"/>
    <col min="12295" max="12295" width="11.6640625" style="261" customWidth="1"/>
    <col min="12296" max="12543" width="9.1640625" style="261"/>
    <col min="12544" max="12544" width="18" style="261" customWidth="1"/>
    <col min="12545" max="12545" width="19.83203125" style="261" customWidth="1"/>
    <col min="12546" max="12546" width="18.83203125" style="261" customWidth="1"/>
    <col min="12547" max="12547" width="34.1640625" style="261" customWidth="1"/>
    <col min="12548" max="12549" width="11.6640625" style="261" customWidth="1"/>
    <col min="12550" max="12550" width="16.6640625" style="261" customWidth="1"/>
    <col min="12551" max="12551" width="11.6640625" style="261" customWidth="1"/>
    <col min="12552" max="12799" width="9.1640625" style="261"/>
    <col min="12800" max="12800" width="18" style="261" customWidth="1"/>
    <col min="12801" max="12801" width="19.83203125" style="261" customWidth="1"/>
    <col min="12802" max="12802" width="18.83203125" style="261" customWidth="1"/>
    <col min="12803" max="12803" width="34.1640625" style="261" customWidth="1"/>
    <col min="12804" max="12805" width="11.6640625" style="261" customWidth="1"/>
    <col min="12806" max="12806" width="16.6640625" style="261" customWidth="1"/>
    <col min="12807" max="12807" width="11.6640625" style="261" customWidth="1"/>
    <col min="12808" max="13055" width="9.1640625" style="261"/>
    <col min="13056" max="13056" width="18" style="261" customWidth="1"/>
    <col min="13057" max="13057" width="19.83203125" style="261" customWidth="1"/>
    <col min="13058" max="13058" width="18.83203125" style="261" customWidth="1"/>
    <col min="13059" max="13059" width="34.1640625" style="261" customWidth="1"/>
    <col min="13060" max="13061" width="11.6640625" style="261" customWidth="1"/>
    <col min="13062" max="13062" width="16.6640625" style="261" customWidth="1"/>
    <col min="13063" max="13063" width="11.6640625" style="261" customWidth="1"/>
    <col min="13064" max="13311" width="9.1640625" style="261"/>
    <col min="13312" max="13312" width="18" style="261" customWidth="1"/>
    <col min="13313" max="13313" width="19.83203125" style="261" customWidth="1"/>
    <col min="13314" max="13314" width="18.83203125" style="261" customWidth="1"/>
    <col min="13315" max="13315" width="34.1640625" style="261" customWidth="1"/>
    <col min="13316" max="13317" width="11.6640625" style="261" customWidth="1"/>
    <col min="13318" max="13318" width="16.6640625" style="261" customWidth="1"/>
    <col min="13319" max="13319" width="11.6640625" style="261" customWidth="1"/>
    <col min="13320" max="13567" width="9.1640625" style="261"/>
    <col min="13568" max="13568" width="18" style="261" customWidth="1"/>
    <col min="13569" max="13569" width="19.83203125" style="261" customWidth="1"/>
    <col min="13570" max="13570" width="18.83203125" style="261" customWidth="1"/>
    <col min="13571" max="13571" width="34.1640625" style="261" customWidth="1"/>
    <col min="13572" max="13573" width="11.6640625" style="261" customWidth="1"/>
    <col min="13574" max="13574" width="16.6640625" style="261" customWidth="1"/>
    <col min="13575" max="13575" width="11.6640625" style="261" customWidth="1"/>
    <col min="13576" max="13823" width="9.1640625" style="261"/>
    <col min="13824" max="13824" width="18" style="261" customWidth="1"/>
    <col min="13825" max="13825" width="19.83203125" style="261" customWidth="1"/>
    <col min="13826" max="13826" width="18.83203125" style="261" customWidth="1"/>
    <col min="13827" max="13827" width="34.1640625" style="261" customWidth="1"/>
    <col min="13828" max="13829" width="11.6640625" style="261" customWidth="1"/>
    <col min="13830" max="13830" width="16.6640625" style="261" customWidth="1"/>
    <col min="13831" max="13831" width="11.6640625" style="261" customWidth="1"/>
    <col min="13832" max="14079" width="9.1640625" style="261"/>
    <col min="14080" max="14080" width="18" style="261" customWidth="1"/>
    <col min="14081" max="14081" width="19.83203125" style="261" customWidth="1"/>
    <col min="14082" max="14082" width="18.83203125" style="261" customWidth="1"/>
    <col min="14083" max="14083" width="34.1640625" style="261" customWidth="1"/>
    <col min="14084" max="14085" width="11.6640625" style="261" customWidth="1"/>
    <col min="14086" max="14086" width="16.6640625" style="261" customWidth="1"/>
    <col min="14087" max="14087" width="11.6640625" style="261" customWidth="1"/>
    <col min="14088" max="14335" width="9.1640625" style="261"/>
    <col min="14336" max="14336" width="18" style="261" customWidth="1"/>
    <col min="14337" max="14337" width="19.83203125" style="261" customWidth="1"/>
    <col min="14338" max="14338" width="18.83203125" style="261" customWidth="1"/>
    <col min="14339" max="14339" width="34.1640625" style="261" customWidth="1"/>
    <col min="14340" max="14341" width="11.6640625" style="261" customWidth="1"/>
    <col min="14342" max="14342" width="16.6640625" style="261" customWidth="1"/>
    <col min="14343" max="14343" width="11.6640625" style="261" customWidth="1"/>
    <col min="14344" max="14591" width="9.1640625" style="261"/>
    <col min="14592" max="14592" width="18" style="261" customWidth="1"/>
    <col min="14593" max="14593" width="19.83203125" style="261" customWidth="1"/>
    <col min="14594" max="14594" width="18.83203125" style="261" customWidth="1"/>
    <col min="14595" max="14595" width="34.1640625" style="261" customWidth="1"/>
    <col min="14596" max="14597" width="11.6640625" style="261" customWidth="1"/>
    <col min="14598" max="14598" width="16.6640625" style="261" customWidth="1"/>
    <col min="14599" max="14599" width="11.6640625" style="261" customWidth="1"/>
    <col min="14600" max="14847" width="9.1640625" style="261"/>
    <col min="14848" max="14848" width="18" style="261" customWidth="1"/>
    <col min="14849" max="14849" width="19.83203125" style="261" customWidth="1"/>
    <col min="14850" max="14850" width="18.83203125" style="261" customWidth="1"/>
    <col min="14851" max="14851" width="34.1640625" style="261" customWidth="1"/>
    <col min="14852" max="14853" width="11.6640625" style="261" customWidth="1"/>
    <col min="14854" max="14854" width="16.6640625" style="261" customWidth="1"/>
    <col min="14855" max="14855" width="11.6640625" style="261" customWidth="1"/>
    <col min="14856" max="15103" width="9.1640625" style="261"/>
    <col min="15104" max="15104" width="18" style="261" customWidth="1"/>
    <col min="15105" max="15105" width="19.83203125" style="261" customWidth="1"/>
    <col min="15106" max="15106" width="18.83203125" style="261" customWidth="1"/>
    <col min="15107" max="15107" width="34.1640625" style="261" customWidth="1"/>
    <col min="15108" max="15109" width="11.6640625" style="261" customWidth="1"/>
    <col min="15110" max="15110" width="16.6640625" style="261" customWidth="1"/>
    <col min="15111" max="15111" width="11.6640625" style="261" customWidth="1"/>
    <col min="15112" max="15359" width="9.1640625" style="261"/>
    <col min="15360" max="15360" width="18" style="261" customWidth="1"/>
    <col min="15361" max="15361" width="19.83203125" style="261" customWidth="1"/>
    <col min="15362" max="15362" width="18.83203125" style="261" customWidth="1"/>
    <col min="15363" max="15363" width="34.1640625" style="261" customWidth="1"/>
    <col min="15364" max="15365" width="11.6640625" style="261" customWidth="1"/>
    <col min="15366" max="15366" width="16.6640625" style="261" customWidth="1"/>
    <col min="15367" max="15367" width="11.6640625" style="261" customWidth="1"/>
    <col min="15368" max="15615" width="9.1640625" style="261"/>
    <col min="15616" max="15616" width="18" style="261" customWidth="1"/>
    <col min="15617" max="15617" width="19.83203125" style="261" customWidth="1"/>
    <col min="15618" max="15618" width="18.83203125" style="261" customWidth="1"/>
    <col min="15619" max="15619" width="34.1640625" style="261" customWidth="1"/>
    <col min="15620" max="15621" width="11.6640625" style="261" customWidth="1"/>
    <col min="15622" max="15622" width="16.6640625" style="261" customWidth="1"/>
    <col min="15623" max="15623" width="11.6640625" style="261" customWidth="1"/>
    <col min="15624" max="15871" width="9.1640625" style="261"/>
    <col min="15872" max="15872" width="18" style="261" customWidth="1"/>
    <col min="15873" max="15873" width="19.83203125" style="261" customWidth="1"/>
    <col min="15874" max="15874" width="18.83203125" style="261" customWidth="1"/>
    <col min="15875" max="15875" width="34.1640625" style="261" customWidth="1"/>
    <col min="15876" max="15877" width="11.6640625" style="261" customWidth="1"/>
    <col min="15878" max="15878" width="16.6640625" style="261" customWidth="1"/>
    <col min="15879" max="15879" width="11.6640625" style="261" customWidth="1"/>
    <col min="15880" max="16127" width="9.1640625" style="261"/>
    <col min="16128" max="16128" width="18" style="261" customWidth="1"/>
    <col min="16129" max="16129" width="19.83203125" style="261" customWidth="1"/>
    <col min="16130" max="16130" width="18.83203125" style="261" customWidth="1"/>
    <col min="16131" max="16131" width="34.1640625" style="261" customWidth="1"/>
    <col min="16132" max="16133" width="11.6640625" style="261" customWidth="1"/>
    <col min="16134" max="16134" width="16.6640625" style="261" customWidth="1"/>
    <col min="16135" max="16135" width="11.6640625" style="261" customWidth="1"/>
    <col min="16136" max="16384" width="9.1640625" style="261"/>
  </cols>
  <sheetData>
    <row r="1" spans="1:58" ht="15" thickBot="1">
      <c r="A1" s="140"/>
      <c r="B1" s="138" t="s">
        <v>127</v>
      </c>
      <c r="C1" s="140"/>
      <c r="D1" s="140"/>
      <c r="E1" s="140"/>
      <c r="F1" s="140"/>
      <c r="G1" s="140"/>
      <c r="H1" s="140"/>
    </row>
    <row r="2" spans="1:58" ht="15">
      <c r="A2" s="275" t="s">
        <v>0</v>
      </c>
      <c r="B2" s="676" t="s">
        <v>143</v>
      </c>
      <c r="C2" s="677"/>
      <c r="D2" s="678"/>
      <c r="E2" s="268" t="s">
        <v>2</v>
      </c>
      <c r="F2" s="268" t="s">
        <v>3</v>
      </c>
      <c r="G2" s="269" t="s">
        <v>4</v>
      </c>
      <c r="H2" s="10"/>
    </row>
    <row r="3" spans="1:58" s="259" customFormat="1" ht="31.5" customHeight="1">
      <c r="A3" s="325"/>
      <c r="B3" s="679" t="s">
        <v>249</v>
      </c>
      <c r="C3" s="602"/>
      <c r="D3" s="603"/>
      <c r="E3" s="262"/>
      <c r="F3" s="262"/>
      <c r="G3" s="346">
        <f>G4+G5</f>
        <v>0</v>
      </c>
      <c r="H3" s="1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row>
    <row r="4" spans="1:58" s="192" customFormat="1" ht="60" customHeight="1">
      <c r="A4" s="693" t="s">
        <v>127</v>
      </c>
      <c r="B4" s="680" t="s">
        <v>250</v>
      </c>
      <c r="C4" s="681"/>
      <c r="D4" s="256" t="s">
        <v>251</v>
      </c>
      <c r="E4" s="263"/>
      <c r="F4" s="263"/>
      <c r="G4" s="381">
        <v>0</v>
      </c>
      <c r="H4" s="264"/>
      <c r="Q4" s="265"/>
      <c r="R4" s="265"/>
      <c r="S4" s="265"/>
      <c r="T4" s="265"/>
      <c r="U4" s="265"/>
      <c r="V4" s="265"/>
      <c r="W4" s="265"/>
      <c r="X4" s="265"/>
      <c r="Y4" s="265"/>
      <c r="Z4" s="265"/>
      <c r="AA4" s="265"/>
      <c r="AB4" s="265"/>
      <c r="AC4" s="265"/>
      <c r="AD4" s="265"/>
      <c r="AE4" s="265"/>
      <c r="AF4" s="265"/>
      <c r="AG4" s="265"/>
      <c r="AH4" s="265"/>
      <c r="AI4" s="265"/>
      <c r="AJ4" s="265"/>
      <c r="AK4" s="265"/>
      <c r="AL4" s="265"/>
      <c r="AM4" s="265"/>
      <c r="AN4" s="265"/>
      <c r="AO4" s="265"/>
      <c r="AP4" s="265"/>
      <c r="AQ4" s="265"/>
      <c r="AR4" s="265"/>
      <c r="AS4" s="265"/>
      <c r="AT4" s="265"/>
      <c r="AU4" s="265"/>
      <c r="AV4" s="265"/>
      <c r="AW4" s="265"/>
      <c r="AX4" s="265"/>
      <c r="AY4" s="265"/>
      <c r="AZ4" s="265"/>
      <c r="BA4" s="265"/>
      <c r="BB4" s="265"/>
      <c r="BC4" s="265"/>
      <c r="BD4" s="265"/>
      <c r="BE4" s="265"/>
      <c r="BF4" s="265"/>
    </row>
    <row r="5" spans="1:58" s="192" customFormat="1" ht="60" customHeight="1" thickBot="1">
      <c r="A5" s="694"/>
      <c r="B5" s="695" t="s">
        <v>69</v>
      </c>
      <c r="C5" s="696"/>
      <c r="D5" s="382" t="s">
        <v>252</v>
      </c>
      <c r="E5" s="281"/>
      <c r="F5" s="281"/>
      <c r="G5" s="383">
        <v>0</v>
      </c>
      <c r="H5" s="264"/>
      <c r="Q5" s="265"/>
      <c r="R5" s="265"/>
      <c r="S5" s="265"/>
      <c r="T5" s="265"/>
      <c r="U5" s="265"/>
      <c r="V5" s="265"/>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65"/>
      <c r="BC5" s="265"/>
      <c r="BD5" s="265"/>
      <c r="BE5" s="265"/>
      <c r="BF5" s="265"/>
    </row>
    <row r="7" spans="1:58">
      <c r="D7" s="259" t="s">
        <v>134</v>
      </c>
    </row>
  </sheetData>
  <mergeCells count="4">
    <mergeCell ref="B2:D2"/>
    <mergeCell ref="B3:D3"/>
    <mergeCell ref="A4:A5"/>
    <mergeCell ref="B4:C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I18"/>
  <sheetViews>
    <sheetView zoomScaleNormal="100" workbookViewId="0">
      <selection activeCell="D3" sqref="D3"/>
    </sheetView>
  </sheetViews>
  <sheetFormatPr baseColWidth="10" defaultColWidth="8.83203125" defaultRowHeight="15"/>
  <cols>
    <col min="1" max="1" width="12.1640625" customWidth="1"/>
    <col min="3" max="3" width="17.6640625" customWidth="1"/>
    <col min="4" max="4" width="22" customWidth="1"/>
    <col min="257" max="257" width="12.1640625" customWidth="1"/>
    <col min="513" max="513" width="12.1640625" customWidth="1"/>
    <col min="769" max="769" width="12.1640625" customWidth="1"/>
    <col min="1025" max="1025" width="12.1640625" customWidth="1"/>
    <col min="1281" max="1281" width="12.1640625" customWidth="1"/>
    <col min="1537" max="1537" width="12.1640625" customWidth="1"/>
    <col min="1793" max="1793" width="12.1640625" customWidth="1"/>
    <col min="2049" max="2049" width="12.1640625" customWidth="1"/>
    <col min="2305" max="2305" width="12.1640625" customWidth="1"/>
    <col min="2561" max="2561" width="12.1640625" customWidth="1"/>
    <col min="2817" max="2817" width="12.1640625" customWidth="1"/>
    <col min="3073" max="3073" width="12.1640625" customWidth="1"/>
    <col min="3329" max="3329" width="12.1640625" customWidth="1"/>
    <col min="3585" max="3585" width="12.1640625" customWidth="1"/>
    <col min="3841" max="3841" width="12.1640625" customWidth="1"/>
    <col min="4097" max="4097" width="12.1640625" customWidth="1"/>
    <col min="4353" max="4353" width="12.1640625" customWidth="1"/>
    <col min="4609" max="4609" width="12.1640625" customWidth="1"/>
    <col min="4865" max="4865" width="12.1640625" customWidth="1"/>
    <col min="5121" max="5121" width="12.1640625" customWidth="1"/>
    <col min="5377" max="5377" width="12.1640625" customWidth="1"/>
    <col min="5633" max="5633" width="12.1640625" customWidth="1"/>
    <col min="5889" max="5889" width="12.1640625" customWidth="1"/>
    <col min="6145" max="6145" width="12.1640625" customWidth="1"/>
    <col min="6401" max="6401" width="12.1640625" customWidth="1"/>
    <col min="6657" max="6657" width="12.1640625" customWidth="1"/>
    <col min="6913" max="6913" width="12.1640625" customWidth="1"/>
    <col min="7169" max="7169" width="12.1640625" customWidth="1"/>
    <col min="7425" max="7425" width="12.1640625" customWidth="1"/>
    <col min="7681" max="7681" width="12.1640625" customWidth="1"/>
    <col min="7937" max="7937" width="12.1640625" customWidth="1"/>
    <col min="8193" max="8193" width="12.1640625" customWidth="1"/>
    <col min="8449" max="8449" width="12.1640625" customWidth="1"/>
    <col min="8705" max="8705" width="12.1640625" customWidth="1"/>
    <col min="8961" max="8961" width="12.1640625" customWidth="1"/>
    <col min="9217" max="9217" width="12.1640625" customWidth="1"/>
    <col min="9473" max="9473" width="12.1640625" customWidth="1"/>
    <col min="9729" max="9729" width="12.1640625" customWidth="1"/>
    <col min="9985" max="9985" width="12.1640625" customWidth="1"/>
    <col min="10241" max="10241" width="12.1640625" customWidth="1"/>
    <col min="10497" max="10497" width="12.1640625" customWidth="1"/>
    <col min="10753" max="10753" width="12.1640625" customWidth="1"/>
    <col min="11009" max="11009" width="12.1640625" customWidth="1"/>
    <col min="11265" max="11265" width="12.1640625" customWidth="1"/>
    <col min="11521" max="11521" width="12.1640625" customWidth="1"/>
    <col min="11777" max="11777" width="12.1640625" customWidth="1"/>
    <col min="12033" max="12033" width="12.1640625" customWidth="1"/>
    <col min="12289" max="12289" width="12.1640625" customWidth="1"/>
    <col min="12545" max="12545" width="12.1640625" customWidth="1"/>
    <col min="12801" max="12801" width="12.1640625" customWidth="1"/>
    <col min="13057" max="13057" width="12.1640625" customWidth="1"/>
    <col min="13313" max="13313" width="12.1640625" customWidth="1"/>
    <col min="13569" max="13569" width="12.1640625" customWidth="1"/>
    <col min="13825" max="13825" width="12.1640625" customWidth="1"/>
    <col min="14081" max="14081" width="12.1640625" customWidth="1"/>
    <col min="14337" max="14337" width="12.1640625" customWidth="1"/>
    <col min="14593" max="14593" width="12.1640625" customWidth="1"/>
    <col min="14849" max="14849" width="12.1640625" customWidth="1"/>
    <col min="15105" max="15105" width="12.1640625" customWidth="1"/>
    <col min="15361" max="15361" width="12.1640625" customWidth="1"/>
    <col min="15617" max="15617" width="12.1640625" customWidth="1"/>
    <col min="15873" max="15873" width="12.1640625" customWidth="1"/>
    <col min="16129" max="16129" width="12.1640625" customWidth="1"/>
  </cols>
  <sheetData>
    <row r="1" spans="1:61">
      <c r="A1" s="701" t="s">
        <v>192</v>
      </c>
      <c r="B1" s="702"/>
      <c r="C1" s="702"/>
      <c r="D1" s="315"/>
      <c r="E1" s="315"/>
      <c r="F1" s="315"/>
      <c r="G1" s="316"/>
    </row>
    <row r="2" spans="1:61">
      <c r="A2" s="319" t="s">
        <v>233</v>
      </c>
      <c r="B2" s="703"/>
      <c r="C2" s="703"/>
      <c r="D2" s="317"/>
      <c r="E2" s="317"/>
      <c r="F2" s="317"/>
      <c r="G2" s="318"/>
    </row>
    <row r="3" spans="1:61" ht="16" thickBot="1">
      <c r="A3" s="319" t="s">
        <v>234</v>
      </c>
      <c r="B3" s="704"/>
      <c r="C3" s="704"/>
      <c r="D3" s="317"/>
      <c r="E3" s="317"/>
      <c r="F3" s="317"/>
      <c r="G3" s="318"/>
    </row>
    <row r="4" spans="1:61" ht="16" thickBot="1">
      <c r="A4" s="275" t="s">
        <v>0</v>
      </c>
      <c r="B4" s="697" t="s">
        <v>143</v>
      </c>
      <c r="C4" s="698"/>
      <c r="D4" s="699"/>
      <c r="E4" s="313" t="s">
        <v>2</v>
      </c>
      <c r="F4" s="313" t="s">
        <v>3</v>
      </c>
      <c r="G4" s="314" t="s">
        <v>4</v>
      </c>
      <c r="H4" s="324" t="s">
        <v>46</v>
      </c>
    </row>
    <row r="5" spans="1:61" ht="29.25" customHeight="1" thickBot="1">
      <c r="A5" s="708" t="s">
        <v>182</v>
      </c>
      <c r="B5" s="705" t="s">
        <v>235</v>
      </c>
      <c r="C5" s="706"/>
      <c r="D5" s="707"/>
      <c r="E5" s="342"/>
      <c r="F5" s="342"/>
      <c r="G5" s="343"/>
      <c r="H5" s="339" t="e">
        <f>G10/G6</f>
        <v>#DIV/0!</v>
      </c>
    </row>
    <row r="6" spans="1:61" ht="45.5" customHeight="1">
      <c r="A6" s="709"/>
      <c r="B6" s="700" t="s">
        <v>200</v>
      </c>
      <c r="C6" s="507"/>
      <c r="D6" s="507"/>
      <c r="E6" s="262"/>
      <c r="F6" s="262"/>
      <c r="G6" s="344">
        <v>0</v>
      </c>
    </row>
    <row r="7" spans="1:61" s="2" customFormat="1" ht="29.25" customHeight="1">
      <c r="A7" s="709"/>
      <c r="B7" s="711" t="s">
        <v>193</v>
      </c>
      <c r="C7" s="711"/>
      <c r="D7" s="711"/>
      <c r="E7" s="263"/>
      <c r="F7" s="263"/>
      <c r="G7" s="345">
        <v>0</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row>
    <row r="8" spans="1:61" s="2" customFormat="1" ht="29.5" customHeight="1">
      <c r="A8" s="709"/>
      <c r="B8" s="700" t="s">
        <v>194</v>
      </c>
      <c r="C8" s="507"/>
      <c r="D8" s="507"/>
      <c r="E8" s="263"/>
      <c r="F8" s="263"/>
      <c r="G8" s="345">
        <v>0</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row>
    <row r="9" spans="1:61" ht="16">
      <c r="A9" s="709"/>
      <c r="B9" s="711" t="s">
        <v>195</v>
      </c>
      <c r="C9" s="711"/>
      <c r="D9" s="711"/>
      <c r="E9" s="263"/>
      <c r="F9" s="263"/>
      <c r="G9" s="345">
        <v>0</v>
      </c>
    </row>
    <row r="10" spans="1:61" s="3" customFormat="1" ht="28" customHeight="1">
      <c r="A10" s="709"/>
      <c r="B10" s="700" t="s">
        <v>236</v>
      </c>
      <c r="C10" s="507"/>
      <c r="D10" s="507"/>
      <c r="E10" s="262"/>
      <c r="F10" s="262"/>
      <c r="G10" s="346">
        <f>SUM(G11:G16)</f>
        <v>0</v>
      </c>
    </row>
    <row r="11" spans="1:61" ht="14.5" customHeight="1">
      <c r="A11" s="709"/>
      <c r="B11" s="716" t="s">
        <v>201</v>
      </c>
      <c r="C11" s="716"/>
      <c r="D11" s="340" t="s">
        <v>125</v>
      </c>
      <c r="E11" s="263"/>
      <c r="F11" s="263"/>
      <c r="G11" s="345">
        <v>0</v>
      </c>
    </row>
    <row r="12" spans="1:61" ht="15" customHeight="1">
      <c r="A12" s="709"/>
      <c r="B12" s="716"/>
      <c r="C12" s="716"/>
      <c r="D12" s="341" t="s">
        <v>123</v>
      </c>
      <c r="E12" s="263"/>
      <c r="F12" s="263"/>
      <c r="G12" s="345">
        <v>0</v>
      </c>
    </row>
    <row r="13" spans="1:61" ht="16">
      <c r="A13" s="709"/>
      <c r="B13" s="716"/>
      <c r="C13" s="716"/>
      <c r="D13" s="340" t="s">
        <v>232</v>
      </c>
      <c r="E13" s="262"/>
      <c r="F13" s="262"/>
      <c r="G13" s="345">
        <v>0</v>
      </c>
    </row>
    <row r="14" spans="1:61" ht="16">
      <c r="A14" s="709"/>
      <c r="B14" s="716"/>
      <c r="C14" s="716"/>
      <c r="D14" s="341" t="s">
        <v>196</v>
      </c>
      <c r="E14" s="263"/>
      <c r="F14" s="263"/>
      <c r="G14" s="345">
        <v>0</v>
      </c>
    </row>
    <row r="15" spans="1:61" ht="16">
      <c r="A15" s="709"/>
      <c r="B15" s="716"/>
      <c r="C15" s="716"/>
      <c r="D15" s="340" t="s">
        <v>197</v>
      </c>
      <c r="E15" s="263"/>
      <c r="F15" s="263"/>
      <c r="G15" s="345">
        <v>0</v>
      </c>
    </row>
    <row r="16" spans="1:61" ht="16">
      <c r="A16" s="709"/>
      <c r="B16" s="716"/>
      <c r="C16" s="716"/>
      <c r="D16" s="341" t="s">
        <v>198</v>
      </c>
      <c r="E16" s="263"/>
      <c r="F16" s="263"/>
      <c r="G16" s="345">
        <v>0</v>
      </c>
    </row>
    <row r="17" spans="1:8" ht="31" customHeight="1" thickBot="1">
      <c r="A17" s="710"/>
      <c r="B17" s="714" t="s">
        <v>248</v>
      </c>
      <c r="C17" s="715"/>
      <c r="D17" s="715"/>
      <c r="E17" s="281"/>
      <c r="F17" s="281"/>
      <c r="G17" s="347">
        <v>0</v>
      </c>
    </row>
    <row r="18" spans="1:8">
      <c r="F18" s="712" t="s">
        <v>199</v>
      </c>
      <c r="G18" s="713"/>
      <c r="H18" s="713"/>
    </row>
  </sheetData>
  <mergeCells count="14">
    <mergeCell ref="F18:H18"/>
    <mergeCell ref="B17:D17"/>
    <mergeCell ref="B10:D10"/>
    <mergeCell ref="B11:C16"/>
    <mergeCell ref="B9:D9"/>
    <mergeCell ref="B4:D4"/>
    <mergeCell ref="B6:D6"/>
    <mergeCell ref="A1:C1"/>
    <mergeCell ref="B2:C2"/>
    <mergeCell ref="B3:C3"/>
    <mergeCell ref="B5:D5"/>
    <mergeCell ref="A5:A17"/>
    <mergeCell ref="B7:D7"/>
    <mergeCell ref="B8:D8"/>
  </mergeCells>
  <pageMargins left="0.7" right="0.7" top="0.75" bottom="0.75" header="0.3" footer="0.3"/>
  <pageSetup paperSize="9" orientation="portrait" r:id="rId1"/>
  <ignoredErrors>
    <ignoredError sqref="G10" formulaRange="1"/>
    <ignoredError sqref="H5" evalErro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F8CF-DEE0-5F4B-B7C6-FF77118D6CC1}">
  <dimension ref="A1:G159"/>
  <sheetViews>
    <sheetView zoomScaleNormal="100" workbookViewId="0">
      <selection activeCell="B3" sqref="B3:D3"/>
    </sheetView>
  </sheetViews>
  <sheetFormatPr baseColWidth="10" defaultRowHeight="15"/>
  <cols>
    <col min="2" max="2" width="33.33203125" customWidth="1"/>
    <col min="3" max="3" width="32.33203125" customWidth="1"/>
    <col min="4" max="4" width="26.6640625" customWidth="1"/>
  </cols>
  <sheetData>
    <row r="1" spans="1:7" ht="22" thickBot="1">
      <c r="A1" s="384"/>
      <c r="B1" s="385" t="s">
        <v>261</v>
      </c>
      <c r="C1" s="385"/>
      <c r="D1" s="386"/>
      <c r="E1" s="387"/>
      <c r="F1" s="387"/>
      <c r="G1" s="388"/>
    </row>
    <row r="2" spans="1:7" ht="16" thickBot="1">
      <c r="A2" s="390" t="s">
        <v>0</v>
      </c>
      <c r="B2" s="731" t="s">
        <v>1</v>
      </c>
      <c r="C2" s="731"/>
      <c r="D2" s="731"/>
      <c r="E2" s="409" t="s">
        <v>2</v>
      </c>
      <c r="F2" s="409" t="s">
        <v>3</v>
      </c>
      <c r="G2" s="410" t="s">
        <v>4</v>
      </c>
    </row>
    <row r="3" spans="1:7">
      <c r="A3" s="732" t="s">
        <v>261</v>
      </c>
      <c r="B3" s="734" t="s">
        <v>262</v>
      </c>
      <c r="C3" s="735"/>
      <c r="D3" s="735"/>
      <c r="E3" s="411">
        <f>SUM(E4,E17,E30,E43,E56)</f>
        <v>0</v>
      </c>
      <c r="F3" s="411">
        <f>SUM(F4,F17,F30,F43,F56)</f>
        <v>0</v>
      </c>
      <c r="G3" s="412"/>
    </row>
    <row r="4" spans="1:7" ht="15" customHeight="1">
      <c r="A4" s="733"/>
      <c r="B4" s="728" t="s">
        <v>263</v>
      </c>
      <c r="C4" s="717" t="s">
        <v>197</v>
      </c>
      <c r="D4" s="402" t="s">
        <v>264</v>
      </c>
      <c r="E4" s="391">
        <f>SUM(E5:E16)</f>
        <v>0</v>
      </c>
      <c r="F4" s="391">
        <f>SUM(F5:F16)</f>
        <v>0</v>
      </c>
      <c r="G4" s="405">
        <f t="shared" ref="G4:G67" si="0">SUM(E4:F4)</f>
        <v>0</v>
      </c>
    </row>
    <row r="5" spans="1:7">
      <c r="A5" s="733"/>
      <c r="B5" s="729"/>
      <c r="C5" s="718"/>
      <c r="D5" s="393" t="s">
        <v>7</v>
      </c>
      <c r="E5" s="403">
        <v>0</v>
      </c>
      <c r="F5" s="403">
        <v>0</v>
      </c>
      <c r="G5" s="405">
        <f t="shared" si="0"/>
        <v>0</v>
      </c>
    </row>
    <row r="6" spans="1:7">
      <c r="A6" s="733"/>
      <c r="B6" s="729"/>
      <c r="C6" s="718"/>
      <c r="D6" s="394" t="s">
        <v>8</v>
      </c>
      <c r="E6" s="404">
        <v>0</v>
      </c>
      <c r="F6" s="404">
        <v>0</v>
      </c>
      <c r="G6" s="405">
        <f t="shared" si="0"/>
        <v>0</v>
      </c>
    </row>
    <row r="7" spans="1:7">
      <c r="A7" s="733"/>
      <c r="B7" s="729"/>
      <c r="C7" s="718"/>
      <c r="D7" s="393" t="s">
        <v>9</v>
      </c>
      <c r="E7" s="403">
        <v>0</v>
      </c>
      <c r="F7" s="403">
        <v>0</v>
      </c>
      <c r="G7" s="405">
        <f t="shared" si="0"/>
        <v>0</v>
      </c>
    </row>
    <row r="8" spans="1:7">
      <c r="A8" s="733"/>
      <c r="B8" s="729"/>
      <c r="C8" s="718"/>
      <c r="D8" s="394" t="s">
        <v>10</v>
      </c>
      <c r="E8" s="404">
        <v>0</v>
      </c>
      <c r="F8" s="404">
        <v>0</v>
      </c>
      <c r="G8" s="405">
        <f t="shared" si="0"/>
        <v>0</v>
      </c>
    </row>
    <row r="9" spans="1:7">
      <c r="A9" s="733"/>
      <c r="B9" s="729"/>
      <c r="C9" s="718"/>
      <c r="D9" s="393" t="s">
        <v>11</v>
      </c>
      <c r="E9" s="403">
        <v>0</v>
      </c>
      <c r="F9" s="403">
        <v>0</v>
      </c>
      <c r="G9" s="405">
        <f t="shared" si="0"/>
        <v>0</v>
      </c>
    </row>
    <row r="10" spans="1:7">
      <c r="A10" s="733"/>
      <c r="B10" s="729"/>
      <c r="C10" s="718"/>
      <c r="D10" s="394" t="s">
        <v>12</v>
      </c>
      <c r="E10" s="404">
        <v>0</v>
      </c>
      <c r="F10" s="404">
        <v>0</v>
      </c>
      <c r="G10" s="405">
        <f t="shared" si="0"/>
        <v>0</v>
      </c>
    </row>
    <row r="11" spans="1:7" ht="16">
      <c r="A11" s="733"/>
      <c r="B11" s="729"/>
      <c r="C11" s="718"/>
      <c r="D11" s="395" t="s">
        <v>13</v>
      </c>
      <c r="E11" s="403">
        <v>0</v>
      </c>
      <c r="F11" s="403">
        <v>0</v>
      </c>
      <c r="G11" s="405">
        <f t="shared" si="0"/>
        <v>0</v>
      </c>
    </row>
    <row r="12" spans="1:7" ht="16">
      <c r="A12" s="733"/>
      <c r="B12" s="729"/>
      <c r="C12" s="718"/>
      <c r="D12" s="396" t="s">
        <v>14</v>
      </c>
      <c r="E12" s="404">
        <v>0</v>
      </c>
      <c r="F12" s="404">
        <v>0</v>
      </c>
      <c r="G12" s="405">
        <f t="shared" si="0"/>
        <v>0</v>
      </c>
    </row>
    <row r="13" spans="1:7" ht="16">
      <c r="A13" s="733"/>
      <c r="B13" s="729"/>
      <c r="C13" s="718"/>
      <c r="D13" s="395" t="s">
        <v>15</v>
      </c>
      <c r="E13" s="403">
        <v>0</v>
      </c>
      <c r="F13" s="403">
        <v>0</v>
      </c>
      <c r="G13" s="405">
        <f t="shared" si="0"/>
        <v>0</v>
      </c>
    </row>
    <row r="14" spans="1:7" ht="16">
      <c r="A14" s="733"/>
      <c r="B14" s="729"/>
      <c r="C14" s="718"/>
      <c r="D14" s="396" t="s">
        <v>255</v>
      </c>
      <c r="E14" s="404">
        <v>0</v>
      </c>
      <c r="F14" s="404">
        <v>0</v>
      </c>
      <c r="G14" s="405">
        <f t="shared" si="0"/>
        <v>0</v>
      </c>
    </row>
    <row r="15" spans="1:7" ht="16">
      <c r="A15" s="733"/>
      <c r="B15" s="729"/>
      <c r="C15" s="718"/>
      <c r="D15" s="395" t="s">
        <v>256</v>
      </c>
      <c r="E15" s="403">
        <v>0</v>
      </c>
      <c r="F15" s="403">
        <v>0</v>
      </c>
      <c r="G15" s="405">
        <f t="shared" si="0"/>
        <v>0</v>
      </c>
    </row>
    <row r="16" spans="1:7" ht="16">
      <c r="A16" s="733"/>
      <c r="B16" s="729"/>
      <c r="C16" s="724"/>
      <c r="D16" s="396" t="s">
        <v>17</v>
      </c>
      <c r="E16" s="404">
        <v>0</v>
      </c>
      <c r="F16" s="404">
        <v>0</v>
      </c>
      <c r="G16" s="405">
        <f t="shared" si="0"/>
        <v>0</v>
      </c>
    </row>
    <row r="17" spans="1:7" ht="30">
      <c r="A17" s="733"/>
      <c r="B17" s="729"/>
      <c r="C17" s="725" t="s">
        <v>265</v>
      </c>
      <c r="D17" s="402" t="s">
        <v>266</v>
      </c>
      <c r="E17" s="391">
        <f>SUM(E18:E29)</f>
        <v>0</v>
      </c>
      <c r="F17" s="391">
        <f>SUM(F18:F29)</f>
        <v>0</v>
      </c>
      <c r="G17" s="405">
        <f t="shared" si="0"/>
        <v>0</v>
      </c>
    </row>
    <row r="18" spans="1:7">
      <c r="A18" s="733"/>
      <c r="B18" s="729"/>
      <c r="C18" s="726"/>
      <c r="D18" s="393" t="s">
        <v>7</v>
      </c>
      <c r="E18" s="403">
        <v>0</v>
      </c>
      <c r="F18" s="403">
        <v>0</v>
      </c>
      <c r="G18" s="405">
        <f t="shared" si="0"/>
        <v>0</v>
      </c>
    </row>
    <row r="19" spans="1:7">
      <c r="A19" s="733"/>
      <c r="B19" s="729"/>
      <c r="C19" s="726"/>
      <c r="D19" s="394" t="s">
        <v>8</v>
      </c>
      <c r="E19" s="404">
        <v>0</v>
      </c>
      <c r="F19" s="404">
        <v>0</v>
      </c>
      <c r="G19" s="405">
        <f t="shared" si="0"/>
        <v>0</v>
      </c>
    </row>
    <row r="20" spans="1:7">
      <c r="A20" s="733"/>
      <c r="B20" s="729"/>
      <c r="C20" s="726"/>
      <c r="D20" s="393" t="s">
        <v>9</v>
      </c>
      <c r="E20" s="403">
        <v>0</v>
      </c>
      <c r="F20" s="403">
        <v>0</v>
      </c>
      <c r="G20" s="405">
        <f t="shared" si="0"/>
        <v>0</v>
      </c>
    </row>
    <row r="21" spans="1:7">
      <c r="A21" s="733"/>
      <c r="B21" s="729"/>
      <c r="C21" s="726"/>
      <c r="D21" s="394" t="s">
        <v>10</v>
      </c>
      <c r="E21" s="404">
        <v>0</v>
      </c>
      <c r="F21" s="404">
        <v>0</v>
      </c>
      <c r="G21" s="405">
        <f t="shared" si="0"/>
        <v>0</v>
      </c>
    </row>
    <row r="22" spans="1:7">
      <c r="A22" s="733"/>
      <c r="B22" s="729"/>
      <c r="C22" s="726"/>
      <c r="D22" s="393" t="s">
        <v>11</v>
      </c>
      <c r="E22" s="403">
        <v>0</v>
      </c>
      <c r="F22" s="403">
        <v>0</v>
      </c>
      <c r="G22" s="405">
        <f t="shared" si="0"/>
        <v>0</v>
      </c>
    </row>
    <row r="23" spans="1:7">
      <c r="A23" s="733"/>
      <c r="B23" s="729"/>
      <c r="C23" s="726"/>
      <c r="D23" s="394" t="s">
        <v>12</v>
      </c>
      <c r="E23" s="404">
        <v>0</v>
      </c>
      <c r="F23" s="404">
        <v>0</v>
      </c>
      <c r="G23" s="405">
        <f t="shared" si="0"/>
        <v>0</v>
      </c>
    </row>
    <row r="24" spans="1:7" ht="16">
      <c r="A24" s="733"/>
      <c r="B24" s="729"/>
      <c r="C24" s="726"/>
      <c r="D24" s="395" t="s">
        <v>13</v>
      </c>
      <c r="E24" s="403">
        <v>0</v>
      </c>
      <c r="F24" s="403">
        <v>0</v>
      </c>
      <c r="G24" s="405">
        <f t="shared" si="0"/>
        <v>0</v>
      </c>
    </row>
    <row r="25" spans="1:7" ht="16">
      <c r="A25" s="733"/>
      <c r="B25" s="729"/>
      <c r="C25" s="726"/>
      <c r="D25" s="396" t="s">
        <v>14</v>
      </c>
      <c r="E25" s="404">
        <v>0</v>
      </c>
      <c r="F25" s="404">
        <v>0</v>
      </c>
      <c r="G25" s="405">
        <f t="shared" si="0"/>
        <v>0</v>
      </c>
    </row>
    <row r="26" spans="1:7" ht="16">
      <c r="A26" s="733"/>
      <c r="B26" s="729"/>
      <c r="C26" s="726"/>
      <c r="D26" s="395" t="s">
        <v>15</v>
      </c>
      <c r="E26" s="403">
        <v>0</v>
      </c>
      <c r="F26" s="403">
        <v>0</v>
      </c>
      <c r="G26" s="405">
        <f t="shared" si="0"/>
        <v>0</v>
      </c>
    </row>
    <row r="27" spans="1:7" ht="16">
      <c r="A27" s="733"/>
      <c r="B27" s="729"/>
      <c r="C27" s="726"/>
      <c r="D27" s="396" t="s">
        <v>255</v>
      </c>
      <c r="E27" s="404">
        <v>0</v>
      </c>
      <c r="F27" s="404">
        <v>0</v>
      </c>
      <c r="G27" s="405">
        <f t="shared" si="0"/>
        <v>0</v>
      </c>
    </row>
    <row r="28" spans="1:7" ht="16">
      <c r="A28" s="733"/>
      <c r="B28" s="729"/>
      <c r="C28" s="726"/>
      <c r="D28" s="395" t="s">
        <v>256</v>
      </c>
      <c r="E28" s="403">
        <v>0</v>
      </c>
      <c r="F28" s="403">
        <v>0</v>
      </c>
      <c r="G28" s="405">
        <f t="shared" si="0"/>
        <v>0</v>
      </c>
    </row>
    <row r="29" spans="1:7" ht="16">
      <c r="A29" s="733"/>
      <c r="B29" s="729"/>
      <c r="C29" s="727"/>
      <c r="D29" s="396" t="s">
        <v>17</v>
      </c>
      <c r="E29" s="404">
        <v>0</v>
      </c>
      <c r="F29" s="404">
        <v>0</v>
      </c>
      <c r="G29" s="405">
        <f t="shared" si="0"/>
        <v>0</v>
      </c>
    </row>
    <row r="30" spans="1:7" ht="30">
      <c r="A30" s="733"/>
      <c r="B30" s="729"/>
      <c r="C30" s="717" t="s">
        <v>267</v>
      </c>
      <c r="D30" s="402" t="s">
        <v>267</v>
      </c>
      <c r="E30" s="391">
        <f>SUM(E31:E42)</f>
        <v>0</v>
      </c>
      <c r="F30" s="391">
        <f>SUM(F31:F42)</f>
        <v>0</v>
      </c>
      <c r="G30" s="405">
        <f t="shared" si="0"/>
        <v>0</v>
      </c>
    </row>
    <row r="31" spans="1:7">
      <c r="A31" s="733"/>
      <c r="B31" s="729"/>
      <c r="C31" s="718"/>
      <c r="D31" s="393" t="s">
        <v>7</v>
      </c>
      <c r="E31" s="403">
        <v>0</v>
      </c>
      <c r="F31" s="403">
        <v>0</v>
      </c>
      <c r="G31" s="405">
        <f t="shared" si="0"/>
        <v>0</v>
      </c>
    </row>
    <row r="32" spans="1:7">
      <c r="A32" s="733"/>
      <c r="B32" s="729"/>
      <c r="C32" s="718"/>
      <c r="D32" s="394" t="s">
        <v>8</v>
      </c>
      <c r="E32" s="404">
        <v>0</v>
      </c>
      <c r="F32" s="404">
        <v>0</v>
      </c>
      <c r="G32" s="405">
        <f t="shared" si="0"/>
        <v>0</v>
      </c>
    </row>
    <row r="33" spans="1:7">
      <c r="A33" s="733"/>
      <c r="B33" s="729"/>
      <c r="C33" s="718"/>
      <c r="D33" s="393" t="s">
        <v>9</v>
      </c>
      <c r="E33" s="403">
        <v>0</v>
      </c>
      <c r="F33" s="403">
        <v>0</v>
      </c>
      <c r="G33" s="405">
        <f t="shared" si="0"/>
        <v>0</v>
      </c>
    </row>
    <row r="34" spans="1:7">
      <c r="A34" s="733"/>
      <c r="B34" s="729"/>
      <c r="C34" s="718"/>
      <c r="D34" s="394" t="s">
        <v>10</v>
      </c>
      <c r="E34" s="404">
        <v>0</v>
      </c>
      <c r="F34" s="404">
        <v>0</v>
      </c>
      <c r="G34" s="405">
        <f t="shared" si="0"/>
        <v>0</v>
      </c>
    </row>
    <row r="35" spans="1:7">
      <c r="A35" s="733"/>
      <c r="B35" s="729"/>
      <c r="C35" s="718"/>
      <c r="D35" s="393" t="s">
        <v>11</v>
      </c>
      <c r="E35" s="403">
        <v>0</v>
      </c>
      <c r="F35" s="403">
        <v>0</v>
      </c>
      <c r="G35" s="405">
        <f t="shared" si="0"/>
        <v>0</v>
      </c>
    </row>
    <row r="36" spans="1:7">
      <c r="A36" s="733"/>
      <c r="B36" s="729"/>
      <c r="C36" s="718"/>
      <c r="D36" s="394" t="s">
        <v>12</v>
      </c>
      <c r="E36" s="404">
        <v>0</v>
      </c>
      <c r="F36" s="404">
        <v>0</v>
      </c>
      <c r="G36" s="405">
        <f t="shared" si="0"/>
        <v>0</v>
      </c>
    </row>
    <row r="37" spans="1:7" ht="16">
      <c r="A37" s="733"/>
      <c r="B37" s="729"/>
      <c r="C37" s="718"/>
      <c r="D37" s="395" t="s">
        <v>13</v>
      </c>
      <c r="E37" s="403">
        <v>0</v>
      </c>
      <c r="F37" s="403">
        <v>0</v>
      </c>
      <c r="G37" s="405">
        <f t="shared" si="0"/>
        <v>0</v>
      </c>
    </row>
    <row r="38" spans="1:7" ht="16">
      <c r="A38" s="733"/>
      <c r="B38" s="729"/>
      <c r="C38" s="718"/>
      <c r="D38" s="396" t="s">
        <v>14</v>
      </c>
      <c r="E38" s="404">
        <v>0</v>
      </c>
      <c r="F38" s="404">
        <v>0</v>
      </c>
      <c r="G38" s="405">
        <f t="shared" si="0"/>
        <v>0</v>
      </c>
    </row>
    <row r="39" spans="1:7" ht="16">
      <c r="A39" s="733"/>
      <c r="B39" s="729"/>
      <c r="C39" s="718"/>
      <c r="D39" s="395" t="s">
        <v>15</v>
      </c>
      <c r="E39" s="403">
        <v>0</v>
      </c>
      <c r="F39" s="403">
        <v>0</v>
      </c>
      <c r="G39" s="405">
        <f t="shared" si="0"/>
        <v>0</v>
      </c>
    </row>
    <row r="40" spans="1:7" ht="16">
      <c r="A40" s="733"/>
      <c r="B40" s="729"/>
      <c r="C40" s="718"/>
      <c r="D40" s="396" t="s">
        <v>255</v>
      </c>
      <c r="E40" s="404">
        <v>0</v>
      </c>
      <c r="F40" s="404">
        <v>0</v>
      </c>
      <c r="G40" s="405">
        <f t="shared" si="0"/>
        <v>0</v>
      </c>
    </row>
    <row r="41" spans="1:7" ht="16">
      <c r="A41" s="733"/>
      <c r="B41" s="729"/>
      <c r="C41" s="718"/>
      <c r="D41" s="395" t="s">
        <v>256</v>
      </c>
      <c r="E41" s="403">
        <v>0</v>
      </c>
      <c r="F41" s="403">
        <v>0</v>
      </c>
      <c r="G41" s="405">
        <f t="shared" si="0"/>
        <v>0</v>
      </c>
    </row>
    <row r="42" spans="1:7" ht="16">
      <c r="A42" s="733"/>
      <c r="B42" s="729"/>
      <c r="C42" s="724"/>
      <c r="D42" s="396" t="s">
        <v>17</v>
      </c>
      <c r="E42" s="404">
        <v>0</v>
      </c>
      <c r="F42" s="404">
        <v>0</v>
      </c>
      <c r="G42" s="405">
        <f t="shared" si="0"/>
        <v>0</v>
      </c>
    </row>
    <row r="43" spans="1:7">
      <c r="A43" s="733"/>
      <c r="B43" s="729"/>
      <c r="C43" s="725" t="s">
        <v>268</v>
      </c>
      <c r="D43" s="402" t="s">
        <v>269</v>
      </c>
      <c r="E43" s="391">
        <f>SUM(E44:E55)</f>
        <v>0</v>
      </c>
      <c r="F43" s="391">
        <f>SUM(F44:F55)</f>
        <v>0</v>
      </c>
      <c r="G43" s="405">
        <f t="shared" si="0"/>
        <v>0</v>
      </c>
    </row>
    <row r="44" spans="1:7">
      <c r="A44" s="733"/>
      <c r="B44" s="729"/>
      <c r="C44" s="726"/>
      <c r="D44" s="393" t="s">
        <v>7</v>
      </c>
      <c r="E44" s="403">
        <v>0</v>
      </c>
      <c r="F44" s="403">
        <v>0</v>
      </c>
      <c r="G44" s="405">
        <f t="shared" si="0"/>
        <v>0</v>
      </c>
    </row>
    <row r="45" spans="1:7">
      <c r="A45" s="733"/>
      <c r="B45" s="729"/>
      <c r="C45" s="726"/>
      <c r="D45" s="394" t="s">
        <v>8</v>
      </c>
      <c r="E45" s="404">
        <v>0</v>
      </c>
      <c r="F45" s="404">
        <v>0</v>
      </c>
      <c r="G45" s="405">
        <f t="shared" si="0"/>
        <v>0</v>
      </c>
    </row>
    <row r="46" spans="1:7">
      <c r="A46" s="733"/>
      <c r="B46" s="729"/>
      <c r="C46" s="726"/>
      <c r="D46" s="393" t="s">
        <v>9</v>
      </c>
      <c r="E46" s="403">
        <v>0</v>
      </c>
      <c r="F46" s="403">
        <v>0</v>
      </c>
      <c r="G46" s="405">
        <f t="shared" si="0"/>
        <v>0</v>
      </c>
    </row>
    <row r="47" spans="1:7">
      <c r="A47" s="733"/>
      <c r="B47" s="729"/>
      <c r="C47" s="726"/>
      <c r="D47" s="394" t="s">
        <v>10</v>
      </c>
      <c r="E47" s="404">
        <v>0</v>
      </c>
      <c r="F47" s="404">
        <v>0</v>
      </c>
      <c r="G47" s="405">
        <f t="shared" si="0"/>
        <v>0</v>
      </c>
    </row>
    <row r="48" spans="1:7">
      <c r="A48" s="733"/>
      <c r="B48" s="729"/>
      <c r="C48" s="726"/>
      <c r="D48" s="393" t="s">
        <v>11</v>
      </c>
      <c r="E48" s="403">
        <v>0</v>
      </c>
      <c r="F48" s="403">
        <v>0</v>
      </c>
      <c r="G48" s="405">
        <f t="shared" si="0"/>
        <v>0</v>
      </c>
    </row>
    <row r="49" spans="1:7">
      <c r="A49" s="733"/>
      <c r="B49" s="729"/>
      <c r="C49" s="726"/>
      <c r="D49" s="394" t="s">
        <v>12</v>
      </c>
      <c r="E49" s="404">
        <v>0</v>
      </c>
      <c r="F49" s="404">
        <v>0</v>
      </c>
      <c r="G49" s="405">
        <f t="shared" si="0"/>
        <v>0</v>
      </c>
    </row>
    <row r="50" spans="1:7" ht="16">
      <c r="A50" s="733"/>
      <c r="B50" s="729"/>
      <c r="C50" s="726"/>
      <c r="D50" s="395" t="s">
        <v>13</v>
      </c>
      <c r="E50" s="403">
        <v>0</v>
      </c>
      <c r="F50" s="403">
        <v>0</v>
      </c>
      <c r="G50" s="405">
        <f t="shared" si="0"/>
        <v>0</v>
      </c>
    </row>
    <row r="51" spans="1:7" ht="16">
      <c r="A51" s="733"/>
      <c r="B51" s="729"/>
      <c r="C51" s="726"/>
      <c r="D51" s="396" t="s">
        <v>14</v>
      </c>
      <c r="E51" s="404">
        <v>0</v>
      </c>
      <c r="F51" s="404">
        <v>0</v>
      </c>
      <c r="G51" s="405">
        <f t="shared" si="0"/>
        <v>0</v>
      </c>
    </row>
    <row r="52" spans="1:7" ht="16">
      <c r="A52" s="733"/>
      <c r="B52" s="729"/>
      <c r="C52" s="726"/>
      <c r="D52" s="395" t="s">
        <v>15</v>
      </c>
      <c r="E52" s="403">
        <v>0</v>
      </c>
      <c r="F52" s="403">
        <v>0</v>
      </c>
      <c r="G52" s="405">
        <f t="shared" si="0"/>
        <v>0</v>
      </c>
    </row>
    <row r="53" spans="1:7" ht="16">
      <c r="A53" s="733"/>
      <c r="B53" s="729"/>
      <c r="C53" s="726"/>
      <c r="D53" s="396" t="s">
        <v>255</v>
      </c>
      <c r="E53" s="404">
        <v>0</v>
      </c>
      <c r="F53" s="404">
        <v>0</v>
      </c>
      <c r="G53" s="405">
        <f t="shared" si="0"/>
        <v>0</v>
      </c>
    </row>
    <row r="54" spans="1:7" ht="16">
      <c r="A54" s="733"/>
      <c r="B54" s="729"/>
      <c r="C54" s="726"/>
      <c r="D54" s="395" t="s">
        <v>256</v>
      </c>
      <c r="E54" s="403">
        <v>0</v>
      </c>
      <c r="F54" s="403">
        <v>0</v>
      </c>
      <c r="G54" s="405">
        <f t="shared" si="0"/>
        <v>0</v>
      </c>
    </row>
    <row r="55" spans="1:7" ht="16">
      <c r="A55" s="733"/>
      <c r="B55" s="729"/>
      <c r="C55" s="727"/>
      <c r="D55" s="396" t="s">
        <v>17</v>
      </c>
      <c r="E55" s="404">
        <v>0</v>
      </c>
      <c r="F55" s="404">
        <v>0</v>
      </c>
      <c r="G55" s="405">
        <f t="shared" si="0"/>
        <v>0</v>
      </c>
    </row>
    <row r="56" spans="1:7" ht="18">
      <c r="A56" s="397"/>
      <c r="B56" s="729"/>
      <c r="C56" s="717" t="s">
        <v>270</v>
      </c>
      <c r="D56" s="402" t="s">
        <v>270</v>
      </c>
      <c r="E56" s="391">
        <f>SUM(E57:E68)</f>
        <v>0</v>
      </c>
      <c r="F56" s="391">
        <f>SUM(F57:F68)</f>
        <v>0</v>
      </c>
      <c r="G56" s="405">
        <f t="shared" si="0"/>
        <v>0</v>
      </c>
    </row>
    <row r="57" spans="1:7" ht="18">
      <c r="A57" s="397"/>
      <c r="B57" s="729"/>
      <c r="C57" s="718"/>
      <c r="D57" s="393" t="s">
        <v>7</v>
      </c>
      <c r="E57" s="403">
        <v>0</v>
      </c>
      <c r="F57" s="403">
        <v>0</v>
      </c>
      <c r="G57" s="405">
        <f t="shared" si="0"/>
        <v>0</v>
      </c>
    </row>
    <row r="58" spans="1:7" ht="18">
      <c r="A58" s="397"/>
      <c r="B58" s="729"/>
      <c r="C58" s="718"/>
      <c r="D58" s="394" t="s">
        <v>8</v>
      </c>
      <c r="E58" s="404">
        <v>0</v>
      </c>
      <c r="F58" s="404">
        <v>0</v>
      </c>
      <c r="G58" s="405">
        <f t="shared" si="0"/>
        <v>0</v>
      </c>
    </row>
    <row r="59" spans="1:7" ht="18">
      <c r="A59" s="397"/>
      <c r="B59" s="729"/>
      <c r="C59" s="718"/>
      <c r="D59" s="393" t="s">
        <v>9</v>
      </c>
      <c r="E59" s="403">
        <v>0</v>
      </c>
      <c r="F59" s="403">
        <v>0</v>
      </c>
      <c r="G59" s="405">
        <f t="shared" si="0"/>
        <v>0</v>
      </c>
    </row>
    <row r="60" spans="1:7" ht="18">
      <c r="A60" s="397"/>
      <c r="B60" s="729"/>
      <c r="C60" s="718"/>
      <c r="D60" s="394" t="s">
        <v>10</v>
      </c>
      <c r="E60" s="404">
        <v>0</v>
      </c>
      <c r="F60" s="404">
        <v>0</v>
      </c>
      <c r="G60" s="405">
        <f t="shared" si="0"/>
        <v>0</v>
      </c>
    </row>
    <row r="61" spans="1:7" ht="18">
      <c r="A61" s="397"/>
      <c r="B61" s="729"/>
      <c r="C61" s="718"/>
      <c r="D61" s="393" t="s">
        <v>11</v>
      </c>
      <c r="E61" s="403">
        <v>0</v>
      </c>
      <c r="F61" s="403">
        <v>0</v>
      </c>
      <c r="G61" s="405">
        <f t="shared" si="0"/>
        <v>0</v>
      </c>
    </row>
    <row r="62" spans="1:7" ht="18">
      <c r="A62" s="397"/>
      <c r="B62" s="729"/>
      <c r="C62" s="718"/>
      <c r="D62" s="394" t="s">
        <v>12</v>
      </c>
      <c r="E62" s="404">
        <v>0</v>
      </c>
      <c r="F62" s="404">
        <v>0</v>
      </c>
      <c r="G62" s="405">
        <f t="shared" si="0"/>
        <v>0</v>
      </c>
    </row>
    <row r="63" spans="1:7" ht="18">
      <c r="A63" s="397"/>
      <c r="B63" s="729"/>
      <c r="C63" s="718"/>
      <c r="D63" s="395" t="s">
        <v>13</v>
      </c>
      <c r="E63" s="403">
        <v>0</v>
      </c>
      <c r="F63" s="403">
        <v>0</v>
      </c>
      <c r="G63" s="405">
        <f t="shared" si="0"/>
        <v>0</v>
      </c>
    </row>
    <row r="64" spans="1:7" ht="18">
      <c r="A64" s="397"/>
      <c r="B64" s="729"/>
      <c r="C64" s="718"/>
      <c r="D64" s="396" t="s">
        <v>14</v>
      </c>
      <c r="E64" s="404">
        <v>0</v>
      </c>
      <c r="F64" s="404">
        <v>0</v>
      </c>
      <c r="G64" s="405">
        <f t="shared" si="0"/>
        <v>0</v>
      </c>
    </row>
    <row r="65" spans="1:7" ht="18">
      <c r="A65" s="397"/>
      <c r="B65" s="729"/>
      <c r="C65" s="718"/>
      <c r="D65" s="395" t="s">
        <v>15</v>
      </c>
      <c r="E65" s="403">
        <v>0</v>
      </c>
      <c r="F65" s="403">
        <v>0</v>
      </c>
      <c r="G65" s="405">
        <f t="shared" si="0"/>
        <v>0</v>
      </c>
    </row>
    <row r="66" spans="1:7" ht="18">
      <c r="A66" s="397"/>
      <c r="B66" s="729"/>
      <c r="C66" s="718"/>
      <c r="D66" s="396" t="s">
        <v>255</v>
      </c>
      <c r="E66" s="404">
        <v>0</v>
      </c>
      <c r="F66" s="404">
        <v>0</v>
      </c>
      <c r="G66" s="405">
        <f t="shared" si="0"/>
        <v>0</v>
      </c>
    </row>
    <row r="67" spans="1:7" ht="18">
      <c r="A67" s="397"/>
      <c r="B67" s="729"/>
      <c r="C67" s="718"/>
      <c r="D67" s="395" t="s">
        <v>256</v>
      </c>
      <c r="E67" s="403">
        <v>0</v>
      </c>
      <c r="F67" s="403">
        <v>0</v>
      </c>
      <c r="G67" s="405">
        <f t="shared" si="0"/>
        <v>0</v>
      </c>
    </row>
    <row r="68" spans="1:7" ht="19" thickBot="1">
      <c r="A68" s="397"/>
      <c r="B68" s="730"/>
      <c r="C68" s="719"/>
      <c r="D68" s="406" t="s">
        <v>17</v>
      </c>
      <c r="E68" s="407">
        <v>0</v>
      </c>
      <c r="F68" s="407">
        <v>0</v>
      </c>
      <c r="G68" s="408">
        <f t="shared" ref="G68:G131" si="1">SUM(E68:F68)</f>
        <v>0</v>
      </c>
    </row>
    <row r="69" spans="1:7" ht="18">
      <c r="A69" s="397"/>
      <c r="B69" s="720" t="s">
        <v>271</v>
      </c>
      <c r="C69" s="723" t="s">
        <v>272</v>
      </c>
      <c r="D69" s="413" t="s">
        <v>4</v>
      </c>
      <c r="E69" s="414">
        <f>SUM(E70:E81)</f>
        <v>0</v>
      </c>
      <c r="F69" s="414">
        <f>SUM(F70:F81)</f>
        <v>0</v>
      </c>
      <c r="G69" s="415">
        <f t="shared" si="1"/>
        <v>0</v>
      </c>
    </row>
    <row r="70" spans="1:7" ht="18">
      <c r="A70" s="397"/>
      <c r="B70" s="721"/>
      <c r="C70" s="718"/>
      <c r="D70" s="393" t="s">
        <v>7</v>
      </c>
      <c r="E70" s="403">
        <v>0</v>
      </c>
      <c r="F70" s="403">
        <v>0</v>
      </c>
      <c r="G70" s="405">
        <f t="shared" si="1"/>
        <v>0</v>
      </c>
    </row>
    <row r="71" spans="1:7" ht="18">
      <c r="A71" s="397"/>
      <c r="B71" s="721"/>
      <c r="C71" s="718"/>
      <c r="D71" s="394" t="s">
        <v>8</v>
      </c>
      <c r="E71" s="404">
        <v>0</v>
      </c>
      <c r="F71" s="404">
        <v>0</v>
      </c>
      <c r="G71" s="405">
        <f t="shared" si="1"/>
        <v>0</v>
      </c>
    </row>
    <row r="72" spans="1:7" ht="18">
      <c r="A72" s="397"/>
      <c r="B72" s="721"/>
      <c r="C72" s="718"/>
      <c r="D72" s="393" t="s">
        <v>9</v>
      </c>
      <c r="E72" s="403">
        <v>0</v>
      </c>
      <c r="F72" s="403">
        <v>0</v>
      </c>
      <c r="G72" s="405">
        <f t="shared" si="1"/>
        <v>0</v>
      </c>
    </row>
    <row r="73" spans="1:7" ht="18">
      <c r="A73" s="397"/>
      <c r="B73" s="721"/>
      <c r="C73" s="718"/>
      <c r="D73" s="394" t="s">
        <v>10</v>
      </c>
      <c r="E73" s="404">
        <v>0</v>
      </c>
      <c r="F73" s="404">
        <v>0</v>
      </c>
      <c r="G73" s="405">
        <f t="shared" si="1"/>
        <v>0</v>
      </c>
    </row>
    <row r="74" spans="1:7" ht="18">
      <c r="A74" s="397"/>
      <c r="B74" s="721"/>
      <c r="C74" s="718"/>
      <c r="D74" s="393" t="s">
        <v>11</v>
      </c>
      <c r="E74" s="403">
        <v>0</v>
      </c>
      <c r="F74" s="403">
        <v>0</v>
      </c>
      <c r="G74" s="405">
        <f t="shared" si="1"/>
        <v>0</v>
      </c>
    </row>
    <row r="75" spans="1:7" ht="18">
      <c r="A75" s="397"/>
      <c r="B75" s="721"/>
      <c r="C75" s="718"/>
      <c r="D75" s="394" t="s">
        <v>12</v>
      </c>
      <c r="E75" s="404">
        <v>0</v>
      </c>
      <c r="F75" s="404">
        <v>0</v>
      </c>
      <c r="G75" s="405">
        <f t="shared" si="1"/>
        <v>0</v>
      </c>
    </row>
    <row r="76" spans="1:7" ht="18">
      <c r="A76" s="397"/>
      <c r="B76" s="721"/>
      <c r="C76" s="718"/>
      <c r="D76" s="395" t="s">
        <v>13</v>
      </c>
      <c r="E76" s="403">
        <v>0</v>
      </c>
      <c r="F76" s="403">
        <v>0</v>
      </c>
      <c r="G76" s="405">
        <f t="shared" si="1"/>
        <v>0</v>
      </c>
    </row>
    <row r="77" spans="1:7" ht="18">
      <c r="A77" s="397"/>
      <c r="B77" s="721"/>
      <c r="C77" s="718"/>
      <c r="D77" s="396" t="s">
        <v>14</v>
      </c>
      <c r="E77" s="404">
        <v>0</v>
      </c>
      <c r="F77" s="404">
        <v>0</v>
      </c>
      <c r="G77" s="405">
        <f t="shared" si="1"/>
        <v>0</v>
      </c>
    </row>
    <row r="78" spans="1:7" ht="18">
      <c r="A78" s="397"/>
      <c r="B78" s="721"/>
      <c r="C78" s="718"/>
      <c r="D78" s="395" t="s">
        <v>15</v>
      </c>
      <c r="E78" s="403">
        <v>0</v>
      </c>
      <c r="F78" s="403">
        <v>0</v>
      </c>
      <c r="G78" s="405">
        <f t="shared" si="1"/>
        <v>0</v>
      </c>
    </row>
    <row r="79" spans="1:7" ht="18">
      <c r="A79" s="397"/>
      <c r="B79" s="721"/>
      <c r="C79" s="718"/>
      <c r="D79" s="396" t="s">
        <v>255</v>
      </c>
      <c r="E79" s="404">
        <v>0</v>
      </c>
      <c r="F79" s="404">
        <v>0</v>
      </c>
      <c r="G79" s="405">
        <f t="shared" si="1"/>
        <v>0</v>
      </c>
    </row>
    <row r="80" spans="1:7" ht="18">
      <c r="A80" s="397"/>
      <c r="B80" s="721"/>
      <c r="C80" s="718"/>
      <c r="D80" s="395" t="s">
        <v>256</v>
      </c>
      <c r="E80" s="403">
        <v>0</v>
      </c>
      <c r="F80" s="403">
        <v>0</v>
      </c>
      <c r="G80" s="405">
        <f t="shared" si="1"/>
        <v>0</v>
      </c>
    </row>
    <row r="81" spans="1:7" ht="18">
      <c r="A81" s="397"/>
      <c r="B81" s="721"/>
      <c r="C81" s="724"/>
      <c r="D81" s="396" t="s">
        <v>17</v>
      </c>
      <c r="E81" s="404">
        <v>0</v>
      </c>
      <c r="F81" s="404">
        <v>0</v>
      </c>
      <c r="G81" s="405">
        <f t="shared" si="1"/>
        <v>0</v>
      </c>
    </row>
    <row r="82" spans="1:7" ht="18">
      <c r="A82" s="397"/>
      <c r="B82" s="721"/>
      <c r="C82" s="725" t="s">
        <v>273</v>
      </c>
      <c r="D82" s="402" t="s">
        <v>4</v>
      </c>
      <c r="E82" s="391">
        <f>SUM(E83:E94)</f>
        <v>0</v>
      </c>
      <c r="F82" s="391">
        <f>SUM(F83:F94)</f>
        <v>0</v>
      </c>
      <c r="G82" s="405">
        <f t="shared" si="1"/>
        <v>0</v>
      </c>
    </row>
    <row r="83" spans="1:7" ht="18">
      <c r="A83" s="397"/>
      <c r="B83" s="721"/>
      <c r="C83" s="726"/>
      <c r="D83" s="393" t="s">
        <v>7</v>
      </c>
      <c r="E83" s="403">
        <v>0</v>
      </c>
      <c r="F83" s="403">
        <v>0</v>
      </c>
      <c r="G83" s="405">
        <f t="shared" si="1"/>
        <v>0</v>
      </c>
    </row>
    <row r="84" spans="1:7" ht="18">
      <c r="A84" s="397"/>
      <c r="B84" s="721"/>
      <c r="C84" s="726"/>
      <c r="D84" s="394" t="s">
        <v>8</v>
      </c>
      <c r="E84" s="404">
        <v>0</v>
      </c>
      <c r="F84" s="404">
        <v>0</v>
      </c>
      <c r="G84" s="405">
        <f t="shared" si="1"/>
        <v>0</v>
      </c>
    </row>
    <row r="85" spans="1:7" ht="18">
      <c r="A85" s="397"/>
      <c r="B85" s="721"/>
      <c r="C85" s="726"/>
      <c r="D85" s="393" t="s">
        <v>9</v>
      </c>
      <c r="E85" s="403">
        <v>0</v>
      </c>
      <c r="F85" s="403">
        <v>0</v>
      </c>
      <c r="G85" s="405">
        <f t="shared" si="1"/>
        <v>0</v>
      </c>
    </row>
    <row r="86" spans="1:7" ht="18">
      <c r="A86" s="397"/>
      <c r="B86" s="721"/>
      <c r="C86" s="726"/>
      <c r="D86" s="394" t="s">
        <v>10</v>
      </c>
      <c r="E86" s="404">
        <v>0</v>
      </c>
      <c r="F86" s="404">
        <v>0</v>
      </c>
      <c r="G86" s="405">
        <f t="shared" si="1"/>
        <v>0</v>
      </c>
    </row>
    <row r="87" spans="1:7" ht="18">
      <c r="A87" s="397"/>
      <c r="B87" s="721"/>
      <c r="C87" s="726"/>
      <c r="D87" s="393" t="s">
        <v>11</v>
      </c>
      <c r="E87" s="403">
        <v>0</v>
      </c>
      <c r="F87" s="403">
        <v>0</v>
      </c>
      <c r="G87" s="405">
        <f t="shared" si="1"/>
        <v>0</v>
      </c>
    </row>
    <row r="88" spans="1:7" ht="18">
      <c r="A88" s="397"/>
      <c r="B88" s="721"/>
      <c r="C88" s="726"/>
      <c r="D88" s="394" t="s">
        <v>12</v>
      </c>
      <c r="E88" s="404">
        <v>0</v>
      </c>
      <c r="F88" s="404">
        <v>0</v>
      </c>
      <c r="G88" s="405">
        <f t="shared" si="1"/>
        <v>0</v>
      </c>
    </row>
    <row r="89" spans="1:7" ht="18">
      <c r="A89" s="397"/>
      <c r="B89" s="721"/>
      <c r="C89" s="726"/>
      <c r="D89" s="395" t="s">
        <v>13</v>
      </c>
      <c r="E89" s="403">
        <v>0</v>
      </c>
      <c r="F89" s="403">
        <v>0</v>
      </c>
      <c r="G89" s="405">
        <f t="shared" si="1"/>
        <v>0</v>
      </c>
    </row>
    <row r="90" spans="1:7" ht="18">
      <c r="A90" s="397"/>
      <c r="B90" s="721"/>
      <c r="C90" s="726"/>
      <c r="D90" s="396" t="s">
        <v>14</v>
      </c>
      <c r="E90" s="404">
        <v>0</v>
      </c>
      <c r="F90" s="404">
        <v>0</v>
      </c>
      <c r="G90" s="405">
        <f t="shared" si="1"/>
        <v>0</v>
      </c>
    </row>
    <row r="91" spans="1:7" ht="18">
      <c r="A91" s="397"/>
      <c r="B91" s="721"/>
      <c r="C91" s="726"/>
      <c r="D91" s="395" t="s">
        <v>15</v>
      </c>
      <c r="E91" s="403">
        <v>0</v>
      </c>
      <c r="F91" s="403">
        <v>0</v>
      </c>
      <c r="G91" s="405">
        <f t="shared" si="1"/>
        <v>0</v>
      </c>
    </row>
    <row r="92" spans="1:7" ht="18">
      <c r="A92" s="397"/>
      <c r="B92" s="721"/>
      <c r="C92" s="726"/>
      <c r="D92" s="396" t="s">
        <v>255</v>
      </c>
      <c r="E92" s="404">
        <v>0</v>
      </c>
      <c r="F92" s="404">
        <v>0</v>
      </c>
      <c r="G92" s="405">
        <f t="shared" si="1"/>
        <v>0</v>
      </c>
    </row>
    <row r="93" spans="1:7" ht="18">
      <c r="A93" s="397"/>
      <c r="B93" s="721"/>
      <c r="C93" s="726"/>
      <c r="D93" s="395" t="s">
        <v>256</v>
      </c>
      <c r="E93" s="403">
        <v>0</v>
      </c>
      <c r="F93" s="403">
        <v>0</v>
      </c>
      <c r="G93" s="405">
        <f t="shared" si="1"/>
        <v>0</v>
      </c>
    </row>
    <row r="94" spans="1:7" ht="18">
      <c r="A94" s="397"/>
      <c r="B94" s="721"/>
      <c r="C94" s="727"/>
      <c r="D94" s="396" t="s">
        <v>17</v>
      </c>
      <c r="E94" s="404">
        <v>0</v>
      </c>
      <c r="F94" s="404">
        <v>0</v>
      </c>
      <c r="G94" s="405">
        <f t="shared" si="1"/>
        <v>0</v>
      </c>
    </row>
    <row r="95" spans="1:7" ht="18">
      <c r="A95" s="397"/>
      <c r="B95" s="721"/>
      <c r="C95" s="717" t="s">
        <v>274</v>
      </c>
      <c r="D95" s="402" t="s">
        <v>4</v>
      </c>
      <c r="E95" s="391">
        <f>SUM(E96:E107)</f>
        <v>0</v>
      </c>
      <c r="F95" s="391">
        <f>SUM(F96:F107)</f>
        <v>0</v>
      </c>
      <c r="G95" s="405">
        <f t="shared" si="1"/>
        <v>0</v>
      </c>
    </row>
    <row r="96" spans="1:7" ht="18">
      <c r="A96" s="397"/>
      <c r="B96" s="721"/>
      <c r="C96" s="718"/>
      <c r="D96" s="393" t="s">
        <v>7</v>
      </c>
      <c r="E96" s="403">
        <v>0</v>
      </c>
      <c r="F96" s="403">
        <v>0</v>
      </c>
      <c r="G96" s="405">
        <f t="shared" si="1"/>
        <v>0</v>
      </c>
    </row>
    <row r="97" spans="1:7" ht="18">
      <c r="A97" s="397"/>
      <c r="B97" s="721"/>
      <c r="C97" s="718"/>
      <c r="D97" s="394" t="s">
        <v>8</v>
      </c>
      <c r="E97" s="404">
        <v>0</v>
      </c>
      <c r="F97" s="404">
        <v>0</v>
      </c>
      <c r="G97" s="405">
        <f t="shared" si="1"/>
        <v>0</v>
      </c>
    </row>
    <row r="98" spans="1:7" ht="18">
      <c r="A98" s="397"/>
      <c r="B98" s="721"/>
      <c r="C98" s="718"/>
      <c r="D98" s="393" t="s">
        <v>9</v>
      </c>
      <c r="E98" s="403">
        <v>0</v>
      </c>
      <c r="F98" s="403">
        <v>0</v>
      </c>
      <c r="G98" s="405">
        <f t="shared" si="1"/>
        <v>0</v>
      </c>
    </row>
    <row r="99" spans="1:7" ht="18">
      <c r="A99" s="397"/>
      <c r="B99" s="721"/>
      <c r="C99" s="718"/>
      <c r="D99" s="394" t="s">
        <v>10</v>
      </c>
      <c r="E99" s="404">
        <v>0</v>
      </c>
      <c r="F99" s="404">
        <v>0</v>
      </c>
      <c r="G99" s="405">
        <f t="shared" si="1"/>
        <v>0</v>
      </c>
    </row>
    <row r="100" spans="1:7" ht="18">
      <c r="A100" s="397"/>
      <c r="B100" s="721"/>
      <c r="C100" s="718"/>
      <c r="D100" s="393" t="s">
        <v>11</v>
      </c>
      <c r="E100" s="403">
        <v>0</v>
      </c>
      <c r="F100" s="403">
        <v>0</v>
      </c>
      <c r="G100" s="405">
        <f t="shared" si="1"/>
        <v>0</v>
      </c>
    </row>
    <row r="101" spans="1:7" ht="18">
      <c r="A101" s="397"/>
      <c r="B101" s="721"/>
      <c r="C101" s="718"/>
      <c r="D101" s="394" t="s">
        <v>12</v>
      </c>
      <c r="E101" s="404">
        <v>0</v>
      </c>
      <c r="F101" s="404">
        <v>0</v>
      </c>
      <c r="G101" s="405">
        <f t="shared" si="1"/>
        <v>0</v>
      </c>
    </row>
    <row r="102" spans="1:7" ht="18">
      <c r="A102" s="397"/>
      <c r="B102" s="721"/>
      <c r="C102" s="718"/>
      <c r="D102" s="395" t="s">
        <v>13</v>
      </c>
      <c r="E102" s="403">
        <v>0</v>
      </c>
      <c r="F102" s="403">
        <v>0</v>
      </c>
      <c r="G102" s="405">
        <f t="shared" si="1"/>
        <v>0</v>
      </c>
    </row>
    <row r="103" spans="1:7" ht="18">
      <c r="A103" s="397"/>
      <c r="B103" s="721"/>
      <c r="C103" s="718"/>
      <c r="D103" s="396" t="s">
        <v>14</v>
      </c>
      <c r="E103" s="404">
        <v>0</v>
      </c>
      <c r="F103" s="404">
        <v>0</v>
      </c>
      <c r="G103" s="405">
        <f t="shared" si="1"/>
        <v>0</v>
      </c>
    </row>
    <row r="104" spans="1:7" ht="18">
      <c r="A104" s="397"/>
      <c r="B104" s="721"/>
      <c r="C104" s="718"/>
      <c r="D104" s="395" t="s">
        <v>15</v>
      </c>
      <c r="E104" s="403">
        <v>0</v>
      </c>
      <c r="F104" s="403">
        <v>0</v>
      </c>
      <c r="G104" s="405">
        <f t="shared" si="1"/>
        <v>0</v>
      </c>
    </row>
    <row r="105" spans="1:7" ht="18">
      <c r="A105" s="397"/>
      <c r="B105" s="721"/>
      <c r="C105" s="718"/>
      <c r="D105" s="396" t="s">
        <v>255</v>
      </c>
      <c r="E105" s="404">
        <v>0</v>
      </c>
      <c r="F105" s="404">
        <v>0</v>
      </c>
      <c r="G105" s="405">
        <f t="shared" si="1"/>
        <v>0</v>
      </c>
    </row>
    <row r="106" spans="1:7" ht="18">
      <c r="A106" s="397"/>
      <c r="B106" s="721"/>
      <c r="C106" s="718"/>
      <c r="D106" s="395" t="s">
        <v>256</v>
      </c>
      <c r="E106" s="403">
        <v>0</v>
      </c>
      <c r="F106" s="403">
        <v>0</v>
      </c>
      <c r="G106" s="405">
        <f t="shared" si="1"/>
        <v>0</v>
      </c>
    </row>
    <row r="107" spans="1:7" ht="18">
      <c r="A107" s="397"/>
      <c r="B107" s="721"/>
      <c r="C107" s="724"/>
      <c r="D107" s="396" t="s">
        <v>17</v>
      </c>
      <c r="E107" s="404">
        <v>0</v>
      </c>
      <c r="F107" s="404">
        <v>0</v>
      </c>
      <c r="G107" s="405">
        <f t="shared" si="1"/>
        <v>0</v>
      </c>
    </row>
    <row r="108" spans="1:7" ht="18">
      <c r="A108" s="397"/>
      <c r="B108" s="721"/>
      <c r="C108" s="725" t="s">
        <v>275</v>
      </c>
      <c r="D108" s="402" t="s">
        <v>4</v>
      </c>
      <c r="E108" s="391">
        <f>SUM(E109:E120)</f>
        <v>0</v>
      </c>
      <c r="F108" s="391">
        <f>SUM(F109:F120)</f>
        <v>0</v>
      </c>
      <c r="G108" s="405">
        <f t="shared" si="1"/>
        <v>0</v>
      </c>
    </row>
    <row r="109" spans="1:7" ht="18">
      <c r="A109" s="397"/>
      <c r="B109" s="721"/>
      <c r="C109" s="726"/>
      <c r="D109" s="393" t="s">
        <v>7</v>
      </c>
      <c r="E109" s="403">
        <v>0</v>
      </c>
      <c r="F109" s="403">
        <v>0</v>
      </c>
      <c r="G109" s="405">
        <f t="shared" si="1"/>
        <v>0</v>
      </c>
    </row>
    <row r="110" spans="1:7" ht="18">
      <c r="A110" s="397"/>
      <c r="B110" s="721"/>
      <c r="C110" s="726"/>
      <c r="D110" s="394" t="s">
        <v>8</v>
      </c>
      <c r="E110" s="404">
        <v>0</v>
      </c>
      <c r="F110" s="404">
        <v>0</v>
      </c>
      <c r="G110" s="405">
        <f t="shared" si="1"/>
        <v>0</v>
      </c>
    </row>
    <row r="111" spans="1:7" ht="18">
      <c r="A111" s="397"/>
      <c r="B111" s="721"/>
      <c r="C111" s="726"/>
      <c r="D111" s="393" t="s">
        <v>9</v>
      </c>
      <c r="E111" s="403">
        <v>0</v>
      </c>
      <c r="F111" s="403">
        <v>0</v>
      </c>
      <c r="G111" s="405">
        <f t="shared" si="1"/>
        <v>0</v>
      </c>
    </row>
    <row r="112" spans="1:7" ht="18">
      <c r="A112" s="397"/>
      <c r="B112" s="721"/>
      <c r="C112" s="726"/>
      <c r="D112" s="394" t="s">
        <v>10</v>
      </c>
      <c r="E112" s="404">
        <v>0</v>
      </c>
      <c r="F112" s="404">
        <v>0</v>
      </c>
      <c r="G112" s="405">
        <f t="shared" si="1"/>
        <v>0</v>
      </c>
    </row>
    <row r="113" spans="1:7" ht="18">
      <c r="A113" s="397"/>
      <c r="B113" s="721"/>
      <c r="C113" s="726"/>
      <c r="D113" s="393" t="s">
        <v>11</v>
      </c>
      <c r="E113" s="403">
        <v>0</v>
      </c>
      <c r="F113" s="403">
        <v>0</v>
      </c>
      <c r="G113" s="405">
        <f t="shared" si="1"/>
        <v>0</v>
      </c>
    </row>
    <row r="114" spans="1:7" ht="18">
      <c r="A114" s="397"/>
      <c r="B114" s="721"/>
      <c r="C114" s="726"/>
      <c r="D114" s="394" t="s">
        <v>12</v>
      </c>
      <c r="E114" s="404">
        <v>0</v>
      </c>
      <c r="F114" s="404">
        <v>0</v>
      </c>
      <c r="G114" s="405">
        <f t="shared" si="1"/>
        <v>0</v>
      </c>
    </row>
    <row r="115" spans="1:7" ht="18">
      <c r="A115" s="397"/>
      <c r="B115" s="721"/>
      <c r="C115" s="726"/>
      <c r="D115" s="395" t="s">
        <v>13</v>
      </c>
      <c r="E115" s="403">
        <v>0</v>
      </c>
      <c r="F115" s="403">
        <v>0</v>
      </c>
      <c r="G115" s="405">
        <f t="shared" si="1"/>
        <v>0</v>
      </c>
    </row>
    <row r="116" spans="1:7" ht="18">
      <c r="A116" s="397"/>
      <c r="B116" s="721"/>
      <c r="C116" s="726"/>
      <c r="D116" s="396" t="s">
        <v>14</v>
      </c>
      <c r="E116" s="404">
        <v>0</v>
      </c>
      <c r="F116" s="404">
        <v>0</v>
      </c>
      <c r="G116" s="405">
        <f t="shared" si="1"/>
        <v>0</v>
      </c>
    </row>
    <row r="117" spans="1:7" ht="18">
      <c r="A117" s="397"/>
      <c r="B117" s="721"/>
      <c r="C117" s="726"/>
      <c r="D117" s="395" t="s">
        <v>15</v>
      </c>
      <c r="E117" s="403">
        <v>0</v>
      </c>
      <c r="F117" s="403">
        <v>0</v>
      </c>
      <c r="G117" s="405">
        <f t="shared" si="1"/>
        <v>0</v>
      </c>
    </row>
    <row r="118" spans="1:7" ht="18">
      <c r="A118" s="397"/>
      <c r="B118" s="721"/>
      <c r="C118" s="726"/>
      <c r="D118" s="396" t="s">
        <v>255</v>
      </c>
      <c r="E118" s="404">
        <v>0</v>
      </c>
      <c r="F118" s="404">
        <v>0</v>
      </c>
      <c r="G118" s="405">
        <f t="shared" si="1"/>
        <v>0</v>
      </c>
    </row>
    <row r="119" spans="1:7" ht="18">
      <c r="A119" s="397"/>
      <c r="B119" s="721"/>
      <c r="C119" s="726"/>
      <c r="D119" s="395" t="s">
        <v>256</v>
      </c>
      <c r="E119" s="403">
        <v>0</v>
      </c>
      <c r="F119" s="403">
        <v>0</v>
      </c>
      <c r="G119" s="405">
        <f t="shared" si="1"/>
        <v>0</v>
      </c>
    </row>
    <row r="120" spans="1:7" ht="18">
      <c r="A120" s="397"/>
      <c r="B120" s="721"/>
      <c r="C120" s="727"/>
      <c r="D120" s="396" t="s">
        <v>17</v>
      </c>
      <c r="E120" s="404">
        <v>0</v>
      </c>
      <c r="F120" s="404">
        <v>0</v>
      </c>
      <c r="G120" s="405">
        <f t="shared" si="1"/>
        <v>0</v>
      </c>
    </row>
    <row r="121" spans="1:7" ht="18">
      <c r="A121" s="397"/>
      <c r="B121" s="721"/>
      <c r="C121" s="717" t="s">
        <v>276</v>
      </c>
      <c r="D121" s="402" t="s">
        <v>4</v>
      </c>
      <c r="E121" s="391">
        <f>SUM(E122:E133)</f>
        <v>0</v>
      </c>
      <c r="F121" s="391">
        <f>SUM(F122:F133)</f>
        <v>0</v>
      </c>
      <c r="G121" s="405">
        <f t="shared" si="1"/>
        <v>0</v>
      </c>
    </row>
    <row r="122" spans="1:7" ht="18">
      <c r="A122" s="397"/>
      <c r="B122" s="721"/>
      <c r="C122" s="718"/>
      <c r="D122" s="393" t="s">
        <v>7</v>
      </c>
      <c r="E122" s="403">
        <v>0</v>
      </c>
      <c r="F122" s="403">
        <v>0</v>
      </c>
      <c r="G122" s="405">
        <f t="shared" si="1"/>
        <v>0</v>
      </c>
    </row>
    <row r="123" spans="1:7" ht="18">
      <c r="A123" s="397"/>
      <c r="B123" s="721"/>
      <c r="C123" s="718"/>
      <c r="D123" s="394" t="s">
        <v>8</v>
      </c>
      <c r="E123" s="404">
        <v>0</v>
      </c>
      <c r="F123" s="404">
        <v>0</v>
      </c>
      <c r="G123" s="405">
        <f t="shared" si="1"/>
        <v>0</v>
      </c>
    </row>
    <row r="124" spans="1:7" ht="18">
      <c r="A124" s="397"/>
      <c r="B124" s="721"/>
      <c r="C124" s="718"/>
      <c r="D124" s="393" t="s">
        <v>9</v>
      </c>
      <c r="E124" s="403">
        <v>0</v>
      </c>
      <c r="F124" s="403">
        <v>0</v>
      </c>
      <c r="G124" s="405">
        <f t="shared" si="1"/>
        <v>0</v>
      </c>
    </row>
    <row r="125" spans="1:7" ht="18">
      <c r="A125" s="397"/>
      <c r="B125" s="721"/>
      <c r="C125" s="718"/>
      <c r="D125" s="394" t="s">
        <v>10</v>
      </c>
      <c r="E125" s="404">
        <v>0</v>
      </c>
      <c r="F125" s="404">
        <v>0</v>
      </c>
      <c r="G125" s="405">
        <f t="shared" si="1"/>
        <v>0</v>
      </c>
    </row>
    <row r="126" spans="1:7" ht="18">
      <c r="A126" s="397"/>
      <c r="B126" s="721"/>
      <c r="C126" s="718"/>
      <c r="D126" s="393" t="s">
        <v>11</v>
      </c>
      <c r="E126" s="403">
        <v>0</v>
      </c>
      <c r="F126" s="403">
        <v>0</v>
      </c>
      <c r="G126" s="405">
        <f t="shared" si="1"/>
        <v>0</v>
      </c>
    </row>
    <row r="127" spans="1:7" ht="18">
      <c r="A127" s="397"/>
      <c r="B127" s="721"/>
      <c r="C127" s="718"/>
      <c r="D127" s="394" t="s">
        <v>12</v>
      </c>
      <c r="E127" s="404">
        <v>0</v>
      </c>
      <c r="F127" s="404">
        <v>0</v>
      </c>
      <c r="G127" s="405">
        <f t="shared" si="1"/>
        <v>0</v>
      </c>
    </row>
    <row r="128" spans="1:7" ht="18">
      <c r="A128" s="397"/>
      <c r="B128" s="721"/>
      <c r="C128" s="718"/>
      <c r="D128" s="395" t="s">
        <v>13</v>
      </c>
      <c r="E128" s="403">
        <v>0</v>
      </c>
      <c r="F128" s="403">
        <v>0</v>
      </c>
      <c r="G128" s="405">
        <f t="shared" si="1"/>
        <v>0</v>
      </c>
    </row>
    <row r="129" spans="1:7" ht="18">
      <c r="A129" s="397"/>
      <c r="B129" s="721"/>
      <c r="C129" s="718"/>
      <c r="D129" s="396" t="s">
        <v>14</v>
      </c>
      <c r="E129" s="404">
        <v>0</v>
      </c>
      <c r="F129" s="404">
        <v>0</v>
      </c>
      <c r="G129" s="405">
        <f t="shared" si="1"/>
        <v>0</v>
      </c>
    </row>
    <row r="130" spans="1:7" ht="18">
      <c r="A130" s="397"/>
      <c r="B130" s="721"/>
      <c r="C130" s="718"/>
      <c r="D130" s="395" t="s">
        <v>15</v>
      </c>
      <c r="E130" s="403">
        <v>0</v>
      </c>
      <c r="F130" s="403">
        <v>0</v>
      </c>
      <c r="G130" s="405">
        <f t="shared" si="1"/>
        <v>0</v>
      </c>
    </row>
    <row r="131" spans="1:7" ht="18">
      <c r="A131" s="397"/>
      <c r="B131" s="721"/>
      <c r="C131" s="718"/>
      <c r="D131" s="396" t="s">
        <v>255</v>
      </c>
      <c r="E131" s="404">
        <v>0</v>
      </c>
      <c r="F131" s="404">
        <v>0</v>
      </c>
      <c r="G131" s="405">
        <f t="shared" si="1"/>
        <v>0</v>
      </c>
    </row>
    <row r="132" spans="1:7" ht="18">
      <c r="A132" s="397"/>
      <c r="B132" s="721"/>
      <c r="C132" s="718"/>
      <c r="D132" s="395" t="s">
        <v>256</v>
      </c>
      <c r="E132" s="403">
        <v>0</v>
      </c>
      <c r="F132" s="403">
        <v>0</v>
      </c>
      <c r="G132" s="405">
        <f t="shared" ref="G132:G159" si="2">SUM(E132:F132)</f>
        <v>0</v>
      </c>
    </row>
    <row r="133" spans="1:7" ht="18">
      <c r="A133" s="397"/>
      <c r="B133" s="721"/>
      <c r="C133" s="724"/>
      <c r="D133" s="396" t="s">
        <v>17</v>
      </c>
      <c r="E133" s="404">
        <v>0</v>
      </c>
      <c r="F133" s="404">
        <v>0</v>
      </c>
      <c r="G133" s="405">
        <f t="shared" si="2"/>
        <v>0</v>
      </c>
    </row>
    <row r="134" spans="1:7" ht="18">
      <c r="A134" s="397"/>
      <c r="B134" s="721"/>
      <c r="C134" s="725" t="s">
        <v>277</v>
      </c>
      <c r="D134" s="402" t="s">
        <v>4</v>
      </c>
      <c r="E134" s="391">
        <f>SUM(E135:E146)</f>
        <v>0</v>
      </c>
      <c r="F134" s="391">
        <f>SUM(F135:F146)</f>
        <v>0</v>
      </c>
      <c r="G134" s="405">
        <f t="shared" si="2"/>
        <v>0</v>
      </c>
    </row>
    <row r="135" spans="1:7" ht="18">
      <c r="A135" s="397"/>
      <c r="B135" s="721"/>
      <c r="C135" s="726"/>
      <c r="D135" s="393" t="s">
        <v>7</v>
      </c>
      <c r="E135" s="403">
        <v>0</v>
      </c>
      <c r="F135" s="403">
        <v>0</v>
      </c>
      <c r="G135" s="405">
        <f t="shared" si="2"/>
        <v>0</v>
      </c>
    </row>
    <row r="136" spans="1:7" ht="18">
      <c r="A136" s="397"/>
      <c r="B136" s="721"/>
      <c r="C136" s="726"/>
      <c r="D136" s="394" t="s">
        <v>8</v>
      </c>
      <c r="E136" s="404">
        <v>0</v>
      </c>
      <c r="F136" s="404">
        <v>0</v>
      </c>
      <c r="G136" s="405">
        <f t="shared" si="2"/>
        <v>0</v>
      </c>
    </row>
    <row r="137" spans="1:7" ht="18">
      <c r="A137" s="397"/>
      <c r="B137" s="721"/>
      <c r="C137" s="726"/>
      <c r="D137" s="393" t="s">
        <v>9</v>
      </c>
      <c r="E137" s="403">
        <v>0</v>
      </c>
      <c r="F137" s="403">
        <v>0</v>
      </c>
      <c r="G137" s="405">
        <f t="shared" si="2"/>
        <v>0</v>
      </c>
    </row>
    <row r="138" spans="1:7" ht="18">
      <c r="A138" s="397"/>
      <c r="B138" s="721"/>
      <c r="C138" s="726"/>
      <c r="D138" s="394" t="s">
        <v>10</v>
      </c>
      <c r="E138" s="404">
        <v>0</v>
      </c>
      <c r="F138" s="404">
        <v>0</v>
      </c>
      <c r="G138" s="405">
        <f t="shared" si="2"/>
        <v>0</v>
      </c>
    </row>
    <row r="139" spans="1:7" ht="18">
      <c r="A139" s="397"/>
      <c r="B139" s="721"/>
      <c r="C139" s="726"/>
      <c r="D139" s="393" t="s">
        <v>11</v>
      </c>
      <c r="E139" s="403">
        <v>0</v>
      </c>
      <c r="F139" s="403">
        <v>0</v>
      </c>
      <c r="G139" s="405">
        <f t="shared" si="2"/>
        <v>0</v>
      </c>
    </row>
    <row r="140" spans="1:7" ht="18">
      <c r="A140" s="397"/>
      <c r="B140" s="721"/>
      <c r="C140" s="726"/>
      <c r="D140" s="394" t="s">
        <v>12</v>
      </c>
      <c r="E140" s="404">
        <v>0</v>
      </c>
      <c r="F140" s="404">
        <v>0</v>
      </c>
      <c r="G140" s="405">
        <f t="shared" si="2"/>
        <v>0</v>
      </c>
    </row>
    <row r="141" spans="1:7" ht="18">
      <c r="A141" s="397"/>
      <c r="B141" s="721"/>
      <c r="C141" s="726"/>
      <c r="D141" s="395" t="s">
        <v>13</v>
      </c>
      <c r="E141" s="403">
        <v>0</v>
      </c>
      <c r="F141" s="403">
        <v>0</v>
      </c>
      <c r="G141" s="405">
        <f t="shared" si="2"/>
        <v>0</v>
      </c>
    </row>
    <row r="142" spans="1:7" ht="18">
      <c r="A142" s="397"/>
      <c r="B142" s="721"/>
      <c r="C142" s="726"/>
      <c r="D142" s="396" t="s">
        <v>14</v>
      </c>
      <c r="E142" s="404">
        <v>0</v>
      </c>
      <c r="F142" s="404">
        <v>0</v>
      </c>
      <c r="G142" s="405">
        <f t="shared" si="2"/>
        <v>0</v>
      </c>
    </row>
    <row r="143" spans="1:7" ht="18">
      <c r="A143" s="397"/>
      <c r="B143" s="721"/>
      <c r="C143" s="726"/>
      <c r="D143" s="395" t="s">
        <v>15</v>
      </c>
      <c r="E143" s="403">
        <v>0</v>
      </c>
      <c r="F143" s="403">
        <v>0</v>
      </c>
      <c r="G143" s="405">
        <f t="shared" si="2"/>
        <v>0</v>
      </c>
    </row>
    <row r="144" spans="1:7" ht="18">
      <c r="A144" s="397"/>
      <c r="B144" s="721"/>
      <c r="C144" s="726"/>
      <c r="D144" s="396" t="s">
        <v>255</v>
      </c>
      <c r="E144" s="404">
        <v>0</v>
      </c>
      <c r="F144" s="404">
        <v>0</v>
      </c>
      <c r="G144" s="405">
        <f t="shared" si="2"/>
        <v>0</v>
      </c>
    </row>
    <row r="145" spans="1:7" ht="18">
      <c r="A145" s="397"/>
      <c r="B145" s="721"/>
      <c r="C145" s="726"/>
      <c r="D145" s="395" t="s">
        <v>256</v>
      </c>
      <c r="E145" s="403">
        <v>0</v>
      </c>
      <c r="F145" s="403">
        <v>0</v>
      </c>
      <c r="G145" s="405">
        <f t="shared" si="2"/>
        <v>0</v>
      </c>
    </row>
    <row r="146" spans="1:7" ht="18">
      <c r="A146" s="397"/>
      <c r="B146" s="721"/>
      <c r="C146" s="727"/>
      <c r="D146" s="396" t="s">
        <v>17</v>
      </c>
      <c r="E146" s="404">
        <v>0</v>
      </c>
      <c r="F146" s="404">
        <v>0</v>
      </c>
      <c r="G146" s="405">
        <f t="shared" si="2"/>
        <v>0</v>
      </c>
    </row>
    <row r="147" spans="1:7" ht="18">
      <c r="A147" s="397"/>
      <c r="B147" s="721"/>
      <c r="C147" s="717" t="s">
        <v>278</v>
      </c>
      <c r="D147" s="402" t="s">
        <v>4</v>
      </c>
      <c r="E147" s="391">
        <f>SUM(E148:E159)</f>
        <v>0</v>
      </c>
      <c r="F147" s="391">
        <f>SUM(F148:F159)</f>
        <v>0</v>
      </c>
      <c r="G147" s="405">
        <f t="shared" si="2"/>
        <v>0</v>
      </c>
    </row>
    <row r="148" spans="1:7" ht="18">
      <c r="A148" s="397"/>
      <c r="B148" s="721"/>
      <c r="C148" s="718"/>
      <c r="D148" s="393" t="s">
        <v>7</v>
      </c>
      <c r="E148" s="403">
        <v>0</v>
      </c>
      <c r="F148" s="403">
        <v>0</v>
      </c>
      <c r="G148" s="405">
        <f t="shared" si="2"/>
        <v>0</v>
      </c>
    </row>
    <row r="149" spans="1:7" ht="18">
      <c r="A149" s="397"/>
      <c r="B149" s="721"/>
      <c r="C149" s="718"/>
      <c r="D149" s="394" t="s">
        <v>8</v>
      </c>
      <c r="E149" s="404">
        <v>0</v>
      </c>
      <c r="F149" s="404">
        <v>0</v>
      </c>
      <c r="G149" s="405">
        <f t="shared" si="2"/>
        <v>0</v>
      </c>
    </row>
    <row r="150" spans="1:7" ht="18">
      <c r="A150" s="397"/>
      <c r="B150" s="721"/>
      <c r="C150" s="718"/>
      <c r="D150" s="393" t="s">
        <v>9</v>
      </c>
      <c r="E150" s="403">
        <v>0</v>
      </c>
      <c r="F150" s="403">
        <v>0</v>
      </c>
      <c r="G150" s="405">
        <f t="shared" si="2"/>
        <v>0</v>
      </c>
    </row>
    <row r="151" spans="1:7" ht="18">
      <c r="A151" s="397"/>
      <c r="B151" s="721"/>
      <c r="C151" s="718"/>
      <c r="D151" s="394" t="s">
        <v>10</v>
      </c>
      <c r="E151" s="404">
        <v>0</v>
      </c>
      <c r="F151" s="404">
        <v>0</v>
      </c>
      <c r="G151" s="405">
        <f t="shared" si="2"/>
        <v>0</v>
      </c>
    </row>
    <row r="152" spans="1:7" ht="18">
      <c r="A152" s="397"/>
      <c r="B152" s="721"/>
      <c r="C152" s="718"/>
      <c r="D152" s="393" t="s">
        <v>11</v>
      </c>
      <c r="E152" s="403">
        <v>0</v>
      </c>
      <c r="F152" s="403">
        <v>0</v>
      </c>
      <c r="G152" s="405">
        <f t="shared" si="2"/>
        <v>0</v>
      </c>
    </row>
    <row r="153" spans="1:7" ht="18">
      <c r="A153" s="397"/>
      <c r="B153" s="721"/>
      <c r="C153" s="718"/>
      <c r="D153" s="394" t="s">
        <v>12</v>
      </c>
      <c r="E153" s="404">
        <v>0</v>
      </c>
      <c r="F153" s="404">
        <v>0</v>
      </c>
      <c r="G153" s="405">
        <f t="shared" si="2"/>
        <v>0</v>
      </c>
    </row>
    <row r="154" spans="1:7" ht="18">
      <c r="A154" s="397"/>
      <c r="B154" s="721"/>
      <c r="C154" s="718"/>
      <c r="D154" s="395" t="s">
        <v>13</v>
      </c>
      <c r="E154" s="403">
        <v>0</v>
      </c>
      <c r="F154" s="403">
        <v>0</v>
      </c>
      <c r="G154" s="405">
        <f t="shared" si="2"/>
        <v>0</v>
      </c>
    </row>
    <row r="155" spans="1:7" ht="18">
      <c r="A155" s="397"/>
      <c r="B155" s="721"/>
      <c r="C155" s="718"/>
      <c r="D155" s="396" t="s">
        <v>14</v>
      </c>
      <c r="E155" s="404">
        <v>0</v>
      </c>
      <c r="F155" s="404">
        <v>0</v>
      </c>
      <c r="G155" s="405">
        <f t="shared" si="2"/>
        <v>0</v>
      </c>
    </row>
    <row r="156" spans="1:7" ht="18">
      <c r="A156" s="397"/>
      <c r="B156" s="721"/>
      <c r="C156" s="718"/>
      <c r="D156" s="395" t="s">
        <v>15</v>
      </c>
      <c r="E156" s="403">
        <v>0</v>
      </c>
      <c r="F156" s="403">
        <v>0</v>
      </c>
      <c r="G156" s="405">
        <f t="shared" si="2"/>
        <v>0</v>
      </c>
    </row>
    <row r="157" spans="1:7" ht="18">
      <c r="A157" s="397"/>
      <c r="B157" s="721"/>
      <c r="C157" s="718"/>
      <c r="D157" s="396" t="s">
        <v>255</v>
      </c>
      <c r="E157" s="404">
        <v>0</v>
      </c>
      <c r="F157" s="404">
        <v>0</v>
      </c>
      <c r="G157" s="405">
        <f t="shared" si="2"/>
        <v>0</v>
      </c>
    </row>
    <row r="158" spans="1:7" ht="18">
      <c r="A158" s="397"/>
      <c r="B158" s="721"/>
      <c r="C158" s="718"/>
      <c r="D158" s="395" t="s">
        <v>256</v>
      </c>
      <c r="E158" s="403">
        <v>0</v>
      </c>
      <c r="F158" s="403">
        <v>0</v>
      </c>
      <c r="G158" s="405">
        <f t="shared" si="2"/>
        <v>0</v>
      </c>
    </row>
    <row r="159" spans="1:7" ht="19" thickBot="1">
      <c r="A159" s="399"/>
      <c r="B159" s="722"/>
      <c r="C159" s="719"/>
      <c r="D159" s="406" t="s">
        <v>17</v>
      </c>
      <c r="E159" s="407">
        <v>0</v>
      </c>
      <c r="F159" s="407">
        <v>0</v>
      </c>
      <c r="G159" s="408">
        <f t="shared" si="2"/>
        <v>0</v>
      </c>
    </row>
  </sheetData>
  <mergeCells count="17">
    <mergeCell ref="B2:D2"/>
    <mergeCell ref="A3:A55"/>
    <mergeCell ref="B3:D3"/>
    <mergeCell ref="C4:C16"/>
    <mergeCell ref="C17:C29"/>
    <mergeCell ref="C30:C42"/>
    <mergeCell ref="C43:C55"/>
    <mergeCell ref="C56:C68"/>
    <mergeCell ref="B69:B159"/>
    <mergeCell ref="C69:C81"/>
    <mergeCell ref="C82:C94"/>
    <mergeCell ref="C95:C107"/>
    <mergeCell ref="C108:C120"/>
    <mergeCell ref="C121:C133"/>
    <mergeCell ref="C134:C146"/>
    <mergeCell ref="C147:C159"/>
    <mergeCell ref="B4:B6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6B42-0CCE-4F48-93A1-A877FE9DE10A}">
  <dimension ref="A1:F20"/>
  <sheetViews>
    <sheetView tabSelected="1" zoomScale="120" zoomScaleNormal="120" workbookViewId="0">
      <selection activeCell="J12" sqref="J12"/>
    </sheetView>
  </sheetViews>
  <sheetFormatPr baseColWidth="10" defaultRowHeight="17"/>
  <cols>
    <col min="1" max="1" width="10.83203125" style="389"/>
    <col min="2" max="2" width="33.33203125" style="389" customWidth="1"/>
    <col min="3" max="3" width="19.33203125" style="389" customWidth="1"/>
    <col min="4" max="5" width="10.83203125" style="746"/>
    <col min="6" max="6" width="10.83203125" style="747"/>
    <col min="7" max="16384" width="10.83203125" style="389"/>
  </cols>
  <sheetData>
    <row r="1" spans="1:6" ht="22" thickBot="1">
      <c r="A1" s="384"/>
      <c r="B1" s="385" t="s">
        <v>257</v>
      </c>
      <c r="C1" s="386"/>
      <c r="D1" s="740"/>
      <c r="E1" s="740"/>
      <c r="F1" s="741"/>
    </row>
    <row r="2" spans="1:6" ht="18" thickBot="1">
      <c r="A2" s="752" t="s">
        <v>0</v>
      </c>
      <c r="B2" s="753" t="s">
        <v>1</v>
      </c>
      <c r="C2" s="753"/>
      <c r="D2" s="754" t="s">
        <v>2</v>
      </c>
      <c r="E2" s="754" t="s">
        <v>3</v>
      </c>
      <c r="F2" s="755" t="s">
        <v>4</v>
      </c>
    </row>
    <row r="3" spans="1:6" ht="49" customHeight="1">
      <c r="A3" s="736" t="s">
        <v>257</v>
      </c>
      <c r="B3" s="748" t="s">
        <v>258</v>
      </c>
      <c r="C3" s="749"/>
      <c r="D3" s="750">
        <f>SUM(D4:D15)</f>
        <v>0</v>
      </c>
      <c r="E3" s="750">
        <f>SUM(E4:E15)</f>
        <v>0</v>
      </c>
      <c r="F3" s="751">
        <f>D3+E3</f>
        <v>0</v>
      </c>
    </row>
    <row r="4" spans="1:6">
      <c r="A4" s="736"/>
      <c r="B4" s="717" t="s">
        <v>259</v>
      </c>
      <c r="C4" s="393" t="s">
        <v>7</v>
      </c>
      <c r="D4" s="742">
        <v>0</v>
      </c>
      <c r="E4" s="742">
        <v>0</v>
      </c>
      <c r="F4" s="392">
        <f t="shared" ref="F4:F16" si="0">SUM(D4:E4)</f>
        <v>0</v>
      </c>
    </row>
    <row r="5" spans="1:6">
      <c r="A5" s="736"/>
      <c r="B5" s="718"/>
      <c r="C5" s="394" t="s">
        <v>8</v>
      </c>
      <c r="D5" s="743">
        <v>0</v>
      </c>
      <c r="E5" s="743">
        <v>0</v>
      </c>
      <c r="F5" s="392">
        <f t="shared" si="0"/>
        <v>0</v>
      </c>
    </row>
    <row r="6" spans="1:6">
      <c r="A6" s="736"/>
      <c r="B6" s="718"/>
      <c r="C6" s="393" t="s">
        <v>9</v>
      </c>
      <c r="D6" s="742">
        <v>0</v>
      </c>
      <c r="E6" s="742">
        <v>0</v>
      </c>
      <c r="F6" s="392">
        <f t="shared" si="0"/>
        <v>0</v>
      </c>
    </row>
    <row r="7" spans="1:6">
      <c r="A7" s="736"/>
      <c r="B7" s="718"/>
      <c r="C7" s="394" t="s">
        <v>10</v>
      </c>
      <c r="D7" s="743">
        <v>0</v>
      </c>
      <c r="E7" s="743">
        <v>0</v>
      </c>
      <c r="F7" s="392">
        <f t="shared" si="0"/>
        <v>0</v>
      </c>
    </row>
    <row r="8" spans="1:6">
      <c r="A8" s="736"/>
      <c r="B8" s="718"/>
      <c r="C8" s="393" t="s">
        <v>11</v>
      </c>
      <c r="D8" s="742">
        <v>0</v>
      </c>
      <c r="E8" s="742">
        <v>0</v>
      </c>
      <c r="F8" s="392">
        <f t="shared" si="0"/>
        <v>0</v>
      </c>
    </row>
    <row r="9" spans="1:6">
      <c r="A9" s="736"/>
      <c r="B9" s="718"/>
      <c r="C9" s="394" t="s">
        <v>12</v>
      </c>
      <c r="D9" s="743">
        <v>0</v>
      </c>
      <c r="E9" s="743">
        <v>0</v>
      </c>
      <c r="F9" s="392">
        <f t="shared" si="0"/>
        <v>0</v>
      </c>
    </row>
    <row r="10" spans="1:6">
      <c r="A10" s="736"/>
      <c r="B10" s="718"/>
      <c r="C10" s="395" t="s">
        <v>13</v>
      </c>
      <c r="D10" s="742">
        <v>0</v>
      </c>
      <c r="E10" s="742">
        <v>0</v>
      </c>
      <c r="F10" s="392">
        <f t="shared" si="0"/>
        <v>0</v>
      </c>
    </row>
    <row r="11" spans="1:6">
      <c r="A11" s="736"/>
      <c r="B11" s="718"/>
      <c r="C11" s="396" t="s">
        <v>14</v>
      </c>
      <c r="D11" s="743">
        <v>0</v>
      </c>
      <c r="E11" s="743">
        <v>0</v>
      </c>
      <c r="F11" s="392">
        <f t="shared" si="0"/>
        <v>0</v>
      </c>
    </row>
    <row r="12" spans="1:6">
      <c r="A12" s="736"/>
      <c r="B12" s="718"/>
      <c r="C12" s="395" t="s">
        <v>15</v>
      </c>
      <c r="D12" s="742">
        <v>0</v>
      </c>
      <c r="E12" s="742">
        <v>0</v>
      </c>
      <c r="F12" s="392">
        <f t="shared" si="0"/>
        <v>0</v>
      </c>
    </row>
    <row r="13" spans="1:6">
      <c r="A13" s="736"/>
      <c r="B13" s="718"/>
      <c r="C13" s="396" t="s">
        <v>255</v>
      </c>
      <c r="D13" s="743">
        <v>0</v>
      </c>
      <c r="E13" s="743">
        <v>0</v>
      </c>
      <c r="F13" s="392">
        <f t="shared" si="0"/>
        <v>0</v>
      </c>
    </row>
    <row r="14" spans="1:6">
      <c r="A14" s="736"/>
      <c r="B14" s="718"/>
      <c r="C14" s="395" t="s">
        <v>16</v>
      </c>
      <c r="D14" s="742">
        <v>0</v>
      </c>
      <c r="E14" s="742">
        <v>0</v>
      </c>
      <c r="F14" s="392">
        <f t="shared" si="0"/>
        <v>0</v>
      </c>
    </row>
    <row r="15" spans="1:6">
      <c r="A15" s="736"/>
      <c r="B15" s="724"/>
      <c r="C15" s="396" t="s">
        <v>17</v>
      </c>
      <c r="D15" s="743">
        <v>0</v>
      </c>
      <c r="E15" s="743">
        <v>0</v>
      </c>
      <c r="F15" s="392">
        <f t="shared" si="0"/>
        <v>0</v>
      </c>
    </row>
    <row r="16" spans="1:6" ht="30">
      <c r="A16" s="416"/>
      <c r="B16" s="737" t="s">
        <v>260</v>
      </c>
      <c r="C16" s="394" t="s">
        <v>26</v>
      </c>
      <c r="D16" s="743">
        <v>0</v>
      </c>
      <c r="E16" s="743">
        <v>0</v>
      </c>
      <c r="F16" s="398">
        <f t="shared" si="0"/>
        <v>0</v>
      </c>
    </row>
    <row r="17" spans="1:6" ht="30">
      <c r="A17" s="416"/>
      <c r="B17" s="738"/>
      <c r="C17" s="393" t="s">
        <v>27</v>
      </c>
      <c r="D17" s="744"/>
      <c r="E17" s="742">
        <v>0</v>
      </c>
      <c r="F17" s="398">
        <f>E17</f>
        <v>0</v>
      </c>
    </row>
    <row r="18" spans="1:6" ht="18">
      <c r="A18" s="416"/>
      <c r="B18" s="738"/>
      <c r="C18" s="394" t="s">
        <v>28</v>
      </c>
      <c r="D18" s="743">
        <v>0</v>
      </c>
      <c r="E18" s="743">
        <v>0</v>
      </c>
      <c r="F18" s="398">
        <f>D18+E18</f>
        <v>0</v>
      </c>
    </row>
    <row r="19" spans="1:6" ht="18">
      <c r="A19" s="416"/>
      <c r="B19" s="738"/>
      <c r="C19" s="393" t="s">
        <v>29</v>
      </c>
      <c r="D19" s="742">
        <v>0</v>
      </c>
      <c r="E19" s="744"/>
      <c r="F19" s="398">
        <f>D19</f>
        <v>0</v>
      </c>
    </row>
    <row r="20" spans="1:6" ht="46" thickBot="1">
      <c r="A20" s="399"/>
      <c r="B20" s="739"/>
      <c r="C20" s="400" t="s">
        <v>30</v>
      </c>
      <c r="D20" s="745">
        <v>0</v>
      </c>
      <c r="E20" s="745">
        <v>0</v>
      </c>
      <c r="F20" s="401">
        <f>SUM(D20:E20)</f>
        <v>0</v>
      </c>
    </row>
  </sheetData>
  <mergeCells count="5">
    <mergeCell ref="B2:C2"/>
    <mergeCell ref="A3:A15"/>
    <mergeCell ref="B3:C3"/>
    <mergeCell ref="B4:B15"/>
    <mergeCell ref="B16:B20"/>
  </mergeCells>
  <pageMargins left="0.7" right="0.7" top="0.75" bottom="0.75" header="0.3" footer="0.3"/>
  <ignoredErrors>
    <ignoredError sqref="D3:E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zoomScaleNormal="100" workbookViewId="0">
      <selection activeCell="B36" sqref="B36"/>
    </sheetView>
  </sheetViews>
  <sheetFormatPr baseColWidth="10" defaultColWidth="8.83203125" defaultRowHeight="14"/>
  <cols>
    <col min="1" max="1" width="11" style="4" customWidth="1"/>
    <col min="2" max="2" width="42.6640625" style="14" customWidth="1"/>
    <col min="3" max="3" width="41.1640625" style="15" customWidth="1"/>
    <col min="4" max="4" width="20.33203125" style="4" customWidth="1"/>
    <col min="5" max="5" width="18.6640625" style="4" customWidth="1"/>
    <col min="6" max="6" width="20.6640625" style="4" customWidth="1"/>
    <col min="7" max="7" width="6" style="4" customWidth="1"/>
    <col min="8" max="256" width="9.1640625" style="4"/>
    <col min="257" max="257" width="11" style="4" customWidth="1"/>
    <col min="258" max="258" width="42.6640625" style="4" customWidth="1"/>
    <col min="259" max="259" width="41.1640625" style="4" customWidth="1"/>
    <col min="260" max="260" width="20.33203125" style="4" customWidth="1"/>
    <col min="261" max="261" width="18.6640625" style="4" customWidth="1"/>
    <col min="262" max="262" width="20.6640625" style="4" customWidth="1"/>
    <col min="263" max="263" width="6" style="4" customWidth="1"/>
    <col min="264" max="512" width="9.1640625" style="4"/>
    <col min="513" max="513" width="11" style="4" customWidth="1"/>
    <col min="514" max="514" width="42.6640625" style="4" customWidth="1"/>
    <col min="515" max="515" width="41.1640625" style="4" customWidth="1"/>
    <col min="516" max="516" width="20.33203125" style="4" customWidth="1"/>
    <col min="517" max="517" width="18.6640625" style="4" customWidth="1"/>
    <col min="518" max="518" width="20.6640625" style="4" customWidth="1"/>
    <col min="519" max="519" width="6" style="4" customWidth="1"/>
    <col min="520" max="768" width="9.1640625" style="4"/>
    <col min="769" max="769" width="11" style="4" customWidth="1"/>
    <col min="770" max="770" width="42.6640625" style="4" customWidth="1"/>
    <col min="771" max="771" width="41.1640625" style="4" customWidth="1"/>
    <col min="772" max="772" width="20.33203125" style="4" customWidth="1"/>
    <col min="773" max="773" width="18.6640625" style="4" customWidth="1"/>
    <col min="774" max="774" width="20.6640625" style="4" customWidth="1"/>
    <col min="775" max="775" width="6" style="4" customWidth="1"/>
    <col min="776" max="1024" width="9.1640625" style="4"/>
    <col min="1025" max="1025" width="11" style="4" customWidth="1"/>
    <col min="1026" max="1026" width="42.6640625" style="4" customWidth="1"/>
    <col min="1027" max="1027" width="41.1640625" style="4" customWidth="1"/>
    <col min="1028" max="1028" width="20.33203125" style="4" customWidth="1"/>
    <col min="1029" max="1029" width="18.6640625" style="4" customWidth="1"/>
    <col min="1030" max="1030" width="20.6640625" style="4" customWidth="1"/>
    <col min="1031" max="1031" width="6" style="4" customWidth="1"/>
    <col min="1032" max="1280" width="9.1640625" style="4"/>
    <col min="1281" max="1281" width="11" style="4" customWidth="1"/>
    <col min="1282" max="1282" width="42.6640625" style="4" customWidth="1"/>
    <col min="1283" max="1283" width="41.1640625" style="4" customWidth="1"/>
    <col min="1284" max="1284" width="20.33203125" style="4" customWidth="1"/>
    <col min="1285" max="1285" width="18.6640625" style="4" customWidth="1"/>
    <col min="1286" max="1286" width="20.6640625" style="4" customWidth="1"/>
    <col min="1287" max="1287" width="6" style="4" customWidth="1"/>
    <col min="1288" max="1536" width="9.1640625" style="4"/>
    <col min="1537" max="1537" width="11" style="4" customWidth="1"/>
    <col min="1538" max="1538" width="42.6640625" style="4" customWidth="1"/>
    <col min="1539" max="1539" width="41.1640625" style="4" customWidth="1"/>
    <col min="1540" max="1540" width="20.33203125" style="4" customWidth="1"/>
    <col min="1541" max="1541" width="18.6640625" style="4" customWidth="1"/>
    <col min="1542" max="1542" width="20.6640625" style="4" customWidth="1"/>
    <col min="1543" max="1543" width="6" style="4" customWidth="1"/>
    <col min="1544" max="1792" width="9.1640625" style="4"/>
    <col min="1793" max="1793" width="11" style="4" customWidth="1"/>
    <col min="1794" max="1794" width="42.6640625" style="4" customWidth="1"/>
    <col min="1795" max="1795" width="41.1640625" style="4" customWidth="1"/>
    <col min="1796" max="1796" width="20.33203125" style="4" customWidth="1"/>
    <col min="1797" max="1797" width="18.6640625" style="4" customWidth="1"/>
    <col min="1798" max="1798" width="20.6640625" style="4" customWidth="1"/>
    <col min="1799" max="1799" width="6" style="4" customWidth="1"/>
    <col min="1800" max="2048" width="9.1640625" style="4"/>
    <col min="2049" max="2049" width="11" style="4" customWidth="1"/>
    <col min="2050" max="2050" width="42.6640625" style="4" customWidth="1"/>
    <col min="2051" max="2051" width="41.1640625" style="4" customWidth="1"/>
    <col min="2052" max="2052" width="20.33203125" style="4" customWidth="1"/>
    <col min="2053" max="2053" width="18.6640625" style="4" customWidth="1"/>
    <col min="2054" max="2054" width="20.6640625" style="4" customWidth="1"/>
    <col min="2055" max="2055" width="6" style="4" customWidth="1"/>
    <col min="2056" max="2304" width="9.1640625" style="4"/>
    <col min="2305" max="2305" width="11" style="4" customWidth="1"/>
    <col min="2306" max="2306" width="42.6640625" style="4" customWidth="1"/>
    <col min="2307" max="2307" width="41.1640625" style="4" customWidth="1"/>
    <col min="2308" max="2308" width="20.33203125" style="4" customWidth="1"/>
    <col min="2309" max="2309" width="18.6640625" style="4" customWidth="1"/>
    <col min="2310" max="2310" width="20.6640625" style="4" customWidth="1"/>
    <col min="2311" max="2311" width="6" style="4" customWidth="1"/>
    <col min="2312" max="2560" width="9.1640625" style="4"/>
    <col min="2561" max="2561" width="11" style="4" customWidth="1"/>
    <col min="2562" max="2562" width="42.6640625" style="4" customWidth="1"/>
    <col min="2563" max="2563" width="41.1640625" style="4" customWidth="1"/>
    <col min="2564" max="2564" width="20.33203125" style="4" customWidth="1"/>
    <col min="2565" max="2565" width="18.6640625" style="4" customWidth="1"/>
    <col min="2566" max="2566" width="20.6640625" style="4" customWidth="1"/>
    <col min="2567" max="2567" width="6" style="4" customWidth="1"/>
    <col min="2568" max="2816" width="9.1640625" style="4"/>
    <col min="2817" max="2817" width="11" style="4" customWidth="1"/>
    <col min="2818" max="2818" width="42.6640625" style="4" customWidth="1"/>
    <col min="2819" max="2819" width="41.1640625" style="4" customWidth="1"/>
    <col min="2820" max="2820" width="20.33203125" style="4" customWidth="1"/>
    <col min="2821" max="2821" width="18.6640625" style="4" customWidth="1"/>
    <col min="2822" max="2822" width="20.6640625" style="4" customWidth="1"/>
    <col min="2823" max="2823" width="6" style="4" customWidth="1"/>
    <col min="2824" max="3072" width="9.1640625" style="4"/>
    <col min="3073" max="3073" width="11" style="4" customWidth="1"/>
    <col min="3074" max="3074" width="42.6640625" style="4" customWidth="1"/>
    <col min="3075" max="3075" width="41.1640625" style="4" customWidth="1"/>
    <col min="3076" max="3076" width="20.33203125" style="4" customWidth="1"/>
    <col min="3077" max="3077" width="18.6640625" style="4" customWidth="1"/>
    <col min="3078" max="3078" width="20.6640625" style="4" customWidth="1"/>
    <col min="3079" max="3079" width="6" style="4" customWidth="1"/>
    <col min="3080" max="3328" width="9.1640625" style="4"/>
    <col min="3329" max="3329" width="11" style="4" customWidth="1"/>
    <col min="3330" max="3330" width="42.6640625" style="4" customWidth="1"/>
    <col min="3331" max="3331" width="41.1640625" style="4" customWidth="1"/>
    <col min="3332" max="3332" width="20.33203125" style="4" customWidth="1"/>
    <col min="3333" max="3333" width="18.6640625" style="4" customWidth="1"/>
    <col min="3334" max="3334" width="20.6640625" style="4" customWidth="1"/>
    <col min="3335" max="3335" width="6" style="4" customWidth="1"/>
    <col min="3336" max="3584" width="9.1640625" style="4"/>
    <col min="3585" max="3585" width="11" style="4" customWidth="1"/>
    <col min="3586" max="3586" width="42.6640625" style="4" customWidth="1"/>
    <col min="3587" max="3587" width="41.1640625" style="4" customWidth="1"/>
    <col min="3588" max="3588" width="20.33203125" style="4" customWidth="1"/>
    <col min="3589" max="3589" width="18.6640625" style="4" customWidth="1"/>
    <col min="3590" max="3590" width="20.6640625" style="4" customWidth="1"/>
    <col min="3591" max="3591" width="6" style="4" customWidth="1"/>
    <col min="3592" max="3840" width="9.1640625" style="4"/>
    <col min="3841" max="3841" width="11" style="4" customWidth="1"/>
    <col min="3842" max="3842" width="42.6640625" style="4" customWidth="1"/>
    <col min="3843" max="3843" width="41.1640625" style="4" customWidth="1"/>
    <col min="3844" max="3844" width="20.33203125" style="4" customWidth="1"/>
    <col min="3845" max="3845" width="18.6640625" style="4" customWidth="1"/>
    <col min="3846" max="3846" width="20.6640625" style="4" customWidth="1"/>
    <col min="3847" max="3847" width="6" style="4" customWidth="1"/>
    <col min="3848" max="4096" width="9.1640625" style="4"/>
    <col min="4097" max="4097" width="11" style="4" customWidth="1"/>
    <col min="4098" max="4098" width="42.6640625" style="4" customWidth="1"/>
    <col min="4099" max="4099" width="41.1640625" style="4" customWidth="1"/>
    <col min="4100" max="4100" width="20.33203125" style="4" customWidth="1"/>
    <col min="4101" max="4101" width="18.6640625" style="4" customWidth="1"/>
    <col min="4102" max="4102" width="20.6640625" style="4" customWidth="1"/>
    <col min="4103" max="4103" width="6" style="4" customWidth="1"/>
    <col min="4104" max="4352" width="9.1640625" style="4"/>
    <col min="4353" max="4353" width="11" style="4" customWidth="1"/>
    <col min="4354" max="4354" width="42.6640625" style="4" customWidth="1"/>
    <col min="4355" max="4355" width="41.1640625" style="4" customWidth="1"/>
    <col min="4356" max="4356" width="20.33203125" style="4" customWidth="1"/>
    <col min="4357" max="4357" width="18.6640625" style="4" customWidth="1"/>
    <col min="4358" max="4358" width="20.6640625" style="4" customWidth="1"/>
    <col min="4359" max="4359" width="6" style="4" customWidth="1"/>
    <col min="4360" max="4608" width="9.1640625" style="4"/>
    <col min="4609" max="4609" width="11" style="4" customWidth="1"/>
    <col min="4610" max="4610" width="42.6640625" style="4" customWidth="1"/>
    <col min="4611" max="4611" width="41.1640625" style="4" customWidth="1"/>
    <col min="4612" max="4612" width="20.33203125" style="4" customWidth="1"/>
    <col min="4613" max="4613" width="18.6640625" style="4" customWidth="1"/>
    <col min="4614" max="4614" width="20.6640625" style="4" customWidth="1"/>
    <col min="4615" max="4615" width="6" style="4" customWidth="1"/>
    <col min="4616" max="4864" width="9.1640625" style="4"/>
    <col min="4865" max="4865" width="11" style="4" customWidth="1"/>
    <col min="4866" max="4866" width="42.6640625" style="4" customWidth="1"/>
    <col min="4867" max="4867" width="41.1640625" style="4" customWidth="1"/>
    <col min="4868" max="4868" width="20.33203125" style="4" customWidth="1"/>
    <col min="4869" max="4869" width="18.6640625" style="4" customWidth="1"/>
    <col min="4870" max="4870" width="20.6640625" style="4" customWidth="1"/>
    <col min="4871" max="4871" width="6" style="4" customWidth="1"/>
    <col min="4872" max="5120" width="9.1640625" style="4"/>
    <col min="5121" max="5121" width="11" style="4" customWidth="1"/>
    <col min="5122" max="5122" width="42.6640625" style="4" customWidth="1"/>
    <col min="5123" max="5123" width="41.1640625" style="4" customWidth="1"/>
    <col min="5124" max="5124" width="20.33203125" style="4" customWidth="1"/>
    <col min="5125" max="5125" width="18.6640625" style="4" customWidth="1"/>
    <col min="5126" max="5126" width="20.6640625" style="4" customWidth="1"/>
    <col min="5127" max="5127" width="6" style="4" customWidth="1"/>
    <col min="5128" max="5376" width="9.1640625" style="4"/>
    <col min="5377" max="5377" width="11" style="4" customWidth="1"/>
    <col min="5378" max="5378" width="42.6640625" style="4" customWidth="1"/>
    <col min="5379" max="5379" width="41.1640625" style="4" customWidth="1"/>
    <col min="5380" max="5380" width="20.33203125" style="4" customWidth="1"/>
    <col min="5381" max="5381" width="18.6640625" style="4" customWidth="1"/>
    <col min="5382" max="5382" width="20.6640625" style="4" customWidth="1"/>
    <col min="5383" max="5383" width="6" style="4" customWidth="1"/>
    <col min="5384" max="5632" width="9.1640625" style="4"/>
    <col min="5633" max="5633" width="11" style="4" customWidth="1"/>
    <col min="5634" max="5634" width="42.6640625" style="4" customWidth="1"/>
    <col min="5635" max="5635" width="41.1640625" style="4" customWidth="1"/>
    <col min="5636" max="5636" width="20.33203125" style="4" customWidth="1"/>
    <col min="5637" max="5637" width="18.6640625" style="4" customWidth="1"/>
    <col min="5638" max="5638" width="20.6640625" style="4" customWidth="1"/>
    <col min="5639" max="5639" width="6" style="4" customWidth="1"/>
    <col min="5640" max="5888" width="9.1640625" style="4"/>
    <col min="5889" max="5889" width="11" style="4" customWidth="1"/>
    <col min="5890" max="5890" width="42.6640625" style="4" customWidth="1"/>
    <col min="5891" max="5891" width="41.1640625" style="4" customWidth="1"/>
    <col min="5892" max="5892" width="20.33203125" style="4" customWidth="1"/>
    <col min="5893" max="5893" width="18.6640625" style="4" customWidth="1"/>
    <col min="5894" max="5894" width="20.6640625" style="4" customWidth="1"/>
    <col min="5895" max="5895" width="6" style="4" customWidth="1"/>
    <col min="5896" max="6144" width="9.1640625" style="4"/>
    <col min="6145" max="6145" width="11" style="4" customWidth="1"/>
    <col min="6146" max="6146" width="42.6640625" style="4" customWidth="1"/>
    <col min="6147" max="6147" width="41.1640625" style="4" customWidth="1"/>
    <col min="6148" max="6148" width="20.33203125" style="4" customWidth="1"/>
    <col min="6149" max="6149" width="18.6640625" style="4" customWidth="1"/>
    <col min="6150" max="6150" width="20.6640625" style="4" customWidth="1"/>
    <col min="6151" max="6151" width="6" style="4" customWidth="1"/>
    <col min="6152" max="6400" width="9.1640625" style="4"/>
    <col min="6401" max="6401" width="11" style="4" customWidth="1"/>
    <col min="6402" max="6402" width="42.6640625" style="4" customWidth="1"/>
    <col min="6403" max="6403" width="41.1640625" style="4" customWidth="1"/>
    <col min="6404" max="6404" width="20.33203125" style="4" customWidth="1"/>
    <col min="6405" max="6405" width="18.6640625" style="4" customWidth="1"/>
    <col min="6406" max="6406" width="20.6640625" style="4" customWidth="1"/>
    <col min="6407" max="6407" width="6" style="4" customWidth="1"/>
    <col min="6408" max="6656" width="9.1640625" style="4"/>
    <col min="6657" max="6657" width="11" style="4" customWidth="1"/>
    <col min="6658" max="6658" width="42.6640625" style="4" customWidth="1"/>
    <col min="6659" max="6659" width="41.1640625" style="4" customWidth="1"/>
    <col min="6660" max="6660" width="20.33203125" style="4" customWidth="1"/>
    <col min="6661" max="6661" width="18.6640625" style="4" customWidth="1"/>
    <col min="6662" max="6662" width="20.6640625" style="4" customWidth="1"/>
    <col min="6663" max="6663" width="6" style="4" customWidth="1"/>
    <col min="6664" max="6912" width="9.1640625" style="4"/>
    <col min="6913" max="6913" width="11" style="4" customWidth="1"/>
    <col min="6914" max="6914" width="42.6640625" style="4" customWidth="1"/>
    <col min="6915" max="6915" width="41.1640625" style="4" customWidth="1"/>
    <col min="6916" max="6916" width="20.33203125" style="4" customWidth="1"/>
    <col min="6917" max="6917" width="18.6640625" style="4" customWidth="1"/>
    <col min="6918" max="6918" width="20.6640625" style="4" customWidth="1"/>
    <col min="6919" max="6919" width="6" style="4" customWidth="1"/>
    <col min="6920" max="7168" width="9.1640625" style="4"/>
    <col min="7169" max="7169" width="11" style="4" customWidth="1"/>
    <col min="7170" max="7170" width="42.6640625" style="4" customWidth="1"/>
    <col min="7171" max="7171" width="41.1640625" style="4" customWidth="1"/>
    <col min="7172" max="7172" width="20.33203125" style="4" customWidth="1"/>
    <col min="7173" max="7173" width="18.6640625" style="4" customWidth="1"/>
    <col min="7174" max="7174" width="20.6640625" style="4" customWidth="1"/>
    <col min="7175" max="7175" width="6" style="4" customWidth="1"/>
    <col min="7176" max="7424" width="9.1640625" style="4"/>
    <col min="7425" max="7425" width="11" style="4" customWidth="1"/>
    <col min="7426" max="7426" width="42.6640625" style="4" customWidth="1"/>
    <col min="7427" max="7427" width="41.1640625" style="4" customWidth="1"/>
    <col min="7428" max="7428" width="20.33203125" style="4" customWidth="1"/>
    <col min="7429" max="7429" width="18.6640625" style="4" customWidth="1"/>
    <col min="7430" max="7430" width="20.6640625" style="4" customWidth="1"/>
    <col min="7431" max="7431" width="6" style="4" customWidth="1"/>
    <col min="7432" max="7680" width="9.1640625" style="4"/>
    <col min="7681" max="7681" width="11" style="4" customWidth="1"/>
    <col min="7682" max="7682" width="42.6640625" style="4" customWidth="1"/>
    <col min="7683" max="7683" width="41.1640625" style="4" customWidth="1"/>
    <col min="7684" max="7684" width="20.33203125" style="4" customWidth="1"/>
    <col min="7685" max="7685" width="18.6640625" style="4" customWidth="1"/>
    <col min="7686" max="7686" width="20.6640625" style="4" customWidth="1"/>
    <col min="7687" max="7687" width="6" style="4" customWidth="1"/>
    <col min="7688" max="7936" width="9.1640625" style="4"/>
    <col min="7937" max="7937" width="11" style="4" customWidth="1"/>
    <col min="7938" max="7938" width="42.6640625" style="4" customWidth="1"/>
    <col min="7939" max="7939" width="41.1640625" style="4" customWidth="1"/>
    <col min="7940" max="7940" width="20.33203125" style="4" customWidth="1"/>
    <col min="7941" max="7941" width="18.6640625" style="4" customWidth="1"/>
    <col min="7942" max="7942" width="20.6640625" style="4" customWidth="1"/>
    <col min="7943" max="7943" width="6" style="4" customWidth="1"/>
    <col min="7944" max="8192" width="9.1640625" style="4"/>
    <col min="8193" max="8193" width="11" style="4" customWidth="1"/>
    <col min="8194" max="8194" width="42.6640625" style="4" customWidth="1"/>
    <col min="8195" max="8195" width="41.1640625" style="4" customWidth="1"/>
    <col min="8196" max="8196" width="20.33203125" style="4" customWidth="1"/>
    <col min="8197" max="8197" width="18.6640625" style="4" customWidth="1"/>
    <col min="8198" max="8198" width="20.6640625" style="4" customWidth="1"/>
    <col min="8199" max="8199" width="6" style="4" customWidth="1"/>
    <col min="8200" max="8448" width="9.1640625" style="4"/>
    <col min="8449" max="8449" width="11" style="4" customWidth="1"/>
    <col min="8450" max="8450" width="42.6640625" style="4" customWidth="1"/>
    <col min="8451" max="8451" width="41.1640625" style="4" customWidth="1"/>
    <col min="8452" max="8452" width="20.33203125" style="4" customWidth="1"/>
    <col min="8453" max="8453" width="18.6640625" style="4" customWidth="1"/>
    <col min="8454" max="8454" width="20.6640625" style="4" customWidth="1"/>
    <col min="8455" max="8455" width="6" style="4" customWidth="1"/>
    <col min="8456" max="8704" width="9.1640625" style="4"/>
    <col min="8705" max="8705" width="11" style="4" customWidth="1"/>
    <col min="8706" max="8706" width="42.6640625" style="4" customWidth="1"/>
    <col min="8707" max="8707" width="41.1640625" style="4" customWidth="1"/>
    <col min="8708" max="8708" width="20.33203125" style="4" customWidth="1"/>
    <col min="8709" max="8709" width="18.6640625" style="4" customWidth="1"/>
    <col min="8710" max="8710" width="20.6640625" style="4" customWidth="1"/>
    <col min="8711" max="8711" width="6" style="4" customWidth="1"/>
    <col min="8712" max="8960" width="9.1640625" style="4"/>
    <col min="8961" max="8961" width="11" style="4" customWidth="1"/>
    <col min="8962" max="8962" width="42.6640625" style="4" customWidth="1"/>
    <col min="8963" max="8963" width="41.1640625" style="4" customWidth="1"/>
    <col min="8964" max="8964" width="20.33203125" style="4" customWidth="1"/>
    <col min="8965" max="8965" width="18.6640625" style="4" customWidth="1"/>
    <col min="8966" max="8966" width="20.6640625" style="4" customWidth="1"/>
    <col min="8967" max="8967" width="6" style="4" customWidth="1"/>
    <col min="8968" max="9216" width="9.1640625" style="4"/>
    <col min="9217" max="9217" width="11" style="4" customWidth="1"/>
    <col min="9218" max="9218" width="42.6640625" style="4" customWidth="1"/>
    <col min="9219" max="9219" width="41.1640625" style="4" customWidth="1"/>
    <col min="9220" max="9220" width="20.33203125" style="4" customWidth="1"/>
    <col min="9221" max="9221" width="18.6640625" style="4" customWidth="1"/>
    <col min="9222" max="9222" width="20.6640625" style="4" customWidth="1"/>
    <col min="9223" max="9223" width="6" style="4" customWidth="1"/>
    <col min="9224" max="9472" width="9.1640625" style="4"/>
    <col min="9473" max="9473" width="11" style="4" customWidth="1"/>
    <col min="9474" max="9474" width="42.6640625" style="4" customWidth="1"/>
    <col min="9475" max="9475" width="41.1640625" style="4" customWidth="1"/>
    <col min="9476" max="9476" width="20.33203125" style="4" customWidth="1"/>
    <col min="9477" max="9477" width="18.6640625" style="4" customWidth="1"/>
    <col min="9478" max="9478" width="20.6640625" style="4" customWidth="1"/>
    <col min="9479" max="9479" width="6" style="4" customWidth="1"/>
    <col min="9480" max="9728" width="9.1640625" style="4"/>
    <col min="9729" max="9729" width="11" style="4" customWidth="1"/>
    <col min="9730" max="9730" width="42.6640625" style="4" customWidth="1"/>
    <col min="9731" max="9731" width="41.1640625" style="4" customWidth="1"/>
    <col min="9732" max="9732" width="20.33203125" style="4" customWidth="1"/>
    <col min="9733" max="9733" width="18.6640625" style="4" customWidth="1"/>
    <col min="9734" max="9734" width="20.6640625" style="4" customWidth="1"/>
    <col min="9735" max="9735" width="6" style="4" customWidth="1"/>
    <col min="9736" max="9984" width="9.1640625" style="4"/>
    <col min="9985" max="9985" width="11" style="4" customWidth="1"/>
    <col min="9986" max="9986" width="42.6640625" style="4" customWidth="1"/>
    <col min="9987" max="9987" width="41.1640625" style="4" customWidth="1"/>
    <col min="9988" max="9988" width="20.33203125" style="4" customWidth="1"/>
    <col min="9989" max="9989" width="18.6640625" style="4" customWidth="1"/>
    <col min="9990" max="9990" width="20.6640625" style="4" customWidth="1"/>
    <col min="9991" max="9991" width="6" style="4" customWidth="1"/>
    <col min="9992" max="10240" width="9.1640625" style="4"/>
    <col min="10241" max="10241" width="11" style="4" customWidth="1"/>
    <col min="10242" max="10242" width="42.6640625" style="4" customWidth="1"/>
    <col min="10243" max="10243" width="41.1640625" style="4" customWidth="1"/>
    <col min="10244" max="10244" width="20.33203125" style="4" customWidth="1"/>
    <col min="10245" max="10245" width="18.6640625" style="4" customWidth="1"/>
    <col min="10246" max="10246" width="20.6640625" style="4" customWidth="1"/>
    <col min="10247" max="10247" width="6" style="4" customWidth="1"/>
    <col min="10248" max="10496" width="9.1640625" style="4"/>
    <col min="10497" max="10497" width="11" style="4" customWidth="1"/>
    <col min="10498" max="10498" width="42.6640625" style="4" customWidth="1"/>
    <col min="10499" max="10499" width="41.1640625" style="4" customWidth="1"/>
    <col min="10500" max="10500" width="20.33203125" style="4" customWidth="1"/>
    <col min="10501" max="10501" width="18.6640625" style="4" customWidth="1"/>
    <col min="10502" max="10502" width="20.6640625" style="4" customWidth="1"/>
    <col min="10503" max="10503" width="6" style="4" customWidth="1"/>
    <col min="10504" max="10752" width="9.1640625" style="4"/>
    <col min="10753" max="10753" width="11" style="4" customWidth="1"/>
    <col min="10754" max="10754" width="42.6640625" style="4" customWidth="1"/>
    <col min="10755" max="10755" width="41.1640625" style="4" customWidth="1"/>
    <col min="10756" max="10756" width="20.33203125" style="4" customWidth="1"/>
    <col min="10757" max="10757" width="18.6640625" style="4" customWidth="1"/>
    <col min="10758" max="10758" width="20.6640625" style="4" customWidth="1"/>
    <col min="10759" max="10759" width="6" style="4" customWidth="1"/>
    <col min="10760" max="11008" width="9.1640625" style="4"/>
    <col min="11009" max="11009" width="11" style="4" customWidth="1"/>
    <col min="11010" max="11010" width="42.6640625" style="4" customWidth="1"/>
    <col min="11011" max="11011" width="41.1640625" style="4" customWidth="1"/>
    <col min="11012" max="11012" width="20.33203125" style="4" customWidth="1"/>
    <col min="11013" max="11013" width="18.6640625" style="4" customWidth="1"/>
    <col min="11014" max="11014" width="20.6640625" style="4" customWidth="1"/>
    <col min="11015" max="11015" width="6" style="4" customWidth="1"/>
    <col min="11016" max="11264" width="9.1640625" style="4"/>
    <col min="11265" max="11265" width="11" style="4" customWidth="1"/>
    <col min="11266" max="11266" width="42.6640625" style="4" customWidth="1"/>
    <col min="11267" max="11267" width="41.1640625" style="4" customWidth="1"/>
    <col min="11268" max="11268" width="20.33203125" style="4" customWidth="1"/>
    <col min="11269" max="11269" width="18.6640625" style="4" customWidth="1"/>
    <col min="11270" max="11270" width="20.6640625" style="4" customWidth="1"/>
    <col min="11271" max="11271" width="6" style="4" customWidth="1"/>
    <col min="11272" max="11520" width="9.1640625" style="4"/>
    <col min="11521" max="11521" width="11" style="4" customWidth="1"/>
    <col min="11522" max="11522" width="42.6640625" style="4" customWidth="1"/>
    <col min="11523" max="11523" width="41.1640625" style="4" customWidth="1"/>
    <col min="11524" max="11524" width="20.33203125" style="4" customWidth="1"/>
    <col min="11525" max="11525" width="18.6640625" style="4" customWidth="1"/>
    <col min="11526" max="11526" width="20.6640625" style="4" customWidth="1"/>
    <col min="11527" max="11527" width="6" style="4" customWidth="1"/>
    <col min="11528" max="11776" width="9.1640625" style="4"/>
    <col min="11777" max="11777" width="11" style="4" customWidth="1"/>
    <col min="11778" max="11778" width="42.6640625" style="4" customWidth="1"/>
    <col min="11779" max="11779" width="41.1640625" style="4" customWidth="1"/>
    <col min="11780" max="11780" width="20.33203125" style="4" customWidth="1"/>
    <col min="11781" max="11781" width="18.6640625" style="4" customWidth="1"/>
    <col min="11782" max="11782" width="20.6640625" style="4" customWidth="1"/>
    <col min="11783" max="11783" width="6" style="4" customWidth="1"/>
    <col min="11784" max="12032" width="9.1640625" style="4"/>
    <col min="12033" max="12033" width="11" style="4" customWidth="1"/>
    <col min="12034" max="12034" width="42.6640625" style="4" customWidth="1"/>
    <col min="12035" max="12035" width="41.1640625" style="4" customWidth="1"/>
    <col min="12036" max="12036" width="20.33203125" style="4" customWidth="1"/>
    <col min="12037" max="12037" width="18.6640625" style="4" customWidth="1"/>
    <col min="12038" max="12038" width="20.6640625" style="4" customWidth="1"/>
    <col min="12039" max="12039" width="6" style="4" customWidth="1"/>
    <col min="12040" max="12288" width="9.1640625" style="4"/>
    <col min="12289" max="12289" width="11" style="4" customWidth="1"/>
    <col min="12290" max="12290" width="42.6640625" style="4" customWidth="1"/>
    <col min="12291" max="12291" width="41.1640625" style="4" customWidth="1"/>
    <col min="12292" max="12292" width="20.33203125" style="4" customWidth="1"/>
    <col min="12293" max="12293" width="18.6640625" style="4" customWidth="1"/>
    <col min="12294" max="12294" width="20.6640625" style="4" customWidth="1"/>
    <col min="12295" max="12295" width="6" style="4" customWidth="1"/>
    <col min="12296" max="12544" width="9.1640625" style="4"/>
    <col min="12545" max="12545" width="11" style="4" customWidth="1"/>
    <col min="12546" max="12546" width="42.6640625" style="4" customWidth="1"/>
    <col min="12547" max="12547" width="41.1640625" style="4" customWidth="1"/>
    <col min="12548" max="12548" width="20.33203125" style="4" customWidth="1"/>
    <col min="12549" max="12549" width="18.6640625" style="4" customWidth="1"/>
    <col min="12550" max="12550" width="20.6640625" style="4" customWidth="1"/>
    <col min="12551" max="12551" width="6" style="4" customWidth="1"/>
    <col min="12552" max="12800" width="9.1640625" style="4"/>
    <col min="12801" max="12801" width="11" style="4" customWidth="1"/>
    <col min="12802" max="12802" width="42.6640625" style="4" customWidth="1"/>
    <col min="12803" max="12803" width="41.1640625" style="4" customWidth="1"/>
    <col min="12804" max="12804" width="20.33203125" style="4" customWidth="1"/>
    <col min="12805" max="12805" width="18.6640625" style="4" customWidth="1"/>
    <col min="12806" max="12806" width="20.6640625" style="4" customWidth="1"/>
    <col min="12807" max="12807" width="6" style="4" customWidth="1"/>
    <col min="12808" max="13056" width="9.1640625" style="4"/>
    <col min="13057" max="13057" width="11" style="4" customWidth="1"/>
    <col min="13058" max="13058" width="42.6640625" style="4" customWidth="1"/>
    <col min="13059" max="13059" width="41.1640625" style="4" customWidth="1"/>
    <col min="13060" max="13060" width="20.33203125" style="4" customWidth="1"/>
    <col min="13061" max="13061" width="18.6640625" style="4" customWidth="1"/>
    <col min="13062" max="13062" width="20.6640625" style="4" customWidth="1"/>
    <col min="13063" max="13063" width="6" style="4" customWidth="1"/>
    <col min="13064" max="13312" width="9.1640625" style="4"/>
    <col min="13313" max="13313" width="11" style="4" customWidth="1"/>
    <col min="13314" max="13314" width="42.6640625" style="4" customWidth="1"/>
    <col min="13315" max="13315" width="41.1640625" style="4" customWidth="1"/>
    <col min="13316" max="13316" width="20.33203125" style="4" customWidth="1"/>
    <col min="13317" max="13317" width="18.6640625" style="4" customWidth="1"/>
    <col min="13318" max="13318" width="20.6640625" style="4" customWidth="1"/>
    <col min="13319" max="13319" width="6" style="4" customWidth="1"/>
    <col min="13320" max="13568" width="9.1640625" style="4"/>
    <col min="13569" max="13569" width="11" style="4" customWidth="1"/>
    <col min="13570" max="13570" width="42.6640625" style="4" customWidth="1"/>
    <col min="13571" max="13571" width="41.1640625" style="4" customWidth="1"/>
    <col min="13572" max="13572" width="20.33203125" style="4" customWidth="1"/>
    <col min="13573" max="13573" width="18.6640625" style="4" customWidth="1"/>
    <col min="13574" max="13574" width="20.6640625" style="4" customWidth="1"/>
    <col min="13575" max="13575" width="6" style="4" customWidth="1"/>
    <col min="13576" max="13824" width="9.1640625" style="4"/>
    <col min="13825" max="13825" width="11" style="4" customWidth="1"/>
    <col min="13826" max="13826" width="42.6640625" style="4" customWidth="1"/>
    <col min="13827" max="13827" width="41.1640625" style="4" customWidth="1"/>
    <col min="13828" max="13828" width="20.33203125" style="4" customWidth="1"/>
    <col min="13829" max="13829" width="18.6640625" style="4" customWidth="1"/>
    <col min="13830" max="13830" width="20.6640625" style="4" customWidth="1"/>
    <col min="13831" max="13831" width="6" style="4" customWidth="1"/>
    <col min="13832" max="14080" width="9.1640625" style="4"/>
    <col min="14081" max="14081" width="11" style="4" customWidth="1"/>
    <col min="14082" max="14082" width="42.6640625" style="4" customWidth="1"/>
    <col min="14083" max="14083" width="41.1640625" style="4" customWidth="1"/>
    <col min="14084" max="14084" width="20.33203125" style="4" customWidth="1"/>
    <col min="14085" max="14085" width="18.6640625" style="4" customWidth="1"/>
    <col min="14086" max="14086" width="20.6640625" style="4" customWidth="1"/>
    <col min="14087" max="14087" width="6" style="4" customWidth="1"/>
    <col min="14088" max="14336" width="9.1640625" style="4"/>
    <col min="14337" max="14337" width="11" style="4" customWidth="1"/>
    <col min="14338" max="14338" width="42.6640625" style="4" customWidth="1"/>
    <col min="14339" max="14339" width="41.1640625" style="4" customWidth="1"/>
    <col min="14340" max="14340" width="20.33203125" style="4" customWidth="1"/>
    <col min="14341" max="14341" width="18.6640625" style="4" customWidth="1"/>
    <col min="14342" max="14342" width="20.6640625" style="4" customWidth="1"/>
    <col min="14343" max="14343" width="6" style="4" customWidth="1"/>
    <col min="14344" max="14592" width="9.1640625" style="4"/>
    <col min="14593" max="14593" width="11" style="4" customWidth="1"/>
    <col min="14594" max="14594" width="42.6640625" style="4" customWidth="1"/>
    <col min="14595" max="14595" width="41.1640625" style="4" customWidth="1"/>
    <col min="14596" max="14596" width="20.33203125" style="4" customWidth="1"/>
    <col min="14597" max="14597" width="18.6640625" style="4" customWidth="1"/>
    <col min="14598" max="14598" width="20.6640625" style="4" customWidth="1"/>
    <col min="14599" max="14599" width="6" style="4" customWidth="1"/>
    <col min="14600" max="14848" width="9.1640625" style="4"/>
    <col min="14849" max="14849" width="11" style="4" customWidth="1"/>
    <col min="14850" max="14850" width="42.6640625" style="4" customWidth="1"/>
    <col min="14851" max="14851" width="41.1640625" style="4" customWidth="1"/>
    <col min="14852" max="14852" width="20.33203125" style="4" customWidth="1"/>
    <col min="14853" max="14853" width="18.6640625" style="4" customWidth="1"/>
    <col min="14854" max="14854" width="20.6640625" style="4" customWidth="1"/>
    <col min="14855" max="14855" width="6" style="4" customWidth="1"/>
    <col min="14856" max="15104" width="9.1640625" style="4"/>
    <col min="15105" max="15105" width="11" style="4" customWidth="1"/>
    <col min="15106" max="15106" width="42.6640625" style="4" customWidth="1"/>
    <col min="15107" max="15107" width="41.1640625" style="4" customWidth="1"/>
    <col min="15108" max="15108" width="20.33203125" style="4" customWidth="1"/>
    <col min="15109" max="15109" width="18.6640625" style="4" customWidth="1"/>
    <col min="15110" max="15110" width="20.6640625" style="4" customWidth="1"/>
    <col min="15111" max="15111" width="6" style="4" customWidth="1"/>
    <col min="15112" max="15360" width="9.1640625" style="4"/>
    <col min="15361" max="15361" width="11" style="4" customWidth="1"/>
    <col min="15362" max="15362" width="42.6640625" style="4" customWidth="1"/>
    <col min="15363" max="15363" width="41.1640625" style="4" customWidth="1"/>
    <col min="15364" max="15364" width="20.33203125" style="4" customWidth="1"/>
    <col min="15365" max="15365" width="18.6640625" style="4" customWidth="1"/>
    <col min="15366" max="15366" width="20.6640625" style="4" customWidth="1"/>
    <col min="15367" max="15367" width="6" style="4" customWidth="1"/>
    <col min="15368" max="15616" width="9.1640625" style="4"/>
    <col min="15617" max="15617" width="11" style="4" customWidth="1"/>
    <col min="15618" max="15618" width="42.6640625" style="4" customWidth="1"/>
    <col min="15619" max="15619" width="41.1640625" style="4" customWidth="1"/>
    <col min="15620" max="15620" width="20.33203125" style="4" customWidth="1"/>
    <col min="15621" max="15621" width="18.6640625" style="4" customWidth="1"/>
    <col min="15622" max="15622" width="20.6640625" style="4" customWidth="1"/>
    <col min="15623" max="15623" width="6" style="4" customWidth="1"/>
    <col min="15624" max="15872" width="9.1640625" style="4"/>
    <col min="15873" max="15873" width="11" style="4" customWidth="1"/>
    <col min="15874" max="15874" width="42.6640625" style="4" customWidth="1"/>
    <col min="15875" max="15875" width="41.1640625" style="4" customWidth="1"/>
    <col min="15876" max="15876" width="20.33203125" style="4" customWidth="1"/>
    <col min="15877" max="15877" width="18.6640625" style="4" customWidth="1"/>
    <col min="15878" max="15878" width="20.6640625" style="4" customWidth="1"/>
    <col min="15879" max="15879" width="6" style="4" customWidth="1"/>
    <col min="15880" max="16128" width="9.1640625" style="4"/>
    <col min="16129" max="16129" width="11" style="4" customWidth="1"/>
    <col min="16130" max="16130" width="42.6640625" style="4" customWidth="1"/>
    <col min="16131" max="16131" width="41.1640625" style="4" customWidth="1"/>
    <col min="16132" max="16132" width="20.33203125" style="4" customWidth="1"/>
    <col min="16133" max="16133" width="18.6640625" style="4" customWidth="1"/>
    <col min="16134" max="16134" width="20.6640625" style="4" customWidth="1"/>
    <col min="16135" max="16135" width="6" style="4" customWidth="1"/>
    <col min="16136" max="16384" width="9.1640625" style="4"/>
  </cols>
  <sheetData>
    <row r="1" spans="1:6" s="12" customFormat="1" ht="15" thickBot="1">
      <c r="B1" s="434" t="s">
        <v>5</v>
      </c>
      <c r="C1" s="434"/>
      <c r="D1" s="434"/>
      <c r="E1" s="434"/>
      <c r="F1" s="434"/>
    </row>
    <row r="2" spans="1:6" ht="16" thickBot="1">
      <c r="A2" s="79" t="s">
        <v>0</v>
      </c>
      <c r="B2" s="435" t="s">
        <v>143</v>
      </c>
      <c r="C2" s="436"/>
      <c r="D2" s="35" t="s">
        <v>2</v>
      </c>
      <c r="E2" s="72" t="s">
        <v>3</v>
      </c>
      <c r="F2" s="80" t="s">
        <v>4</v>
      </c>
    </row>
    <row r="3" spans="1:6" ht="18">
      <c r="A3" s="437" t="s">
        <v>5</v>
      </c>
      <c r="B3" s="440" t="s">
        <v>142</v>
      </c>
      <c r="C3" s="441"/>
      <c r="D3" s="235">
        <f>SUM(D4:D15)</f>
        <v>0</v>
      </c>
      <c r="E3" s="236">
        <f>SUM(E4:E15)</f>
        <v>0</v>
      </c>
      <c r="F3" s="237">
        <f>SUM(D3:E3)</f>
        <v>0</v>
      </c>
    </row>
    <row r="4" spans="1:6" ht="15">
      <c r="A4" s="438"/>
      <c r="B4" s="442" t="s">
        <v>6</v>
      </c>
      <c r="C4" s="84" t="s">
        <v>7</v>
      </c>
      <c r="D4" s="81">
        <v>0</v>
      </c>
      <c r="E4" s="5">
        <v>0</v>
      </c>
      <c r="F4" s="31">
        <f t="shared" ref="F4:F25" si="0">SUM(D4:E4)</f>
        <v>0</v>
      </c>
    </row>
    <row r="5" spans="1:6" ht="15">
      <c r="A5" s="438" t="s">
        <v>5</v>
      </c>
      <c r="B5" s="443"/>
      <c r="C5" s="85" t="s">
        <v>8</v>
      </c>
      <c r="D5" s="82">
        <v>0</v>
      </c>
      <c r="E5" s="6">
        <v>0</v>
      </c>
      <c r="F5" s="31">
        <f t="shared" si="0"/>
        <v>0</v>
      </c>
    </row>
    <row r="6" spans="1:6" ht="15">
      <c r="A6" s="438" t="s">
        <v>5</v>
      </c>
      <c r="B6" s="443"/>
      <c r="C6" s="84" t="s">
        <v>9</v>
      </c>
      <c r="D6" s="81">
        <v>0</v>
      </c>
      <c r="E6" s="5">
        <v>0</v>
      </c>
      <c r="F6" s="31">
        <f t="shared" si="0"/>
        <v>0</v>
      </c>
    </row>
    <row r="7" spans="1:6" ht="15">
      <c r="A7" s="438" t="s">
        <v>5</v>
      </c>
      <c r="B7" s="443"/>
      <c r="C7" s="85" t="s">
        <v>10</v>
      </c>
      <c r="D7" s="82">
        <v>0</v>
      </c>
      <c r="E7" s="6">
        <v>0</v>
      </c>
      <c r="F7" s="31">
        <f t="shared" si="0"/>
        <v>0</v>
      </c>
    </row>
    <row r="8" spans="1:6" ht="15">
      <c r="A8" s="438" t="s">
        <v>5</v>
      </c>
      <c r="B8" s="443"/>
      <c r="C8" s="84" t="s">
        <v>11</v>
      </c>
      <c r="D8" s="81">
        <v>0</v>
      </c>
      <c r="E8" s="5">
        <v>0</v>
      </c>
      <c r="F8" s="31">
        <f t="shared" si="0"/>
        <v>0</v>
      </c>
    </row>
    <row r="9" spans="1:6" ht="15">
      <c r="A9" s="438" t="s">
        <v>5</v>
      </c>
      <c r="B9" s="443"/>
      <c r="C9" s="85" t="s">
        <v>12</v>
      </c>
      <c r="D9" s="82">
        <v>0</v>
      </c>
      <c r="E9" s="6">
        <v>0</v>
      </c>
      <c r="F9" s="31">
        <f t="shared" si="0"/>
        <v>0</v>
      </c>
    </row>
    <row r="10" spans="1:6" s="13" customFormat="1" ht="15">
      <c r="A10" s="438"/>
      <c r="B10" s="443"/>
      <c r="C10" s="84" t="s">
        <v>13</v>
      </c>
      <c r="D10" s="81">
        <v>0</v>
      </c>
      <c r="E10" s="5">
        <v>0</v>
      </c>
      <c r="F10" s="31">
        <f t="shared" si="0"/>
        <v>0</v>
      </c>
    </row>
    <row r="11" spans="1:6" s="13" customFormat="1" ht="15">
      <c r="A11" s="438"/>
      <c r="B11" s="443"/>
      <c r="C11" s="85" t="s">
        <v>14</v>
      </c>
      <c r="D11" s="82">
        <v>0</v>
      </c>
      <c r="E11" s="6">
        <v>0</v>
      </c>
      <c r="F11" s="31">
        <f t="shared" si="0"/>
        <v>0</v>
      </c>
    </row>
    <row r="12" spans="1:6" s="13" customFormat="1" ht="15">
      <c r="A12" s="438"/>
      <c r="B12" s="443"/>
      <c r="C12" s="84" t="s">
        <v>15</v>
      </c>
      <c r="D12" s="81">
        <v>0</v>
      </c>
      <c r="E12" s="5">
        <v>0</v>
      </c>
      <c r="F12" s="31">
        <f t="shared" si="0"/>
        <v>0</v>
      </c>
    </row>
    <row r="13" spans="1:6" s="13" customFormat="1" ht="15">
      <c r="A13" s="438"/>
      <c r="B13" s="443"/>
      <c r="C13" s="84" t="s">
        <v>255</v>
      </c>
      <c r="D13" s="81">
        <v>0</v>
      </c>
      <c r="E13" s="5">
        <v>0</v>
      </c>
      <c r="F13" s="31">
        <f t="shared" si="0"/>
        <v>0</v>
      </c>
    </row>
    <row r="14" spans="1:6" s="13" customFormat="1" ht="15">
      <c r="A14" s="438"/>
      <c r="B14" s="443"/>
      <c r="C14" s="85" t="s">
        <v>256</v>
      </c>
      <c r="D14" s="83">
        <v>0</v>
      </c>
      <c r="E14" s="7">
        <v>0</v>
      </c>
      <c r="F14" s="31">
        <f t="shared" si="0"/>
        <v>0</v>
      </c>
    </row>
    <row r="15" spans="1:6" ht="16" thickBot="1">
      <c r="A15" s="438" t="s">
        <v>5</v>
      </c>
      <c r="B15" s="444"/>
      <c r="C15" s="86" t="s">
        <v>17</v>
      </c>
      <c r="D15" s="98">
        <v>0</v>
      </c>
      <c r="E15" s="99">
        <v>0</v>
      </c>
      <c r="F15" s="92">
        <f t="shared" si="0"/>
        <v>0</v>
      </c>
    </row>
    <row r="16" spans="1:6" ht="15">
      <c r="A16" s="438" t="s">
        <v>5</v>
      </c>
      <c r="B16" s="445" t="s">
        <v>18</v>
      </c>
      <c r="C16" s="96" t="s">
        <v>19</v>
      </c>
      <c r="D16" s="100">
        <f>SUM(D4:D7)</f>
        <v>0</v>
      </c>
      <c r="E16" s="101">
        <f>SUM(E4:E7)</f>
        <v>0</v>
      </c>
      <c r="F16" s="30">
        <f t="shared" si="0"/>
        <v>0</v>
      </c>
    </row>
    <row r="17" spans="1:6" s="10" customFormat="1" ht="16" thickBot="1">
      <c r="A17" s="438" t="s">
        <v>5</v>
      </c>
      <c r="B17" s="446"/>
      <c r="C17" s="86" t="s">
        <v>20</v>
      </c>
      <c r="D17" s="46">
        <f>SUM(D8:D15)</f>
        <v>0</v>
      </c>
      <c r="E17" s="32">
        <f>SUM(E8:E15)</f>
        <v>0</v>
      </c>
      <c r="F17" s="33">
        <f t="shared" si="0"/>
        <v>0</v>
      </c>
    </row>
    <row r="18" spans="1:6" s="10" customFormat="1" ht="31" thickBot="1">
      <c r="A18" s="438" t="s">
        <v>5</v>
      </c>
      <c r="B18" s="105" t="s">
        <v>21</v>
      </c>
      <c r="C18" s="106" t="s">
        <v>22</v>
      </c>
      <c r="D18" s="107">
        <v>0</v>
      </c>
      <c r="E18" s="108">
        <v>0</v>
      </c>
      <c r="F18" s="37">
        <f t="shared" si="0"/>
        <v>0</v>
      </c>
    </row>
    <row r="19" spans="1:6" s="10" customFormat="1" ht="15">
      <c r="A19" s="438"/>
      <c r="B19" s="447" t="s">
        <v>23</v>
      </c>
      <c r="C19" s="102" t="s">
        <v>24</v>
      </c>
      <c r="D19" s="103">
        <v>0</v>
      </c>
      <c r="E19" s="104"/>
      <c r="F19" s="78">
        <f>D19</f>
        <v>0</v>
      </c>
    </row>
    <row r="20" spans="1:6" s="10" customFormat="1" ht="16" thickBot="1">
      <c r="A20" s="438" t="s">
        <v>5</v>
      </c>
      <c r="B20" s="448" t="s">
        <v>23</v>
      </c>
      <c r="C20" s="97" t="s">
        <v>25</v>
      </c>
      <c r="D20" s="90">
        <v>0</v>
      </c>
      <c r="E20" s="91"/>
      <c r="F20" s="92">
        <f>D20</f>
        <v>0</v>
      </c>
    </row>
    <row r="21" spans="1:6" s="10" customFormat="1" ht="15">
      <c r="A21" s="438" t="s">
        <v>5</v>
      </c>
      <c r="B21" s="449" t="s">
        <v>144</v>
      </c>
      <c r="C21" s="93" t="s">
        <v>26</v>
      </c>
      <c r="D21" s="94">
        <v>0</v>
      </c>
      <c r="E21" s="95">
        <v>0</v>
      </c>
      <c r="F21" s="30">
        <f t="shared" si="0"/>
        <v>0</v>
      </c>
    </row>
    <row r="22" spans="1:6" s="10" customFormat="1" ht="15">
      <c r="A22" s="438"/>
      <c r="B22" s="450" t="s">
        <v>23</v>
      </c>
      <c r="C22" s="85" t="s">
        <v>27</v>
      </c>
      <c r="D22" s="87"/>
      <c r="E22" s="7">
        <v>0</v>
      </c>
      <c r="F22" s="31">
        <f>E22</f>
        <v>0</v>
      </c>
    </row>
    <row r="23" spans="1:6" s="10" customFormat="1" ht="15">
      <c r="A23" s="438"/>
      <c r="B23" s="450"/>
      <c r="C23" s="84" t="s">
        <v>28</v>
      </c>
      <c r="D23" s="77">
        <v>0</v>
      </c>
      <c r="E23" s="8">
        <v>0</v>
      </c>
      <c r="F23" s="31">
        <f t="shared" si="0"/>
        <v>0</v>
      </c>
    </row>
    <row r="24" spans="1:6" s="10" customFormat="1" ht="15">
      <c r="A24" s="438"/>
      <c r="B24" s="450"/>
      <c r="C24" s="85" t="s">
        <v>29</v>
      </c>
      <c r="D24" s="76">
        <v>0</v>
      </c>
      <c r="E24" s="11"/>
      <c r="F24" s="31">
        <f>D24</f>
        <v>0</v>
      </c>
    </row>
    <row r="25" spans="1:6" s="10" customFormat="1" ht="31" thickBot="1">
      <c r="A25" s="439"/>
      <c r="B25" s="451"/>
      <c r="C25" s="86" t="s">
        <v>30</v>
      </c>
      <c r="D25" s="88">
        <v>0</v>
      </c>
      <c r="E25" s="89">
        <v>0</v>
      </c>
      <c r="F25" s="33">
        <f t="shared" si="0"/>
        <v>0</v>
      </c>
    </row>
  </sheetData>
  <mergeCells count="8">
    <mergeCell ref="B1:F1"/>
    <mergeCell ref="B2:C2"/>
    <mergeCell ref="A3:A25"/>
    <mergeCell ref="B3:C3"/>
    <mergeCell ref="B4:B15"/>
    <mergeCell ref="B16:B17"/>
    <mergeCell ref="B19:B20"/>
    <mergeCell ref="B21:B25"/>
  </mergeCells>
  <pageMargins left="0.7" right="0.7" top="0.75" bottom="0.75" header="0.3" footer="0.3"/>
  <pageSetup paperSize="9" orientation="portrait" r:id="rId1"/>
  <ignoredErrors>
    <ignoredError sqref="D16:E17" formulaRange="1"/>
    <ignoredError sqref="F19 F22 F2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zoomScaleNormal="100" workbookViewId="0">
      <selection activeCell="D3" sqref="D3"/>
    </sheetView>
  </sheetViews>
  <sheetFormatPr baseColWidth="10" defaultColWidth="8.83203125" defaultRowHeight="14"/>
  <cols>
    <col min="1" max="1" width="13.1640625" style="17" customWidth="1"/>
    <col min="2" max="2" width="42.6640625" style="17" customWidth="1"/>
    <col min="3" max="3" width="34.1640625" style="22" customWidth="1"/>
    <col min="4" max="5" width="18.6640625" style="17" customWidth="1"/>
    <col min="6" max="6" width="20.6640625" style="23" customWidth="1"/>
    <col min="7" max="7" width="6" style="17" customWidth="1"/>
    <col min="8" max="256" width="9.1640625" style="17"/>
    <col min="257" max="257" width="13.1640625" style="17" customWidth="1"/>
    <col min="258" max="258" width="42.6640625" style="17" customWidth="1"/>
    <col min="259" max="259" width="34.1640625" style="17" customWidth="1"/>
    <col min="260" max="261" width="18.6640625" style="17" customWidth="1"/>
    <col min="262" max="262" width="20.6640625" style="17" customWidth="1"/>
    <col min="263" max="263" width="6" style="17" customWidth="1"/>
    <col min="264" max="512" width="9.1640625" style="17"/>
    <col min="513" max="513" width="13.1640625" style="17" customWidth="1"/>
    <col min="514" max="514" width="42.6640625" style="17" customWidth="1"/>
    <col min="515" max="515" width="34.1640625" style="17" customWidth="1"/>
    <col min="516" max="517" width="18.6640625" style="17" customWidth="1"/>
    <col min="518" max="518" width="20.6640625" style="17" customWidth="1"/>
    <col min="519" max="519" width="6" style="17" customWidth="1"/>
    <col min="520" max="768" width="9.1640625" style="17"/>
    <col min="769" max="769" width="13.1640625" style="17" customWidth="1"/>
    <col min="770" max="770" width="42.6640625" style="17" customWidth="1"/>
    <col min="771" max="771" width="34.1640625" style="17" customWidth="1"/>
    <col min="772" max="773" width="18.6640625" style="17" customWidth="1"/>
    <col min="774" max="774" width="20.6640625" style="17" customWidth="1"/>
    <col min="775" max="775" width="6" style="17" customWidth="1"/>
    <col min="776" max="1024" width="9.1640625" style="17"/>
    <col min="1025" max="1025" width="13.1640625" style="17" customWidth="1"/>
    <col min="1026" max="1026" width="42.6640625" style="17" customWidth="1"/>
    <col min="1027" max="1027" width="34.1640625" style="17" customWidth="1"/>
    <col min="1028" max="1029" width="18.6640625" style="17" customWidth="1"/>
    <col min="1030" max="1030" width="20.6640625" style="17" customWidth="1"/>
    <col min="1031" max="1031" width="6" style="17" customWidth="1"/>
    <col min="1032" max="1280" width="9.1640625" style="17"/>
    <col min="1281" max="1281" width="13.1640625" style="17" customWidth="1"/>
    <col min="1282" max="1282" width="42.6640625" style="17" customWidth="1"/>
    <col min="1283" max="1283" width="34.1640625" style="17" customWidth="1"/>
    <col min="1284" max="1285" width="18.6640625" style="17" customWidth="1"/>
    <col min="1286" max="1286" width="20.6640625" style="17" customWidth="1"/>
    <col min="1287" max="1287" width="6" style="17" customWidth="1"/>
    <col min="1288" max="1536" width="9.1640625" style="17"/>
    <col min="1537" max="1537" width="13.1640625" style="17" customWidth="1"/>
    <col min="1538" max="1538" width="42.6640625" style="17" customWidth="1"/>
    <col min="1539" max="1539" width="34.1640625" style="17" customWidth="1"/>
    <col min="1540" max="1541" width="18.6640625" style="17" customWidth="1"/>
    <col min="1542" max="1542" width="20.6640625" style="17" customWidth="1"/>
    <col min="1543" max="1543" width="6" style="17" customWidth="1"/>
    <col min="1544" max="1792" width="9.1640625" style="17"/>
    <col min="1793" max="1793" width="13.1640625" style="17" customWidth="1"/>
    <col min="1794" max="1794" width="42.6640625" style="17" customWidth="1"/>
    <col min="1795" max="1795" width="34.1640625" style="17" customWidth="1"/>
    <col min="1796" max="1797" width="18.6640625" style="17" customWidth="1"/>
    <col min="1798" max="1798" width="20.6640625" style="17" customWidth="1"/>
    <col min="1799" max="1799" width="6" style="17" customWidth="1"/>
    <col min="1800" max="2048" width="9.1640625" style="17"/>
    <col min="2049" max="2049" width="13.1640625" style="17" customWidth="1"/>
    <col min="2050" max="2050" width="42.6640625" style="17" customWidth="1"/>
    <col min="2051" max="2051" width="34.1640625" style="17" customWidth="1"/>
    <col min="2052" max="2053" width="18.6640625" style="17" customWidth="1"/>
    <col min="2054" max="2054" width="20.6640625" style="17" customWidth="1"/>
    <col min="2055" max="2055" width="6" style="17" customWidth="1"/>
    <col min="2056" max="2304" width="9.1640625" style="17"/>
    <col min="2305" max="2305" width="13.1640625" style="17" customWidth="1"/>
    <col min="2306" max="2306" width="42.6640625" style="17" customWidth="1"/>
    <col min="2307" max="2307" width="34.1640625" style="17" customWidth="1"/>
    <col min="2308" max="2309" width="18.6640625" style="17" customWidth="1"/>
    <col min="2310" max="2310" width="20.6640625" style="17" customWidth="1"/>
    <col min="2311" max="2311" width="6" style="17" customWidth="1"/>
    <col min="2312" max="2560" width="9.1640625" style="17"/>
    <col min="2561" max="2561" width="13.1640625" style="17" customWidth="1"/>
    <col min="2562" max="2562" width="42.6640625" style="17" customWidth="1"/>
    <col min="2563" max="2563" width="34.1640625" style="17" customWidth="1"/>
    <col min="2564" max="2565" width="18.6640625" style="17" customWidth="1"/>
    <col min="2566" max="2566" width="20.6640625" style="17" customWidth="1"/>
    <col min="2567" max="2567" width="6" style="17" customWidth="1"/>
    <col min="2568" max="2816" width="9.1640625" style="17"/>
    <col min="2817" max="2817" width="13.1640625" style="17" customWidth="1"/>
    <col min="2818" max="2818" width="42.6640625" style="17" customWidth="1"/>
    <col min="2819" max="2819" width="34.1640625" style="17" customWidth="1"/>
    <col min="2820" max="2821" width="18.6640625" style="17" customWidth="1"/>
    <col min="2822" max="2822" width="20.6640625" style="17" customWidth="1"/>
    <col min="2823" max="2823" width="6" style="17" customWidth="1"/>
    <col min="2824" max="3072" width="9.1640625" style="17"/>
    <col min="3073" max="3073" width="13.1640625" style="17" customWidth="1"/>
    <col min="3074" max="3074" width="42.6640625" style="17" customWidth="1"/>
    <col min="3075" max="3075" width="34.1640625" style="17" customWidth="1"/>
    <col min="3076" max="3077" width="18.6640625" style="17" customWidth="1"/>
    <col min="3078" max="3078" width="20.6640625" style="17" customWidth="1"/>
    <col min="3079" max="3079" width="6" style="17" customWidth="1"/>
    <col min="3080" max="3328" width="9.1640625" style="17"/>
    <col min="3329" max="3329" width="13.1640625" style="17" customWidth="1"/>
    <col min="3330" max="3330" width="42.6640625" style="17" customWidth="1"/>
    <col min="3331" max="3331" width="34.1640625" style="17" customWidth="1"/>
    <col min="3332" max="3333" width="18.6640625" style="17" customWidth="1"/>
    <col min="3334" max="3334" width="20.6640625" style="17" customWidth="1"/>
    <col min="3335" max="3335" width="6" style="17" customWidth="1"/>
    <col min="3336" max="3584" width="9.1640625" style="17"/>
    <col min="3585" max="3585" width="13.1640625" style="17" customWidth="1"/>
    <col min="3586" max="3586" width="42.6640625" style="17" customWidth="1"/>
    <col min="3587" max="3587" width="34.1640625" style="17" customWidth="1"/>
    <col min="3588" max="3589" width="18.6640625" style="17" customWidth="1"/>
    <col min="3590" max="3590" width="20.6640625" style="17" customWidth="1"/>
    <col min="3591" max="3591" width="6" style="17" customWidth="1"/>
    <col min="3592" max="3840" width="9.1640625" style="17"/>
    <col min="3841" max="3841" width="13.1640625" style="17" customWidth="1"/>
    <col min="3842" max="3842" width="42.6640625" style="17" customWidth="1"/>
    <col min="3843" max="3843" width="34.1640625" style="17" customWidth="1"/>
    <col min="3844" max="3845" width="18.6640625" style="17" customWidth="1"/>
    <col min="3846" max="3846" width="20.6640625" style="17" customWidth="1"/>
    <col min="3847" max="3847" width="6" style="17" customWidth="1"/>
    <col min="3848" max="4096" width="9.1640625" style="17"/>
    <col min="4097" max="4097" width="13.1640625" style="17" customWidth="1"/>
    <col min="4098" max="4098" width="42.6640625" style="17" customWidth="1"/>
    <col min="4099" max="4099" width="34.1640625" style="17" customWidth="1"/>
    <col min="4100" max="4101" width="18.6640625" style="17" customWidth="1"/>
    <col min="4102" max="4102" width="20.6640625" style="17" customWidth="1"/>
    <col min="4103" max="4103" width="6" style="17" customWidth="1"/>
    <col min="4104" max="4352" width="9.1640625" style="17"/>
    <col min="4353" max="4353" width="13.1640625" style="17" customWidth="1"/>
    <col min="4354" max="4354" width="42.6640625" style="17" customWidth="1"/>
    <col min="4355" max="4355" width="34.1640625" style="17" customWidth="1"/>
    <col min="4356" max="4357" width="18.6640625" style="17" customWidth="1"/>
    <col min="4358" max="4358" width="20.6640625" style="17" customWidth="1"/>
    <col min="4359" max="4359" width="6" style="17" customWidth="1"/>
    <col min="4360" max="4608" width="9.1640625" style="17"/>
    <col min="4609" max="4609" width="13.1640625" style="17" customWidth="1"/>
    <col min="4610" max="4610" width="42.6640625" style="17" customWidth="1"/>
    <col min="4611" max="4611" width="34.1640625" style="17" customWidth="1"/>
    <col min="4612" max="4613" width="18.6640625" style="17" customWidth="1"/>
    <col min="4614" max="4614" width="20.6640625" style="17" customWidth="1"/>
    <col min="4615" max="4615" width="6" style="17" customWidth="1"/>
    <col min="4616" max="4864" width="9.1640625" style="17"/>
    <col min="4865" max="4865" width="13.1640625" style="17" customWidth="1"/>
    <col min="4866" max="4866" width="42.6640625" style="17" customWidth="1"/>
    <col min="4867" max="4867" width="34.1640625" style="17" customWidth="1"/>
    <col min="4868" max="4869" width="18.6640625" style="17" customWidth="1"/>
    <col min="4870" max="4870" width="20.6640625" style="17" customWidth="1"/>
    <col min="4871" max="4871" width="6" style="17" customWidth="1"/>
    <col min="4872" max="5120" width="9.1640625" style="17"/>
    <col min="5121" max="5121" width="13.1640625" style="17" customWidth="1"/>
    <col min="5122" max="5122" width="42.6640625" style="17" customWidth="1"/>
    <col min="5123" max="5123" width="34.1640625" style="17" customWidth="1"/>
    <col min="5124" max="5125" width="18.6640625" style="17" customWidth="1"/>
    <col min="5126" max="5126" width="20.6640625" style="17" customWidth="1"/>
    <col min="5127" max="5127" width="6" style="17" customWidth="1"/>
    <col min="5128" max="5376" width="9.1640625" style="17"/>
    <col min="5377" max="5377" width="13.1640625" style="17" customWidth="1"/>
    <col min="5378" max="5378" width="42.6640625" style="17" customWidth="1"/>
    <col min="5379" max="5379" width="34.1640625" style="17" customWidth="1"/>
    <col min="5380" max="5381" width="18.6640625" style="17" customWidth="1"/>
    <col min="5382" max="5382" width="20.6640625" style="17" customWidth="1"/>
    <col min="5383" max="5383" width="6" style="17" customWidth="1"/>
    <col min="5384" max="5632" width="9.1640625" style="17"/>
    <col min="5633" max="5633" width="13.1640625" style="17" customWidth="1"/>
    <col min="5634" max="5634" width="42.6640625" style="17" customWidth="1"/>
    <col min="5635" max="5635" width="34.1640625" style="17" customWidth="1"/>
    <col min="5636" max="5637" width="18.6640625" style="17" customWidth="1"/>
    <col min="5638" max="5638" width="20.6640625" style="17" customWidth="1"/>
    <col min="5639" max="5639" width="6" style="17" customWidth="1"/>
    <col min="5640" max="5888" width="9.1640625" style="17"/>
    <col min="5889" max="5889" width="13.1640625" style="17" customWidth="1"/>
    <col min="5890" max="5890" width="42.6640625" style="17" customWidth="1"/>
    <col min="5891" max="5891" width="34.1640625" style="17" customWidth="1"/>
    <col min="5892" max="5893" width="18.6640625" style="17" customWidth="1"/>
    <col min="5894" max="5894" width="20.6640625" style="17" customWidth="1"/>
    <col min="5895" max="5895" width="6" style="17" customWidth="1"/>
    <col min="5896" max="6144" width="9.1640625" style="17"/>
    <col min="6145" max="6145" width="13.1640625" style="17" customWidth="1"/>
    <col min="6146" max="6146" width="42.6640625" style="17" customWidth="1"/>
    <col min="6147" max="6147" width="34.1640625" style="17" customWidth="1"/>
    <col min="6148" max="6149" width="18.6640625" style="17" customWidth="1"/>
    <col min="6150" max="6150" width="20.6640625" style="17" customWidth="1"/>
    <col min="6151" max="6151" width="6" style="17" customWidth="1"/>
    <col min="6152" max="6400" width="9.1640625" style="17"/>
    <col min="6401" max="6401" width="13.1640625" style="17" customWidth="1"/>
    <col min="6402" max="6402" width="42.6640625" style="17" customWidth="1"/>
    <col min="6403" max="6403" width="34.1640625" style="17" customWidth="1"/>
    <col min="6404" max="6405" width="18.6640625" style="17" customWidth="1"/>
    <col min="6406" max="6406" width="20.6640625" style="17" customWidth="1"/>
    <col min="6407" max="6407" width="6" style="17" customWidth="1"/>
    <col min="6408" max="6656" width="9.1640625" style="17"/>
    <col min="6657" max="6657" width="13.1640625" style="17" customWidth="1"/>
    <col min="6658" max="6658" width="42.6640625" style="17" customWidth="1"/>
    <col min="6659" max="6659" width="34.1640625" style="17" customWidth="1"/>
    <col min="6660" max="6661" width="18.6640625" style="17" customWidth="1"/>
    <col min="6662" max="6662" width="20.6640625" style="17" customWidth="1"/>
    <col min="6663" max="6663" width="6" style="17" customWidth="1"/>
    <col min="6664" max="6912" width="9.1640625" style="17"/>
    <col min="6913" max="6913" width="13.1640625" style="17" customWidth="1"/>
    <col min="6914" max="6914" width="42.6640625" style="17" customWidth="1"/>
    <col min="6915" max="6915" width="34.1640625" style="17" customWidth="1"/>
    <col min="6916" max="6917" width="18.6640625" style="17" customWidth="1"/>
    <col min="6918" max="6918" width="20.6640625" style="17" customWidth="1"/>
    <col min="6919" max="6919" width="6" style="17" customWidth="1"/>
    <col min="6920" max="7168" width="9.1640625" style="17"/>
    <col min="7169" max="7169" width="13.1640625" style="17" customWidth="1"/>
    <col min="7170" max="7170" width="42.6640625" style="17" customWidth="1"/>
    <col min="7171" max="7171" width="34.1640625" style="17" customWidth="1"/>
    <col min="7172" max="7173" width="18.6640625" style="17" customWidth="1"/>
    <col min="7174" max="7174" width="20.6640625" style="17" customWidth="1"/>
    <col min="7175" max="7175" width="6" style="17" customWidth="1"/>
    <col min="7176" max="7424" width="9.1640625" style="17"/>
    <col min="7425" max="7425" width="13.1640625" style="17" customWidth="1"/>
    <col min="7426" max="7426" width="42.6640625" style="17" customWidth="1"/>
    <col min="7427" max="7427" width="34.1640625" style="17" customWidth="1"/>
    <col min="7428" max="7429" width="18.6640625" style="17" customWidth="1"/>
    <col min="7430" max="7430" width="20.6640625" style="17" customWidth="1"/>
    <col min="7431" max="7431" width="6" style="17" customWidth="1"/>
    <col min="7432" max="7680" width="9.1640625" style="17"/>
    <col min="7681" max="7681" width="13.1640625" style="17" customWidth="1"/>
    <col min="7682" max="7682" width="42.6640625" style="17" customWidth="1"/>
    <col min="7683" max="7683" width="34.1640625" style="17" customWidth="1"/>
    <col min="7684" max="7685" width="18.6640625" style="17" customWidth="1"/>
    <col min="7686" max="7686" width="20.6640625" style="17" customWidth="1"/>
    <col min="7687" max="7687" width="6" style="17" customWidth="1"/>
    <col min="7688" max="7936" width="9.1640625" style="17"/>
    <col min="7937" max="7937" width="13.1640625" style="17" customWidth="1"/>
    <col min="7938" max="7938" width="42.6640625" style="17" customWidth="1"/>
    <col min="7939" max="7939" width="34.1640625" style="17" customWidth="1"/>
    <col min="7940" max="7941" width="18.6640625" style="17" customWidth="1"/>
    <col min="7942" max="7942" width="20.6640625" style="17" customWidth="1"/>
    <col min="7943" max="7943" width="6" style="17" customWidth="1"/>
    <col min="7944" max="8192" width="9.1640625" style="17"/>
    <col min="8193" max="8193" width="13.1640625" style="17" customWidth="1"/>
    <col min="8194" max="8194" width="42.6640625" style="17" customWidth="1"/>
    <col min="8195" max="8195" width="34.1640625" style="17" customWidth="1"/>
    <col min="8196" max="8197" width="18.6640625" style="17" customWidth="1"/>
    <col min="8198" max="8198" width="20.6640625" style="17" customWidth="1"/>
    <col min="8199" max="8199" width="6" style="17" customWidth="1"/>
    <col min="8200" max="8448" width="9.1640625" style="17"/>
    <col min="8449" max="8449" width="13.1640625" style="17" customWidth="1"/>
    <col min="8450" max="8450" width="42.6640625" style="17" customWidth="1"/>
    <col min="8451" max="8451" width="34.1640625" style="17" customWidth="1"/>
    <col min="8452" max="8453" width="18.6640625" style="17" customWidth="1"/>
    <col min="8454" max="8454" width="20.6640625" style="17" customWidth="1"/>
    <col min="8455" max="8455" width="6" style="17" customWidth="1"/>
    <col min="8456" max="8704" width="9.1640625" style="17"/>
    <col min="8705" max="8705" width="13.1640625" style="17" customWidth="1"/>
    <col min="8706" max="8706" width="42.6640625" style="17" customWidth="1"/>
    <col min="8707" max="8707" width="34.1640625" style="17" customWidth="1"/>
    <col min="8708" max="8709" width="18.6640625" style="17" customWidth="1"/>
    <col min="8710" max="8710" width="20.6640625" style="17" customWidth="1"/>
    <col min="8711" max="8711" width="6" style="17" customWidth="1"/>
    <col min="8712" max="8960" width="9.1640625" style="17"/>
    <col min="8961" max="8961" width="13.1640625" style="17" customWidth="1"/>
    <col min="8962" max="8962" width="42.6640625" style="17" customWidth="1"/>
    <col min="8963" max="8963" width="34.1640625" style="17" customWidth="1"/>
    <col min="8964" max="8965" width="18.6640625" style="17" customWidth="1"/>
    <col min="8966" max="8966" width="20.6640625" style="17" customWidth="1"/>
    <col min="8967" max="8967" width="6" style="17" customWidth="1"/>
    <col min="8968" max="9216" width="9.1640625" style="17"/>
    <col min="9217" max="9217" width="13.1640625" style="17" customWidth="1"/>
    <col min="9218" max="9218" width="42.6640625" style="17" customWidth="1"/>
    <col min="9219" max="9219" width="34.1640625" style="17" customWidth="1"/>
    <col min="9220" max="9221" width="18.6640625" style="17" customWidth="1"/>
    <col min="9222" max="9222" width="20.6640625" style="17" customWidth="1"/>
    <col min="9223" max="9223" width="6" style="17" customWidth="1"/>
    <col min="9224" max="9472" width="9.1640625" style="17"/>
    <col min="9473" max="9473" width="13.1640625" style="17" customWidth="1"/>
    <col min="9474" max="9474" width="42.6640625" style="17" customWidth="1"/>
    <col min="9475" max="9475" width="34.1640625" style="17" customWidth="1"/>
    <col min="9476" max="9477" width="18.6640625" style="17" customWidth="1"/>
    <col min="9478" max="9478" width="20.6640625" style="17" customWidth="1"/>
    <col min="9479" max="9479" width="6" style="17" customWidth="1"/>
    <col min="9480" max="9728" width="9.1640625" style="17"/>
    <col min="9729" max="9729" width="13.1640625" style="17" customWidth="1"/>
    <col min="9730" max="9730" width="42.6640625" style="17" customWidth="1"/>
    <col min="9731" max="9731" width="34.1640625" style="17" customWidth="1"/>
    <col min="9732" max="9733" width="18.6640625" style="17" customWidth="1"/>
    <col min="9734" max="9734" width="20.6640625" style="17" customWidth="1"/>
    <col min="9735" max="9735" width="6" style="17" customWidth="1"/>
    <col min="9736" max="9984" width="9.1640625" style="17"/>
    <col min="9985" max="9985" width="13.1640625" style="17" customWidth="1"/>
    <col min="9986" max="9986" width="42.6640625" style="17" customWidth="1"/>
    <col min="9987" max="9987" width="34.1640625" style="17" customWidth="1"/>
    <col min="9988" max="9989" width="18.6640625" style="17" customWidth="1"/>
    <col min="9990" max="9990" width="20.6640625" style="17" customWidth="1"/>
    <col min="9991" max="9991" width="6" style="17" customWidth="1"/>
    <col min="9992" max="10240" width="9.1640625" style="17"/>
    <col min="10241" max="10241" width="13.1640625" style="17" customWidth="1"/>
    <col min="10242" max="10242" width="42.6640625" style="17" customWidth="1"/>
    <col min="10243" max="10243" width="34.1640625" style="17" customWidth="1"/>
    <col min="10244" max="10245" width="18.6640625" style="17" customWidth="1"/>
    <col min="10246" max="10246" width="20.6640625" style="17" customWidth="1"/>
    <col min="10247" max="10247" width="6" style="17" customWidth="1"/>
    <col min="10248" max="10496" width="9.1640625" style="17"/>
    <col min="10497" max="10497" width="13.1640625" style="17" customWidth="1"/>
    <col min="10498" max="10498" width="42.6640625" style="17" customWidth="1"/>
    <col min="10499" max="10499" width="34.1640625" style="17" customWidth="1"/>
    <col min="10500" max="10501" width="18.6640625" style="17" customWidth="1"/>
    <col min="10502" max="10502" width="20.6640625" style="17" customWidth="1"/>
    <col min="10503" max="10503" width="6" style="17" customWidth="1"/>
    <col min="10504" max="10752" width="9.1640625" style="17"/>
    <col min="10753" max="10753" width="13.1640625" style="17" customWidth="1"/>
    <col min="10754" max="10754" width="42.6640625" style="17" customWidth="1"/>
    <col min="10755" max="10755" width="34.1640625" style="17" customWidth="1"/>
    <col min="10756" max="10757" width="18.6640625" style="17" customWidth="1"/>
    <col min="10758" max="10758" width="20.6640625" style="17" customWidth="1"/>
    <col min="10759" max="10759" width="6" style="17" customWidth="1"/>
    <col min="10760" max="11008" width="9.1640625" style="17"/>
    <col min="11009" max="11009" width="13.1640625" style="17" customWidth="1"/>
    <col min="11010" max="11010" width="42.6640625" style="17" customWidth="1"/>
    <col min="11011" max="11011" width="34.1640625" style="17" customWidth="1"/>
    <col min="11012" max="11013" width="18.6640625" style="17" customWidth="1"/>
    <col min="11014" max="11014" width="20.6640625" style="17" customWidth="1"/>
    <col min="11015" max="11015" width="6" style="17" customWidth="1"/>
    <col min="11016" max="11264" width="9.1640625" style="17"/>
    <col min="11265" max="11265" width="13.1640625" style="17" customWidth="1"/>
    <col min="11266" max="11266" width="42.6640625" style="17" customWidth="1"/>
    <col min="11267" max="11267" width="34.1640625" style="17" customWidth="1"/>
    <col min="11268" max="11269" width="18.6640625" style="17" customWidth="1"/>
    <col min="11270" max="11270" width="20.6640625" style="17" customWidth="1"/>
    <col min="11271" max="11271" width="6" style="17" customWidth="1"/>
    <col min="11272" max="11520" width="9.1640625" style="17"/>
    <col min="11521" max="11521" width="13.1640625" style="17" customWidth="1"/>
    <col min="11522" max="11522" width="42.6640625" style="17" customWidth="1"/>
    <col min="11523" max="11523" width="34.1640625" style="17" customWidth="1"/>
    <col min="11524" max="11525" width="18.6640625" style="17" customWidth="1"/>
    <col min="11526" max="11526" width="20.6640625" style="17" customWidth="1"/>
    <col min="11527" max="11527" width="6" style="17" customWidth="1"/>
    <col min="11528" max="11776" width="9.1640625" style="17"/>
    <col min="11777" max="11777" width="13.1640625" style="17" customWidth="1"/>
    <col min="11778" max="11778" width="42.6640625" style="17" customWidth="1"/>
    <col min="11779" max="11779" width="34.1640625" style="17" customWidth="1"/>
    <col min="11780" max="11781" width="18.6640625" style="17" customWidth="1"/>
    <col min="11782" max="11782" width="20.6640625" style="17" customWidth="1"/>
    <col min="11783" max="11783" width="6" style="17" customWidth="1"/>
    <col min="11784" max="12032" width="9.1640625" style="17"/>
    <col min="12033" max="12033" width="13.1640625" style="17" customWidth="1"/>
    <col min="12034" max="12034" width="42.6640625" style="17" customWidth="1"/>
    <col min="12035" max="12035" width="34.1640625" style="17" customWidth="1"/>
    <col min="12036" max="12037" width="18.6640625" style="17" customWidth="1"/>
    <col min="12038" max="12038" width="20.6640625" style="17" customWidth="1"/>
    <col min="12039" max="12039" width="6" style="17" customWidth="1"/>
    <col min="12040" max="12288" width="9.1640625" style="17"/>
    <col min="12289" max="12289" width="13.1640625" style="17" customWidth="1"/>
    <col min="12290" max="12290" width="42.6640625" style="17" customWidth="1"/>
    <col min="12291" max="12291" width="34.1640625" style="17" customWidth="1"/>
    <col min="12292" max="12293" width="18.6640625" style="17" customWidth="1"/>
    <col min="12294" max="12294" width="20.6640625" style="17" customWidth="1"/>
    <col min="12295" max="12295" width="6" style="17" customWidth="1"/>
    <col min="12296" max="12544" width="9.1640625" style="17"/>
    <col min="12545" max="12545" width="13.1640625" style="17" customWidth="1"/>
    <col min="12546" max="12546" width="42.6640625" style="17" customWidth="1"/>
    <col min="12547" max="12547" width="34.1640625" style="17" customWidth="1"/>
    <col min="12548" max="12549" width="18.6640625" style="17" customWidth="1"/>
    <col min="12550" max="12550" width="20.6640625" style="17" customWidth="1"/>
    <col min="12551" max="12551" width="6" style="17" customWidth="1"/>
    <col min="12552" max="12800" width="9.1640625" style="17"/>
    <col min="12801" max="12801" width="13.1640625" style="17" customWidth="1"/>
    <col min="12802" max="12802" width="42.6640625" style="17" customWidth="1"/>
    <col min="12803" max="12803" width="34.1640625" style="17" customWidth="1"/>
    <col min="12804" max="12805" width="18.6640625" style="17" customWidth="1"/>
    <col min="12806" max="12806" width="20.6640625" style="17" customWidth="1"/>
    <col min="12807" max="12807" width="6" style="17" customWidth="1"/>
    <col min="12808" max="13056" width="9.1640625" style="17"/>
    <col min="13057" max="13057" width="13.1640625" style="17" customWidth="1"/>
    <col min="13058" max="13058" width="42.6640625" style="17" customWidth="1"/>
    <col min="13059" max="13059" width="34.1640625" style="17" customWidth="1"/>
    <col min="13060" max="13061" width="18.6640625" style="17" customWidth="1"/>
    <col min="13062" max="13062" width="20.6640625" style="17" customWidth="1"/>
    <col min="13063" max="13063" width="6" style="17" customWidth="1"/>
    <col min="13064" max="13312" width="9.1640625" style="17"/>
    <col min="13313" max="13313" width="13.1640625" style="17" customWidth="1"/>
    <col min="13314" max="13314" width="42.6640625" style="17" customWidth="1"/>
    <col min="13315" max="13315" width="34.1640625" style="17" customWidth="1"/>
    <col min="13316" max="13317" width="18.6640625" style="17" customWidth="1"/>
    <col min="13318" max="13318" width="20.6640625" style="17" customWidth="1"/>
    <col min="13319" max="13319" width="6" style="17" customWidth="1"/>
    <col min="13320" max="13568" width="9.1640625" style="17"/>
    <col min="13569" max="13569" width="13.1640625" style="17" customWidth="1"/>
    <col min="13570" max="13570" width="42.6640625" style="17" customWidth="1"/>
    <col min="13571" max="13571" width="34.1640625" style="17" customWidth="1"/>
    <col min="13572" max="13573" width="18.6640625" style="17" customWidth="1"/>
    <col min="13574" max="13574" width="20.6640625" style="17" customWidth="1"/>
    <col min="13575" max="13575" width="6" style="17" customWidth="1"/>
    <col min="13576" max="13824" width="9.1640625" style="17"/>
    <col min="13825" max="13825" width="13.1640625" style="17" customWidth="1"/>
    <col min="13826" max="13826" width="42.6640625" style="17" customWidth="1"/>
    <col min="13827" max="13827" width="34.1640625" style="17" customWidth="1"/>
    <col min="13828" max="13829" width="18.6640625" style="17" customWidth="1"/>
    <col min="13830" max="13830" width="20.6640625" style="17" customWidth="1"/>
    <col min="13831" max="13831" width="6" style="17" customWidth="1"/>
    <col min="13832" max="14080" width="9.1640625" style="17"/>
    <col min="14081" max="14081" width="13.1640625" style="17" customWidth="1"/>
    <col min="14082" max="14082" width="42.6640625" style="17" customWidth="1"/>
    <col min="14083" max="14083" width="34.1640625" style="17" customWidth="1"/>
    <col min="14084" max="14085" width="18.6640625" style="17" customWidth="1"/>
    <col min="14086" max="14086" width="20.6640625" style="17" customWidth="1"/>
    <col min="14087" max="14087" width="6" style="17" customWidth="1"/>
    <col min="14088" max="14336" width="9.1640625" style="17"/>
    <col min="14337" max="14337" width="13.1640625" style="17" customWidth="1"/>
    <col min="14338" max="14338" width="42.6640625" style="17" customWidth="1"/>
    <col min="14339" max="14339" width="34.1640625" style="17" customWidth="1"/>
    <col min="14340" max="14341" width="18.6640625" style="17" customWidth="1"/>
    <col min="14342" max="14342" width="20.6640625" style="17" customWidth="1"/>
    <col min="14343" max="14343" width="6" style="17" customWidth="1"/>
    <col min="14344" max="14592" width="9.1640625" style="17"/>
    <col min="14593" max="14593" width="13.1640625" style="17" customWidth="1"/>
    <col min="14594" max="14594" width="42.6640625" style="17" customWidth="1"/>
    <col min="14595" max="14595" width="34.1640625" style="17" customWidth="1"/>
    <col min="14596" max="14597" width="18.6640625" style="17" customWidth="1"/>
    <col min="14598" max="14598" width="20.6640625" style="17" customWidth="1"/>
    <col min="14599" max="14599" width="6" style="17" customWidth="1"/>
    <col min="14600" max="14848" width="9.1640625" style="17"/>
    <col min="14849" max="14849" width="13.1640625" style="17" customWidth="1"/>
    <col min="14850" max="14850" width="42.6640625" style="17" customWidth="1"/>
    <col min="14851" max="14851" width="34.1640625" style="17" customWidth="1"/>
    <col min="14852" max="14853" width="18.6640625" style="17" customWidth="1"/>
    <col min="14854" max="14854" width="20.6640625" style="17" customWidth="1"/>
    <col min="14855" max="14855" width="6" style="17" customWidth="1"/>
    <col min="14856" max="15104" width="9.1640625" style="17"/>
    <col min="15105" max="15105" width="13.1640625" style="17" customWidth="1"/>
    <col min="15106" max="15106" width="42.6640625" style="17" customWidth="1"/>
    <col min="15107" max="15107" width="34.1640625" style="17" customWidth="1"/>
    <col min="15108" max="15109" width="18.6640625" style="17" customWidth="1"/>
    <col min="15110" max="15110" width="20.6640625" style="17" customWidth="1"/>
    <col min="15111" max="15111" width="6" style="17" customWidth="1"/>
    <col min="15112" max="15360" width="9.1640625" style="17"/>
    <col min="15361" max="15361" width="13.1640625" style="17" customWidth="1"/>
    <col min="15362" max="15362" width="42.6640625" style="17" customWidth="1"/>
    <col min="15363" max="15363" width="34.1640625" style="17" customWidth="1"/>
    <col min="15364" max="15365" width="18.6640625" style="17" customWidth="1"/>
    <col min="15366" max="15366" width="20.6640625" style="17" customWidth="1"/>
    <col min="15367" max="15367" width="6" style="17" customWidth="1"/>
    <col min="15368" max="15616" width="9.1640625" style="17"/>
    <col min="15617" max="15617" width="13.1640625" style="17" customWidth="1"/>
    <col min="15618" max="15618" width="42.6640625" style="17" customWidth="1"/>
    <col min="15619" max="15619" width="34.1640625" style="17" customWidth="1"/>
    <col min="15620" max="15621" width="18.6640625" style="17" customWidth="1"/>
    <col min="15622" max="15622" width="20.6640625" style="17" customWidth="1"/>
    <col min="15623" max="15623" width="6" style="17" customWidth="1"/>
    <col min="15624" max="15872" width="9.1640625" style="17"/>
    <col min="15873" max="15873" width="13.1640625" style="17" customWidth="1"/>
    <col min="15874" max="15874" width="42.6640625" style="17" customWidth="1"/>
    <col min="15875" max="15875" width="34.1640625" style="17" customWidth="1"/>
    <col min="15876" max="15877" width="18.6640625" style="17" customWidth="1"/>
    <col min="15878" max="15878" width="20.6640625" style="17" customWidth="1"/>
    <col min="15879" max="15879" width="6" style="17" customWidth="1"/>
    <col min="15880" max="16128" width="9.1640625" style="17"/>
    <col min="16129" max="16129" width="13.1640625" style="17" customWidth="1"/>
    <col min="16130" max="16130" width="42.6640625" style="17" customWidth="1"/>
    <col min="16131" max="16131" width="34.1640625" style="17" customWidth="1"/>
    <col min="16132" max="16133" width="18.6640625" style="17" customWidth="1"/>
    <col min="16134" max="16134" width="20.6640625" style="17" customWidth="1"/>
    <col min="16135" max="16135" width="6" style="17" customWidth="1"/>
    <col min="16136" max="16384" width="9.1640625" style="17"/>
  </cols>
  <sheetData>
    <row r="1" spans="1:9" s="24" customFormat="1" ht="15" thickBot="1">
      <c r="B1" s="25" t="s">
        <v>145</v>
      </c>
    </row>
    <row r="2" spans="1:9" s="130" customFormat="1" ht="24.5" customHeight="1" thickBot="1">
      <c r="A2" s="121" t="s">
        <v>0</v>
      </c>
      <c r="B2" s="452" t="s">
        <v>143</v>
      </c>
      <c r="C2" s="453"/>
      <c r="D2" s="121" t="s">
        <v>2</v>
      </c>
      <c r="E2" s="122" t="s">
        <v>3</v>
      </c>
      <c r="F2" s="123" t="s">
        <v>4</v>
      </c>
    </row>
    <row r="3" spans="1:9" ht="42.75" customHeight="1">
      <c r="A3" s="454" t="s">
        <v>31</v>
      </c>
      <c r="B3" s="457" t="s">
        <v>185</v>
      </c>
      <c r="C3" s="458"/>
      <c r="D3" s="238">
        <f>SUM(D4:D15)</f>
        <v>0</v>
      </c>
      <c r="E3" s="239">
        <f>SUM(E4:E15)</f>
        <v>0</v>
      </c>
      <c r="F3" s="240">
        <f>SUM(D3:E3)</f>
        <v>0</v>
      </c>
    </row>
    <row r="4" spans="1:9" ht="15">
      <c r="A4" s="455"/>
      <c r="B4" s="459" t="s">
        <v>32</v>
      </c>
      <c r="C4" s="116" t="s">
        <v>7</v>
      </c>
      <c r="D4" s="111">
        <v>0</v>
      </c>
      <c r="E4" s="18">
        <v>0</v>
      </c>
      <c r="F4" s="110">
        <f t="shared" ref="F4:F16" si="0">SUM(D4:E4)</f>
        <v>0</v>
      </c>
    </row>
    <row r="5" spans="1:9" ht="15">
      <c r="A5" s="455" t="s">
        <v>5</v>
      </c>
      <c r="B5" s="460"/>
      <c r="C5" s="117" t="s">
        <v>8</v>
      </c>
      <c r="D5" s="112">
        <v>0</v>
      </c>
      <c r="E5" s="20">
        <v>0</v>
      </c>
      <c r="F5" s="110">
        <f t="shared" si="0"/>
        <v>0</v>
      </c>
    </row>
    <row r="6" spans="1:9" ht="15">
      <c r="A6" s="455" t="s">
        <v>5</v>
      </c>
      <c r="B6" s="460"/>
      <c r="C6" s="116" t="s">
        <v>9</v>
      </c>
      <c r="D6" s="111">
        <v>0</v>
      </c>
      <c r="E6" s="18">
        <v>0</v>
      </c>
      <c r="F6" s="110">
        <f t="shared" si="0"/>
        <v>0</v>
      </c>
    </row>
    <row r="7" spans="1:9" ht="15">
      <c r="A7" s="455" t="s">
        <v>5</v>
      </c>
      <c r="B7" s="460"/>
      <c r="C7" s="117" t="s">
        <v>10</v>
      </c>
      <c r="D7" s="112">
        <v>0</v>
      </c>
      <c r="E7" s="20">
        <v>0</v>
      </c>
      <c r="F7" s="110">
        <f t="shared" si="0"/>
        <v>0</v>
      </c>
    </row>
    <row r="8" spans="1:9" ht="15">
      <c r="A8" s="455" t="s">
        <v>5</v>
      </c>
      <c r="B8" s="460"/>
      <c r="C8" s="116" t="s">
        <v>11</v>
      </c>
      <c r="D8" s="111">
        <v>0</v>
      </c>
      <c r="E8" s="18">
        <v>0</v>
      </c>
      <c r="F8" s="110">
        <f t="shared" si="0"/>
        <v>0</v>
      </c>
    </row>
    <row r="9" spans="1:9" ht="15">
      <c r="A9" s="455" t="s">
        <v>5</v>
      </c>
      <c r="B9" s="460"/>
      <c r="C9" s="117" t="s">
        <v>12</v>
      </c>
      <c r="D9" s="112">
        <v>0</v>
      </c>
      <c r="E9" s="20">
        <v>0</v>
      </c>
      <c r="F9" s="110">
        <f t="shared" si="0"/>
        <v>0</v>
      </c>
      <c r="H9" s="13"/>
      <c r="I9" s="13"/>
    </row>
    <row r="10" spans="1:9" s="13" customFormat="1">
      <c r="A10" s="455"/>
      <c r="B10" s="460"/>
      <c r="C10" s="118" t="s">
        <v>13</v>
      </c>
      <c r="D10" s="44">
        <v>0</v>
      </c>
      <c r="E10" s="5">
        <v>0</v>
      </c>
      <c r="F10" s="110">
        <f t="shared" si="0"/>
        <v>0</v>
      </c>
    </row>
    <row r="11" spans="1:9" s="13" customFormat="1">
      <c r="A11" s="455"/>
      <c r="B11" s="460"/>
      <c r="C11" s="119" t="s">
        <v>14</v>
      </c>
      <c r="D11" s="43">
        <v>0</v>
      </c>
      <c r="E11" s="6">
        <v>0</v>
      </c>
      <c r="F11" s="110">
        <f t="shared" si="0"/>
        <v>0</v>
      </c>
    </row>
    <row r="12" spans="1:9" s="13" customFormat="1">
      <c r="A12" s="455"/>
      <c r="B12" s="460"/>
      <c r="C12" s="118" t="s">
        <v>15</v>
      </c>
      <c r="D12" s="44">
        <v>0</v>
      </c>
      <c r="E12" s="5">
        <v>0</v>
      </c>
      <c r="F12" s="110">
        <f t="shared" si="0"/>
        <v>0</v>
      </c>
    </row>
    <row r="13" spans="1:9" s="13" customFormat="1">
      <c r="A13" s="455"/>
      <c r="B13" s="460"/>
      <c r="C13" s="118" t="s">
        <v>255</v>
      </c>
      <c r="D13" s="44">
        <v>0</v>
      </c>
      <c r="E13" s="5">
        <v>0</v>
      </c>
      <c r="F13" s="110">
        <f t="shared" si="0"/>
        <v>0</v>
      </c>
    </row>
    <row r="14" spans="1:9" s="13" customFormat="1">
      <c r="A14" s="455"/>
      <c r="B14" s="460"/>
      <c r="C14" s="119" t="s">
        <v>256</v>
      </c>
      <c r="D14" s="43">
        <v>0</v>
      </c>
      <c r="E14" s="6">
        <v>0</v>
      </c>
      <c r="F14" s="110">
        <f t="shared" si="0"/>
        <v>0</v>
      </c>
      <c r="H14" s="17"/>
      <c r="I14" s="17"/>
    </row>
    <row r="15" spans="1:9" ht="16" thickBot="1">
      <c r="A15" s="455" t="s">
        <v>5</v>
      </c>
      <c r="B15" s="461"/>
      <c r="C15" s="124" t="s">
        <v>17</v>
      </c>
      <c r="D15" s="125">
        <v>0</v>
      </c>
      <c r="E15" s="126">
        <v>0</v>
      </c>
      <c r="F15" s="115">
        <f t="shared" si="0"/>
        <v>0</v>
      </c>
    </row>
    <row r="16" spans="1:9">
      <c r="A16" s="455" t="s">
        <v>5</v>
      </c>
      <c r="B16" s="462" t="s">
        <v>33</v>
      </c>
      <c r="C16" s="127" t="s">
        <v>19</v>
      </c>
      <c r="D16" s="128">
        <f>SUM(D4:D7)</f>
        <v>0</v>
      </c>
      <c r="E16" s="129">
        <f>SUM(E4:E7)</f>
        <v>0</v>
      </c>
      <c r="F16" s="109">
        <f t="shared" si="0"/>
        <v>0</v>
      </c>
    </row>
    <row r="17" spans="1:6" s="21" customFormat="1" ht="15" thickBot="1">
      <c r="A17" s="456" t="s">
        <v>5</v>
      </c>
      <c r="B17" s="463" t="s">
        <v>34</v>
      </c>
      <c r="C17" s="120" t="s">
        <v>20</v>
      </c>
      <c r="D17" s="113">
        <f>SUM(D8:D15)</f>
        <v>0</v>
      </c>
      <c r="E17" s="114">
        <f>SUM(E8:E15)</f>
        <v>0</v>
      </c>
      <c r="F17" s="115">
        <f>SUM(D17:E17)</f>
        <v>0</v>
      </c>
    </row>
  </sheetData>
  <mergeCells count="5">
    <mergeCell ref="B2:C2"/>
    <mergeCell ref="A3:A17"/>
    <mergeCell ref="B3:C3"/>
    <mergeCell ref="B4:B15"/>
    <mergeCell ref="B16:B17"/>
  </mergeCells>
  <pageMargins left="0.7" right="0.7" top="0.75" bottom="0.75" header="0.3" footer="0.3"/>
  <pageSetup paperSize="9" orientation="portrait" r:id="rId1"/>
  <ignoredErrors>
    <ignoredError sqref="D16:E17"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9"/>
  <sheetViews>
    <sheetView zoomScaleNormal="100" workbookViewId="0">
      <selection activeCell="D3" sqref="D3"/>
    </sheetView>
  </sheetViews>
  <sheetFormatPr baseColWidth="10" defaultColWidth="8.83203125" defaultRowHeight="14"/>
  <cols>
    <col min="1" max="1" width="24.5" style="4" customWidth="1"/>
    <col min="2" max="2" width="51" style="14" customWidth="1"/>
    <col min="3" max="3" width="9" style="62" bestFit="1" customWidth="1"/>
    <col min="4" max="5" width="20.83203125" style="4" customWidth="1"/>
    <col min="6" max="6" width="18.33203125" style="28" customWidth="1"/>
    <col min="7" max="7" width="19.6640625" style="4" customWidth="1"/>
    <col min="8" max="255" width="9.1640625" style="4"/>
    <col min="256" max="256" width="14.83203125" style="4" customWidth="1"/>
    <col min="257" max="257" width="51" style="4" customWidth="1"/>
    <col min="258" max="258" width="21.33203125" style="4" customWidth="1"/>
    <col min="259" max="260" width="20.83203125" style="4" customWidth="1"/>
    <col min="261" max="261" width="18.33203125" style="4" customWidth="1"/>
    <col min="262" max="262" width="9.1640625" style="4"/>
    <col min="263" max="263" width="19.6640625" style="4" customWidth="1"/>
    <col min="264" max="511" width="9.1640625" style="4"/>
    <col min="512" max="512" width="14.83203125" style="4" customWidth="1"/>
    <col min="513" max="513" width="51" style="4" customWidth="1"/>
    <col min="514" max="514" width="21.33203125" style="4" customWidth="1"/>
    <col min="515" max="516" width="20.83203125" style="4" customWidth="1"/>
    <col min="517" max="517" width="18.33203125" style="4" customWidth="1"/>
    <col min="518" max="518" width="9.1640625" style="4"/>
    <col min="519" max="519" width="19.6640625" style="4" customWidth="1"/>
    <col min="520" max="767" width="9.1640625" style="4"/>
    <col min="768" max="768" width="14.83203125" style="4" customWidth="1"/>
    <col min="769" max="769" width="51" style="4" customWidth="1"/>
    <col min="770" max="770" width="21.33203125" style="4" customWidth="1"/>
    <col min="771" max="772" width="20.83203125" style="4" customWidth="1"/>
    <col min="773" max="773" width="18.33203125" style="4" customWidth="1"/>
    <col min="774" max="774" width="9.1640625" style="4"/>
    <col min="775" max="775" width="19.6640625" style="4" customWidth="1"/>
    <col min="776" max="1023" width="9.1640625" style="4"/>
    <col min="1024" max="1024" width="14.83203125" style="4" customWidth="1"/>
    <col min="1025" max="1025" width="51" style="4" customWidth="1"/>
    <col min="1026" max="1026" width="21.33203125" style="4" customWidth="1"/>
    <col min="1027" max="1028" width="20.83203125" style="4" customWidth="1"/>
    <col min="1029" max="1029" width="18.33203125" style="4" customWidth="1"/>
    <col min="1030" max="1030" width="9.1640625" style="4"/>
    <col min="1031" max="1031" width="19.6640625" style="4" customWidth="1"/>
    <col min="1032" max="1279" width="9.1640625" style="4"/>
    <col min="1280" max="1280" width="14.83203125" style="4" customWidth="1"/>
    <col min="1281" max="1281" width="51" style="4" customWidth="1"/>
    <col min="1282" max="1282" width="21.33203125" style="4" customWidth="1"/>
    <col min="1283" max="1284" width="20.83203125" style="4" customWidth="1"/>
    <col min="1285" max="1285" width="18.33203125" style="4" customWidth="1"/>
    <col min="1286" max="1286" width="9.1640625" style="4"/>
    <col min="1287" max="1287" width="19.6640625" style="4" customWidth="1"/>
    <col min="1288" max="1535" width="9.1640625" style="4"/>
    <col min="1536" max="1536" width="14.83203125" style="4" customWidth="1"/>
    <col min="1537" max="1537" width="51" style="4" customWidth="1"/>
    <col min="1538" max="1538" width="21.33203125" style="4" customWidth="1"/>
    <col min="1539" max="1540" width="20.83203125" style="4" customWidth="1"/>
    <col min="1541" max="1541" width="18.33203125" style="4" customWidth="1"/>
    <col min="1542" max="1542" width="9.1640625" style="4"/>
    <col min="1543" max="1543" width="19.6640625" style="4" customWidth="1"/>
    <col min="1544" max="1791" width="9.1640625" style="4"/>
    <col min="1792" max="1792" width="14.83203125" style="4" customWidth="1"/>
    <col min="1793" max="1793" width="51" style="4" customWidth="1"/>
    <col min="1794" max="1794" width="21.33203125" style="4" customWidth="1"/>
    <col min="1795" max="1796" width="20.83203125" style="4" customWidth="1"/>
    <col min="1797" max="1797" width="18.33203125" style="4" customWidth="1"/>
    <col min="1798" max="1798" width="9.1640625" style="4"/>
    <col min="1799" max="1799" width="19.6640625" style="4" customWidth="1"/>
    <col min="1800" max="2047" width="9.1640625" style="4"/>
    <col min="2048" max="2048" width="14.83203125" style="4" customWidth="1"/>
    <col min="2049" max="2049" width="51" style="4" customWidth="1"/>
    <col min="2050" max="2050" width="21.33203125" style="4" customWidth="1"/>
    <col min="2051" max="2052" width="20.83203125" style="4" customWidth="1"/>
    <col min="2053" max="2053" width="18.33203125" style="4" customWidth="1"/>
    <col min="2054" max="2054" width="9.1640625" style="4"/>
    <col min="2055" max="2055" width="19.6640625" style="4" customWidth="1"/>
    <col min="2056" max="2303" width="9.1640625" style="4"/>
    <col min="2304" max="2304" width="14.83203125" style="4" customWidth="1"/>
    <col min="2305" max="2305" width="51" style="4" customWidth="1"/>
    <col min="2306" max="2306" width="21.33203125" style="4" customWidth="1"/>
    <col min="2307" max="2308" width="20.83203125" style="4" customWidth="1"/>
    <col min="2309" max="2309" width="18.33203125" style="4" customWidth="1"/>
    <col min="2310" max="2310" width="9.1640625" style="4"/>
    <col min="2311" max="2311" width="19.6640625" style="4" customWidth="1"/>
    <col min="2312" max="2559" width="9.1640625" style="4"/>
    <col min="2560" max="2560" width="14.83203125" style="4" customWidth="1"/>
    <col min="2561" max="2561" width="51" style="4" customWidth="1"/>
    <col min="2562" max="2562" width="21.33203125" style="4" customWidth="1"/>
    <col min="2563" max="2564" width="20.83203125" style="4" customWidth="1"/>
    <col min="2565" max="2565" width="18.33203125" style="4" customWidth="1"/>
    <col min="2566" max="2566" width="9.1640625" style="4"/>
    <col min="2567" max="2567" width="19.6640625" style="4" customWidth="1"/>
    <col min="2568" max="2815" width="9.1640625" style="4"/>
    <col min="2816" max="2816" width="14.83203125" style="4" customWidth="1"/>
    <col min="2817" max="2817" width="51" style="4" customWidth="1"/>
    <col min="2818" max="2818" width="21.33203125" style="4" customWidth="1"/>
    <col min="2819" max="2820" width="20.83203125" style="4" customWidth="1"/>
    <col min="2821" max="2821" width="18.33203125" style="4" customWidth="1"/>
    <col min="2822" max="2822" width="9.1640625" style="4"/>
    <col min="2823" max="2823" width="19.6640625" style="4" customWidth="1"/>
    <col min="2824" max="3071" width="9.1640625" style="4"/>
    <col min="3072" max="3072" width="14.83203125" style="4" customWidth="1"/>
    <col min="3073" max="3073" width="51" style="4" customWidth="1"/>
    <col min="3074" max="3074" width="21.33203125" style="4" customWidth="1"/>
    <col min="3075" max="3076" width="20.83203125" style="4" customWidth="1"/>
    <col min="3077" max="3077" width="18.33203125" style="4" customWidth="1"/>
    <col min="3078" max="3078" width="9.1640625" style="4"/>
    <col min="3079" max="3079" width="19.6640625" style="4" customWidth="1"/>
    <col min="3080" max="3327" width="9.1640625" style="4"/>
    <col min="3328" max="3328" width="14.83203125" style="4" customWidth="1"/>
    <col min="3329" max="3329" width="51" style="4" customWidth="1"/>
    <col min="3330" max="3330" width="21.33203125" style="4" customWidth="1"/>
    <col min="3331" max="3332" width="20.83203125" style="4" customWidth="1"/>
    <col min="3333" max="3333" width="18.33203125" style="4" customWidth="1"/>
    <col min="3334" max="3334" width="9.1640625" style="4"/>
    <col min="3335" max="3335" width="19.6640625" style="4" customWidth="1"/>
    <col min="3336" max="3583" width="9.1640625" style="4"/>
    <col min="3584" max="3584" width="14.83203125" style="4" customWidth="1"/>
    <col min="3585" max="3585" width="51" style="4" customWidth="1"/>
    <col min="3586" max="3586" width="21.33203125" style="4" customWidth="1"/>
    <col min="3587" max="3588" width="20.83203125" style="4" customWidth="1"/>
    <col min="3589" max="3589" width="18.33203125" style="4" customWidth="1"/>
    <col min="3590" max="3590" width="9.1640625" style="4"/>
    <col min="3591" max="3591" width="19.6640625" style="4" customWidth="1"/>
    <col min="3592" max="3839" width="9.1640625" style="4"/>
    <col min="3840" max="3840" width="14.83203125" style="4" customWidth="1"/>
    <col min="3841" max="3841" width="51" style="4" customWidth="1"/>
    <col min="3842" max="3842" width="21.33203125" style="4" customWidth="1"/>
    <col min="3843" max="3844" width="20.83203125" style="4" customWidth="1"/>
    <col min="3845" max="3845" width="18.33203125" style="4" customWidth="1"/>
    <col min="3846" max="3846" width="9.1640625" style="4"/>
    <col min="3847" max="3847" width="19.6640625" style="4" customWidth="1"/>
    <col min="3848" max="4095" width="9.1640625" style="4"/>
    <col min="4096" max="4096" width="14.83203125" style="4" customWidth="1"/>
    <col min="4097" max="4097" width="51" style="4" customWidth="1"/>
    <col min="4098" max="4098" width="21.33203125" style="4" customWidth="1"/>
    <col min="4099" max="4100" width="20.83203125" style="4" customWidth="1"/>
    <col min="4101" max="4101" width="18.33203125" style="4" customWidth="1"/>
    <col min="4102" max="4102" width="9.1640625" style="4"/>
    <col min="4103" max="4103" width="19.6640625" style="4" customWidth="1"/>
    <col min="4104" max="4351" width="9.1640625" style="4"/>
    <col min="4352" max="4352" width="14.83203125" style="4" customWidth="1"/>
    <col min="4353" max="4353" width="51" style="4" customWidth="1"/>
    <col min="4354" max="4354" width="21.33203125" style="4" customWidth="1"/>
    <col min="4355" max="4356" width="20.83203125" style="4" customWidth="1"/>
    <col min="4357" max="4357" width="18.33203125" style="4" customWidth="1"/>
    <col min="4358" max="4358" width="9.1640625" style="4"/>
    <col min="4359" max="4359" width="19.6640625" style="4" customWidth="1"/>
    <col min="4360" max="4607" width="9.1640625" style="4"/>
    <col min="4608" max="4608" width="14.83203125" style="4" customWidth="1"/>
    <col min="4609" max="4609" width="51" style="4" customWidth="1"/>
    <col min="4610" max="4610" width="21.33203125" style="4" customWidth="1"/>
    <col min="4611" max="4612" width="20.83203125" style="4" customWidth="1"/>
    <col min="4613" max="4613" width="18.33203125" style="4" customWidth="1"/>
    <col min="4614" max="4614" width="9.1640625" style="4"/>
    <col min="4615" max="4615" width="19.6640625" style="4" customWidth="1"/>
    <col min="4616" max="4863" width="9.1640625" style="4"/>
    <col min="4864" max="4864" width="14.83203125" style="4" customWidth="1"/>
    <col min="4865" max="4865" width="51" style="4" customWidth="1"/>
    <col min="4866" max="4866" width="21.33203125" style="4" customWidth="1"/>
    <col min="4867" max="4868" width="20.83203125" style="4" customWidth="1"/>
    <col min="4869" max="4869" width="18.33203125" style="4" customWidth="1"/>
    <col min="4870" max="4870" width="9.1640625" style="4"/>
    <col min="4871" max="4871" width="19.6640625" style="4" customWidth="1"/>
    <col min="4872" max="5119" width="9.1640625" style="4"/>
    <col min="5120" max="5120" width="14.83203125" style="4" customWidth="1"/>
    <col min="5121" max="5121" width="51" style="4" customWidth="1"/>
    <col min="5122" max="5122" width="21.33203125" style="4" customWidth="1"/>
    <col min="5123" max="5124" width="20.83203125" style="4" customWidth="1"/>
    <col min="5125" max="5125" width="18.33203125" style="4" customWidth="1"/>
    <col min="5126" max="5126" width="9.1640625" style="4"/>
    <col min="5127" max="5127" width="19.6640625" style="4" customWidth="1"/>
    <col min="5128" max="5375" width="9.1640625" style="4"/>
    <col min="5376" max="5376" width="14.83203125" style="4" customWidth="1"/>
    <col min="5377" max="5377" width="51" style="4" customWidth="1"/>
    <col min="5378" max="5378" width="21.33203125" style="4" customWidth="1"/>
    <col min="5379" max="5380" width="20.83203125" style="4" customWidth="1"/>
    <col min="5381" max="5381" width="18.33203125" style="4" customWidth="1"/>
    <col min="5382" max="5382" width="9.1640625" style="4"/>
    <col min="5383" max="5383" width="19.6640625" style="4" customWidth="1"/>
    <col min="5384" max="5631" width="9.1640625" style="4"/>
    <col min="5632" max="5632" width="14.83203125" style="4" customWidth="1"/>
    <col min="5633" max="5633" width="51" style="4" customWidth="1"/>
    <col min="5634" max="5634" width="21.33203125" style="4" customWidth="1"/>
    <col min="5635" max="5636" width="20.83203125" style="4" customWidth="1"/>
    <col min="5637" max="5637" width="18.33203125" style="4" customWidth="1"/>
    <col min="5638" max="5638" width="9.1640625" style="4"/>
    <col min="5639" max="5639" width="19.6640625" style="4" customWidth="1"/>
    <col min="5640" max="5887" width="9.1640625" style="4"/>
    <col min="5888" max="5888" width="14.83203125" style="4" customWidth="1"/>
    <col min="5889" max="5889" width="51" style="4" customWidth="1"/>
    <col min="5890" max="5890" width="21.33203125" style="4" customWidth="1"/>
    <col min="5891" max="5892" width="20.83203125" style="4" customWidth="1"/>
    <col min="5893" max="5893" width="18.33203125" style="4" customWidth="1"/>
    <col min="5894" max="5894" width="9.1640625" style="4"/>
    <col min="5895" max="5895" width="19.6640625" style="4" customWidth="1"/>
    <col min="5896" max="6143" width="9.1640625" style="4"/>
    <col min="6144" max="6144" width="14.83203125" style="4" customWidth="1"/>
    <col min="6145" max="6145" width="51" style="4" customWidth="1"/>
    <col min="6146" max="6146" width="21.33203125" style="4" customWidth="1"/>
    <col min="6147" max="6148" width="20.83203125" style="4" customWidth="1"/>
    <col min="6149" max="6149" width="18.33203125" style="4" customWidth="1"/>
    <col min="6150" max="6150" width="9.1640625" style="4"/>
    <col min="6151" max="6151" width="19.6640625" style="4" customWidth="1"/>
    <col min="6152" max="6399" width="9.1640625" style="4"/>
    <col min="6400" max="6400" width="14.83203125" style="4" customWidth="1"/>
    <col min="6401" max="6401" width="51" style="4" customWidth="1"/>
    <col min="6402" max="6402" width="21.33203125" style="4" customWidth="1"/>
    <col min="6403" max="6404" width="20.83203125" style="4" customWidth="1"/>
    <col min="6405" max="6405" width="18.33203125" style="4" customWidth="1"/>
    <col min="6406" max="6406" width="9.1640625" style="4"/>
    <col min="6407" max="6407" width="19.6640625" style="4" customWidth="1"/>
    <col min="6408" max="6655" width="9.1640625" style="4"/>
    <col min="6656" max="6656" width="14.83203125" style="4" customWidth="1"/>
    <col min="6657" max="6657" width="51" style="4" customWidth="1"/>
    <col min="6658" max="6658" width="21.33203125" style="4" customWidth="1"/>
    <col min="6659" max="6660" width="20.83203125" style="4" customWidth="1"/>
    <col min="6661" max="6661" width="18.33203125" style="4" customWidth="1"/>
    <col min="6662" max="6662" width="9.1640625" style="4"/>
    <col min="6663" max="6663" width="19.6640625" style="4" customWidth="1"/>
    <col min="6664" max="6911" width="9.1640625" style="4"/>
    <col min="6912" max="6912" width="14.83203125" style="4" customWidth="1"/>
    <col min="6913" max="6913" width="51" style="4" customWidth="1"/>
    <col min="6914" max="6914" width="21.33203125" style="4" customWidth="1"/>
    <col min="6915" max="6916" width="20.83203125" style="4" customWidth="1"/>
    <col min="6917" max="6917" width="18.33203125" style="4" customWidth="1"/>
    <col min="6918" max="6918" width="9.1640625" style="4"/>
    <col min="6919" max="6919" width="19.6640625" style="4" customWidth="1"/>
    <col min="6920" max="7167" width="9.1640625" style="4"/>
    <col min="7168" max="7168" width="14.83203125" style="4" customWidth="1"/>
    <col min="7169" max="7169" width="51" style="4" customWidth="1"/>
    <col min="7170" max="7170" width="21.33203125" style="4" customWidth="1"/>
    <col min="7171" max="7172" width="20.83203125" style="4" customWidth="1"/>
    <col min="7173" max="7173" width="18.33203125" style="4" customWidth="1"/>
    <col min="7174" max="7174" width="9.1640625" style="4"/>
    <col min="7175" max="7175" width="19.6640625" style="4" customWidth="1"/>
    <col min="7176" max="7423" width="9.1640625" style="4"/>
    <col min="7424" max="7424" width="14.83203125" style="4" customWidth="1"/>
    <col min="7425" max="7425" width="51" style="4" customWidth="1"/>
    <col min="7426" max="7426" width="21.33203125" style="4" customWidth="1"/>
    <col min="7427" max="7428" width="20.83203125" style="4" customWidth="1"/>
    <col min="7429" max="7429" width="18.33203125" style="4" customWidth="1"/>
    <col min="7430" max="7430" width="9.1640625" style="4"/>
    <col min="7431" max="7431" width="19.6640625" style="4" customWidth="1"/>
    <col min="7432" max="7679" width="9.1640625" style="4"/>
    <col min="7680" max="7680" width="14.83203125" style="4" customWidth="1"/>
    <col min="7681" max="7681" width="51" style="4" customWidth="1"/>
    <col min="7682" max="7682" width="21.33203125" style="4" customWidth="1"/>
    <col min="7683" max="7684" width="20.83203125" style="4" customWidth="1"/>
    <col min="7685" max="7685" width="18.33203125" style="4" customWidth="1"/>
    <col min="7686" max="7686" width="9.1640625" style="4"/>
    <col min="7687" max="7687" width="19.6640625" style="4" customWidth="1"/>
    <col min="7688" max="7935" width="9.1640625" style="4"/>
    <col min="7936" max="7936" width="14.83203125" style="4" customWidth="1"/>
    <col min="7937" max="7937" width="51" style="4" customWidth="1"/>
    <col min="7938" max="7938" width="21.33203125" style="4" customWidth="1"/>
    <col min="7939" max="7940" width="20.83203125" style="4" customWidth="1"/>
    <col min="7941" max="7941" width="18.33203125" style="4" customWidth="1"/>
    <col min="7942" max="7942" width="9.1640625" style="4"/>
    <col min="7943" max="7943" width="19.6640625" style="4" customWidth="1"/>
    <col min="7944" max="8191" width="9.1640625" style="4"/>
    <col min="8192" max="8192" width="14.83203125" style="4" customWidth="1"/>
    <col min="8193" max="8193" width="51" style="4" customWidth="1"/>
    <col min="8194" max="8194" width="21.33203125" style="4" customWidth="1"/>
    <col min="8195" max="8196" width="20.83203125" style="4" customWidth="1"/>
    <col min="8197" max="8197" width="18.33203125" style="4" customWidth="1"/>
    <col min="8198" max="8198" width="9.1640625" style="4"/>
    <col min="8199" max="8199" width="19.6640625" style="4" customWidth="1"/>
    <col min="8200" max="8447" width="9.1640625" style="4"/>
    <col min="8448" max="8448" width="14.83203125" style="4" customWidth="1"/>
    <col min="8449" max="8449" width="51" style="4" customWidth="1"/>
    <col min="8450" max="8450" width="21.33203125" style="4" customWidth="1"/>
    <col min="8451" max="8452" width="20.83203125" style="4" customWidth="1"/>
    <col min="8453" max="8453" width="18.33203125" style="4" customWidth="1"/>
    <col min="8454" max="8454" width="9.1640625" style="4"/>
    <col min="8455" max="8455" width="19.6640625" style="4" customWidth="1"/>
    <col min="8456" max="8703" width="9.1640625" style="4"/>
    <col min="8704" max="8704" width="14.83203125" style="4" customWidth="1"/>
    <col min="8705" max="8705" width="51" style="4" customWidth="1"/>
    <col min="8706" max="8706" width="21.33203125" style="4" customWidth="1"/>
    <col min="8707" max="8708" width="20.83203125" style="4" customWidth="1"/>
    <col min="8709" max="8709" width="18.33203125" style="4" customWidth="1"/>
    <col min="8710" max="8710" width="9.1640625" style="4"/>
    <col min="8711" max="8711" width="19.6640625" style="4" customWidth="1"/>
    <col min="8712" max="8959" width="9.1640625" style="4"/>
    <col min="8960" max="8960" width="14.83203125" style="4" customWidth="1"/>
    <col min="8961" max="8961" width="51" style="4" customWidth="1"/>
    <col min="8962" max="8962" width="21.33203125" style="4" customWidth="1"/>
    <col min="8963" max="8964" width="20.83203125" style="4" customWidth="1"/>
    <col min="8965" max="8965" width="18.33203125" style="4" customWidth="1"/>
    <col min="8966" max="8966" width="9.1640625" style="4"/>
    <col min="8967" max="8967" width="19.6640625" style="4" customWidth="1"/>
    <col min="8968" max="9215" width="9.1640625" style="4"/>
    <col min="9216" max="9216" width="14.83203125" style="4" customWidth="1"/>
    <col min="9217" max="9217" width="51" style="4" customWidth="1"/>
    <col min="9218" max="9218" width="21.33203125" style="4" customWidth="1"/>
    <col min="9219" max="9220" width="20.83203125" style="4" customWidth="1"/>
    <col min="9221" max="9221" width="18.33203125" style="4" customWidth="1"/>
    <col min="9222" max="9222" width="9.1640625" style="4"/>
    <col min="9223" max="9223" width="19.6640625" style="4" customWidth="1"/>
    <col min="9224" max="9471" width="9.1640625" style="4"/>
    <col min="9472" max="9472" width="14.83203125" style="4" customWidth="1"/>
    <col min="9473" max="9473" width="51" style="4" customWidth="1"/>
    <col min="9474" max="9474" width="21.33203125" style="4" customWidth="1"/>
    <col min="9475" max="9476" width="20.83203125" style="4" customWidth="1"/>
    <col min="9477" max="9477" width="18.33203125" style="4" customWidth="1"/>
    <col min="9478" max="9478" width="9.1640625" style="4"/>
    <col min="9479" max="9479" width="19.6640625" style="4" customWidth="1"/>
    <col min="9480" max="9727" width="9.1640625" style="4"/>
    <col min="9728" max="9728" width="14.83203125" style="4" customWidth="1"/>
    <col min="9729" max="9729" width="51" style="4" customWidth="1"/>
    <col min="9730" max="9730" width="21.33203125" style="4" customWidth="1"/>
    <col min="9731" max="9732" width="20.83203125" style="4" customWidth="1"/>
    <col min="9733" max="9733" width="18.33203125" style="4" customWidth="1"/>
    <col min="9734" max="9734" width="9.1640625" style="4"/>
    <col min="9735" max="9735" width="19.6640625" style="4" customWidth="1"/>
    <col min="9736" max="9983" width="9.1640625" style="4"/>
    <col min="9984" max="9984" width="14.83203125" style="4" customWidth="1"/>
    <col min="9985" max="9985" width="51" style="4" customWidth="1"/>
    <col min="9986" max="9986" width="21.33203125" style="4" customWidth="1"/>
    <col min="9987" max="9988" width="20.83203125" style="4" customWidth="1"/>
    <col min="9989" max="9989" width="18.33203125" style="4" customWidth="1"/>
    <col min="9990" max="9990" width="9.1640625" style="4"/>
    <col min="9991" max="9991" width="19.6640625" style="4" customWidth="1"/>
    <col min="9992" max="10239" width="9.1640625" style="4"/>
    <col min="10240" max="10240" width="14.83203125" style="4" customWidth="1"/>
    <col min="10241" max="10241" width="51" style="4" customWidth="1"/>
    <col min="10242" max="10242" width="21.33203125" style="4" customWidth="1"/>
    <col min="10243" max="10244" width="20.83203125" style="4" customWidth="1"/>
    <col min="10245" max="10245" width="18.33203125" style="4" customWidth="1"/>
    <col min="10246" max="10246" width="9.1640625" style="4"/>
    <col min="10247" max="10247" width="19.6640625" style="4" customWidth="1"/>
    <col min="10248" max="10495" width="9.1640625" style="4"/>
    <col min="10496" max="10496" width="14.83203125" style="4" customWidth="1"/>
    <col min="10497" max="10497" width="51" style="4" customWidth="1"/>
    <col min="10498" max="10498" width="21.33203125" style="4" customWidth="1"/>
    <col min="10499" max="10500" width="20.83203125" style="4" customWidth="1"/>
    <col min="10501" max="10501" width="18.33203125" style="4" customWidth="1"/>
    <col min="10502" max="10502" width="9.1640625" style="4"/>
    <col min="10503" max="10503" width="19.6640625" style="4" customWidth="1"/>
    <col min="10504" max="10751" width="9.1640625" style="4"/>
    <col min="10752" max="10752" width="14.83203125" style="4" customWidth="1"/>
    <col min="10753" max="10753" width="51" style="4" customWidth="1"/>
    <col min="10754" max="10754" width="21.33203125" style="4" customWidth="1"/>
    <col min="10755" max="10756" width="20.83203125" style="4" customWidth="1"/>
    <col min="10757" max="10757" width="18.33203125" style="4" customWidth="1"/>
    <col min="10758" max="10758" width="9.1640625" style="4"/>
    <col min="10759" max="10759" width="19.6640625" style="4" customWidth="1"/>
    <col min="10760" max="11007" width="9.1640625" style="4"/>
    <col min="11008" max="11008" width="14.83203125" style="4" customWidth="1"/>
    <col min="11009" max="11009" width="51" style="4" customWidth="1"/>
    <col min="11010" max="11010" width="21.33203125" style="4" customWidth="1"/>
    <col min="11011" max="11012" width="20.83203125" style="4" customWidth="1"/>
    <col min="11013" max="11013" width="18.33203125" style="4" customWidth="1"/>
    <col min="11014" max="11014" width="9.1640625" style="4"/>
    <col min="11015" max="11015" width="19.6640625" style="4" customWidth="1"/>
    <col min="11016" max="11263" width="9.1640625" style="4"/>
    <col min="11264" max="11264" width="14.83203125" style="4" customWidth="1"/>
    <col min="11265" max="11265" width="51" style="4" customWidth="1"/>
    <col min="11266" max="11266" width="21.33203125" style="4" customWidth="1"/>
    <col min="11267" max="11268" width="20.83203125" style="4" customWidth="1"/>
    <col min="11269" max="11269" width="18.33203125" style="4" customWidth="1"/>
    <col min="11270" max="11270" width="9.1640625" style="4"/>
    <col min="11271" max="11271" width="19.6640625" style="4" customWidth="1"/>
    <col min="11272" max="11519" width="9.1640625" style="4"/>
    <col min="11520" max="11520" width="14.83203125" style="4" customWidth="1"/>
    <col min="11521" max="11521" width="51" style="4" customWidth="1"/>
    <col min="11522" max="11522" width="21.33203125" style="4" customWidth="1"/>
    <col min="11523" max="11524" width="20.83203125" style="4" customWidth="1"/>
    <col min="11525" max="11525" width="18.33203125" style="4" customWidth="1"/>
    <col min="11526" max="11526" width="9.1640625" style="4"/>
    <col min="11527" max="11527" width="19.6640625" style="4" customWidth="1"/>
    <col min="11528" max="11775" width="9.1640625" style="4"/>
    <col min="11776" max="11776" width="14.83203125" style="4" customWidth="1"/>
    <col min="11777" max="11777" width="51" style="4" customWidth="1"/>
    <col min="11778" max="11778" width="21.33203125" style="4" customWidth="1"/>
    <col min="11779" max="11780" width="20.83203125" style="4" customWidth="1"/>
    <col min="11781" max="11781" width="18.33203125" style="4" customWidth="1"/>
    <col min="11782" max="11782" width="9.1640625" style="4"/>
    <col min="11783" max="11783" width="19.6640625" style="4" customWidth="1"/>
    <col min="11784" max="12031" width="9.1640625" style="4"/>
    <col min="12032" max="12032" width="14.83203125" style="4" customWidth="1"/>
    <col min="12033" max="12033" width="51" style="4" customWidth="1"/>
    <col min="12034" max="12034" width="21.33203125" style="4" customWidth="1"/>
    <col min="12035" max="12036" width="20.83203125" style="4" customWidth="1"/>
    <col min="12037" max="12037" width="18.33203125" style="4" customWidth="1"/>
    <col min="12038" max="12038" width="9.1640625" style="4"/>
    <col min="12039" max="12039" width="19.6640625" style="4" customWidth="1"/>
    <col min="12040" max="12287" width="9.1640625" style="4"/>
    <col min="12288" max="12288" width="14.83203125" style="4" customWidth="1"/>
    <col min="12289" max="12289" width="51" style="4" customWidth="1"/>
    <col min="12290" max="12290" width="21.33203125" style="4" customWidth="1"/>
    <col min="12291" max="12292" width="20.83203125" style="4" customWidth="1"/>
    <col min="12293" max="12293" width="18.33203125" style="4" customWidth="1"/>
    <col min="12294" max="12294" width="9.1640625" style="4"/>
    <col min="12295" max="12295" width="19.6640625" style="4" customWidth="1"/>
    <col min="12296" max="12543" width="9.1640625" style="4"/>
    <col min="12544" max="12544" width="14.83203125" style="4" customWidth="1"/>
    <col min="12545" max="12545" width="51" style="4" customWidth="1"/>
    <col min="12546" max="12546" width="21.33203125" style="4" customWidth="1"/>
    <col min="12547" max="12548" width="20.83203125" style="4" customWidth="1"/>
    <col min="12549" max="12549" width="18.33203125" style="4" customWidth="1"/>
    <col min="12550" max="12550" width="9.1640625" style="4"/>
    <col min="12551" max="12551" width="19.6640625" style="4" customWidth="1"/>
    <col min="12552" max="12799" width="9.1640625" style="4"/>
    <col min="12800" max="12800" width="14.83203125" style="4" customWidth="1"/>
    <col min="12801" max="12801" width="51" style="4" customWidth="1"/>
    <col min="12802" max="12802" width="21.33203125" style="4" customWidth="1"/>
    <col min="12803" max="12804" width="20.83203125" style="4" customWidth="1"/>
    <col min="12805" max="12805" width="18.33203125" style="4" customWidth="1"/>
    <col min="12806" max="12806" width="9.1640625" style="4"/>
    <col min="12807" max="12807" width="19.6640625" style="4" customWidth="1"/>
    <col min="12808" max="13055" width="9.1640625" style="4"/>
    <col min="13056" max="13056" width="14.83203125" style="4" customWidth="1"/>
    <col min="13057" max="13057" width="51" style="4" customWidth="1"/>
    <col min="13058" max="13058" width="21.33203125" style="4" customWidth="1"/>
    <col min="13059" max="13060" width="20.83203125" style="4" customWidth="1"/>
    <col min="13061" max="13061" width="18.33203125" style="4" customWidth="1"/>
    <col min="13062" max="13062" width="9.1640625" style="4"/>
    <col min="13063" max="13063" width="19.6640625" style="4" customWidth="1"/>
    <col min="13064" max="13311" width="9.1640625" style="4"/>
    <col min="13312" max="13312" width="14.83203125" style="4" customWidth="1"/>
    <col min="13313" max="13313" width="51" style="4" customWidth="1"/>
    <col min="13314" max="13314" width="21.33203125" style="4" customWidth="1"/>
    <col min="13315" max="13316" width="20.83203125" style="4" customWidth="1"/>
    <col min="13317" max="13317" width="18.33203125" style="4" customWidth="1"/>
    <col min="13318" max="13318" width="9.1640625" style="4"/>
    <col min="13319" max="13319" width="19.6640625" style="4" customWidth="1"/>
    <col min="13320" max="13567" width="9.1640625" style="4"/>
    <col min="13568" max="13568" width="14.83203125" style="4" customWidth="1"/>
    <col min="13569" max="13569" width="51" style="4" customWidth="1"/>
    <col min="13570" max="13570" width="21.33203125" style="4" customWidth="1"/>
    <col min="13571" max="13572" width="20.83203125" style="4" customWidth="1"/>
    <col min="13573" max="13573" width="18.33203125" style="4" customWidth="1"/>
    <col min="13574" max="13574" width="9.1640625" style="4"/>
    <col min="13575" max="13575" width="19.6640625" style="4" customWidth="1"/>
    <col min="13576" max="13823" width="9.1640625" style="4"/>
    <col min="13824" max="13824" width="14.83203125" style="4" customWidth="1"/>
    <col min="13825" max="13825" width="51" style="4" customWidth="1"/>
    <col min="13826" max="13826" width="21.33203125" style="4" customWidth="1"/>
    <col min="13827" max="13828" width="20.83203125" style="4" customWidth="1"/>
    <col min="13829" max="13829" width="18.33203125" style="4" customWidth="1"/>
    <col min="13830" max="13830" width="9.1640625" style="4"/>
    <col min="13831" max="13831" width="19.6640625" style="4" customWidth="1"/>
    <col min="13832" max="14079" width="9.1640625" style="4"/>
    <col min="14080" max="14080" width="14.83203125" style="4" customWidth="1"/>
    <col min="14081" max="14081" width="51" style="4" customWidth="1"/>
    <col min="14082" max="14082" width="21.33203125" style="4" customWidth="1"/>
    <col min="14083" max="14084" width="20.83203125" style="4" customWidth="1"/>
    <col min="14085" max="14085" width="18.33203125" style="4" customWidth="1"/>
    <col min="14086" max="14086" width="9.1640625" style="4"/>
    <col min="14087" max="14087" width="19.6640625" style="4" customWidth="1"/>
    <col min="14088" max="14335" width="9.1640625" style="4"/>
    <col min="14336" max="14336" width="14.83203125" style="4" customWidth="1"/>
    <col min="14337" max="14337" width="51" style="4" customWidth="1"/>
    <col min="14338" max="14338" width="21.33203125" style="4" customWidth="1"/>
    <col min="14339" max="14340" width="20.83203125" style="4" customWidth="1"/>
    <col min="14341" max="14341" width="18.33203125" style="4" customWidth="1"/>
    <col min="14342" max="14342" width="9.1640625" style="4"/>
    <col min="14343" max="14343" width="19.6640625" style="4" customWidth="1"/>
    <col min="14344" max="14591" width="9.1640625" style="4"/>
    <col min="14592" max="14592" width="14.83203125" style="4" customWidth="1"/>
    <col min="14593" max="14593" width="51" style="4" customWidth="1"/>
    <col min="14594" max="14594" width="21.33203125" style="4" customWidth="1"/>
    <col min="14595" max="14596" width="20.83203125" style="4" customWidth="1"/>
    <col min="14597" max="14597" width="18.33203125" style="4" customWidth="1"/>
    <col min="14598" max="14598" width="9.1640625" style="4"/>
    <col min="14599" max="14599" width="19.6640625" style="4" customWidth="1"/>
    <col min="14600" max="14847" width="9.1640625" style="4"/>
    <col min="14848" max="14848" width="14.83203125" style="4" customWidth="1"/>
    <col min="14849" max="14849" width="51" style="4" customWidth="1"/>
    <col min="14850" max="14850" width="21.33203125" style="4" customWidth="1"/>
    <col min="14851" max="14852" width="20.83203125" style="4" customWidth="1"/>
    <col min="14853" max="14853" width="18.33203125" style="4" customWidth="1"/>
    <col min="14854" max="14854" width="9.1640625" style="4"/>
    <col min="14855" max="14855" width="19.6640625" style="4" customWidth="1"/>
    <col min="14856" max="15103" width="9.1640625" style="4"/>
    <col min="15104" max="15104" width="14.83203125" style="4" customWidth="1"/>
    <col min="15105" max="15105" width="51" style="4" customWidth="1"/>
    <col min="15106" max="15106" width="21.33203125" style="4" customWidth="1"/>
    <col min="15107" max="15108" width="20.83203125" style="4" customWidth="1"/>
    <col min="15109" max="15109" width="18.33203125" style="4" customWidth="1"/>
    <col min="15110" max="15110" width="9.1640625" style="4"/>
    <col min="15111" max="15111" width="19.6640625" style="4" customWidth="1"/>
    <col min="15112" max="15359" width="9.1640625" style="4"/>
    <col min="15360" max="15360" width="14.83203125" style="4" customWidth="1"/>
    <col min="15361" max="15361" width="51" style="4" customWidth="1"/>
    <col min="15362" max="15362" width="21.33203125" style="4" customWidth="1"/>
    <col min="15363" max="15364" width="20.83203125" style="4" customWidth="1"/>
    <col min="15365" max="15365" width="18.33203125" style="4" customWidth="1"/>
    <col min="15366" max="15366" width="9.1640625" style="4"/>
    <col min="15367" max="15367" width="19.6640625" style="4" customWidth="1"/>
    <col min="15368" max="15615" width="9.1640625" style="4"/>
    <col min="15616" max="15616" width="14.83203125" style="4" customWidth="1"/>
    <col min="15617" max="15617" width="51" style="4" customWidth="1"/>
    <col min="15618" max="15618" width="21.33203125" style="4" customWidth="1"/>
    <col min="15619" max="15620" width="20.83203125" style="4" customWidth="1"/>
    <col min="15621" max="15621" width="18.33203125" style="4" customWidth="1"/>
    <col min="15622" max="15622" width="9.1640625" style="4"/>
    <col min="15623" max="15623" width="19.6640625" style="4" customWidth="1"/>
    <col min="15624" max="15871" width="9.1640625" style="4"/>
    <col min="15872" max="15872" width="14.83203125" style="4" customWidth="1"/>
    <col min="15873" max="15873" width="51" style="4" customWidth="1"/>
    <col min="15874" max="15874" width="21.33203125" style="4" customWidth="1"/>
    <col min="15875" max="15876" width="20.83203125" style="4" customWidth="1"/>
    <col min="15877" max="15877" width="18.33203125" style="4" customWidth="1"/>
    <col min="15878" max="15878" width="9.1640625" style="4"/>
    <col min="15879" max="15879" width="19.6640625" style="4" customWidth="1"/>
    <col min="15880" max="16127" width="9.1640625" style="4"/>
    <col min="16128" max="16128" width="14.83203125" style="4" customWidth="1"/>
    <col min="16129" max="16129" width="51" style="4" customWidth="1"/>
    <col min="16130" max="16130" width="21.33203125" style="4" customWidth="1"/>
    <col min="16131" max="16132" width="20.83203125" style="4" customWidth="1"/>
    <col min="16133" max="16133" width="18.33203125" style="4" customWidth="1"/>
    <col min="16134" max="16134" width="9.1640625" style="4"/>
    <col min="16135" max="16135" width="19.6640625" style="4" customWidth="1"/>
    <col min="16136" max="16383" width="9.1640625" style="4"/>
    <col min="16384" max="16384" width="9.1640625" style="4" customWidth="1"/>
  </cols>
  <sheetData>
    <row r="1" spans="1:6" s="12" customFormat="1" ht="15" thickBot="1">
      <c r="B1" s="59" t="s">
        <v>146</v>
      </c>
      <c r="C1" s="61"/>
    </row>
    <row r="2" spans="1:6" s="34" customFormat="1" ht="28.25" customHeight="1" thickBot="1">
      <c r="A2" s="35" t="s">
        <v>0</v>
      </c>
      <c r="B2" s="435" t="s">
        <v>143</v>
      </c>
      <c r="C2" s="435"/>
      <c r="D2" s="36" t="s">
        <v>2</v>
      </c>
      <c r="E2" s="36" t="s">
        <v>3</v>
      </c>
      <c r="F2" s="37" t="s">
        <v>4</v>
      </c>
    </row>
    <row r="3" spans="1:6" ht="26" customHeight="1">
      <c r="A3" s="474" t="s">
        <v>35</v>
      </c>
      <c r="B3" s="477" t="s">
        <v>36</v>
      </c>
      <c r="C3" s="478"/>
      <c r="D3" s="241">
        <f>SUM(D4:D15)</f>
        <v>0</v>
      </c>
      <c r="E3" s="232">
        <f>SUM(E4:E15)</f>
        <v>0</v>
      </c>
      <c r="F3" s="233">
        <f>SUM(D3:E3)</f>
        <v>0</v>
      </c>
    </row>
    <row r="4" spans="1:6" ht="15">
      <c r="A4" s="475"/>
      <c r="B4" s="479" t="s">
        <v>37</v>
      </c>
      <c r="C4" s="38" t="s">
        <v>7</v>
      </c>
      <c r="D4" s="43">
        <v>0</v>
      </c>
      <c r="E4" s="6">
        <v>0</v>
      </c>
      <c r="F4" s="31">
        <f t="shared" ref="F4:F47" si="0">SUM(D4:E4)</f>
        <v>0</v>
      </c>
    </row>
    <row r="5" spans="1:6" ht="15">
      <c r="A5" s="475" t="s">
        <v>35</v>
      </c>
      <c r="B5" s="480"/>
      <c r="C5" s="39" t="s">
        <v>38</v>
      </c>
      <c r="D5" s="44">
        <v>0</v>
      </c>
      <c r="E5" s="5">
        <v>0</v>
      </c>
      <c r="F5" s="31">
        <f t="shared" si="0"/>
        <v>0</v>
      </c>
    </row>
    <row r="6" spans="1:6" ht="15">
      <c r="A6" s="475" t="s">
        <v>35</v>
      </c>
      <c r="B6" s="480"/>
      <c r="C6" s="38" t="s">
        <v>9</v>
      </c>
      <c r="D6" s="43">
        <v>0</v>
      </c>
      <c r="E6" s="6">
        <v>0</v>
      </c>
      <c r="F6" s="31">
        <f t="shared" si="0"/>
        <v>0</v>
      </c>
    </row>
    <row r="7" spans="1:6" ht="15">
      <c r="A7" s="475" t="s">
        <v>35</v>
      </c>
      <c r="B7" s="480"/>
      <c r="C7" s="39" t="s">
        <v>10</v>
      </c>
      <c r="D7" s="44">
        <v>0</v>
      </c>
      <c r="E7" s="5">
        <v>0</v>
      </c>
      <c r="F7" s="31">
        <f t="shared" si="0"/>
        <v>0</v>
      </c>
    </row>
    <row r="8" spans="1:6" ht="15">
      <c r="A8" s="475" t="s">
        <v>35</v>
      </c>
      <c r="B8" s="480"/>
      <c r="C8" s="38" t="s">
        <v>11</v>
      </c>
      <c r="D8" s="43">
        <v>0</v>
      </c>
      <c r="E8" s="6">
        <v>0</v>
      </c>
      <c r="F8" s="31">
        <f t="shared" si="0"/>
        <v>0</v>
      </c>
    </row>
    <row r="9" spans="1:6" ht="15">
      <c r="A9" s="475" t="s">
        <v>35</v>
      </c>
      <c r="B9" s="480"/>
      <c r="C9" s="39" t="s">
        <v>12</v>
      </c>
      <c r="D9" s="44">
        <v>0</v>
      </c>
      <c r="E9" s="5">
        <v>0</v>
      </c>
      <c r="F9" s="31">
        <f t="shared" si="0"/>
        <v>0</v>
      </c>
    </row>
    <row r="10" spans="1:6" s="13" customFormat="1">
      <c r="A10" s="475"/>
      <c r="B10" s="480"/>
      <c r="C10" s="40" t="s">
        <v>13</v>
      </c>
      <c r="D10" s="44">
        <v>0</v>
      </c>
      <c r="E10" s="5">
        <v>0</v>
      </c>
      <c r="F10" s="31">
        <f t="shared" si="0"/>
        <v>0</v>
      </c>
    </row>
    <row r="11" spans="1:6" s="13" customFormat="1">
      <c r="A11" s="475"/>
      <c r="B11" s="480"/>
      <c r="C11" s="41" t="s">
        <v>14</v>
      </c>
      <c r="D11" s="43">
        <v>0</v>
      </c>
      <c r="E11" s="6">
        <v>0</v>
      </c>
      <c r="F11" s="31">
        <f t="shared" si="0"/>
        <v>0</v>
      </c>
    </row>
    <row r="12" spans="1:6" s="13" customFormat="1">
      <c r="A12" s="475"/>
      <c r="B12" s="480"/>
      <c r="C12" s="40" t="s">
        <v>15</v>
      </c>
      <c r="D12" s="44">
        <v>0</v>
      </c>
      <c r="E12" s="5">
        <v>0</v>
      </c>
      <c r="F12" s="31">
        <f t="shared" si="0"/>
        <v>0</v>
      </c>
    </row>
    <row r="13" spans="1:6" s="13" customFormat="1">
      <c r="A13" s="475"/>
      <c r="B13" s="480"/>
      <c r="C13" s="40" t="s">
        <v>255</v>
      </c>
      <c r="D13" s="44">
        <v>0</v>
      </c>
      <c r="E13" s="5">
        <v>0</v>
      </c>
      <c r="F13" s="31">
        <f t="shared" si="0"/>
        <v>0</v>
      </c>
    </row>
    <row r="14" spans="1:6" s="13" customFormat="1">
      <c r="A14" s="475"/>
      <c r="B14" s="480"/>
      <c r="C14" s="41" t="s">
        <v>256</v>
      </c>
      <c r="D14" s="43">
        <v>0</v>
      </c>
      <c r="E14" s="6">
        <v>0</v>
      </c>
      <c r="F14" s="31">
        <f t="shared" si="0"/>
        <v>0</v>
      </c>
    </row>
    <row r="15" spans="1:6" ht="15">
      <c r="A15" s="475" t="s">
        <v>35</v>
      </c>
      <c r="B15" s="480"/>
      <c r="C15" s="39" t="s">
        <v>17</v>
      </c>
      <c r="D15" s="44">
        <v>0</v>
      </c>
      <c r="E15" s="5">
        <v>0</v>
      </c>
      <c r="F15" s="31">
        <f t="shared" si="0"/>
        <v>0</v>
      </c>
    </row>
    <row r="16" spans="1:6" ht="15">
      <c r="A16" s="475"/>
      <c r="B16" s="481" t="s">
        <v>39</v>
      </c>
      <c r="C16" s="38" t="s">
        <v>19</v>
      </c>
      <c r="D16" s="45">
        <f>SUM(D4:D7)</f>
        <v>0</v>
      </c>
      <c r="E16" s="9">
        <f>SUM(E4:E7)</f>
        <v>0</v>
      </c>
      <c r="F16" s="31">
        <f t="shared" si="0"/>
        <v>0</v>
      </c>
    </row>
    <row r="17" spans="1:6" s="10" customFormat="1" ht="16" thickBot="1">
      <c r="A17" s="476" t="s">
        <v>35</v>
      </c>
      <c r="B17" s="482"/>
      <c r="C17" s="42" t="s">
        <v>20</v>
      </c>
      <c r="D17" s="46">
        <f>SUM(D8:D15)</f>
        <v>0</v>
      </c>
      <c r="E17" s="32">
        <f>SUM(E8:E15)</f>
        <v>0</v>
      </c>
      <c r="F17" s="33">
        <f t="shared" si="0"/>
        <v>0</v>
      </c>
    </row>
    <row r="18" spans="1:6" s="17" customFormat="1" ht="30" customHeight="1">
      <c r="A18" s="483" t="s">
        <v>147</v>
      </c>
      <c r="B18" s="486" t="s">
        <v>40</v>
      </c>
      <c r="C18" s="487"/>
      <c r="D18" s="238">
        <f>SUM(D19:D30)</f>
        <v>0</v>
      </c>
      <c r="E18" s="239">
        <f>SUM(E19:E30)</f>
        <v>0</v>
      </c>
      <c r="F18" s="233">
        <f t="shared" si="0"/>
        <v>0</v>
      </c>
    </row>
    <row r="19" spans="1:6" s="17" customFormat="1" ht="15">
      <c r="A19" s="484"/>
      <c r="B19" s="488" t="s">
        <v>41</v>
      </c>
      <c r="C19" s="52" t="s">
        <v>7</v>
      </c>
      <c r="D19" s="63">
        <v>0</v>
      </c>
      <c r="E19" s="64">
        <v>0</v>
      </c>
      <c r="F19" s="31">
        <f t="shared" si="0"/>
        <v>0</v>
      </c>
    </row>
    <row r="20" spans="1:6" s="17" customFormat="1" ht="15">
      <c r="A20" s="484" t="s">
        <v>35</v>
      </c>
      <c r="B20" s="489"/>
      <c r="C20" s="53" t="s">
        <v>38</v>
      </c>
      <c r="D20" s="65">
        <v>0</v>
      </c>
      <c r="E20" s="66">
        <v>0</v>
      </c>
      <c r="F20" s="31">
        <f t="shared" si="0"/>
        <v>0</v>
      </c>
    </row>
    <row r="21" spans="1:6" s="17" customFormat="1" ht="15">
      <c r="A21" s="484" t="s">
        <v>35</v>
      </c>
      <c r="B21" s="489"/>
      <c r="C21" s="52" t="s">
        <v>9</v>
      </c>
      <c r="D21" s="63">
        <v>0</v>
      </c>
      <c r="E21" s="64">
        <v>0</v>
      </c>
      <c r="F21" s="31">
        <f t="shared" si="0"/>
        <v>0</v>
      </c>
    </row>
    <row r="22" spans="1:6" s="17" customFormat="1" ht="15">
      <c r="A22" s="484" t="s">
        <v>35</v>
      </c>
      <c r="B22" s="489"/>
      <c r="C22" s="53" t="s">
        <v>10</v>
      </c>
      <c r="D22" s="65">
        <v>0</v>
      </c>
      <c r="E22" s="66">
        <v>0</v>
      </c>
      <c r="F22" s="31">
        <f t="shared" si="0"/>
        <v>0</v>
      </c>
    </row>
    <row r="23" spans="1:6" s="17" customFormat="1" ht="15">
      <c r="A23" s="484" t="s">
        <v>35</v>
      </c>
      <c r="B23" s="489"/>
      <c r="C23" s="52" t="s">
        <v>11</v>
      </c>
      <c r="D23" s="63">
        <v>0</v>
      </c>
      <c r="E23" s="64">
        <v>0</v>
      </c>
      <c r="F23" s="31">
        <f t="shared" si="0"/>
        <v>0</v>
      </c>
    </row>
    <row r="24" spans="1:6" s="17" customFormat="1" ht="15">
      <c r="A24" s="484" t="s">
        <v>35</v>
      </c>
      <c r="B24" s="489"/>
      <c r="C24" s="53" t="s">
        <v>12</v>
      </c>
      <c r="D24" s="65">
        <v>0</v>
      </c>
      <c r="E24" s="66">
        <v>0</v>
      </c>
      <c r="F24" s="31">
        <f t="shared" si="0"/>
        <v>0</v>
      </c>
    </row>
    <row r="25" spans="1:6" s="13" customFormat="1">
      <c r="A25" s="484"/>
      <c r="B25" s="489"/>
      <c r="C25" s="54" t="s">
        <v>13</v>
      </c>
      <c r="D25" s="67">
        <v>0</v>
      </c>
      <c r="E25" s="68">
        <v>0</v>
      </c>
      <c r="F25" s="31">
        <f t="shared" si="0"/>
        <v>0</v>
      </c>
    </row>
    <row r="26" spans="1:6" s="13" customFormat="1">
      <c r="A26" s="484"/>
      <c r="B26" s="489"/>
      <c r="C26" s="55" t="s">
        <v>14</v>
      </c>
      <c r="D26" s="69">
        <v>0</v>
      </c>
      <c r="E26" s="70">
        <v>0</v>
      </c>
      <c r="F26" s="31">
        <f t="shared" si="0"/>
        <v>0</v>
      </c>
    </row>
    <row r="27" spans="1:6" s="13" customFormat="1">
      <c r="A27" s="484"/>
      <c r="B27" s="489"/>
      <c r="C27" s="54" t="s">
        <v>15</v>
      </c>
      <c r="D27" s="67">
        <v>0</v>
      </c>
      <c r="E27" s="68">
        <v>0</v>
      </c>
      <c r="F27" s="31">
        <f t="shared" si="0"/>
        <v>0</v>
      </c>
    </row>
    <row r="28" spans="1:6" s="13" customFormat="1">
      <c r="A28" s="484"/>
      <c r="B28" s="489"/>
      <c r="C28" s="55" t="s">
        <v>255</v>
      </c>
      <c r="D28" s="69">
        <v>0</v>
      </c>
      <c r="E28" s="70">
        <v>0</v>
      </c>
      <c r="F28" s="31">
        <f t="shared" si="0"/>
        <v>0</v>
      </c>
    </row>
    <row r="29" spans="1:6" s="13" customFormat="1">
      <c r="A29" s="484"/>
      <c r="B29" s="489"/>
      <c r="C29" s="55" t="s">
        <v>256</v>
      </c>
      <c r="D29" s="69">
        <v>0</v>
      </c>
      <c r="E29" s="70">
        <v>0</v>
      </c>
      <c r="F29" s="31">
        <f t="shared" si="0"/>
        <v>0</v>
      </c>
    </row>
    <row r="30" spans="1:6" s="17" customFormat="1" ht="15">
      <c r="A30" s="484" t="s">
        <v>35</v>
      </c>
      <c r="B30" s="490"/>
      <c r="C30" s="53" t="s">
        <v>17</v>
      </c>
      <c r="D30" s="65">
        <v>0</v>
      </c>
      <c r="E30" s="66">
        <v>0</v>
      </c>
      <c r="F30" s="31">
        <f t="shared" si="0"/>
        <v>0</v>
      </c>
    </row>
    <row r="31" spans="1:6" s="21" customFormat="1" ht="15">
      <c r="A31" s="484"/>
      <c r="B31" s="491" t="s">
        <v>42</v>
      </c>
      <c r="C31" s="52" t="s">
        <v>19</v>
      </c>
      <c r="D31" s="47">
        <f>SUM(D19:D22)</f>
        <v>0</v>
      </c>
      <c r="E31" s="19">
        <f>SUM(E19:E22)</f>
        <v>0</v>
      </c>
      <c r="F31" s="31">
        <f t="shared" si="0"/>
        <v>0</v>
      </c>
    </row>
    <row r="32" spans="1:6" s="17" customFormat="1" ht="16" thickBot="1">
      <c r="A32" s="485" t="s">
        <v>35</v>
      </c>
      <c r="B32" s="492"/>
      <c r="C32" s="56" t="s">
        <v>20</v>
      </c>
      <c r="D32" s="48">
        <f>SUM(D23:D30)</f>
        <v>0</v>
      </c>
      <c r="E32" s="49">
        <f>SUM(E23:E30)</f>
        <v>0</v>
      </c>
      <c r="F32" s="33">
        <f t="shared" si="0"/>
        <v>0</v>
      </c>
    </row>
    <row r="33" spans="1:6" s="17" customFormat="1" ht="43.25" customHeight="1">
      <c r="A33" s="464" t="s">
        <v>148</v>
      </c>
      <c r="B33" s="467" t="s">
        <v>43</v>
      </c>
      <c r="C33" s="468"/>
      <c r="D33" s="238">
        <f>SUM(D34:D45)</f>
        <v>0</v>
      </c>
      <c r="E33" s="239">
        <f>SUM(E34:E45)</f>
        <v>0</v>
      </c>
      <c r="F33" s="233">
        <f t="shared" si="0"/>
        <v>0</v>
      </c>
    </row>
    <row r="34" spans="1:6" s="17" customFormat="1" ht="15">
      <c r="A34" s="465"/>
      <c r="B34" s="469" t="s">
        <v>44</v>
      </c>
      <c r="C34" s="53" t="s">
        <v>7</v>
      </c>
      <c r="D34" s="50">
        <f t="shared" ref="D34:E42" si="1">D4+D19</f>
        <v>0</v>
      </c>
      <c r="E34" s="73">
        <f t="shared" si="1"/>
        <v>0</v>
      </c>
      <c r="F34" s="31">
        <f t="shared" si="0"/>
        <v>0</v>
      </c>
    </row>
    <row r="35" spans="1:6" s="17" customFormat="1" ht="15">
      <c r="A35" s="465" t="s">
        <v>5</v>
      </c>
      <c r="B35" s="470"/>
      <c r="C35" s="52" t="s">
        <v>8</v>
      </c>
      <c r="D35" s="50">
        <f t="shared" si="1"/>
        <v>0</v>
      </c>
      <c r="E35" s="73">
        <f t="shared" si="1"/>
        <v>0</v>
      </c>
      <c r="F35" s="31">
        <f t="shared" si="0"/>
        <v>0</v>
      </c>
    </row>
    <row r="36" spans="1:6" s="17" customFormat="1" ht="15">
      <c r="A36" s="465" t="s">
        <v>5</v>
      </c>
      <c r="B36" s="470"/>
      <c r="C36" s="53" t="s">
        <v>9</v>
      </c>
      <c r="D36" s="50">
        <f t="shared" si="1"/>
        <v>0</v>
      </c>
      <c r="E36" s="73">
        <f t="shared" si="1"/>
        <v>0</v>
      </c>
      <c r="F36" s="31">
        <f t="shared" si="0"/>
        <v>0</v>
      </c>
    </row>
    <row r="37" spans="1:6" s="17" customFormat="1" ht="15">
      <c r="A37" s="465" t="s">
        <v>5</v>
      </c>
      <c r="B37" s="470"/>
      <c r="C37" s="52" t="s">
        <v>10</v>
      </c>
      <c r="D37" s="50">
        <f t="shared" si="1"/>
        <v>0</v>
      </c>
      <c r="E37" s="73">
        <f t="shared" si="1"/>
        <v>0</v>
      </c>
      <c r="F37" s="31">
        <f t="shared" si="0"/>
        <v>0</v>
      </c>
    </row>
    <row r="38" spans="1:6" s="17" customFormat="1" ht="15">
      <c r="A38" s="465" t="s">
        <v>5</v>
      </c>
      <c r="B38" s="470"/>
      <c r="C38" s="53" t="s">
        <v>11</v>
      </c>
      <c r="D38" s="50">
        <f t="shared" si="1"/>
        <v>0</v>
      </c>
      <c r="E38" s="73">
        <f t="shared" si="1"/>
        <v>0</v>
      </c>
      <c r="F38" s="31">
        <f t="shared" si="0"/>
        <v>0</v>
      </c>
    </row>
    <row r="39" spans="1:6" s="17" customFormat="1" ht="15">
      <c r="A39" s="465" t="s">
        <v>5</v>
      </c>
      <c r="B39" s="470"/>
      <c r="C39" s="52" t="s">
        <v>12</v>
      </c>
      <c r="D39" s="50">
        <f t="shared" si="1"/>
        <v>0</v>
      </c>
      <c r="E39" s="73">
        <f t="shared" si="1"/>
        <v>0</v>
      </c>
      <c r="F39" s="31">
        <f t="shared" si="0"/>
        <v>0</v>
      </c>
    </row>
    <row r="40" spans="1:6" s="13" customFormat="1">
      <c r="A40" s="465"/>
      <c r="B40" s="470"/>
      <c r="C40" s="54" t="s">
        <v>13</v>
      </c>
      <c r="D40" s="50">
        <f t="shared" si="1"/>
        <v>0</v>
      </c>
      <c r="E40" s="73">
        <f t="shared" si="1"/>
        <v>0</v>
      </c>
      <c r="F40" s="31">
        <f t="shared" si="0"/>
        <v>0</v>
      </c>
    </row>
    <row r="41" spans="1:6" s="13" customFormat="1">
      <c r="A41" s="465"/>
      <c r="B41" s="470"/>
      <c r="C41" s="55" t="s">
        <v>14</v>
      </c>
      <c r="D41" s="50">
        <f t="shared" si="1"/>
        <v>0</v>
      </c>
      <c r="E41" s="73">
        <f t="shared" si="1"/>
        <v>0</v>
      </c>
      <c r="F41" s="31">
        <f t="shared" si="0"/>
        <v>0</v>
      </c>
    </row>
    <row r="42" spans="1:6" s="13" customFormat="1">
      <c r="A42" s="465"/>
      <c r="B42" s="470"/>
      <c r="C42" s="54" t="s">
        <v>15</v>
      </c>
      <c r="D42" s="74">
        <f t="shared" si="1"/>
        <v>0</v>
      </c>
      <c r="E42" s="26">
        <f t="shared" si="1"/>
        <v>0</v>
      </c>
      <c r="F42" s="31">
        <f t="shared" si="0"/>
        <v>0</v>
      </c>
    </row>
    <row r="43" spans="1:6" s="13" customFormat="1">
      <c r="A43" s="465"/>
      <c r="B43" s="470"/>
      <c r="C43" s="55" t="s">
        <v>255</v>
      </c>
      <c r="D43" s="50">
        <f>D14+D28</f>
        <v>0</v>
      </c>
      <c r="E43" s="73">
        <f>E14+E28</f>
        <v>0</v>
      </c>
      <c r="F43" s="31">
        <f t="shared" si="0"/>
        <v>0</v>
      </c>
    </row>
    <row r="44" spans="1:6" s="13" customFormat="1">
      <c r="A44" s="465"/>
      <c r="B44" s="470"/>
      <c r="C44" s="55" t="s">
        <v>256</v>
      </c>
      <c r="D44" s="50">
        <f>D15+D29</f>
        <v>0</v>
      </c>
      <c r="E44" s="73">
        <f>E15+E29</f>
        <v>0</v>
      </c>
      <c r="F44" s="31">
        <f t="shared" si="0"/>
        <v>0</v>
      </c>
    </row>
    <row r="45" spans="1:6" s="17" customFormat="1" ht="15">
      <c r="A45" s="465" t="s">
        <v>5</v>
      </c>
      <c r="B45" s="471"/>
      <c r="C45" s="52" t="s">
        <v>17</v>
      </c>
      <c r="D45" s="50">
        <f>D15+D30</f>
        <v>0</v>
      </c>
      <c r="E45" s="73">
        <f>E15+E30</f>
        <v>0</v>
      </c>
      <c r="F45" s="31">
        <f t="shared" si="0"/>
        <v>0</v>
      </c>
    </row>
    <row r="46" spans="1:6" s="17" customFormat="1">
      <c r="A46" s="465" t="s">
        <v>5</v>
      </c>
      <c r="B46" s="472" t="s">
        <v>45</v>
      </c>
      <c r="C46" s="57" t="s">
        <v>19</v>
      </c>
      <c r="D46" s="51">
        <f>SUM(D34:D37)</f>
        <v>0</v>
      </c>
      <c r="E46" s="16">
        <f>SUM(E34:E37)</f>
        <v>0</v>
      </c>
      <c r="F46" s="31">
        <f t="shared" si="0"/>
        <v>0</v>
      </c>
    </row>
    <row r="47" spans="1:6" s="21" customFormat="1" ht="15" thickBot="1">
      <c r="A47" s="466" t="s">
        <v>5</v>
      </c>
      <c r="B47" s="473"/>
      <c r="C47" s="58" t="s">
        <v>20</v>
      </c>
      <c r="D47" s="48">
        <f>SUM(D38:D45)</f>
        <v>0</v>
      </c>
      <c r="E47" s="49">
        <f>SUM(E38:E45)</f>
        <v>0</v>
      </c>
      <c r="F47" s="33">
        <f t="shared" si="0"/>
        <v>0</v>
      </c>
    </row>
    <row r="48" spans="1:6" s="17" customFormat="1">
      <c r="B48" s="60"/>
      <c r="C48" s="27"/>
      <c r="F48" s="23"/>
    </row>
    <row r="49" spans="2:6" s="17" customFormat="1">
      <c r="B49" s="60"/>
      <c r="C49" s="27"/>
      <c r="F49" s="23"/>
    </row>
  </sheetData>
  <mergeCells count="13">
    <mergeCell ref="A33:A47"/>
    <mergeCell ref="B33:C33"/>
    <mergeCell ref="B34:B45"/>
    <mergeCell ref="B46:B47"/>
    <mergeCell ref="B2:C2"/>
    <mergeCell ref="A3:A17"/>
    <mergeCell ref="B3:C3"/>
    <mergeCell ref="B4:B15"/>
    <mergeCell ref="B16:B17"/>
    <mergeCell ref="A18:A32"/>
    <mergeCell ref="B18:C18"/>
    <mergeCell ref="B19:B30"/>
    <mergeCell ref="B31:B32"/>
  </mergeCells>
  <pageMargins left="0.7" right="0.7" top="0.75" bottom="0.75" header="0.3" footer="0.3"/>
  <pageSetup paperSize="9" orientation="portrait" r:id="rId1"/>
  <ignoredErrors>
    <ignoredError sqref="D16:E17 D31:E32"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9"/>
  <sheetViews>
    <sheetView zoomScaleNormal="100" workbookViewId="0">
      <selection activeCell="D3" sqref="D3"/>
    </sheetView>
  </sheetViews>
  <sheetFormatPr baseColWidth="10" defaultColWidth="8.83203125" defaultRowHeight="14"/>
  <cols>
    <col min="1" max="1" width="11" style="4" customWidth="1"/>
    <col min="2" max="2" width="20.6640625" style="139" customWidth="1"/>
    <col min="3" max="3" width="22.6640625" style="139" customWidth="1"/>
    <col min="4" max="4" width="28.33203125" style="4" customWidth="1"/>
    <col min="5" max="5" width="15.6640625" style="4" customWidth="1"/>
    <col min="6" max="6" width="14.33203125" style="4" customWidth="1"/>
    <col min="7" max="7" width="13.83203125" style="4" customWidth="1"/>
    <col min="8" max="8" width="11.83203125" style="4" customWidth="1"/>
    <col min="9" max="9" width="4.33203125" style="4" customWidth="1"/>
    <col min="10" max="257" width="9.1640625" style="4"/>
    <col min="258" max="258" width="35.6640625" style="4" customWidth="1"/>
    <col min="259" max="259" width="29.33203125" style="4" customWidth="1"/>
    <col min="260" max="260" width="37.1640625" style="4" customWidth="1"/>
    <col min="261" max="261" width="15.6640625" style="4" customWidth="1"/>
    <col min="262" max="262" width="14.33203125" style="4" customWidth="1"/>
    <col min="263" max="263" width="13.83203125" style="4" customWidth="1"/>
    <col min="264" max="264" width="20.1640625" style="4" customWidth="1"/>
    <col min="265" max="265" width="4.33203125" style="4" customWidth="1"/>
    <col min="266" max="513" width="9.1640625" style="4"/>
    <col min="514" max="514" width="35.6640625" style="4" customWidth="1"/>
    <col min="515" max="515" width="29.33203125" style="4" customWidth="1"/>
    <col min="516" max="516" width="37.1640625" style="4" customWidth="1"/>
    <col min="517" max="517" width="15.6640625" style="4" customWidth="1"/>
    <col min="518" max="518" width="14.33203125" style="4" customWidth="1"/>
    <col min="519" max="519" width="13.83203125" style="4" customWidth="1"/>
    <col min="520" max="520" width="20.1640625" style="4" customWidth="1"/>
    <col min="521" max="521" width="4.33203125" style="4" customWidth="1"/>
    <col min="522" max="769" width="9.1640625" style="4"/>
    <col min="770" max="770" width="35.6640625" style="4" customWidth="1"/>
    <col min="771" max="771" width="29.33203125" style="4" customWidth="1"/>
    <col min="772" max="772" width="37.1640625" style="4" customWidth="1"/>
    <col min="773" max="773" width="15.6640625" style="4" customWidth="1"/>
    <col min="774" max="774" width="14.33203125" style="4" customWidth="1"/>
    <col min="775" max="775" width="13.83203125" style="4" customWidth="1"/>
    <col min="776" max="776" width="20.1640625" style="4" customWidth="1"/>
    <col min="777" max="777" width="4.33203125" style="4" customWidth="1"/>
    <col min="778" max="1025" width="9.1640625" style="4"/>
    <col min="1026" max="1026" width="35.6640625" style="4" customWidth="1"/>
    <col min="1027" max="1027" width="29.33203125" style="4" customWidth="1"/>
    <col min="1028" max="1028" width="37.1640625" style="4" customWidth="1"/>
    <col min="1029" max="1029" width="15.6640625" style="4" customWidth="1"/>
    <col min="1030" max="1030" width="14.33203125" style="4" customWidth="1"/>
    <col min="1031" max="1031" width="13.83203125" style="4" customWidth="1"/>
    <col min="1032" max="1032" width="20.1640625" style="4" customWidth="1"/>
    <col min="1033" max="1033" width="4.33203125" style="4" customWidth="1"/>
    <col min="1034" max="1281" width="9.1640625" style="4"/>
    <col min="1282" max="1282" width="35.6640625" style="4" customWidth="1"/>
    <col min="1283" max="1283" width="29.33203125" style="4" customWidth="1"/>
    <col min="1284" max="1284" width="37.1640625" style="4" customWidth="1"/>
    <col min="1285" max="1285" width="15.6640625" style="4" customWidth="1"/>
    <col min="1286" max="1286" width="14.33203125" style="4" customWidth="1"/>
    <col min="1287" max="1287" width="13.83203125" style="4" customWidth="1"/>
    <col min="1288" max="1288" width="20.1640625" style="4" customWidth="1"/>
    <col min="1289" max="1289" width="4.33203125" style="4" customWidth="1"/>
    <col min="1290" max="1537" width="9.1640625" style="4"/>
    <col min="1538" max="1538" width="35.6640625" style="4" customWidth="1"/>
    <col min="1539" max="1539" width="29.33203125" style="4" customWidth="1"/>
    <col min="1540" max="1540" width="37.1640625" style="4" customWidth="1"/>
    <col min="1541" max="1541" width="15.6640625" style="4" customWidth="1"/>
    <col min="1542" max="1542" width="14.33203125" style="4" customWidth="1"/>
    <col min="1543" max="1543" width="13.83203125" style="4" customWidth="1"/>
    <col min="1544" max="1544" width="20.1640625" style="4" customWidth="1"/>
    <col min="1545" max="1545" width="4.33203125" style="4" customWidth="1"/>
    <col min="1546" max="1793" width="9.1640625" style="4"/>
    <col min="1794" max="1794" width="35.6640625" style="4" customWidth="1"/>
    <col min="1795" max="1795" width="29.33203125" style="4" customWidth="1"/>
    <col min="1796" max="1796" width="37.1640625" style="4" customWidth="1"/>
    <col min="1797" max="1797" width="15.6640625" style="4" customWidth="1"/>
    <col min="1798" max="1798" width="14.33203125" style="4" customWidth="1"/>
    <col min="1799" max="1799" width="13.83203125" style="4" customWidth="1"/>
    <col min="1800" max="1800" width="20.1640625" style="4" customWidth="1"/>
    <col min="1801" max="1801" width="4.33203125" style="4" customWidth="1"/>
    <col min="1802" max="2049" width="9.1640625" style="4"/>
    <col min="2050" max="2050" width="35.6640625" style="4" customWidth="1"/>
    <col min="2051" max="2051" width="29.33203125" style="4" customWidth="1"/>
    <col min="2052" max="2052" width="37.1640625" style="4" customWidth="1"/>
    <col min="2053" max="2053" width="15.6640625" style="4" customWidth="1"/>
    <col min="2054" max="2054" width="14.33203125" style="4" customWidth="1"/>
    <col min="2055" max="2055" width="13.83203125" style="4" customWidth="1"/>
    <col min="2056" max="2056" width="20.1640625" style="4" customWidth="1"/>
    <col min="2057" max="2057" width="4.33203125" style="4" customWidth="1"/>
    <col min="2058" max="2305" width="9.1640625" style="4"/>
    <col min="2306" max="2306" width="35.6640625" style="4" customWidth="1"/>
    <col min="2307" max="2307" width="29.33203125" style="4" customWidth="1"/>
    <col min="2308" max="2308" width="37.1640625" style="4" customWidth="1"/>
    <col min="2309" max="2309" width="15.6640625" style="4" customWidth="1"/>
    <col min="2310" max="2310" width="14.33203125" style="4" customWidth="1"/>
    <col min="2311" max="2311" width="13.83203125" style="4" customWidth="1"/>
    <col min="2312" max="2312" width="20.1640625" style="4" customWidth="1"/>
    <col min="2313" max="2313" width="4.33203125" style="4" customWidth="1"/>
    <col min="2314" max="2561" width="9.1640625" style="4"/>
    <col min="2562" max="2562" width="35.6640625" style="4" customWidth="1"/>
    <col min="2563" max="2563" width="29.33203125" style="4" customWidth="1"/>
    <col min="2564" max="2564" width="37.1640625" style="4" customWidth="1"/>
    <col min="2565" max="2565" width="15.6640625" style="4" customWidth="1"/>
    <col min="2566" max="2566" width="14.33203125" style="4" customWidth="1"/>
    <col min="2567" max="2567" width="13.83203125" style="4" customWidth="1"/>
    <col min="2568" max="2568" width="20.1640625" style="4" customWidth="1"/>
    <col min="2569" max="2569" width="4.33203125" style="4" customWidth="1"/>
    <col min="2570" max="2817" width="9.1640625" style="4"/>
    <col min="2818" max="2818" width="35.6640625" style="4" customWidth="1"/>
    <col min="2819" max="2819" width="29.33203125" style="4" customWidth="1"/>
    <col min="2820" max="2820" width="37.1640625" style="4" customWidth="1"/>
    <col min="2821" max="2821" width="15.6640625" style="4" customWidth="1"/>
    <col min="2822" max="2822" width="14.33203125" style="4" customWidth="1"/>
    <col min="2823" max="2823" width="13.83203125" style="4" customWidth="1"/>
    <col min="2824" max="2824" width="20.1640625" style="4" customWidth="1"/>
    <col min="2825" max="2825" width="4.33203125" style="4" customWidth="1"/>
    <col min="2826" max="3073" width="9.1640625" style="4"/>
    <col min="3074" max="3074" width="35.6640625" style="4" customWidth="1"/>
    <col min="3075" max="3075" width="29.33203125" style="4" customWidth="1"/>
    <col min="3076" max="3076" width="37.1640625" style="4" customWidth="1"/>
    <col min="3077" max="3077" width="15.6640625" style="4" customWidth="1"/>
    <col min="3078" max="3078" width="14.33203125" style="4" customWidth="1"/>
    <col min="3079" max="3079" width="13.83203125" style="4" customWidth="1"/>
    <col min="3080" max="3080" width="20.1640625" style="4" customWidth="1"/>
    <col min="3081" max="3081" width="4.33203125" style="4" customWidth="1"/>
    <col min="3082" max="3329" width="9.1640625" style="4"/>
    <col min="3330" max="3330" width="35.6640625" style="4" customWidth="1"/>
    <col min="3331" max="3331" width="29.33203125" style="4" customWidth="1"/>
    <col min="3332" max="3332" width="37.1640625" style="4" customWidth="1"/>
    <col min="3333" max="3333" width="15.6640625" style="4" customWidth="1"/>
    <col min="3334" max="3334" width="14.33203125" style="4" customWidth="1"/>
    <col min="3335" max="3335" width="13.83203125" style="4" customWidth="1"/>
    <col min="3336" max="3336" width="20.1640625" style="4" customWidth="1"/>
    <col min="3337" max="3337" width="4.33203125" style="4" customWidth="1"/>
    <col min="3338" max="3585" width="9.1640625" style="4"/>
    <col min="3586" max="3586" width="35.6640625" style="4" customWidth="1"/>
    <col min="3587" max="3587" width="29.33203125" style="4" customWidth="1"/>
    <col min="3588" max="3588" width="37.1640625" style="4" customWidth="1"/>
    <col min="3589" max="3589" width="15.6640625" style="4" customWidth="1"/>
    <col min="3590" max="3590" width="14.33203125" style="4" customWidth="1"/>
    <col min="3591" max="3591" width="13.83203125" style="4" customWidth="1"/>
    <col min="3592" max="3592" width="20.1640625" style="4" customWidth="1"/>
    <col min="3593" max="3593" width="4.33203125" style="4" customWidth="1"/>
    <col min="3594" max="3841" width="9.1640625" style="4"/>
    <col min="3842" max="3842" width="35.6640625" style="4" customWidth="1"/>
    <col min="3843" max="3843" width="29.33203125" style="4" customWidth="1"/>
    <col min="3844" max="3844" width="37.1640625" style="4" customWidth="1"/>
    <col min="3845" max="3845" width="15.6640625" style="4" customWidth="1"/>
    <col min="3846" max="3846" width="14.33203125" style="4" customWidth="1"/>
    <col min="3847" max="3847" width="13.83203125" style="4" customWidth="1"/>
    <col min="3848" max="3848" width="20.1640625" style="4" customWidth="1"/>
    <col min="3849" max="3849" width="4.33203125" style="4" customWidth="1"/>
    <col min="3850" max="4097" width="9.1640625" style="4"/>
    <col min="4098" max="4098" width="35.6640625" style="4" customWidth="1"/>
    <col min="4099" max="4099" width="29.33203125" style="4" customWidth="1"/>
    <col min="4100" max="4100" width="37.1640625" style="4" customWidth="1"/>
    <col min="4101" max="4101" width="15.6640625" style="4" customWidth="1"/>
    <col min="4102" max="4102" width="14.33203125" style="4" customWidth="1"/>
    <col min="4103" max="4103" width="13.83203125" style="4" customWidth="1"/>
    <col min="4104" max="4104" width="20.1640625" style="4" customWidth="1"/>
    <col min="4105" max="4105" width="4.33203125" style="4" customWidth="1"/>
    <col min="4106" max="4353" width="9.1640625" style="4"/>
    <col min="4354" max="4354" width="35.6640625" style="4" customWidth="1"/>
    <col min="4355" max="4355" width="29.33203125" style="4" customWidth="1"/>
    <col min="4356" max="4356" width="37.1640625" style="4" customWidth="1"/>
    <col min="4357" max="4357" width="15.6640625" style="4" customWidth="1"/>
    <col min="4358" max="4358" width="14.33203125" style="4" customWidth="1"/>
    <col min="4359" max="4359" width="13.83203125" style="4" customWidth="1"/>
    <col min="4360" max="4360" width="20.1640625" style="4" customWidth="1"/>
    <col min="4361" max="4361" width="4.33203125" style="4" customWidth="1"/>
    <col min="4362" max="4609" width="9.1640625" style="4"/>
    <col min="4610" max="4610" width="35.6640625" style="4" customWidth="1"/>
    <col min="4611" max="4611" width="29.33203125" style="4" customWidth="1"/>
    <col min="4612" max="4612" width="37.1640625" style="4" customWidth="1"/>
    <col min="4613" max="4613" width="15.6640625" style="4" customWidth="1"/>
    <col min="4614" max="4614" width="14.33203125" style="4" customWidth="1"/>
    <col min="4615" max="4615" width="13.83203125" style="4" customWidth="1"/>
    <col min="4616" max="4616" width="20.1640625" style="4" customWidth="1"/>
    <col min="4617" max="4617" width="4.33203125" style="4" customWidth="1"/>
    <col min="4618" max="4865" width="9.1640625" style="4"/>
    <col min="4866" max="4866" width="35.6640625" style="4" customWidth="1"/>
    <col min="4867" max="4867" width="29.33203125" style="4" customWidth="1"/>
    <col min="4868" max="4868" width="37.1640625" style="4" customWidth="1"/>
    <col min="4869" max="4869" width="15.6640625" style="4" customWidth="1"/>
    <col min="4870" max="4870" width="14.33203125" style="4" customWidth="1"/>
    <col min="4871" max="4871" width="13.83203125" style="4" customWidth="1"/>
    <col min="4872" max="4872" width="20.1640625" style="4" customWidth="1"/>
    <col min="4873" max="4873" width="4.33203125" style="4" customWidth="1"/>
    <col min="4874" max="5121" width="9.1640625" style="4"/>
    <col min="5122" max="5122" width="35.6640625" style="4" customWidth="1"/>
    <col min="5123" max="5123" width="29.33203125" style="4" customWidth="1"/>
    <col min="5124" max="5124" width="37.1640625" style="4" customWidth="1"/>
    <col min="5125" max="5125" width="15.6640625" style="4" customWidth="1"/>
    <col min="5126" max="5126" width="14.33203125" style="4" customWidth="1"/>
    <col min="5127" max="5127" width="13.83203125" style="4" customWidth="1"/>
    <col min="5128" max="5128" width="20.1640625" style="4" customWidth="1"/>
    <col min="5129" max="5129" width="4.33203125" style="4" customWidth="1"/>
    <col min="5130" max="5377" width="9.1640625" style="4"/>
    <col min="5378" max="5378" width="35.6640625" style="4" customWidth="1"/>
    <col min="5379" max="5379" width="29.33203125" style="4" customWidth="1"/>
    <col min="5380" max="5380" width="37.1640625" style="4" customWidth="1"/>
    <col min="5381" max="5381" width="15.6640625" style="4" customWidth="1"/>
    <col min="5382" max="5382" width="14.33203125" style="4" customWidth="1"/>
    <col min="5383" max="5383" width="13.83203125" style="4" customWidth="1"/>
    <col min="5384" max="5384" width="20.1640625" style="4" customWidth="1"/>
    <col min="5385" max="5385" width="4.33203125" style="4" customWidth="1"/>
    <col min="5386" max="5633" width="9.1640625" style="4"/>
    <col min="5634" max="5634" width="35.6640625" style="4" customWidth="1"/>
    <col min="5635" max="5635" width="29.33203125" style="4" customWidth="1"/>
    <col min="5636" max="5636" width="37.1640625" style="4" customWidth="1"/>
    <col min="5637" max="5637" width="15.6640625" style="4" customWidth="1"/>
    <col min="5638" max="5638" width="14.33203125" style="4" customWidth="1"/>
    <col min="5639" max="5639" width="13.83203125" style="4" customWidth="1"/>
    <col min="5640" max="5640" width="20.1640625" style="4" customWidth="1"/>
    <col min="5641" max="5641" width="4.33203125" style="4" customWidth="1"/>
    <col min="5642" max="5889" width="9.1640625" style="4"/>
    <col min="5890" max="5890" width="35.6640625" style="4" customWidth="1"/>
    <col min="5891" max="5891" width="29.33203125" style="4" customWidth="1"/>
    <col min="5892" max="5892" width="37.1640625" style="4" customWidth="1"/>
    <col min="5893" max="5893" width="15.6640625" style="4" customWidth="1"/>
    <col min="5894" max="5894" width="14.33203125" style="4" customWidth="1"/>
    <col min="5895" max="5895" width="13.83203125" style="4" customWidth="1"/>
    <col min="5896" max="5896" width="20.1640625" style="4" customWidth="1"/>
    <col min="5897" max="5897" width="4.33203125" style="4" customWidth="1"/>
    <col min="5898" max="6145" width="9.1640625" style="4"/>
    <col min="6146" max="6146" width="35.6640625" style="4" customWidth="1"/>
    <col min="6147" max="6147" width="29.33203125" style="4" customWidth="1"/>
    <col min="6148" max="6148" width="37.1640625" style="4" customWidth="1"/>
    <col min="6149" max="6149" width="15.6640625" style="4" customWidth="1"/>
    <col min="6150" max="6150" width="14.33203125" style="4" customWidth="1"/>
    <col min="6151" max="6151" width="13.83203125" style="4" customWidth="1"/>
    <col min="6152" max="6152" width="20.1640625" style="4" customWidth="1"/>
    <col min="6153" max="6153" width="4.33203125" style="4" customWidth="1"/>
    <col min="6154" max="6401" width="9.1640625" style="4"/>
    <col min="6402" max="6402" width="35.6640625" style="4" customWidth="1"/>
    <col min="6403" max="6403" width="29.33203125" style="4" customWidth="1"/>
    <col min="6404" max="6404" width="37.1640625" style="4" customWidth="1"/>
    <col min="6405" max="6405" width="15.6640625" style="4" customWidth="1"/>
    <col min="6406" max="6406" width="14.33203125" style="4" customWidth="1"/>
    <col min="6407" max="6407" width="13.83203125" style="4" customWidth="1"/>
    <col min="6408" max="6408" width="20.1640625" style="4" customWidth="1"/>
    <col min="6409" max="6409" width="4.33203125" style="4" customWidth="1"/>
    <col min="6410" max="6657" width="9.1640625" style="4"/>
    <col min="6658" max="6658" width="35.6640625" style="4" customWidth="1"/>
    <col min="6659" max="6659" width="29.33203125" style="4" customWidth="1"/>
    <col min="6660" max="6660" width="37.1640625" style="4" customWidth="1"/>
    <col min="6661" max="6661" width="15.6640625" style="4" customWidth="1"/>
    <col min="6662" max="6662" width="14.33203125" style="4" customWidth="1"/>
    <col min="6663" max="6663" width="13.83203125" style="4" customWidth="1"/>
    <col min="6664" max="6664" width="20.1640625" style="4" customWidth="1"/>
    <col min="6665" max="6665" width="4.33203125" style="4" customWidth="1"/>
    <col min="6666" max="6913" width="9.1640625" style="4"/>
    <col min="6914" max="6914" width="35.6640625" style="4" customWidth="1"/>
    <col min="6915" max="6915" width="29.33203125" style="4" customWidth="1"/>
    <col min="6916" max="6916" width="37.1640625" style="4" customWidth="1"/>
    <col min="6917" max="6917" width="15.6640625" style="4" customWidth="1"/>
    <col min="6918" max="6918" width="14.33203125" style="4" customWidth="1"/>
    <col min="6919" max="6919" width="13.83203125" style="4" customWidth="1"/>
    <col min="6920" max="6920" width="20.1640625" style="4" customWidth="1"/>
    <col min="6921" max="6921" width="4.33203125" style="4" customWidth="1"/>
    <col min="6922" max="7169" width="9.1640625" style="4"/>
    <col min="7170" max="7170" width="35.6640625" style="4" customWidth="1"/>
    <col min="7171" max="7171" width="29.33203125" style="4" customWidth="1"/>
    <col min="7172" max="7172" width="37.1640625" style="4" customWidth="1"/>
    <col min="7173" max="7173" width="15.6640625" style="4" customWidth="1"/>
    <col min="7174" max="7174" width="14.33203125" style="4" customWidth="1"/>
    <col min="7175" max="7175" width="13.83203125" style="4" customWidth="1"/>
    <col min="7176" max="7176" width="20.1640625" style="4" customWidth="1"/>
    <col min="7177" max="7177" width="4.33203125" style="4" customWidth="1"/>
    <col min="7178" max="7425" width="9.1640625" style="4"/>
    <col min="7426" max="7426" width="35.6640625" style="4" customWidth="1"/>
    <col min="7427" max="7427" width="29.33203125" style="4" customWidth="1"/>
    <col min="7428" max="7428" width="37.1640625" style="4" customWidth="1"/>
    <col min="7429" max="7429" width="15.6640625" style="4" customWidth="1"/>
    <col min="7430" max="7430" width="14.33203125" style="4" customWidth="1"/>
    <col min="7431" max="7431" width="13.83203125" style="4" customWidth="1"/>
    <col min="7432" max="7432" width="20.1640625" style="4" customWidth="1"/>
    <col min="7433" max="7433" width="4.33203125" style="4" customWidth="1"/>
    <col min="7434" max="7681" width="9.1640625" style="4"/>
    <col min="7682" max="7682" width="35.6640625" style="4" customWidth="1"/>
    <col min="7683" max="7683" width="29.33203125" style="4" customWidth="1"/>
    <col min="7684" max="7684" width="37.1640625" style="4" customWidth="1"/>
    <col min="7685" max="7685" width="15.6640625" style="4" customWidth="1"/>
    <col min="7686" max="7686" width="14.33203125" style="4" customWidth="1"/>
    <col min="7687" max="7687" width="13.83203125" style="4" customWidth="1"/>
    <col min="7688" max="7688" width="20.1640625" style="4" customWidth="1"/>
    <col min="7689" max="7689" width="4.33203125" style="4" customWidth="1"/>
    <col min="7690" max="7937" width="9.1640625" style="4"/>
    <col min="7938" max="7938" width="35.6640625" style="4" customWidth="1"/>
    <col min="7939" max="7939" width="29.33203125" style="4" customWidth="1"/>
    <col min="7940" max="7940" width="37.1640625" style="4" customWidth="1"/>
    <col min="7941" max="7941" width="15.6640625" style="4" customWidth="1"/>
    <col min="7942" max="7942" width="14.33203125" style="4" customWidth="1"/>
    <col min="7943" max="7943" width="13.83203125" style="4" customWidth="1"/>
    <col min="7944" max="7944" width="20.1640625" style="4" customWidth="1"/>
    <col min="7945" max="7945" width="4.33203125" style="4" customWidth="1"/>
    <col min="7946" max="8193" width="9.1640625" style="4"/>
    <col min="8194" max="8194" width="35.6640625" style="4" customWidth="1"/>
    <col min="8195" max="8195" width="29.33203125" style="4" customWidth="1"/>
    <col min="8196" max="8196" width="37.1640625" style="4" customWidth="1"/>
    <col min="8197" max="8197" width="15.6640625" style="4" customWidth="1"/>
    <col min="8198" max="8198" width="14.33203125" style="4" customWidth="1"/>
    <col min="8199" max="8199" width="13.83203125" style="4" customWidth="1"/>
    <col min="8200" max="8200" width="20.1640625" style="4" customWidth="1"/>
    <col min="8201" max="8201" width="4.33203125" style="4" customWidth="1"/>
    <col min="8202" max="8449" width="9.1640625" style="4"/>
    <col min="8450" max="8450" width="35.6640625" style="4" customWidth="1"/>
    <col min="8451" max="8451" width="29.33203125" style="4" customWidth="1"/>
    <col min="8452" max="8452" width="37.1640625" style="4" customWidth="1"/>
    <col min="8453" max="8453" width="15.6640625" style="4" customWidth="1"/>
    <col min="8454" max="8454" width="14.33203125" style="4" customWidth="1"/>
    <col min="8455" max="8455" width="13.83203125" style="4" customWidth="1"/>
    <col min="8456" max="8456" width="20.1640625" style="4" customWidth="1"/>
    <col min="8457" max="8457" width="4.33203125" style="4" customWidth="1"/>
    <col min="8458" max="8705" width="9.1640625" style="4"/>
    <col min="8706" max="8706" width="35.6640625" style="4" customWidth="1"/>
    <col min="8707" max="8707" width="29.33203125" style="4" customWidth="1"/>
    <col min="8708" max="8708" width="37.1640625" style="4" customWidth="1"/>
    <col min="8709" max="8709" width="15.6640625" style="4" customWidth="1"/>
    <col min="8710" max="8710" width="14.33203125" style="4" customWidth="1"/>
    <col min="8711" max="8711" width="13.83203125" style="4" customWidth="1"/>
    <col min="8712" max="8712" width="20.1640625" style="4" customWidth="1"/>
    <col min="8713" max="8713" width="4.33203125" style="4" customWidth="1"/>
    <col min="8714" max="8961" width="9.1640625" style="4"/>
    <col min="8962" max="8962" width="35.6640625" style="4" customWidth="1"/>
    <col min="8963" max="8963" width="29.33203125" style="4" customWidth="1"/>
    <col min="8964" max="8964" width="37.1640625" style="4" customWidth="1"/>
    <col min="8965" max="8965" width="15.6640625" style="4" customWidth="1"/>
    <col min="8966" max="8966" width="14.33203125" style="4" customWidth="1"/>
    <col min="8967" max="8967" width="13.83203125" style="4" customWidth="1"/>
    <col min="8968" max="8968" width="20.1640625" style="4" customWidth="1"/>
    <col min="8969" max="8969" width="4.33203125" style="4" customWidth="1"/>
    <col min="8970" max="9217" width="9.1640625" style="4"/>
    <col min="9218" max="9218" width="35.6640625" style="4" customWidth="1"/>
    <col min="9219" max="9219" width="29.33203125" style="4" customWidth="1"/>
    <col min="9220" max="9220" width="37.1640625" style="4" customWidth="1"/>
    <col min="9221" max="9221" width="15.6640625" style="4" customWidth="1"/>
    <col min="9222" max="9222" width="14.33203125" style="4" customWidth="1"/>
    <col min="9223" max="9223" width="13.83203125" style="4" customWidth="1"/>
    <col min="9224" max="9224" width="20.1640625" style="4" customWidth="1"/>
    <col min="9225" max="9225" width="4.33203125" style="4" customWidth="1"/>
    <col min="9226" max="9473" width="9.1640625" style="4"/>
    <col min="9474" max="9474" width="35.6640625" style="4" customWidth="1"/>
    <col min="9475" max="9475" width="29.33203125" style="4" customWidth="1"/>
    <col min="9476" max="9476" width="37.1640625" style="4" customWidth="1"/>
    <col min="9477" max="9477" width="15.6640625" style="4" customWidth="1"/>
    <col min="9478" max="9478" width="14.33203125" style="4" customWidth="1"/>
    <col min="9479" max="9479" width="13.83203125" style="4" customWidth="1"/>
    <col min="9480" max="9480" width="20.1640625" style="4" customWidth="1"/>
    <col min="9481" max="9481" width="4.33203125" style="4" customWidth="1"/>
    <col min="9482" max="9729" width="9.1640625" style="4"/>
    <col min="9730" max="9730" width="35.6640625" style="4" customWidth="1"/>
    <col min="9731" max="9731" width="29.33203125" style="4" customWidth="1"/>
    <col min="9732" max="9732" width="37.1640625" style="4" customWidth="1"/>
    <col min="9733" max="9733" width="15.6640625" style="4" customWidth="1"/>
    <col min="9734" max="9734" width="14.33203125" style="4" customWidth="1"/>
    <col min="9735" max="9735" width="13.83203125" style="4" customWidth="1"/>
    <col min="9736" max="9736" width="20.1640625" style="4" customWidth="1"/>
    <col min="9737" max="9737" width="4.33203125" style="4" customWidth="1"/>
    <col min="9738" max="9985" width="9.1640625" style="4"/>
    <col min="9986" max="9986" width="35.6640625" style="4" customWidth="1"/>
    <col min="9987" max="9987" width="29.33203125" style="4" customWidth="1"/>
    <col min="9988" max="9988" width="37.1640625" style="4" customWidth="1"/>
    <col min="9989" max="9989" width="15.6640625" style="4" customWidth="1"/>
    <col min="9990" max="9990" width="14.33203125" style="4" customWidth="1"/>
    <col min="9991" max="9991" width="13.83203125" style="4" customWidth="1"/>
    <col min="9992" max="9992" width="20.1640625" style="4" customWidth="1"/>
    <col min="9993" max="9993" width="4.33203125" style="4" customWidth="1"/>
    <col min="9994" max="10241" width="9.1640625" style="4"/>
    <col min="10242" max="10242" width="35.6640625" style="4" customWidth="1"/>
    <col min="10243" max="10243" width="29.33203125" style="4" customWidth="1"/>
    <col min="10244" max="10244" width="37.1640625" style="4" customWidth="1"/>
    <col min="10245" max="10245" width="15.6640625" style="4" customWidth="1"/>
    <col min="10246" max="10246" width="14.33203125" style="4" customWidth="1"/>
    <col min="10247" max="10247" width="13.83203125" style="4" customWidth="1"/>
    <col min="10248" max="10248" width="20.1640625" style="4" customWidth="1"/>
    <col min="10249" max="10249" width="4.33203125" style="4" customWidth="1"/>
    <col min="10250" max="10497" width="9.1640625" style="4"/>
    <col min="10498" max="10498" width="35.6640625" style="4" customWidth="1"/>
    <col min="10499" max="10499" width="29.33203125" style="4" customWidth="1"/>
    <col min="10500" max="10500" width="37.1640625" style="4" customWidth="1"/>
    <col min="10501" max="10501" width="15.6640625" style="4" customWidth="1"/>
    <col min="10502" max="10502" width="14.33203125" style="4" customWidth="1"/>
    <col min="10503" max="10503" width="13.83203125" style="4" customWidth="1"/>
    <col min="10504" max="10504" width="20.1640625" style="4" customWidth="1"/>
    <col min="10505" max="10505" width="4.33203125" style="4" customWidth="1"/>
    <col min="10506" max="10753" width="9.1640625" style="4"/>
    <col min="10754" max="10754" width="35.6640625" style="4" customWidth="1"/>
    <col min="10755" max="10755" width="29.33203125" style="4" customWidth="1"/>
    <col min="10756" max="10756" width="37.1640625" style="4" customWidth="1"/>
    <col min="10757" max="10757" width="15.6640625" style="4" customWidth="1"/>
    <col min="10758" max="10758" width="14.33203125" style="4" customWidth="1"/>
    <col min="10759" max="10759" width="13.83203125" style="4" customWidth="1"/>
    <col min="10760" max="10760" width="20.1640625" style="4" customWidth="1"/>
    <col min="10761" max="10761" width="4.33203125" style="4" customWidth="1"/>
    <col min="10762" max="11009" width="9.1640625" style="4"/>
    <col min="11010" max="11010" width="35.6640625" style="4" customWidth="1"/>
    <col min="11011" max="11011" width="29.33203125" style="4" customWidth="1"/>
    <col min="11012" max="11012" width="37.1640625" style="4" customWidth="1"/>
    <col min="11013" max="11013" width="15.6640625" style="4" customWidth="1"/>
    <col min="11014" max="11014" width="14.33203125" style="4" customWidth="1"/>
    <col min="11015" max="11015" width="13.83203125" style="4" customWidth="1"/>
    <col min="11016" max="11016" width="20.1640625" style="4" customWidth="1"/>
    <col min="11017" max="11017" width="4.33203125" style="4" customWidth="1"/>
    <col min="11018" max="11265" width="9.1640625" style="4"/>
    <col min="11266" max="11266" width="35.6640625" style="4" customWidth="1"/>
    <col min="11267" max="11267" width="29.33203125" style="4" customWidth="1"/>
    <col min="11268" max="11268" width="37.1640625" style="4" customWidth="1"/>
    <col min="11269" max="11269" width="15.6640625" style="4" customWidth="1"/>
    <col min="11270" max="11270" width="14.33203125" style="4" customWidth="1"/>
    <col min="11271" max="11271" width="13.83203125" style="4" customWidth="1"/>
    <col min="11272" max="11272" width="20.1640625" style="4" customWidth="1"/>
    <col min="11273" max="11273" width="4.33203125" style="4" customWidth="1"/>
    <col min="11274" max="11521" width="9.1640625" style="4"/>
    <col min="11522" max="11522" width="35.6640625" style="4" customWidth="1"/>
    <col min="11523" max="11523" width="29.33203125" style="4" customWidth="1"/>
    <col min="11524" max="11524" width="37.1640625" style="4" customWidth="1"/>
    <col min="11525" max="11525" width="15.6640625" style="4" customWidth="1"/>
    <col min="11526" max="11526" width="14.33203125" style="4" customWidth="1"/>
    <col min="11527" max="11527" width="13.83203125" style="4" customWidth="1"/>
    <col min="11528" max="11528" width="20.1640625" style="4" customWidth="1"/>
    <col min="11529" max="11529" width="4.33203125" style="4" customWidth="1"/>
    <col min="11530" max="11777" width="9.1640625" style="4"/>
    <col min="11778" max="11778" width="35.6640625" style="4" customWidth="1"/>
    <col min="11779" max="11779" width="29.33203125" style="4" customWidth="1"/>
    <col min="11780" max="11780" width="37.1640625" style="4" customWidth="1"/>
    <col min="11781" max="11781" width="15.6640625" style="4" customWidth="1"/>
    <col min="11782" max="11782" width="14.33203125" style="4" customWidth="1"/>
    <col min="11783" max="11783" width="13.83203125" style="4" customWidth="1"/>
    <col min="11784" max="11784" width="20.1640625" style="4" customWidth="1"/>
    <col min="11785" max="11785" width="4.33203125" style="4" customWidth="1"/>
    <col min="11786" max="12033" width="9.1640625" style="4"/>
    <col min="12034" max="12034" width="35.6640625" style="4" customWidth="1"/>
    <col min="12035" max="12035" width="29.33203125" style="4" customWidth="1"/>
    <col min="12036" max="12036" width="37.1640625" style="4" customWidth="1"/>
    <col min="12037" max="12037" width="15.6640625" style="4" customWidth="1"/>
    <col min="12038" max="12038" width="14.33203125" style="4" customWidth="1"/>
    <col min="12039" max="12039" width="13.83203125" style="4" customWidth="1"/>
    <col min="12040" max="12040" width="20.1640625" style="4" customWidth="1"/>
    <col min="12041" max="12041" width="4.33203125" style="4" customWidth="1"/>
    <col min="12042" max="12289" width="9.1640625" style="4"/>
    <col min="12290" max="12290" width="35.6640625" style="4" customWidth="1"/>
    <col min="12291" max="12291" width="29.33203125" style="4" customWidth="1"/>
    <col min="12292" max="12292" width="37.1640625" style="4" customWidth="1"/>
    <col min="12293" max="12293" width="15.6640625" style="4" customWidth="1"/>
    <col min="12294" max="12294" width="14.33203125" style="4" customWidth="1"/>
    <col min="12295" max="12295" width="13.83203125" style="4" customWidth="1"/>
    <col min="12296" max="12296" width="20.1640625" style="4" customWidth="1"/>
    <col min="12297" max="12297" width="4.33203125" style="4" customWidth="1"/>
    <col min="12298" max="12545" width="9.1640625" style="4"/>
    <col min="12546" max="12546" width="35.6640625" style="4" customWidth="1"/>
    <col min="12547" max="12547" width="29.33203125" style="4" customWidth="1"/>
    <col min="12548" max="12548" width="37.1640625" style="4" customWidth="1"/>
    <col min="12549" max="12549" width="15.6640625" style="4" customWidth="1"/>
    <col min="12550" max="12550" width="14.33203125" style="4" customWidth="1"/>
    <col min="12551" max="12551" width="13.83203125" style="4" customWidth="1"/>
    <col min="12552" max="12552" width="20.1640625" style="4" customWidth="1"/>
    <col min="12553" max="12553" width="4.33203125" style="4" customWidth="1"/>
    <col min="12554" max="12801" width="9.1640625" style="4"/>
    <col min="12802" max="12802" width="35.6640625" style="4" customWidth="1"/>
    <col min="12803" max="12803" width="29.33203125" style="4" customWidth="1"/>
    <col min="12804" max="12804" width="37.1640625" style="4" customWidth="1"/>
    <col min="12805" max="12805" width="15.6640625" style="4" customWidth="1"/>
    <col min="12806" max="12806" width="14.33203125" style="4" customWidth="1"/>
    <col min="12807" max="12807" width="13.83203125" style="4" customWidth="1"/>
    <col min="12808" max="12808" width="20.1640625" style="4" customWidth="1"/>
    <col min="12809" max="12809" width="4.33203125" style="4" customWidth="1"/>
    <col min="12810" max="13057" width="9.1640625" style="4"/>
    <col min="13058" max="13058" width="35.6640625" style="4" customWidth="1"/>
    <col min="13059" max="13059" width="29.33203125" style="4" customWidth="1"/>
    <col min="13060" max="13060" width="37.1640625" style="4" customWidth="1"/>
    <col min="13061" max="13061" width="15.6640625" style="4" customWidth="1"/>
    <col min="13062" max="13062" width="14.33203125" style="4" customWidth="1"/>
    <col min="13063" max="13063" width="13.83203125" style="4" customWidth="1"/>
    <col min="13064" max="13064" width="20.1640625" style="4" customWidth="1"/>
    <col min="13065" max="13065" width="4.33203125" style="4" customWidth="1"/>
    <col min="13066" max="13313" width="9.1640625" style="4"/>
    <col min="13314" max="13314" width="35.6640625" style="4" customWidth="1"/>
    <col min="13315" max="13315" width="29.33203125" style="4" customWidth="1"/>
    <col min="13316" max="13316" width="37.1640625" style="4" customWidth="1"/>
    <col min="13317" max="13317" width="15.6640625" style="4" customWidth="1"/>
    <col min="13318" max="13318" width="14.33203125" style="4" customWidth="1"/>
    <col min="13319" max="13319" width="13.83203125" style="4" customWidth="1"/>
    <col min="13320" max="13320" width="20.1640625" style="4" customWidth="1"/>
    <col min="13321" max="13321" width="4.33203125" style="4" customWidth="1"/>
    <col min="13322" max="13569" width="9.1640625" style="4"/>
    <col min="13570" max="13570" width="35.6640625" style="4" customWidth="1"/>
    <col min="13571" max="13571" width="29.33203125" style="4" customWidth="1"/>
    <col min="13572" max="13572" width="37.1640625" style="4" customWidth="1"/>
    <col min="13573" max="13573" width="15.6640625" style="4" customWidth="1"/>
    <col min="13574" max="13574" width="14.33203125" style="4" customWidth="1"/>
    <col min="13575" max="13575" width="13.83203125" style="4" customWidth="1"/>
    <col min="13576" max="13576" width="20.1640625" style="4" customWidth="1"/>
    <col min="13577" max="13577" width="4.33203125" style="4" customWidth="1"/>
    <col min="13578" max="13825" width="9.1640625" style="4"/>
    <col min="13826" max="13826" width="35.6640625" style="4" customWidth="1"/>
    <col min="13827" max="13827" width="29.33203125" style="4" customWidth="1"/>
    <col min="13828" max="13828" width="37.1640625" style="4" customWidth="1"/>
    <col min="13829" max="13829" width="15.6640625" style="4" customWidth="1"/>
    <col min="13830" max="13830" width="14.33203125" style="4" customWidth="1"/>
    <col min="13831" max="13831" width="13.83203125" style="4" customWidth="1"/>
    <col min="13832" max="13832" width="20.1640625" style="4" customWidth="1"/>
    <col min="13833" max="13833" width="4.33203125" style="4" customWidth="1"/>
    <col min="13834" max="14081" width="9.1640625" style="4"/>
    <col min="14082" max="14082" width="35.6640625" style="4" customWidth="1"/>
    <col min="14083" max="14083" width="29.33203125" style="4" customWidth="1"/>
    <col min="14084" max="14084" width="37.1640625" style="4" customWidth="1"/>
    <col min="14085" max="14085" width="15.6640625" style="4" customWidth="1"/>
    <col min="14086" max="14086" width="14.33203125" style="4" customWidth="1"/>
    <col min="14087" max="14087" width="13.83203125" style="4" customWidth="1"/>
    <col min="14088" max="14088" width="20.1640625" style="4" customWidth="1"/>
    <col min="14089" max="14089" width="4.33203125" style="4" customWidth="1"/>
    <col min="14090" max="14337" width="9.1640625" style="4"/>
    <col min="14338" max="14338" width="35.6640625" style="4" customWidth="1"/>
    <col min="14339" max="14339" width="29.33203125" style="4" customWidth="1"/>
    <col min="14340" max="14340" width="37.1640625" style="4" customWidth="1"/>
    <col min="14341" max="14341" width="15.6640625" style="4" customWidth="1"/>
    <col min="14342" max="14342" width="14.33203125" style="4" customWidth="1"/>
    <col min="14343" max="14343" width="13.83203125" style="4" customWidth="1"/>
    <col min="14344" max="14344" width="20.1640625" style="4" customWidth="1"/>
    <col min="14345" max="14345" width="4.33203125" style="4" customWidth="1"/>
    <col min="14346" max="14593" width="9.1640625" style="4"/>
    <col min="14594" max="14594" width="35.6640625" style="4" customWidth="1"/>
    <col min="14595" max="14595" width="29.33203125" style="4" customWidth="1"/>
    <col min="14596" max="14596" width="37.1640625" style="4" customWidth="1"/>
    <col min="14597" max="14597" width="15.6640625" style="4" customWidth="1"/>
    <col min="14598" max="14598" width="14.33203125" style="4" customWidth="1"/>
    <col min="14599" max="14599" width="13.83203125" style="4" customWidth="1"/>
    <col min="14600" max="14600" width="20.1640625" style="4" customWidth="1"/>
    <col min="14601" max="14601" width="4.33203125" style="4" customWidth="1"/>
    <col min="14602" max="14849" width="9.1640625" style="4"/>
    <col min="14850" max="14850" width="35.6640625" style="4" customWidth="1"/>
    <col min="14851" max="14851" width="29.33203125" style="4" customWidth="1"/>
    <col min="14852" max="14852" width="37.1640625" style="4" customWidth="1"/>
    <col min="14853" max="14853" width="15.6640625" style="4" customWidth="1"/>
    <col min="14854" max="14854" width="14.33203125" style="4" customWidth="1"/>
    <col min="14855" max="14855" width="13.83203125" style="4" customWidth="1"/>
    <col min="14856" max="14856" width="20.1640625" style="4" customWidth="1"/>
    <col min="14857" max="14857" width="4.33203125" style="4" customWidth="1"/>
    <col min="14858" max="15105" width="9.1640625" style="4"/>
    <col min="15106" max="15106" width="35.6640625" style="4" customWidth="1"/>
    <col min="15107" max="15107" width="29.33203125" style="4" customWidth="1"/>
    <col min="15108" max="15108" width="37.1640625" style="4" customWidth="1"/>
    <col min="15109" max="15109" width="15.6640625" style="4" customWidth="1"/>
    <col min="15110" max="15110" width="14.33203125" style="4" customWidth="1"/>
    <col min="15111" max="15111" width="13.83203125" style="4" customWidth="1"/>
    <col min="15112" max="15112" width="20.1640625" style="4" customWidth="1"/>
    <col min="15113" max="15113" width="4.33203125" style="4" customWidth="1"/>
    <col min="15114" max="15361" width="9.1640625" style="4"/>
    <col min="15362" max="15362" width="35.6640625" style="4" customWidth="1"/>
    <col min="15363" max="15363" width="29.33203125" style="4" customWidth="1"/>
    <col min="15364" max="15364" width="37.1640625" style="4" customWidth="1"/>
    <col min="15365" max="15365" width="15.6640625" style="4" customWidth="1"/>
    <col min="15366" max="15366" width="14.33203125" style="4" customWidth="1"/>
    <col min="15367" max="15367" width="13.83203125" style="4" customWidth="1"/>
    <col min="15368" max="15368" width="20.1640625" style="4" customWidth="1"/>
    <col min="15369" max="15369" width="4.33203125" style="4" customWidth="1"/>
    <col min="15370" max="15617" width="9.1640625" style="4"/>
    <col min="15618" max="15618" width="35.6640625" style="4" customWidth="1"/>
    <col min="15619" max="15619" width="29.33203125" style="4" customWidth="1"/>
    <col min="15620" max="15620" width="37.1640625" style="4" customWidth="1"/>
    <col min="15621" max="15621" width="15.6640625" style="4" customWidth="1"/>
    <col min="15622" max="15622" width="14.33203125" style="4" customWidth="1"/>
    <col min="15623" max="15623" width="13.83203125" style="4" customWidth="1"/>
    <col min="15624" max="15624" width="20.1640625" style="4" customWidth="1"/>
    <col min="15625" max="15625" width="4.33203125" style="4" customWidth="1"/>
    <col min="15626" max="15873" width="9.1640625" style="4"/>
    <col min="15874" max="15874" width="35.6640625" style="4" customWidth="1"/>
    <col min="15875" max="15875" width="29.33203125" style="4" customWidth="1"/>
    <col min="15876" max="15876" width="37.1640625" style="4" customWidth="1"/>
    <col min="15877" max="15877" width="15.6640625" style="4" customWidth="1"/>
    <col min="15878" max="15878" width="14.33203125" style="4" customWidth="1"/>
    <col min="15879" max="15879" width="13.83203125" style="4" customWidth="1"/>
    <col min="15880" max="15880" width="20.1640625" style="4" customWidth="1"/>
    <col min="15881" max="15881" width="4.33203125" style="4" customWidth="1"/>
    <col min="15882" max="16129" width="9.1640625" style="4"/>
    <col min="16130" max="16130" width="35.6640625" style="4" customWidth="1"/>
    <col min="16131" max="16131" width="29.33203125" style="4" customWidth="1"/>
    <col min="16132" max="16132" width="37.1640625" style="4" customWidth="1"/>
    <col min="16133" max="16133" width="15.6640625" style="4" customWidth="1"/>
    <col min="16134" max="16134" width="14.33203125" style="4" customWidth="1"/>
    <col min="16135" max="16135" width="13.83203125" style="4" customWidth="1"/>
    <col min="16136" max="16136" width="20.1640625" style="4" customWidth="1"/>
    <col min="16137" max="16137" width="4.33203125" style="4" customWidth="1"/>
    <col min="16138" max="16384" width="9.1640625" style="4"/>
  </cols>
  <sheetData>
    <row r="1" spans="1:8" s="12" customFormat="1" ht="15" thickBot="1">
      <c r="B1" s="138" t="s">
        <v>47</v>
      </c>
      <c r="C1" s="140"/>
    </row>
    <row r="2" spans="1:8" s="34" customFormat="1" ht="16" thickBot="1">
      <c r="A2" s="150" t="s">
        <v>0</v>
      </c>
      <c r="B2" s="500" t="s">
        <v>143</v>
      </c>
      <c r="C2" s="500"/>
      <c r="D2" s="151"/>
      <c r="E2" s="151" t="s">
        <v>2</v>
      </c>
      <c r="F2" s="151" t="s">
        <v>3</v>
      </c>
      <c r="G2" s="151" t="s">
        <v>4</v>
      </c>
      <c r="H2" s="152" t="s">
        <v>46</v>
      </c>
    </row>
    <row r="3" spans="1:8" ht="18">
      <c r="A3" s="501" t="s">
        <v>47</v>
      </c>
      <c r="B3" s="503" t="s">
        <v>48</v>
      </c>
      <c r="C3" s="504"/>
      <c r="D3" s="505"/>
      <c r="E3" s="147"/>
      <c r="F3" s="147"/>
      <c r="G3" s="147"/>
      <c r="H3" s="244" t="e">
        <f>G4/G9</f>
        <v>#DIV/0!</v>
      </c>
    </row>
    <row r="4" spans="1:8" ht="25.5" customHeight="1">
      <c r="A4" s="501"/>
      <c r="B4" s="506" t="s">
        <v>49</v>
      </c>
      <c r="C4" s="507"/>
      <c r="D4" s="507"/>
      <c r="E4" s="242">
        <f>SUM(E5:E6)</f>
        <v>0</v>
      </c>
      <c r="F4" s="242">
        <f>SUM(F5:F6)</f>
        <v>0</v>
      </c>
      <c r="G4" s="242">
        <f>SUM(E4:F4)</f>
        <v>0</v>
      </c>
      <c r="H4" s="142"/>
    </row>
    <row r="5" spans="1:8" ht="15">
      <c r="A5" s="501"/>
      <c r="B5" s="508" t="s">
        <v>50</v>
      </c>
      <c r="C5" s="509"/>
      <c r="D5" s="132" t="s">
        <v>19</v>
      </c>
      <c r="E5" s="133">
        <v>0</v>
      </c>
      <c r="F5" s="133">
        <v>0</v>
      </c>
      <c r="G5" s="131">
        <f t="shared" ref="G5:G19" si="0">SUM(E5:F5)</f>
        <v>0</v>
      </c>
      <c r="H5" s="142"/>
    </row>
    <row r="6" spans="1:8" ht="15">
      <c r="A6" s="501"/>
      <c r="B6" s="508" t="s">
        <v>51</v>
      </c>
      <c r="C6" s="509"/>
      <c r="D6" s="71" t="s">
        <v>20</v>
      </c>
      <c r="E6" s="133">
        <v>0</v>
      </c>
      <c r="F6" s="133">
        <v>0</v>
      </c>
      <c r="G6" s="131">
        <f t="shared" si="0"/>
        <v>0</v>
      </c>
      <c r="H6" s="142"/>
    </row>
    <row r="7" spans="1:8" ht="60">
      <c r="A7" s="501"/>
      <c r="B7" s="510" t="s">
        <v>52</v>
      </c>
      <c r="C7" s="511"/>
      <c r="D7" s="132" t="s">
        <v>151</v>
      </c>
      <c r="E7" s="134">
        <v>0</v>
      </c>
      <c r="F7" s="134">
        <v>0</v>
      </c>
      <c r="G7" s="131">
        <f t="shared" si="0"/>
        <v>0</v>
      </c>
      <c r="H7" s="142"/>
    </row>
    <row r="8" spans="1:8" ht="61" thickBot="1">
      <c r="A8" s="501"/>
      <c r="B8" s="512"/>
      <c r="C8" s="513"/>
      <c r="D8" s="143" t="s">
        <v>149</v>
      </c>
      <c r="E8" s="148">
        <v>0</v>
      </c>
      <c r="F8" s="148">
        <v>0</v>
      </c>
      <c r="G8" s="145">
        <f t="shared" si="0"/>
        <v>0</v>
      </c>
      <c r="H8" s="146"/>
    </row>
    <row r="9" spans="1:8" ht="27.5" customHeight="1">
      <c r="A9" s="501"/>
      <c r="B9" s="440" t="s">
        <v>53</v>
      </c>
      <c r="C9" s="514"/>
      <c r="D9" s="514"/>
      <c r="E9" s="243">
        <f>SUM(E10:E11)</f>
        <v>0</v>
      </c>
      <c r="F9" s="243">
        <f>SUM(F10:F11)</f>
        <v>0</v>
      </c>
      <c r="G9" s="243">
        <f>SUM(E9:F9)</f>
        <v>0</v>
      </c>
      <c r="H9" s="149"/>
    </row>
    <row r="10" spans="1:8" ht="15">
      <c r="A10" s="501"/>
      <c r="B10" s="496" t="s">
        <v>150</v>
      </c>
      <c r="C10" s="493" t="s">
        <v>54</v>
      </c>
      <c r="D10" s="132" t="s">
        <v>19</v>
      </c>
      <c r="E10" s="135">
        <v>0</v>
      </c>
      <c r="F10" s="135">
        <v>0</v>
      </c>
      <c r="G10" s="131">
        <f t="shared" si="0"/>
        <v>0</v>
      </c>
      <c r="H10" s="142"/>
    </row>
    <row r="11" spans="1:8" ht="15">
      <c r="A11" s="501"/>
      <c r="B11" s="497"/>
      <c r="C11" s="495"/>
      <c r="D11" s="71" t="s">
        <v>20</v>
      </c>
      <c r="E11" s="136">
        <v>0</v>
      </c>
      <c r="F11" s="136">
        <v>0</v>
      </c>
      <c r="G11" s="131">
        <f t="shared" si="0"/>
        <v>0</v>
      </c>
      <c r="H11" s="142"/>
    </row>
    <row r="12" spans="1:8" ht="13.25" customHeight="1">
      <c r="A12" s="501"/>
      <c r="B12" s="497"/>
      <c r="C12" s="493" t="s">
        <v>55</v>
      </c>
      <c r="D12" s="132" t="s">
        <v>56</v>
      </c>
      <c r="E12" s="5">
        <v>0</v>
      </c>
      <c r="F12" s="5">
        <v>0</v>
      </c>
      <c r="G12" s="131">
        <f t="shared" si="0"/>
        <v>0</v>
      </c>
      <c r="H12" s="142"/>
    </row>
    <row r="13" spans="1:8" ht="14.25" customHeight="1">
      <c r="A13" s="501"/>
      <c r="B13" s="497"/>
      <c r="C13" s="494"/>
      <c r="D13" s="71" t="s">
        <v>57</v>
      </c>
      <c r="E13" s="5">
        <v>0</v>
      </c>
      <c r="F13" s="5">
        <v>0</v>
      </c>
      <c r="G13" s="131">
        <f t="shared" si="0"/>
        <v>0</v>
      </c>
      <c r="H13" s="142"/>
    </row>
    <row r="14" spans="1:8" ht="14.25" customHeight="1">
      <c r="A14" s="501"/>
      <c r="B14" s="497"/>
      <c r="C14" s="494"/>
      <c r="D14" s="132" t="s">
        <v>58</v>
      </c>
      <c r="E14" s="5">
        <v>0</v>
      </c>
      <c r="F14" s="5">
        <v>0</v>
      </c>
      <c r="G14" s="131">
        <f t="shared" si="0"/>
        <v>0</v>
      </c>
      <c r="H14" s="142"/>
    </row>
    <row r="15" spans="1:8" ht="15">
      <c r="A15" s="501"/>
      <c r="B15" s="515"/>
      <c r="C15" s="495"/>
      <c r="D15" s="71" t="s">
        <v>59</v>
      </c>
      <c r="E15" s="6">
        <v>0</v>
      </c>
      <c r="F15" s="6">
        <v>0</v>
      </c>
      <c r="G15" s="131">
        <f t="shared" si="0"/>
        <v>0</v>
      </c>
      <c r="H15" s="142"/>
    </row>
    <row r="16" spans="1:8" ht="45">
      <c r="A16" s="501"/>
      <c r="B16" s="496" t="s">
        <v>60</v>
      </c>
      <c r="C16" s="141" t="s">
        <v>61</v>
      </c>
      <c r="D16" s="137" t="s">
        <v>62</v>
      </c>
      <c r="E16" s="131">
        <f>SUM(E17:E19)</f>
        <v>0</v>
      </c>
      <c r="F16" s="131">
        <f>SUM(F17:F19)</f>
        <v>0</v>
      </c>
      <c r="G16" s="131">
        <f t="shared" si="0"/>
        <v>0</v>
      </c>
      <c r="H16" s="142"/>
    </row>
    <row r="17" spans="1:8" ht="30">
      <c r="A17" s="501"/>
      <c r="B17" s="497"/>
      <c r="C17" s="493" t="s">
        <v>63</v>
      </c>
      <c r="D17" s="71" t="s">
        <v>64</v>
      </c>
      <c r="E17" s="6">
        <v>0</v>
      </c>
      <c r="F17" s="6">
        <v>0</v>
      </c>
      <c r="G17" s="131">
        <f t="shared" si="0"/>
        <v>0</v>
      </c>
      <c r="H17" s="142"/>
    </row>
    <row r="18" spans="1:8" ht="15">
      <c r="A18" s="501"/>
      <c r="B18" s="497"/>
      <c r="C18" s="494"/>
      <c r="D18" s="132" t="s">
        <v>65</v>
      </c>
      <c r="E18" s="5">
        <v>0</v>
      </c>
      <c r="F18" s="5">
        <v>0</v>
      </c>
      <c r="G18" s="131">
        <f t="shared" si="0"/>
        <v>0</v>
      </c>
      <c r="H18" s="142"/>
    </row>
    <row r="19" spans="1:8" ht="16" thickBot="1">
      <c r="A19" s="502"/>
      <c r="B19" s="498"/>
      <c r="C19" s="499"/>
      <c r="D19" s="143" t="s">
        <v>66</v>
      </c>
      <c r="E19" s="144">
        <v>0</v>
      </c>
      <c r="F19" s="144">
        <v>0</v>
      </c>
      <c r="G19" s="145">
        <f t="shared" si="0"/>
        <v>0</v>
      </c>
      <c r="H19" s="146"/>
    </row>
  </sheetData>
  <mergeCells count="12">
    <mergeCell ref="C12:C15"/>
    <mergeCell ref="B16:B19"/>
    <mergeCell ref="C17:C19"/>
    <mergeCell ref="B2:C2"/>
    <mergeCell ref="A3:A19"/>
    <mergeCell ref="B3:D3"/>
    <mergeCell ref="B4:D4"/>
    <mergeCell ref="B5:C6"/>
    <mergeCell ref="B7:C8"/>
    <mergeCell ref="B9:D9"/>
    <mergeCell ref="C10:C11"/>
    <mergeCell ref="B10:B15"/>
  </mergeCells>
  <pageMargins left="0.7" right="0.7" top="0.75" bottom="0.75" header="0.3" footer="0.3"/>
  <pageSetup paperSize="9" orientation="portrait" r:id="rId1"/>
  <ignoredErrors>
    <ignoredError sqref="E4:F4 E9:F9"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3"/>
  <sheetViews>
    <sheetView zoomScaleNormal="100" workbookViewId="0">
      <selection activeCell="D3" sqref="D3"/>
    </sheetView>
  </sheetViews>
  <sheetFormatPr baseColWidth="10" defaultColWidth="8.83203125" defaultRowHeight="14"/>
  <cols>
    <col min="1" max="1" width="13.33203125" style="13" customWidth="1"/>
    <col min="2" max="2" width="45" style="13" customWidth="1"/>
    <col min="3" max="3" width="17.83203125" style="62" customWidth="1"/>
    <col min="4" max="5" width="22.1640625" style="157" customWidth="1"/>
    <col min="6" max="6" width="16.33203125" style="158" customWidth="1"/>
    <col min="7" max="7" width="19.1640625" style="10" customWidth="1"/>
    <col min="8" max="256" width="9.1640625" style="13"/>
    <col min="257" max="257" width="13.33203125" style="13" customWidth="1"/>
    <col min="258" max="258" width="45" style="13" customWidth="1"/>
    <col min="259" max="259" width="17.83203125" style="13" customWidth="1"/>
    <col min="260" max="261" width="22.1640625" style="13" customWidth="1"/>
    <col min="262" max="262" width="16.33203125" style="13" customWidth="1"/>
    <col min="263" max="263" width="19.1640625" style="13" customWidth="1"/>
    <col min="264" max="512" width="9.1640625" style="13"/>
    <col min="513" max="513" width="13.33203125" style="13" customWidth="1"/>
    <col min="514" max="514" width="45" style="13" customWidth="1"/>
    <col min="515" max="515" width="17.83203125" style="13" customWidth="1"/>
    <col min="516" max="517" width="22.1640625" style="13" customWidth="1"/>
    <col min="518" max="518" width="16.33203125" style="13" customWidth="1"/>
    <col min="519" max="519" width="19.1640625" style="13" customWidth="1"/>
    <col min="520" max="768" width="9.1640625" style="13"/>
    <col min="769" max="769" width="13.33203125" style="13" customWidth="1"/>
    <col min="770" max="770" width="45" style="13" customWidth="1"/>
    <col min="771" max="771" width="17.83203125" style="13" customWidth="1"/>
    <col min="772" max="773" width="22.1640625" style="13" customWidth="1"/>
    <col min="774" max="774" width="16.33203125" style="13" customWidth="1"/>
    <col min="775" max="775" width="19.1640625" style="13" customWidth="1"/>
    <col min="776" max="1024" width="9.1640625" style="13"/>
    <col min="1025" max="1025" width="13.33203125" style="13" customWidth="1"/>
    <col min="1026" max="1026" width="45" style="13" customWidth="1"/>
    <col min="1027" max="1027" width="17.83203125" style="13" customWidth="1"/>
    <col min="1028" max="1029" width="22.1640625" style="13" customWidth="1"/>
    <col min="1030" max="1030" width="16.33203125" style="13" customWidth="1"/>
    <col min="1031" max="1031" width="19.1640625" style="13" customWidth="1"/>
    <col min="1032" max="1280" width="9.1640625" style="13"/>
    <col min="1281" max="1281" width="13.33203125" style="13" customWidth="1"/>
    <col min="1282" max="1282" width="45" style="13" customWidth="1"/>
    <col min="1283" max="1283" width="17.83203125" style="13" customWidth="1"/>
    <col min="1284" max="1285" width="22.1640625" style="13" customWidth="1"/>
    <col min="1286" max="1286" width="16.33203125" style="13" customWidth="1"/>
    <col min="1287" max="1287" width="19.1640625" style="13" customWidth="1"/>
    <col min="1288" max="1536" width="9.1640625" style="13"/>
    <col min="1537" max="1537" width="13.33203125" style="13" customWidth="1"/>
    <col min="1538" max="1538" width="45" style="13" customWidth="1"/>
    <col min="1539" max="1539" width="17.83203125" style="13" customWidth="1"/>
    <col min="1540" max="1541" width="22.1640625" style="13" customWidth="1"/>
    <col min="1542" max="1542" width="16.33203125" style="13" customWidth="1"/>
    <col min="1543" max="1543" width="19.1640625" style="13" customWidth="1"/>
    <col min="1544" max="1792" width="9.1640625" style="13"/>
    <col min="1793" max="1793" width="13.33203125" style="13" customWidth="1"/>
    <col min="1794" max="1794" width="45" style="13" customWidth="1"/>
    <col min="1795" max="1795" width="17.83203125" style="13" customWidth="1"/>
    <col min="1796" max="1797" width="22.1640625" style="13" customWidth="1"/>
    <col min="1798" max="1798" width="16.33203125" style="13" customWidth="1"/>
    <col min="1799" max="1799" width="19.1640625" style="13" customWidth="1"/>
    <col min="1800" max="2048" width="9.1640625" style="13"/>
    <col min="2049" max="2049" width="13.33203125" style="13" customWidth="1"/>
    <col min="2050" max="2050" width="45" style="13" customWidth="1"/>
    <col min="2051" max="2051" width="17.83203125" style="13" customWidth="1"/>
    <col min="2052" max="2053" width="22.1640625" style="13" customWidth="1"/>
    <col min="2054" max="2054" width="16.33203125" style="13" customWidth="1"/>
    <col min="2055" max="2055" width="19.1640625" style="13" customWidth="1"/>
    <col min="2056" max="2304" width="9.1640625" style="13"/>
    <col min="2305" max="2305" width="13.33203125" style="13" customWidth="1"/>
    <col min="2306" max="2306" width="45" style="13" customWidth="1"/>
    <col min="2307" max="2307" width="17.83203125" style="13" customWidth="1"/>
    <col min="2308" max="2309" width="22.1640625" style="13" customWidth="1"/>
    <col min="2310" max="2310" width="16.33203125" style="13" customWidth="1"/>
    <col min="2311" max="2311" width="19.1640625" style="13" customWidth="1"/>
    <col min="2312" max="2560" width="9.1640625" style="13"/>
    <col min="2561" max="2561" width="13.33203125" style="13" customWidth="1"/>
    <col min="2562" max="2562" width="45" style="13" customWidth="1"/>
    <col min="2563" max="2563" width="17.83203125" style="13" customWidth="1"/>
    <col min="2564" max="2565" width="22.1640625" style="13" customWidth="1"/>
    <col min="2566" max="2566" width="16.33203125" style="13" customWidth="1"/>
    <col min="2567" max="2567" width="19.1640625" style="13" customWidth="1"/>
    <col min="2568" max="2816" width="9.1640625" style="13"/>
    <col min="2817" max="2817" width="13.33203125" style="13" customWidth="1"/>
    <col min="2818" max="2818" width="45" style="13" customWidth="1"/>
    <col min="2819" max="2819" width="17.83203125" style="13" customWidth="1"/>
    <col min="2820" max="2821" width="22.1640625" style="13" customWidth="1"/>
    <col min="2822" max="2822" width="16.33203125" style="13" customWidth="1"/>
    <col min="2823" max="2823" width="19.1640625" style="13" customWidth="1"/>
    <col min="2824" max="3072" width="9.1640625" style="13"/>
    <col min="3073" max="3073" width="13.33203125" style="13" customWidth="1"/>
    <col min="3074" max="3074" width="45" style="13" customWidth="1"/>
    <col min="3075" max="3075" width="17.83203125" style="13" customWidth="1"/>
    <col min="3076" max="3077" width="22.1640625" style="13" customWidth="1"/>
    <col min="3078" max="3078" width="16.33203125" style="13" customWidth="1"/>
    <col min="3079" max="3079" width="19.1640625" style="13" customWidth="1"/>
    <col min="3080" max="3328" width="9.1640625" style="13"/>
    <col min="3329" max="3329" width="13.33203125" style="13" customWidth="1"/>
    <col min="3330" max="3330" width="45" style="13" customWidth="1"/>
    <col min="3331" max="3331" width="17.83203125" style="13" customWidth="1"/>
    <col min="3332" max="3333" width="22.1640625" style="13" customWidth="1"/>
    <col min="3334" max="3334" width="16.33203125" style="13" customWidth="1"/>
    <col min="3335" max="3335" width="19.1640625" style="13" customWidth="1"/>
    <col min="3336" max="3584" width="9.1640625" style="13"/>
    <col min="3585" max="3585" width="13.33203125" style="13" customWidth="1"/>
    <col min="3586" max="3586" width="45" style="13" customWidth="1"/>
    <col min="3587" max="3587" width="17.83203125" style="13" customWidth="1"/>
    <col min="3588" max="3589" width="22.1640625" style="13" customWidth="1"/>
    <col min="3590" max="3590" width="16.33203125" style="13" customWidth="1"/>
    <col min="3591" max="3591" width="19.1640625" style="13" customWidth="1"/>
    <col min="3592" max="3840" width="9.1640625" style="13"/>
    <col min="3841" max="3841" width="13.33203125" style="13" customWidth="1"/>
    <col min="3842" max="3842" width="45" style="13" customWidth="1"/>
    <col min="3843" max="3843" width="17.83203125" style="13" customWidth="1"/>
    <col min="3844" max="3845" width="22.1640625" style="13" customWidth="1"/>
    <col min="3846" max="3846" width="16.33203125" style="13" customWidth="1"/>
    <col min="3847" max="3847" width="19.1640625" style="13" customWidth="1"/>
    <col min="3848" max="4096" width="9.1640625" style="13"/>
    <col min="4097" max="4097" width="13.33203125" style="13" customWidth="1"/>
    <col min="4098" max="4098" width="45" style="13" customWidth="1"/>
    <col min="4099" max="4099" width="17.83203125" style="13" customWidth="1"/>
    <col min="4100" max="4101" width="22.1640625" style="13" customWidth="1"/>
    <col min="4102" max="4102" width="16.33203125" style="13" customWidth="1"/>
    <col min="4103" max="4103" width="19.1640625" style="13" customWidth="1"/>
    <col min="4104" max="4352" width="9.1640625" style="13"/>
    <col min="4353" max="4353" width="13.33203125" style="13" customWidth="1"/>
    <col min="4354" max="4354" width="45" style="13" customWidth="1"/>
    <col min="4355" max="4355" width="17.83203125" style="13" customWidth="1"/>
    <col min="4356" max="4357" width="22.1640625" style="13" customWidth="1"/>
    <col min="4358" max="4358" width="16.33203125" style="13" customWidth="1"/>
    <col min="4359" max="4359" width="19.1640625" style="13" customWidth="1"/>
    <col min="4360" max="4608" width="9.1640625" style="13"/>
    <col min="4609" max="4609" width="13.33203125" style="13" customWidth="1"/>
    <col min="4610" max="4610" width="45" style="13" customWidth="1"/>
    <col min="4611" max="4611" width="17.83203125" style="13" customWidth="1"/>
    <col min="4612" max="4613" width="22.1640625" style="13" customWidth="1"/>
    <col min="4614" max="4614" width="16.33203125" style="13" customWidth="1"/>
    <col min="4615" max="4615" width="19.1640625" style="13" customWidth="1"/>
    <col min="4616" max="4864" width="9.1640625" style="13"/>
    <col min="4865" max="4865" width="13.33203125" style="13" customWidth="1"/>
    <col min="4866" max="4866" width="45" style="13" customWidth="1"/>
    <col min="4867" max="4867" width="17.83203125" style="13" customWidth="1"/>
    <col min="4868" max="4869" width="22.1640625" style="13" customWidth="1"/>
    <col min="4870" max="4870" width="16.33203125" style="13" customWidth="1"/>
    <col min="4871" max="4871" width="19.1640625" style="13" customWidth="1"/>
    <col min="4872" max="5120" width="9.1640625" style="13"/>
    <col min="5121" max="5121" width="13.33203125" style="13" customWidth="1"/>
    <col min="5122" max="5122" width="45" style="13" customWidth="1"/>
    <col min="5123" max="5123" width="17.83203125" style="13" customWidth="1"/>
    <col min="5124" max="5125" width="22.1640625" style="13" customWidth="1"/>
    <col min="5126" max="5126" width="16.33203125" style="13" customWidth="1"/>
    <col min="5127" max="5127" width="19.1640625" style="13" customWidth="1"/>
    <col min="5128" max="5376" width="9.1640625" style="13"/>
    <col min="5377" max="5377" width="13.33203125" style="13" customWidth="1"/>
    <col min="5378" max="5378" width="45" style="13" customWidth="1"/>
    <col min="5379" max="5379" width="17.83203125" style="13" customWidth="1"/>
    <col min="5380" max="5381" width="22.1640625" style="13" customWidth="1"/>
    <col min="5382" max="5382" width="16.33203125" style="13" customWidth="1"/>
    <col min="5383" max="5383" width="19.1640625" style="13" customWidth="1"/>
    <col min="5384" max="5632" width="9.1640625" style="13"/>
    <col min="5633" max="5633" width="13.33203125" style="13" customWidth="1"/>
    <col min="5634" max="5634" width="45" style="13" customWidth="1"/>
    <col min="5635" max="5635" width="17.83203125" style="13" customWidth="1"/>
    <col min="5636" max="5637" width="22.1640625" style="13" customWidth="1"/>
    <col min="5638" max="5638" width="16.33203125" style="13" customWidth="1"/>
    <col min="5639" max="5639" width="19.1640625" style="13" customWidth="1"/>
    <col min="5640" max="5888" width="9.1640625" style="13"/>
    <col min="5889" max="5889" width="13.33203125" style="13" customWidth="1"/>
    <col min="5890" max="5890" width="45" style="13" customWidth="1"/>
    <col min="5891" max="5891" width="17.83203125" style="13" customWidth="1"/>
    <col min="5892" max="5893" width="22.1640625" style="13" customWidth="1"/>
    <col min="5894" max="5894" width="16.33203125" style="13" customWidth="1"/>
    <col min="5895" max="5895" width="19.1640625" style="13" customWidth="1"/>
    <col min="5896" max="6144" width="9.1640625" style="13"/>
    <col min="6145" max="6145" width="13.33203125" style="13" customWidth="1"/>
    <col min="6146" max="6146" width="45" style="13" customWidth="1"/>
    <col min="6147" max="6147" width="17.83203125" style="13" customWidth="1"/>
    <col min="6148" max="6149" width="22.1640625" style="13" customWidth="1"/>
    <col min="6150" max="6150" width="16.33203125" style="13" customWidth="1"/>
    <col min="6151" max="6151" width="19.1640625" style="13" customWidth="1"/>
    <col min="6152" max="6400" width="9.1640625" style="13"/>
    <col min="6401" max="6401" width="13.33203125" style="13" customWidth="1"/>
    <col min="6402" max="6402" width="45" style="13" customWidth="1"/>
    <col min="6403" max="6403" width="17.83203125" style="13" customWidth="1"/>
    <col min="6404" max="6405" width="22.1640625" style="13" customWidth="1"/>
    <col min="6406" max="6406" width="16.33203125" style="13" customWidth="1"/>
    <col min="6407" max="6407" width="19.1640625" style="13" customWidth="1"/>
    <col min="6408" max="6656" width="9.1640625" style="13"/>
    <col min="6657" max="6657" width="13.33203125" style="13" customWidth="1"/>
    <col min="6658" max="6658" width="45" style="13" customWidth="1"/>
    <col min="6659" max="6659" width="17.83203125" style="13" customWidth="1"/>
    <col min="6660" max="6661" width="22.1640625" style="13" customWidth="1"/>
    <col min="6662" max="6662" width="16.33203125" style="13" customWidth="1"/>
    <col min="6663" max="6663" width="19.1640625" style="13" customWidth="1"/>
    <col min="6664" max="6912" width="9.1640625" style="13"/>
    <col min="6913" max="6913" width="13.33203125" style="13" customWidth="1"/>
    <col min="6914" max="6914" width="45" style="13" customWidth="1"/>
    <col min="6915" max="6915" width="17.83203125" style="13" customWidth="1"/>
    <col min="6916" max="6917" width="22.1640625" style="13" customWidth="1"/>
    <col min="6918" max="6918" width="16.33203125" style="13" customWidth="1"/>
    <col min="6919" max="6919" width="19.1640625" style="13" customWidth="1"/>
    <col min="6920" max="7168" width="9.1640625" style="13"/>
    <col min="7169" max="7169" width="13.33203125" style="13" customWidth="1"/>
    <col min="7170" max="7170" width="45" style="13" customWidth="1"/>
    <col min="7171" max="7171" width="17.83203125" style="13" customWidth="1"/>
    <col min="7172" max="7173" width="22.1640625" style="13" customWidth="1"/>
    <col min="7174" max="7174" width="16.33203125" style="13" customWidth="1"/>
    <col min="7175" max="7175" width="19.1640625" style="13" customWidth="1"/>
    <col min="7176" max="7424" width="9.1640625" style="13"/>
    <col min="7425" max="7425" width="13.33203125" style="13" customWidth="1"/>
    <col min="7426" max="7426" width="45" style="13" customWidth="1"/>
    <col min="7427" max="7427" width="17.83203125" style="13" customWidth="1"/>
    <col min="7428" max="7429" width="22.1640625" style="13" customWidth="1"/>
    <col min="7430" max="7430" width="16.33203125" style="13" customWidth="1"/>
    <col min="7431" max="7431" width="19.1640625" style="13" customWidth="1"/>
    <col min="7432" max="7680" width="9.1640625" style="13"/>
    <col min="7681" max="7681" width="13.33203125" style="13" customWidth="1"/>
    <col min="7682" max="7682" width="45" style="13" customWidth="1"/>
    <col min="7683" max="7683" width="17.83203125" style="13" customWidth="1"/>
    <col min="7684" max="7685" width="22.1640625" style="13" customWidth="1"/>
    <col min="7686" max="7686" width="16.33203125" style="13" customWidth="1"/>
    <col min="7687" max="7687" width="19.1640625" style="13" customWidth="1"/>
    <col min="7688" max="7936" width="9.1640625" style="13"/>
    <col min="7937" max="7937" width="13.33203125" style="13" customWidth="1"/>
    <col min="7938" max="7938" width="45" style="13" customWidth="1"/>
    <col min="7939" max="7939" width="17.83203125" style="13" customWidth="1"/>
    <col min="7940" max="7941" width="22.1640625" style="13" customWidth="1"/>
    <col min="7942" max="7942" width="16.33203125" style="13" customWidth="1"/>
    <col min="7943" max="7943" width="19.1640625" style="13" customWidth="1"/>
    <col min="7944" max="8192" width="9.1640625" style="13"/>
    <col min="8193" max="8193" width="13.33203125" style="13" customWidth="1"/>
    <col min="8194" max="8194" width="45" style="13" customWidth="1"/>
    <col min="8195" max="8195" width="17.83203125" style="13" customWidth="1"/>
    <col min="8196" max="8197" width="22.1640625" style="13" customWidth="1"/>
    <col min="8198" max="8198" width="16.33203125" style="13" customWidth="1"/>
    <col min="8199" max="8199" width="19.1640625" style="13" customWidth="1"/>
    <col min="8200" max="8448" width="9.1640625" style="13"/>
    <col min="8449" max="8449" width="13.33203125" style="13" customWidth="1"/>
    <col min="8450" max="8450" width="45" style="13" customWidth="1"/>
    <col min="8451" max="8451" width="17.83203125" style="13" customWidth="1"/>
    <col min="8452" max="8453" width="22.1640625" style="13" customWidth="1"/>
    <col min="8454" max="8454" width="16.33203125" style="13" customWidth="1"/>
    <col min="8455" max="8455" width="19.1640625" style="13" customWidth="1"/>
    <col min="8456" max="8704" width="9.1640625" style="13"/>
    <col min="8705" max="8705" width="13.33203125" style="13" customWidth="1"/>
    <col min="8706" max="8706" width="45" style="13" customWidth="1"/>
    <col min="8707" max="8707" width="17.83203125" style="13" customWidth="1"/>
    <col min="8708" max="8709" width="22.1640625" style="13" customWidth="1"/>
    <col min="8710" max="8710" width="16.33203125" style="13" customWidth="1"/>
    <col min="8711" max="8711" width="19.1640625" style="13" customWidth="1"/>
    <col min="8712" max="8960" width="9.1640625" style="13"/>
    <col min="8961" max="8961" width="13.33203125" style="13" customWidth="1"/>
    <col min="8962" max="8962" width="45" style="13" customWidth="1"/>
    <col min="8963" max="8963" width="17.83203125" style="13" customWidth="1"/>
    <col min="8964" max="8965" width="22.1640625" style="13" customWidth="1"/>
    <col min="8966" max="8966" width="16.33203125" style="13" customWidth="1"/>
    <col min="8967" max="8967" width="19.1640625" style="13" customWidth="1"/>
    <col min="8968" max="9216" width="9.1640625" style="13"/>
    <col min="9217" max="9217" width="13.33203125" style="13" customWidth="1"/>
    <col min="9218" max="9218" width="45" style="13" customWidth="1"/>
    <col min="9219" max="9219" width="17.83203125" style="13" customWidth="1"/>
    <col min="9220" max="9221" width="22.1640625" style="13" customWidth="1"/>
    <col min="9222" max="9222" width="16.33203125" style="13" customWidth="1"/>
    <col min="9223" max="9223" width="19.1640625" style="13" customWidth="1"/>
    <col min="9224" max="9472" width="9.1640625" style="13"/>
    <col min="9473" max="9473" width="13.33203125" style="13" customWidth="1"/>
    <col min="9474" max="9474" width="45" style="13" customWidth="1"/>
    <col min="9475" max="9475" width="17.83203125" style="13" customWidth="1"/>
    <col min="9476" max="9477" width="22.1640625" style="13" customWidth="1"/>
    <col min="9478" max="9478" width="16.33203125" style="13" customWidth="1"/>
    <col min="9479" max="9479" width="19.1640625" style="13" customWidth="1"/>
    <col min="9480" max="9728" width="9.1640625" style="13"/>
    <col min="9729" max="9729" width="13.33203125" style="13" customWidth="1"/>
    <col min="9730" max="9730" width="45" style="13" customWidth="1"/>
    <col min="9731" max="9731" width="17.83203125" style="13" customWidth="1"/>
    <col min="9732" max="9733" width="22.1640625" style="13" customWidth="1"/>
    <col min="9734" max="9734" width="16.33203125" style="13" customWidth="1"/>
    <col min="9735" max="9735" width="19.1640625" style="13" customWidth="1"/>
    <col min="9736" max="9984" width="9.1640625" style="13"/>
    <col min="9985" max="9985" width="13.33203125" style="13" customWidth="1"/>
    <col min="9986" max="9986" width="45" style="13" customWidth="1"/>
    <col min="9987" max="9987" width="17.83203125" style="13" customWidth="1"/>
    <col min="9988" max="9989" width="22.1640625" style="13" customWidth="1"/>
    <col min="9990" max="9990" width="16.33203125" style="13" customWidth="1"/>
    <col min="9991" max="9991" width="19.1640625" style="13" customWidth="1"/>
    <col min="9992" max="10240" width="9.1640625" style="13"/>
    <col min="10241" max="10241" width="13.33203125" style="13" customWidth="1"/>
    <col min="10242" max="10242" width="45" style="13" customWidth="1"/>
    <col min="10243" max="10243" width="17.83203125" style="13" customWidth="1"/>
    <col min="10244" max="10245" width="22.1640625" style="13" customWidth="1"/>
    <col min="10246" max="10246" width="16.33203125" style="13" customWidth="1"/>
    <col min="10247" max="10247" width="19.1640625" style="13" customWidth="1"/>
    <col min="10248" max="10496" width="9.1640625" style="13"/>
    <col min="10497" max="10497" width="13.33203125" style="13" customWidth="1"/>
    <col min="10498" max="10498" width="45" style="13" customWidth="1"/>
    <col min="10499" max="10499" width="17.83203125" style="13" customWidth="1"/>
    <col min="10500" max="10501" width="22.1640625" style="13" customWidth="1"/>
    <col min="10502" max="10502" width="16.33203125" style="13" customWidth="1"/>
    <col min="10503" max="10503" width="19.1640625" style="13" customWidth="1"/>
    <col min="10504" max="10752" width="9.1640625" style="13"/>
    <col min="10753" max="10753" width="13.33203125" style="13" customWidth="1"/>
    <col min="10754" max="10754" width="45" style="13" customWidth="1"/>
    <col min="10755" max="10755" width="17.83203125" style="13" customWidth="1"/>
    <col min="10756" max="10757" width="22.1640625" style="13" customWidth="1"/>
    <col min="10758" max="10758" width="16.33203125" style="13" customWidth="1"/>
    <col min="10759" max="10759" width="19.1640625" style="13" customWidth="1"/>
    <col min="10760" max="11008" width="9.1640625" style="13"/>
    <col min="11009" max="11009" width="13.33203125" style="13" customWidth="1"/>
    <col min="11010" max="11010" width="45" style="13" customWidth="1"/>
    <col min="11011" max="11011" width="17.83203125" style="13" customWidth="1"/>
    <col min="11012" max="11013" width="22.1640625" style="13" customWidth="1"/>
    <col min="11014" max="11014" width="16.33203125" style="13" customWidth="1"/>
    <col min="11015" max="11015" width="19.1640625" style="13" customWidth="1"/>
    <col min="11016" max="11264" width="9.1640625" style="13"/>
    <col min="11265" max="11265" width="13.33203125" style="13" customWidth="1"/>
    <col min="11266" max="11266" width="45" style="13" customWidth="1"/>
    <col min="11267" max="11267" width="17.83203125" style="13" customWidth="1"/>
    <col min="11268" max="11269" width="22.1640625" style="13" customWidth="1"/>
    <col min="11270" max="11270" width="16.33203125" style="13" customWidth="1"/>
    <col min="11271" max="11271" width="19.1640625" style="13" customWidth="1"/>
    <col min="11272" max="11520" width="9.1640625" style="13"/>
    <col min="11521" max="11521" width="13.33203125" style="13" customWidth="1"/>
    <col min="11522" max="11522" width="45" style="13" customWidth="1"/>
    <col min="11523" max="11523" width="17.83203125" style="13" customWidth="1"/>
    <col min="11524" max="11525" width="22.1640625" style="13" customWidth="1"/>
    <col min="11526" max="11526" width="16.33203125" style="13" customWidth="1"/>
    <col min="11527" max="11527" width="19.1640625" style="13" customWidth="1"/>
    <col min="11528" max="11776" width="9.1640625" style="13"/>
    <col min="11777" max="11777" width="13.33203125" style="13" customWidth="1"/>
    <col min="11778" max="11778" width="45" style="13" customWidth="1"/>
    <col min="11779" max="11779" width="17.83203125" style="13" customWidth="1"/>
    <col min="11780" max="11781" width="22.1640625" style="13" customWidth="1"/>
    <col min="11782" max="11782" width="16.33203125" style="13" customWidth="1"/>
    <col min="11783" max="11783" width="19.1640625" style="13" customWidth="1"/>
    <col min="11784" max="12032" width="9.1640625" style="13"/>
    <col min="12033" max="12033" width="13.33203125" style="13" customWidth="1"/>
    <col min="12034" max="12034" width="45" style="13" customWidth="1"/>
    <col min="12035" max="12035" width="17.83203125" style="13" customWidth="1"/>
    <col min="12036" max="12037" width="22.1640625" style="13" customWidth="1"/>
    <col min="12038" max="12038" width="16.33203125" style="13" customWidth="1"/>
    <col min="12039" max="12039" width="19.1640625" style="13" customWidth="1"/>
    <col min="12040" max="12288" width="9.1640625" style="13"/>
    <col min="12289" max="12289" width="13.33203125" style="13" customWidth="1"/>
    <col min="12290" max="12290" width="45" style="13" customWidth="1"/>
    <col min="12291" max="12291" width="17.83203125" style="13" customWidth="1"/>
    <col min="12292" max="12293" width="22.1640625" style="13" customWidth="1"/>
    <col min="12294" max="12294" width="16.33203125" style="13" customWidth="1"/>
    <col min="12295" max="12295" width="19.1640625" style="13" customWidth="1"/>
    <col min="12296" max="12544" width="9.1640625" style="13"/>
    <col min="12545" max="12545" width="13.33203125" style="13" customWidth="1"/>
    <col min="12546" max="12546" width="45" style="13" customWidth="1"/>
    <col min="12547" max="12547" width="17.83203125" style="13" customWidth="1"/>
    <col min="12548" max="12549" width="22.1640625" style="13" customWidth="1"/>
    <col min="12550" max="12550" width="16.33203125" style="13" customWidth="1"/>
    <col min="12551" max="12551" width="19.1640625" style="13" customWidth="1"/>
    <col min="12552" max="12800" width="9.1640625" style="13"/>
    <col min="12801" max="12801" width="13.33203125" style="13" customWidth="1"/>
    <col min="12802" max="12802" width="45" style="13" customWidth="1"/>
    <col min="12803" max="12803" width="17.83203125" style="13" customWidth="1"/>
    <col min="12804" max="12805" width="22.1640625" style="13" customWidth="1"/>
    <col min="12806" max="12806" width="16.33203125" style="13" customWidth="1"/>
    <col min="12807" max="12807" width="19.1640625" style="13" customWidth="1"/>
    <col min="12808" max="13056" width="9.1640625" style="13"/>
    <col min="13057" max="13057" width="13.33203125" style="13" customWidth="1"/>
    <col min="13058" max="13058" width="45" style="13" customWidth="1"/>
    <col min="13059" max="13059" width="17.83203125" style="13" customWidth="1"/>
    <col min="13060" max="13061" width="22.1640625" style="13" customWidth="1"/>
    <col min="13062" max="13062" width="16.33203125" style="13" customWidth="1"/>
    <col min="13063" max="13063" width="19.1640625" style="13" customWidth="1"/>
    <col min="13064" max="13312" width="9.1640625" style="13"/>
    <col min="13313" max="13313" width="13.33203125" style="13" customWidth="1"/>
    <col min="13314" max="13314" width="45" style="13" customWidth="1"/>
    <col min="13315" max="13315" width="17.83203125" style="13" customWidth="1"/>
    <col min="13316" max="13317" width="22.1640625" style="13" customWidth="1"/>
    <col min="13318" max="13318" width="16.33203125" style="13" customWidth="1"/>
    <col min="13319" max="13319" width="19.1640625" style="13" customWidth="1"/>
    <col min="13320" max="13568" width="9.1640625" style="13"/>
    <col min="13569" max="13569" width="13.33203125" style="13" customWidth="1"/>
    <col min="13570" max="13570" width="45" style="13" customWidth="1"/>
    <col min="13571" max="13571" width="17.83203125" style="13" customWidth="1"/>
    <col min="13572" max="13573" width="22.1640625" style="13" customWidth="1"/>
    <col min="13574" max="13574" width="16.33203125" style="13" customWidth="1"/>
    <col min="13575" max="13575" width="19.1640625" style="13" customWidth="1"/>
    <col min="13576" max="13824" width="9.1640625" style="13"/>
    <col min="13825" max="13825" width="13.33203125" style="13" customWidth="1"/>
    <col min="13826" max="13826" width="45" style="13" customWidth="1"/>
    <col min="13827" max="13827" width="17.83203125" style="13" customWidth="1"/>
    <col min="13828" max="13829" width="22.1640625" style="13" customWidth="1"/>
    <col min="13830" max="13830" width="16.33203125" style="13" customWidth="1"/>
    <col min="13831" max="13831" width="19.1640625" style="13" customWidth="1"/>
    <col min="13832" max="14080" width="9.1640625" style="13"/>
    <col min="14081" max="14081" width="13.33203125" style="13" customWidth="1"/>
    <col min="14082" max="14082" width="45" style="13" customWidth="1"/>
    <col min="14083" max="14083" width="17.83203125" style="13" customWidth="1"/>
    <col min="14084" max="14085" width="22.1640625" style="13" customWidth="1"/>
    <col min="14086" max="14086" width="16.33203125" style="13" customWidth="1"/>
    <col min="14087" max="14087" width="19.1640625" style="13" customWidth="1"/>
    <col min="14088" max="14336" width="9.1640625" style="13"/>
    <col min="14337" max="14337" width="13.33203125" style="13" customWidth="1"/>
    <col min="14338" max="14338" width="45" style="13" customWidth="1"/>
    <col min="14339" max="14339" width="17.83203125" style="13" customWidth="1"/>
    <col min="14340" max="14341" width="22.1640625" style="13" customWidth="1"/>
    <col min="14342" max="14342" width="16.33203125" style="13" customWidth="1"/>
    <col min="14343" max="14343" width="19.1640625" style="13" customWidth="1"/>
    <col min="14344" max="14592" width="9.1640625" style="13"/>
    <col min="14593" max="14593" width="13.33203125" style="13" customWidth="1"/>
    <col min="14594" max="14594" width="45" style="13" customWidth="1"/>
    <col min="14595" max="14595" width="17.83203125" style="13" customWidth="1"/>
    <col min="14596" max="14597" width="22.1640625" style="13" customWidth="1"/>
    <col min="14598" max="14598" width="16.33203125" style="13" customWidth="1"/>
    <col min="14599" max="14599" width="19.1640625" style="13" customWidth="1"/>
    <col min="14600" max="14848" width="9.1640625" style="13"/>
    <col min="14849" max="14849" width="13.33203125" style="13" customWidth="1"/>
    <col min="14850" max="14850" width="45" style="13" customWidth="1"/>
    <col min="14851" max="14851" width="17.83203125" style="13" customWidth="1"/>
    <col min="14852" max="14853" width="22.1640625" style="13" customWidth="1"/>
    <col min="14854" max="14854" width="16.33203125" style="13" customWidth="1"/>
    <col min="14855" max="14855" width="19.1640625" style="13" customWidth="1"/>
    <col min="14856" max="15104" width="9.1640625" style="13"/>
    <col min="15105" max="15105" width="13.33203125" style="13" customWidth="1"/>
    <col min="15106" max="15106" width="45" style="13" customWidth="1"/>
    <col min="15107" max="15107" width="17.83203125" style="13" customWidth="1"/>
    <col min="15108" max="15109" width="22.1640625" style="13" customWidth="1"/>
    <col min="15110" max="15110" width="16.33203125" style="13" customWidth="1"/>
    <col min="15111" max="15111" width="19.1640625" style="13" customWidth="1"/>
    <col min="15112" max="15360" width="9.1640625" style="13"/>
    <col min="15361" max="15361" width="13.33203125" style="13" customWidth="1"/>
    <col min="15362" max="15362" width="45" style="13" customWidth="1"/>
    <col min="15363" max="15363" width="17.83203125" style="13" customWidth="1"/>
    <col min="15364" max="15365" width="22.1640625" style="13" customWidth="1"/>
    <col min="15366" max="15366" width="16.33203125" style="13" customWidth="1"/>
    <col min="15367" max="15367" width="19.1640625" style="13" customWidth="1"/>
    <col min="15368" max="15616" width="9.1640625" style="13"/>
    <col min="15617" max="15617" width="13.33203125" style="13" customWidth="1"/>
    <col min="15618" max="15618" width="45" style="13" customWidth="1"/>
    <col min="15619" max="15619" width="17.83203125" style="13" customWidth="1"/>
    <col min="15620" max="15621" width="22.1640625" style="13" customWidth="1"/>
    <col min="15622" max="15622" width="16.33203125" style="13" customWidth="1"/>
    <col min="15623" max="15623" width="19.1640625" style="13" customWidth="1"/>
    <col min="15624" max="15872" width="9.1640625" style="13"/>
    <col min="15873" max="15873" width="13.33203125" style="13" customWidth="1"/>
    <col min="15874" max="15874" width="45" style="13" customWidth="1"/>
    <col min="15875" max="15875" width="17.83203125" style="13" customWidth="1"/>
    <col min="15876" max="15877" width="22.1640625" style="13" customWidth="1"/>
    <col min="15878" max="15878" width="16.33203125" style="13" customWidth="1"/>
    <col min="15879" max="15879" width="19.1640625" style="13" customWidth="1"/>
    <col min="15880" max="16128" width="9.1640625" style="13"/>
    <col min="16129" max="16129" width="13.33203125" style="13" customWidth="1"/>
    <col min="16130" max="16130" width="45" style="13" customWidth="1"/>
    <col min="16131" max="16131" width="17.83203125" style="13" customWidth="1"/>
    <col min="16132" max="16133" width="22.1640625" style="13" customWidth="1"/>
    <col min="16134" max="16134" width="16.33203125" style="13" customWidth="1"/>
    <col min="16135" max="16135" width="19.1640625" style="13" customWidth="1"/>
    <col min="16136" max="16384" width="9.1640625" style="13"/>
  </cols>
  <sheetData>
    <row r="1" spans="1:10" s="12" customFormat="1" ht="15" thickBot="1">
      <c r="A1" s="172"/>
      <c r="B1" s="516" t="s">
        <v>67</v>
      </c>
      <c r="C1" s="516"/>
      <c r="D1" s="516"/>
      <c r="E1" s="516"/>
      <c r="F1" s="516"/>
      <c r="G1" s="517"/>
    </row>
    <row r="2" spans="1:10" s="161" customFormat="1" ht="16" thickBot="1">
      <c r="A2" s="173" t="s">
        <v>0</v>
      </c>
      <c r="B2" s="518" t="s">
        <v>143</v>
      </c>
      <c r="C2" s="518"/>
      <c r="D2" s="174" t="s">
        <v>2</v>
      </c>
      <c r="E2" s="174" t="s">
        <v>3</v>
      </c>
      <c r="F2" s="175" t="s">
        <v>4</v>
      </c>
      <c r="G2" s="176" t="s">
        <v>46</v>
      </c>
    </row>
    <row r="3" spans="1:10" ht="30" customHeight="1" thickBot="1">
      <c r="A3" s="535" t="s">
        <v>67</v>
      </c>
      <c r="B3" s="536" t="s">
        <v>68</v>
      </c>
      <c r="C3" s="537"/>
      <c r="D3" s="177"/>
      <c r="E3" s="177"/>
      <c r="F3" s="178"/>
      <c r="G3" s="247" t="e">
        <f>F4/F21</f>
        <v>#DIV/0!</v>
      </c>
    </row>
    <row r="4" spans="1:10" ht="30" customHeight="1">
      <c r="A4" s="535"/>
      <c r="B4" s="538" t="s">
        <v>152</v>
      </c>
      <c r="C4" s="539"/>
      <c r="D4" s="245">
        <f>SUM(D5:D16)</f>
        <v>0</v>
      </c>
      <c r="E4" s="245">
        <f>SUM(E5:E16)</f>
        <v>0</v>
      </c>
      <c r="F4" s="246">
        <f>D4+E4</f>
        <v>0</v>
      </c>
      <c r="G4" s="169"/>
    </row>
    <row r="5" spans="1:10" ht="15">
      <c r="A5" s="535"/>
      <c r="B5" s="540" t="s">
        <v>153</v>
      </c>
      <c r="C5" s="154" t="s">
        <v>7</v>
      </c>
      <c r="D5" s="135">
        <v>0</v>
      </c>
      <c r="E5" s="135">
        <v>0</v>
      </c>
      <c r="F5" s="162">
        <f t="shared" ref="F5:F18" si="0">D5+E5</f>
        <v>0</v>
      </c>
      <c r="G5" s="169"/>
    </row>
    <row r="6" spans="1:10" ht="15">
      <c r="A6" s="535"/>
      <c r="B6" s="540" t="s">
        <v>69</v>
      </c>
      <c r="C6" s="155" t="s">
        <v>8</v>
      </c>
      <c r="D6" s="136">
        <v>0</v>
      </c>
      <c r="E6" s="136">
        <v>0</v>
      </c>
      <c r="F6" s="162">
        <f t="shared" si="0"/>
        <v>0</v>
      </c>
      <c r="G6" s="169"/>
    </row>
    <row r="7" spans="1:10" ht="15">
      <c r="A7" s="535"/>
      <c r="B7" s="540" t="s">
        <v>69</v>
      </c>
      <c r="C7" s="154" t="s">
        <v>9</v>
      </c>
      <c r="D7" s="135">
        <v>0</v>
      </c>
      <c r="E7" s="135">
        <v>0</v>
      </c>
      <c r="F7" s="162">
        <f t="shared" si="0"/>
        <v>0</v>
      </c>
      <c r="G7" s="169"/>
    </row>
    <row r="8" spans="1:10" ht="15">
      <c r="A8" s="535"/>
      <c r="B8" s="540" t="s">
        <v>69</v>
      </c>
      <c r="C8" s="155" t="s">
        <v>10</v>
      </c>
      <c r="D8" s="136">
        <v>0</v>
      </c>
      <c r="E8" s="136">
        <v>0</v>
      </c>
      <c r="F8" s="162">
        <f t="shared" si="0"/>
        <v>0</v>
      </c>
      <c r="G8" s="169"/>
    </row>
    <row r="9" spans="1:10" ht="15">
      <c r="A9" s="535"/>
      <c r="B9" s="540" t="s">
        <v>69</v>
      </c>
      <c r="C9" s="154" t="s">
        <v>11</v>
      </c>
      <c r="D9" s="135">
        <v>0</v>
      </c>
      <c r="E9" s="135">
        <v>0</v>
      </c>
      <c r="F9" s="162">
        <f t="shared" si="0"/>
        <v>0</v>
      </c>
      <c r="G9" s="169"/>
    </row>
    <row r="10" spans="1:10" ht="15">
      <c r="A10" s="535"/>
      <c r="B10" s="540" t="s">
        <v>69</v>
      </c>
      <c r="C10" s="155" t="s">
        <v>12</v>
      </c>
      <c r="D10" s="136">
        <v>0</v>
      </c>
      <c r="E10" s="136">
        <v>0</v>
      </c>
      <c r="F10" s="162">
        <f t="shared" si="0"/>
        <v>0</v>
      </c>
      <c r="G10" s="169"/>
    </row>
    <row r="11" spans="1:10">
      <c r="A11" s="535"/>
      <c r="B11" s="540"/>
      <c r="C11" s="159" t="s">
        <v>13</v>
      </c>
      <c r="D11" s="135">
        <v>0</v>
      </c>
      <c r="E11" s="135">
        <v>0</v>
      </c>
      <c r="F11" s="163">
        <f t="shared" si="0"/>
        <v>0</v>
      </c>
      <c r="G11" s="169"/>
    </row>
    <row r="12" spans="1:10">
      <c r="A12" s="535"/>
      <c r="B12" s="540"/>
      <c r="C12" s="160" t="s">
        <v>14</v>
      </c>
      <c r="D12" s="136">
        <v>0</v>
      </c>
      <c r="E12" s="136">
        <v>0</v>
      </c>
      <c r="F12" s="163">
        <f t="shared" si="0"/>
        <v>0</v>
      </c>
      <c r="G12" s="169"/>
    </row>
    <row r="13" spans="1:10">
      <c r="A13" s="535"/>
      <c r="B13" s="540"/>
      <c r="C13" s="159" t="s">
        <v>15</v>
      </c>
      <c r="D13" s="135">
        <v>0</v>
      </c>
      <c r="E13" s="135">
        <v>0</v>
      </c>
      <c r="F13" s="163">
        <f t="shared" si="0"/>
        <v>0</v>
      </c>
      <c r="G13" s="169"/>
    </row>
    <row r="14" spans="1:10">
      <c r="A14" s="535"/>
      <c r="B14" s="540"/>
      <c r="C14" s="160" t="s">
        <v>255</v>
      </c>
      <c r="D14" s="136">
        <v>0</v>
      </c>
      <c r="E14" s="136">
        <v>0</v>
      </c>
      <c r="F14" s="163">
        <f t="shared" si="0"/>
        <v>0</v>
      </c>
      <c r="G14" s="169"/>
      <c r="H14" s="17"/>
      <c r="I14" s="17"/>
      <c r="J14" s="17"/>
    </row>
    <row r="15" spans="1:10">
      <c r="A15" s="535"/>
      <c r="B15" s="540"/>
      <c r="C15" s="160" t="s">
        <v>256</v>
      </c>
      <c r="D15" s="136">
        <v>0</v>
      </c>
      <c r="E15" s="136">
        <v>0</v>
      </c>
      <c r="F15" s="163">
        <f t="shared" si="0"/>
        <v>0</v>
      </c>
      <c r="G15" s="169"/>
      <c r="H15" s="17"/>
      <c r="I15" s="17"/>
      <c r="J15" s="17"/>
    </row>
    <row r="16" spans="1:10" ht="15">
      <c r="A16" s="535"/>
      <c r="B16" s="540" t="s">
        <v>69</v>
      </c>
      <c r="C16" s="155" t="s">
        <v>17</v>
      </c>
      <c r="D16" s="136">
        <v>0</v>
      </c>
      <c r="E16" s="136">
        <v>0</v>
      </c>
      <c r="F16" s="162">
        <f t="shared" si="0"/>
        <v>0</v>
      </c>
      <c r="G16" s="169"/>
    </row>
    <row r="17" spans="1:10" ht="15">
      <c r="A17" s="535"/>
      <c r="B17" s="541" t="s">
        <v>161</v>
      </c>
      <c r="C17" s="154" t="s">
        <v>19</v>
      </c>
      <c r="D17" s="156">
        <f>SUM(D5:D8)</f>
        <v>0</v>
      </c>
      <c r="E17" s="156">
        <f>SUM(E5:E8)</f>
        <v>0</v>
      </c>
      <c r="F17" s="162">
        <f t="shared" si="0"/>
        <v>0</v>
      </c>
      <c r="G17" s="169"/>
    </row>
    <row r="18" spans="1:10" ht="15">
      <c r="A18" s="535"/>
      <c r="B18" s="540" t="s">
        <v>51</v>
      </c>
      <c r="C18" s="155" t="s">
        <v>20</v>
      </c>
      <c r="D18" s="156">
        <f>SUM(D9:D16)</f>
        <v>0</v>
      </c>
      <c r="E18" s="156">
        <f>SUM(E9:E16)</f>
        <v>0</v>
      </c>
      <c r="F18" s="162">
        <f t="shared" si="0"/>
        <v>0</v>
      </c>
      <c r="G18" s="169"/>
    </row>
    <row r="19" spans="1:10" s="4" customFormat="1" ht="15">
      <c r="A19" s="535"/>
      <c r="B19" s="542" t="s">
        <v>162</v>
      </c>
      <c r="C19" s="155" t="s">
        <v>70</v>
      </c>
      <c r="D19" s="136">
        <v>0</v>
      </c>
      <c r="E19" s="179"/>
      <c r="F19" s="163">
        <f>D19</f>
        <v>0</v>
      </c>
      <c r="G19" s="169"/>
    </row>
    <row r="20" spans="1:10" s="4" customFormat="1" ht="16" thickBot="1">
      <c r="A20" s="535"/>
      <c r="B20" s="543" t="s">
        <v>23</v>
      </c>
      <c r="C20" s="164" t="s">
        <v>71</v>
      </c>
      <c r="D20" s="165">
        <v>0</v>
      </c>
      <c r="E20" s="180"/>
      <c r="F20" s="166">
        <f>D20</f>
        <v>0</v>
      </c>
      <c r="G20" s="169"/>
    </row>
    <row r="21" spans="1:10" ht="40" customHeight="1">
      <c r="A21" s="535"/>
      <c r="B21" s="544" t="s">
        <v>154</v>
      </c>
      <c r="C21" s="545"/>
      <c r="D21" s="245">
        <f>SUM(D22:D33)</f>
        <v>0</v>
      </c>
      <c r="E21" s="245">
        <f>SUM(E22:E33)</f>
        <v>0</v>
      </c>
      <c r="F21" s="246">
        <f>D21+E21</f>
        <v>0</v>
      </c>
      <c r="G21" s="169"/>
    </row>
    <row r="22" spans="1:10" ht="15">
      <c r="A22" s="535"/>
      <c r="B22" s="540" t="s">
        <v>155</v>
      </c>
      <c r="C22" s="154" t="s">
        <v>7</v>
      </c>
      <c r="D22" s="135">
        <v>0</v>
      </c>
      <c r="E22" s="135">
        <v>0</v>
      </c>
      <c r="F22" s="162">
        <f t="shared" ref="F22:F35" si="1">D22+E22</f>
        <v>0</v>
      </c>
      <c r="G22" s="169"/>
    </row>
    <row r="23" spans="1:10" ht="15">
      <c r="A23" s="535"/>
      <c r="B23" s="540" t="s">
        <v>69</v>
      </c>
      <c r="C23" s="155" t="s">
        <v>8</v>
      </c>
      <c r="D23" s="136">
        <v>0</v>
      </c>
      <c r="E23" s="136">
        <v>0</v>
      </c>
      <c r="F23" s="162">
        <f t="shared" si="1"/>
        <v>0</v>
      </c>
      <c r="G23" s="169"/>
    </row>
    <row r="24" spans="1:10" ht="15">
      <c r="A24" s="535"/>
      <c r="B24" s="540" t="s">
        <v>69</v>
      </c>
      <c r="C24" s="154" t="s">
        <v>9</v>
      </c>
      <c r="D24" s="135">
        <v>0</v>
      </c>
      <c r="E24" s="135">
        <v>0</v>
      </c>
      <c r="F24" s="162">
        <f t="shared" si="1"/>
        <v>0</v>
      </c>
      <c r="G24" s="169"/>
    </row>
    <row r="25" spans="1:10" ht="15">
      <c r="A25" s="535"/>
      <c r="B25" s="540" t="s">
        <v>69</v>
      </c>
      <c r="C25" s="155" t="s">
        <v>10</v>
      </c>
      <c r="D25" s="136">
        <v>0</v>
      </c>
      <c r="E25" s="136">
        <v>0</v>
      </c>
      <c r="F25" s="162">
        <f t="shared" si="1"/>
        <v>0</v>
      </c>
      <c r="G25" s="169"/>
    </row>
    <row r="26" spans="1:10" ht="15">
      <c r="A26" s="535"/>
      <c r="B26" s="540" t="s">
        <v>69</v>
      </c>
      <c r="C26" s="154" t="s">
        <v>11</v>
      </c>
      <c r="D26" s="135">
        <v>0</v>
      </c>
      <c r="E26" s="135">
        <v>0</v>
      </c>
      <c r="F26" s="162">
        <f t="shared" si="1"/>
        <v>0</v>
      </c>
      <c r="G26" s="169"/>
    </row>
    <row r="27" spans="1:10" ht="15">
      <c r="A27" s="535"/>
      <c r="B27" s="540" t="s">
        <v>69</v>
      </c>
      <c r="C27" s="155" t="s">
        <v>12</v>
      </c>
      <c r="D27" s="136">
        <v>0</v>
      </c>
      <c r="E27" s="136">
        <v>0</v>
      </c>
      <c r="F27" s="162">
        <f t="shared" si="1"/>
        <v>0</v>
      </c>
      <c r="G27" s="169"/>
    </row>
    <row r="28" spans="1:10">
      <c r="A28" s="535"/>
      <c r="B28" s="540"/>
      <c r="C28" s="159" t="s">
        <v>13</v>
      </c>
      <c r="D28" s="135">
        <v>0</v>
      </c>
      <c r="E28" s="135">
        <v>0</v>
      </c>
      <c r="F28" s="163">
        <f t="shared" si="1"/>
        <v>0</v>
      </c>
      <c r="G28" s="169"/>
    </row>
    <row r="29" spans="1:10">
      <c r="A29" s="535"/>
      <c r="B29" s="540"/>
      <c r="C29" s="160" t="s">
        <v>14</v>
      </c>
      <c r="D29" s="136">
        <v>0</v>
      </c>
      <c r="E29" s="136">
        <v>0</v>
      </c>
      <c r="F29" s="163">
        <f t="shared" si="1"/>
        <v>0</v>
      </c>
      <c r="G29" s="169"/>
    </row>
    <row r="30" spans="1:10">
      <c r="A30" s="535"/>
      <c r="B30" s="540"/>
      <c r="C30" s="159" t="s">
        <v>15</v>
      </c>
      <c r="D30" s="135">
        <v>0</v>
      </c>
      <c r="E30" s="135">
        <v>0</v>
      </c>
      <c r="F30" s="163">
        <f t="shared" si="1"/>
        <v>0</v>
      </c>
      <c r="G30" s="169"/>
    </row>
    <row r="31" spans="1:10">
      <c r="A31" s="535"/>
      <c r="B31" s="540"/>
      <c r="C31" s="159" t="s">
        <v>255</v>
      </c>
      <c r="D31" s="135">
        <v>0</v>
      </c>
      <c r="E31" s="135">
        <v>0</v>
      </c>
      <c r="F31" s="163">
        <f t="shared" si="1"/>
        <v>0</v>
      </c>
      <c r="G31" s="169"/>
    </row>
    <row r="32" spans="1:10">
      <c r="A32" s="535"/>
      <c r="B32" s="540"/>
      <c r="C32" s="160" t="s">
        <v>256</v>
      </c>
      <c r="D32" s="136">
        <v>0</v>
      </c>
      <c r="E32" s="136">
        <v>0</v>
      </c>
      <c r="F32" s="163">
        <f t="shared" si="1"/>
        <v>0</v>
      </c>
      <c r="G32" s="169"/>
      <c r="H32" s="17"/>
      <c r="I32" s="17"/>
      <c r="J32" s="17"/>
    </row>
    <row r="33" spans="1:7" ht="15">
      <c r="A33" s="535"/>
      <c r="B33" s="540" t="s">
        <v>69</v>
      </c>
      <c r="C33" s="155" t="s">
        <v>17</v>
      </c>
      <c r="D33" s="136">
        <v>0</v>
      </c>
      <c r="E33" s="136">
        <v>0</v>
      </c>
      <c r="F33" s="162">
        <f t="shared" si="1"/>
        <v>0</v>
      </c>
      <c r="G33" s="169"/>
    </row>
    <row r="34" spans="1:7" ht="15">
      <c r="A34" s="535"/>
      <c r="B34" s="541" t="s">
        <v>163</v>
      </c>
      <c r="C34" s="154" t="s">
        <v>19</v>
      </c>
      <c r="D34" s="153">
        <f>SUM(D22:D25)</f>
        <v>0</v>
      </c>
      <c r="E34" s="153">
        <f>SUM(E22:E25)</f>
        <v>0</v>
      </c>
      <c r="F34" s="162">
        <f t="shared" si="1"/>
        <v>0</v>
      </c>
      <c r="G34" s="169"/>
    </row>
    <row r="35" spans="1:7" ht="15">
      <c r="A35" s="535"/>
      <c r="B35" s="540" t="s">
        <v>51</v>
      </c>
      <c r="C35" s="155" t="s">
        <v>20</v>
      </c>
      <c r="D35" s="153">
        <f>SUM(D26:D33)</f>
        <v>0</v>
      </c>
      <c r="E35" s="153">
        <f>SUM(E26:E33)</f>
        <v>0</v>
      </c>
      <c r="F35" s="162">
        <f t="shared" si="1"/>
        <v>0</v>
      </c>
      <c r="G35" s="169"/>
    </row>
    <row r="36" spans="1:7" s="4" customFormat="1" ht="15">
      <c r="A36" s="535"/>
      <c r="B36" s="546" t="s">
        <v>164</v>
      </c>
      <c r="C36" s="155" t="s">
        <v>70</v>
      </c>
      <c r="D36" s="136">
        <v>0</v>
      </c>
      <c r="E36" s="179"/>
      <c r="F36" s="163">
        <f>D36</f>
        <v>0</v>
      </c>
      <c r="G36" s="169"/>
    </row>
    <row r="37" spans="1:7" s="4" customFormat="1" ht="16" thickBot="1">
      <c r="A37" s="535"/>
      <c r="B37" s="543" t="s">
        <v>23</v>
      </c>
      <c r="C37" s="164" t="s">
        <v>71</v>
      </c>
      <c r="D37" s="165">
        <v>0</v>
      </c>
      <c r="E37" s="180"/>
      <c r="F37" s="166">
        <f>D37</f>
        <v>0</v>
      </c>
      <c r="G37" s="169"/>
    </row>
    <row r="38" spans="1:7" ht="30" customHeight="1" thickBot="1">
      <c r="A38" s="534"/>
      <c r="B38" s="519" t="s">
        <v>156</v>
      </c>
      <c r="C38" s="520"/>
      <c r="D38" s="177"/>
      <c r="E38" s="177"/>
      <c r="F38" s="185"/>
      <c r="G38" s="247" t="e">
        <f>F39/F40</f>
        <v>#DIV/0!</v>
      </c>
    </row>
    <row r="39" spans="1:7" s="4" customFormat="1" ht="30" customHeight="1" thickBot="1">
      <c r="A39" s="534"/>
      <c r="B39" s="521" t="s">
        <v>157</v>
      </c>
      <c r="C39" s="522"/>
      <c r="D39" s="182">
        <v>0</v>
      </c>
      <c r="E39" s="182">
        <v>0</v>
      </c>
      <c r="F39" s="183">
        <f>D39+E39</f>
        <v>0</v>
      </c>
      <c r="G39" s="169"/>
    </row>
    <row r="40" spans="1:7" ht="30" customHeight="1" thickBot="1">
      <c r="A40" s="534"/>
      <c r="B40" s="523" t="s">
        <v>158</v>
      </c>
      <c r="C40" s="524"/>
      <c r="D40" s="167">
        <v>0</v>
      </c>
      <c r="E40" s="168">
        <v>0</v>
      </c>
      <c r="F40" s="166">
        <f>D40+E40</f>
        <v>0</v>
      </c>
      <c r="G40" s="170"/>
    </row>
    <row r="41" spans="1:7" ht="30" customHeight="1" thickBot="1">
      <c r="A41" s="525"/>
      <c r="B41" s="528" t="s">
        <v>72</v>
      </c>
      <c r="C41" s="529"/>
      <c r="D41" s="184"/>
      <c r="E41" s="177"/>
      <c r="F41" s="178"/>
      <c r="G41" s="247" t="e">
        <f>F42/F43</f>
        <v>#DIV/0!</v>
      </c>
    </row>
    <row r="42" spans="1:7" s="4" customFormat="1" ht="30" customHeight="1">
      <c r="A42" s="526"/>
      <c r="B42" s="530" t="s">
        <v>159</v>
      </c>
      <c r="C42" s="531"/>
      <c r="D42" s="181">
        <v>0</v>
      </c>
      <c r="E42" s="182">
        <v>0</v>
      </c>
      <c r="F42" s="183">
        <f>D42+E42</f>
        <v>0</v>
      </c>
      <c r="G42" s="169"/>
    </row>
    <row r="43" spans="1:7" ht="30" customHeight="1" thickBot="1">
      <c r="A43" s="527"/>
      <c r="B43" s="532" t="s">
        <v>160</v>
      </c>
      <c r="C43" s="533"/>
      <c r="D43" s="167">
        <v>0</v>
      </c>
      <c r="E43" s="168">
        <v>0</v>
      </c>
      <c r="F43" s="166">
        <f>D43+E43</f>
        <v>0</v>
      </c>
      <c r="G43" s="171"/>
    </row>
  </sheetData>
  <mergeCells count="20">
    <mergeCell ref="A3:A37"/>
    <mergeCell ref="B3:C3"/>
    <mergeCell ref="B4:C4"/>
    <mergeCell ref="B5:B16"/>
    <mergeCell ref="B17:B18"/>
    <mergeCell ref="B19:B20"/>
    <mergeCell ref="B21:C21"/>
    <mergeCell ref="B22:B33"/>
    <mergeCell ref="B34:B35"/>
    <mergeCell ref="B36:B37"/>
    <mergeCell ref="A41:A43"/>
    <mergeCell ref="B41:C41"/>
    <mergeCell ref="B42:C42"/>
    <mergeCell ref="B43:C43"/>
    <mergeCell ref="A38:A40"/>
    <mergeCell ref="B1:G1"/>
    <mergeCell ref="B2:C2"/>
    <mergeCell ref="B38:C38"/>
    <mergeCell ref="B39:C39"/>
    <mergeCell ref="B40:C40"/>
  </mergeCells>
  <pageMargins left="0.7" right="0.7" top="0.75" bottom="0.75" header="0.3" footer="0.3"/>
  <pageSetup paperSize="9" orientation="portrait" r:id="rId1"/>
  <ignoredErrors>
    <ignoredError sqref="D17:E18 D34:E35"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9"/>
  <sheetViews>
    <sheetView topLeftCell="A19" zoomScaleNormal="100" workbookViewId="0">
      <selection activeCell="D3" sqref="D3"/>
    </sheetView>
  </sheetViews>
  <sheetFormatPr baseColWidth="10" defaultColWidth="8.83203125" defaultRowHeight="14"/>
  <cols>
    <col min="1" max="1" width="12" style="191" bestFit="1" customWidth="1"/>
    <col min="2" max="2" width="41.1640625" style="4" customWidth="1"/>
    <col min="3" max="3" width="18.1640625" style="4" bestFit="1" customWidth="1"/>
    <col min="4" max="4" width="25" style="192" customWidth="1"/>
    <col min="5" max="6" width="25.33203125" style="193" customWidth="1"/>
    <col min="7" max="7" width="24.83203125" style="193" customWidth="1"/>
    <col min="8" max="8" width="22.33203125" style="4" customWidth="1"/>
    <col min="9" max="256" width="9.1640625" style="10"/>
    <col min="257" max="257" width="15" style="10" customWidth="1"/>
    <col min="258" max="258" width="41.1640625" style="10" customWidth="1"/>
    <col min="259" max="259" width="21" style="10" customWidth="1"/>
    <col min="260" max="260" width="25" style="10" customWidth="1"/>
    <col min="261" max="262" width="25.33203125" style="10" customWidth="1"/>
    <col min="263" max="263" width="24.83203125" style="10" customWidth="1"/>
    <col min="264" max="264" width="22.33203125" style="10" customWidth="1"/>
    <col min="265" max="512" width="9.1640625" style="10"/>
    <col min="513" max="513" width="15" style="10" customWidth="1"/>
    <col min="514" max="514" width="41.1640625" style="10" customWidth="1"/>
    <col min="515" max="515" width="21" style="10" customWidth="1"/>
    <col min="516" max="516" width="25" style="10" customWidth="1"/>
    <col min="517" max="518" width="25.33203125" style="10" customWidth="1"/>
    <col min="519" max="519" width="24.83203125" style="10" customWidth="1"/>
    <col min="520" max="520" width="22.33203125" style="10" customWidth="1"/>
    <col min="521" max="768" width="9.1640625" style="10"/>
    <col min="769" max="769" width="15" style="10" customWidth="1"/>
    <col min="770" max="770" width="41.1640625" style="10" customWidth="1"/>
    <col min="771" max="771" width="21" style="10" customWidth="1"/>
    <col min="772" max="772" width="25" style="10" customWidth="1"/>
    <col min="773" max="774" width="25.33203125" style="10" customWidth="1"/>
    <col min="775" max="775" width="24.83203125" style="10" customWidth="1"/>
    <col min="776" max="776" width="22.33203125" style="10" customWidth="1"/>
    <col min="777" max="1024" width="9.1640625" style="10"/>
    <col min="1025" max="1025" width="15" style="10" customWidth="1"/>
    <col min="1026" max="1026" width="41.1640625" style="10" customWidth="1"/>
    <col min="1027" max="1027" width="21" style="10" customWidth="1"/>
    <col min="1028" max="1028" width="25" style="10" customWidth="1"/>
    <col min="1029" max="1030" width="25.33203125" style="10" customWidth="1"/>
    <col min="1031" max="1031" width="24.83203125" style="10" customWidth="1"/>
    <col min="1032" max="1032" width="22.33203125" style="10" customWidth="1"/>
    <col min="1033" max="1280" width="9.1640625" style="10"/>
    <col min="1281" max="1281" width="15" style="10" customWidth="1"/>
    <col min="1282" max="1282" width="41.1640625" style="10" customWidth="1"/>
    <col min="1283" max="1283" width="21" style="10" customWidth="1"/>
    <col min="1284" max="1284" width="25" style="10" customWidth="1"/>
    <col min="1285" max="1286" width="25.33203125" style="10" customWidth="1"/>
    <col min="1287" max="1287" width="24.83203125" style="10" customWidth="1"/>
    <col min="1288" max="1288" width="22.33203125" style="10" customWidth="1"/>
    <col min="1289" max="1536" width="9.1640625" style="10"/>
    <col min="1537" max="1537" width="15" style="10" customWidth="1"/>
    <col min="1538" max="1538" width="41.1640625" style="10" customWidth="1"/>
    <col min="1539" max="1539" width="21" style="10" customWidth="1"/>
    <col min="1540" max="1540" width="25" style="10" customWidth="1"/>
    <col min="1541" max="1542" width="25.33203125" style="10" customWidth="1"/>
    <col min="1543" max="1543" width="24.83203125" style="10" customWidth="1"/>
    <col min="1544" max="1544" width="22.33203125" style="10" customWidth="1"/>
    <col min="1545" max="1792" width="9.1640625" style="10"/>
    <col min="1793" max="1793" width="15" style="10" customWidth="1"/>
    <col min="1794" max="1794" width="41.1640625" style="10" customWidth="1"/>
    <col min="1795" max="1795" width="21" style="10" customWidth="1"/>
    <col min="1796" max="1796" width="25" style="10" customWidth="1"/>
    <col min="1797" max="1798" width="25.33203125" style="10" customWidth="1"/>
    <col min="1799" max="1799" width="24.83203125" style="10" customWidth="1"/>
    <col min="1800" max="1800" width="22.33203125" style="10" customWidth="1"/>
    <col min="1801" max="2048" width="9.1640625" style="10"/>
    <col min="2049" max="2049" width="15" style="10" customWidth="1"/>
    <col min="2050" max="2050" width="41.1640625" style="10" customWidth="1"/>
    <col min="2051" max="2051" width="21" style="10" customWidth="1"/>
    <col min="2052" max="2052" width="25" style="10" customWidth="1"/>
    <col min="2053" max="2054" width="25.33203125" style="10" customWidth="1"/>
    <col min="2055" max="2055" width="24.83203125" style="10" customWidth="1"/>
    <col min="2056" max="2056" width="22.33203125" style="10" customWidth="1"/>
    <col min="2057" max="2304" width="9.1640625" style="10"/>
    <col min="2305" max="2305" width="15" style="10" customWidth="1"/>
    <col min="2306" max="2306" width="41.1640625" style="10" customWidth="1"/>
    <col min="2307" max="2307" width="21" style="10" customWidth="1"/>
    <col min="2308" max="2308" width="25" style="10" customWidth="1"/>
    <col min="2309" max="2310" width="25.33203125" style="10" customWidth="1"/>
    <col min="2311" max="2311" width="24.83203125" style="10" customWidth="1"/>
    <col min="2312" max="2312" width="22.33203125" style="10" customWidth="1"/>
    <col min="2313" max="2560" width="9.1640625" style="10"/>
    <col min="2561" max="2561" width="15" style="10" customWidth="1"/>
    <col min="2562" max="2562" width="41.1640625" style="10" customWidth="1"/>
    <col min="2563" max="2563" width="21" style="10" customWidth="1"/>
    <col min="2564" max="2564" width="25" style="10" customWidth="1"/>
    <col min="2565" max="2566" width="25.33203125" style="10" customWidth="1"/>
    <col min="2567" max="2567" width="24.83203125" style="10" customWidth="1"/>
    <col min="2568" max="2568" width="22.33203125" style="10" customWidth="1"/>
    <col min="2569" max="2816" width="9.1640625" style="10"/>
    <col min="2817" max="2817" width="15" style="10" customWidth="1"/>
    <col min="2818" max="2818" width="41.1640625" style="10" customWidth="1"/>
    <col min="2819" max="2819" width="21" style="10" customWidth="1"/>
    <col min="2820" max="2820" width="25" style="10" customWidth="1"/>
    <col min="2821" max="2822" width="25.33203125" style="10" customWidth="1"/>
    <col min="2823" max="2823" width="24.83203125" style="10" customWidth="1"/>
    <col min="2824" max="2824" width="22.33203125" style="10" customWidth="1"/>
    <col min="2825" max="3072" width="9.1640625" style="10"/>
    <col min="3073" max="3073" width="15" style="10" customWidth="1"/>
    <col min="3074" max="3074" width="41.1640625" style="10" customWidth="1"/>
    <col min="3075" max="3075" width="21" style="10" customWidth="1"/>
    <col min="3076" max="3076" width="25" style="10" customWidth="1"/>
    <col min="3077" max="3078" width="25.33203125" style="10" customWidth="1"/>
    <col min="3079" max="3079" width="24.83203125" style="10" customWidth="1"/>
    <col min="3080" max="3080" width="22.33203125" style="10" customWidth="1"/>
    <col min="3081" max="3328" width="9.1640625" style="10"/>
    <col min="3329" max="3329" width="15" style="10" customWidth="1"/>
    <col min="3330" max="3330" width="41.1640625" style="10" customWidth="1"/>
    <col min="3331" max="3331" width="21" style="10" customWidth="1"/>
    <col min="3332" max="3332" width="25" style="10" customWidth="1"/>
    <col min="3333" max="3334" width="25.33203125" style="10" customWidth="1"/>
    <col min="3335" max="3335" width="24.83203125" style="10" customWidth="1"/>
    <col min="3336" max="3336" width="22.33203125" style="10" customWidth="1"/>
    <col min="3337" max="3584" width="9.1640625" style="10"/>
    <col min="3585" max="3585" width="15" style="10" customWidth="1"/>
    <col min="3586" max="3586" width="41.1640625" style="10" customWidth="1"/>
    <col min="3587" max="3587" width="21" style="10" customWidth="1"/>
    <col min="3588" max="3588" width="25" style="10" customWidth="1"/>
    <col min="3589" max="3590" width="25.33203125" style="10" customWidth="1"/>
    <col min="3591" max="3591" width="24.83203125" style="10" customWidth="1"/>
    <col min="3592" max="3592" width="22.33203125" style="10" customWidth="1"/>
    <col min="3593" max="3840" width="9.1640625" style="10"/>
    <col min="3841" max="3841" width="15" style="10" customWidth="1"/>
    <col min="3842" max="3842" width="41.1640625" style="10" customWidth="1"/>
    <col min="3843" max="3843" width="21" style="10" customWidth="1"/>
    <col min="3844" max="3844" width="25" style="10" customWidth="1"/>
    <col min="3845" max="3846" width="25.33203125" style="10" customWidth="1"/>
    <col min="3847" max="3847" width="24.83203125" style="10" customWidth="1"/>
    <col min="3848" max="3848" width="22.33203125" style="10" customWidth="1"/>
    <col min="3849" max="4096" width="9.1640625" style="10"/>
    <col min="4097" max="4097" width="15" style="10" customWidth="1"/>
    <col min="4098" max="4098" width="41.1640625" style="10" customWidth="1"/>
    <col min="4099" max="4099" width="21" style="10" customWidth="1"/>
    <col min="4100" max="4100" width="25" style="10" customWidth="1"/>
    <col min="4101" max="4102" width="25.33203125" style="10" customWidth="1"/>
    <col min="4103" max="4103" width="24.83203125" style="10" customWidth="1"/>
    <col min="4104" max="4104" width="22.33203125" style="10" customWidth="1"/>
    <col min="4105" max="4352" width="9.1640625" style="10"/>
    <col min="4353" max="4353" width="15" style="10" customWidth="1"/>
    <col min="4354" max="4354" width="41.1640625" style="10" customWidth="1"/>
    <col min="4355" max="4355" width="21" style="10" customWidth="1"/>
    <col min="4356" max="4356" width="25" style="10" customWidth="1"/>
    <col min="4357" max="4358" width="25.33203125" style="10" customWidth="1"/>
    <col min="4359" max="4359" width="24.83203125" style="10" customWidth="1"/>
    <col min="4360" max="4360" width="22.33203125" style="10" customWidth="1"/>
    <col min="4361" max="4608" width="9.1640625" style="10"/>
    <col min="4609" max="4609" width="15" style="10" customWidth="1"/>
    <col min="4610" max="4610" width="41.1640625" style="10" customWidth="1"/>
    <col min="4611" max="4611" width="21" style="10" customWidth="1"/>
    <col min="4612" max="4612" width="25" style="10" customWidth="1"/>
    <col min="4613" max="4614" width="25.33203125" style="10" customWidth="1"/>
    <col min="4615" max="4615" width="24.83203125" style="10" customWidth="1"/>
    <col min="4616" max="4616" width="22.33203125" style="10" customWidth="1"/>
    <col min="4617" max="4864" width="9.1640625" style="10"/>
    <col min="4865" max="4865" width="15" style="10" customWidth="1"/>
    <col min="4866" max="4866" width="41.1640625" style="10" customWidth="1"/>
    <col min="4867" max="4867" width="21" style="10" customWidth="1"/>
    <col min="4868" max="4868" width="25" style="10" customWidth="1"/>
    <col min="4869" max="4870" width="25.33203125" style="10" customWidth="1"/>
    <col min="4871" max="4871" width="24.83203125" style="10" customWidth="1"/>
    <col min="4872" max="4872" width="22.33203125" style="10" customWidth="1"/>
    <col min="4873" max="5120" width="9.1640625" style="10"/>
    <col min="5121" max="5121" width="15" style="10" customWidth="1"/>
    <col min="5122" max="5122" width="41.1640625" style="10" customWidth="1"/>
    <col min="5123" max="5123" width="21" style="10" customWidth="1"/>
    <col min="5124" max="5124" width="25" style="10" customWidth="1"/>
    <col min="5125" max="5126" width="25.33203125" style="10" customWidth="1"/>
    <col min="5127" max="5127" width="24.83203125" style="10" customWidth="1"/>
    <col min="5128" max="5128" width="22.33203125" style="10" customWidth="1"/>
    <col min="5129" max="5376" width="9.1640625" style="10"/>
    <col min="5377" max="5377" width="15" style="10" customWidth="1"/>
    <col min="5378" max="5378" width="41.1640625" style="10" customWidth="1"/>
    <col min="5379" max="5379" width="21" style="10" customWidth="1"/>
    <col min="5380" max="5380" width="25" style="10" customWidth="1"/>
    <col min="5381" max="5382" width="25.33203125" style="10" customWidth="1"/>
    <col min="5383" max="5383" width="24.83203125" style="10" customWidth="1"/>
    <col min="5384" max="5384" width="22.33203125" style="10" customWidth="1"/>
    <col min="5385" max="5632" width="9.1640625" style="10"/>
    <col min="5633" max="5633" width="15" style="10" customWidth="1"/>
    <col min="5634" max="5634" width="41.1640625" style="10" customWidth="1"/>
    <col min="5635" max="5635" width="21" style="10" customWidth="1"/>
    <col min="5636" max="5636" width="25" style="10" customWidth="1"/>
    <col min="5637" max="5638" width="25.33203125" style="10" customWidth="1"/>
    <col min="5639" max="5639" width="24.83203125" style="10" customWidth="1"/>
    <col min="5640" max="5640" width="22.33203125" style="10" customWidth="1"/>
    <col min="5641" max="5888" width="9.1640625" style="10"/>
    <col min="5889" max="5889" width="15" style="10" customWidth="1"/>
    <col min="5890" max="5890" width="41.1640625" style="10" customWidth="1"/>
    <col min="5891" max="5891" width="21" style="10" customWidth="1"/>
    <col min="5892" max="5892" width="25" style="10" customWidth="1"/>
    <col min="5893" max="5894" width="25.33203125" style="10" customWidth="1"/>
    <col min="5895" max="5895" width="24.83203125" style="10" customWidth="1"/>
    <col min="5896" max="5896" width="22.33203125" style="10" customWidth="1"/>
    <col min="5897" max="6144" width="9.1640625" style="10"/>
    <col min="6145" max="6145" width="15" style="10" customWidth="1"/>
    <col min="6146" max="6146" width="41.1640625" style="10" customWidth="1"/>
    <col min="6147" max="6147" width="21" style="10" customWidth="1"/>
    <col min="6148" max="6148" width="25" style="10" customWidth="1"/>
    <col min="6149" max="6150" width="25.33203125" style="10" customWidth="1"/>
    <col min="6151" max="6151" width="24.83203125" style="10" customWidth="1"/>
    <col min="6152" max="6152" width="22.33203125" style="10" customWidth="1"/>
    <col min="6153" max="6400" width="9.1640625" style="10"/>
    <col min="6401" max="6401" width="15" style="10" customWidth="1"/>
    <col min="6402" max="6402" width="41.1640625" style="10" customWidth="1"/>
    <col min="6403" max="6403" width="21" style="10" customWidth="1"/>
    <col min="6404" max="6404" width="25" style="10" customWidth="1"/>
    <col min="6405" max="6406" width="25.33203125" style="10" customWidth="1"/>
    <col min="6407" max="6407" width="24.83203125" style="10" customWidth="1"/>
    <col min="6408" max="6408" width="22.33203125" style="10" customWidth="1"/>
    <col min="6409" max="6656" width="9.1640625" style="10"/>
    <col min="6657" max="6657" width="15" style="10" customWidth="1"/>
    <col min="6658" max="6658" width="41.1640625" style="10" customWidth="1"/>
    <col min="6659" max="6659" width="21" style="10" customWidth="1"/>
    <col min="6660" max="6660" width="25" style="10" customWidth="1"/>
    <col min="6661" max="6662" width="25.33203125" style="10" customWidth="1"/>
    <col min="6663" max="6663" width="24.83203125" style="10" customWidth="1"/>
    <col min="6664" max="6664" width="22.33203125" style="10" customWidth="1"/>
    <col min="6665" max="6912" width="9.1640625" style="10"/>
    <col min="6913" max="6913" width="15" style="10" customWidth="1"/>
    <col min="6914" max="6914" width="41.1640625" style="10" customWidth="1"/>
    <col min="6915" max="6915" width="21" style="10" customWidth="1"/>
    <col min="6916" max="6916" width="25" style="10" customWidth="1"/>
    <col min="6917" max="6918" width="25.33203125" style="10" customWidth="1"/>
    <col min="6919" max="6919" width="24.83203125" style="10" customWidth="1"/>
    <col min="6920" max="6920" width="22.33203125" style="10" customWidth="1"/>
    <col min="6921" max="7168" width="9.1640625" style="10"/>
    <col min="7169" max="7169" width="15" style="10" customWidth="1"/>
    <col min="7170" max="7170" width="41.1640625" style="10" customWidth="1"/>
    <col min="7171" max="7171" width="21" style="10" customWidth="1"/>
    <col min="7172" max="7172" width="25" style="10" customWidth="1"/>
    <col min="7173" max="7174" width="25.33203125" style="10" customWidth="1"/>
    <col min="7175" max="7175" width="24.83203125" style="10" customWidth="1"/>
    <col min="7176" max="7176" width="22.33203125" style="10" customWidth="1"/>
    <col min="7177" max="7424" width="9.1640625" style="10"/>
    <col min="7425" max="7425" width="15" style="10" customWidth="1"/>
    <col min="7426" max="7426" width="41.1640625" style="10" customWidth="1"/>
    <col min="7427" max="7427" width="21" style="10" customWidth="1"/>
    <col min="7428" max="7428" width="25" style="10" customWidth="1"/>
    <col min="7429" max="7430" width="25.33203125" style="10" customWidth="1"/>
    <col min="7431" max="7431" width="24.83203125" style="10" customWidth="1"/>
    <col min="7432" max="7432" width="22.33203125" style="10" customWidth="1"/>
    <col min="7433" max="7680" width="9.1640625" style="10"/>
    <col min="7681" max="7681" width="15" style="10" customWidth="1"/>
    <col min="7682" max="7682" width="41.1640625" style="10" customWidth="1"/>
    <col min="7683" max="7683" width="21" style="10" customWidth="1"/>
    <col min="7684" max="7684" width="25" style="10" customWidth="1"/>
    <col min="7685" max="7686" width="25.33203125" style="10" customWidth="1"/>
    <col min="7687" max="7687" width="24.83203125" style="10" customWidth="1"/>
    <col min="7688" max="7688" width="22.33203125" style="10" customWidth="1"/>
    <col min="7689" max="7936" width="9.1640625" style="10"/>
    <col min="7937" max="7937" width="15" style="10" customWidth="1"/>
    <col min="7938" max="7938" width="41.1640625" style="10" customWidth="1"/>
    <col min="7939" max="7939" width="21" style="10" customWidth="1"/>
    <col min="7940" max="7940" width="25" style="10" customWidth="1"/>
    <col min="7941" max="7942" width="25.33203125" style="10" customWidth="1"/>
    <col min="7943" max="7943" width="24.83203125" style="10" customWidth="1"/>
    <col min="7944" max="7944" width="22.33203125" style="10" customWidth="1"/>
    <col min="7945" max="8192" width="9.1640625" style="10"/>
    <col min="8193" max="8193" width="15" style="10" customWidth="1"/>
    <col min="8194" max="8194" width="41.1640625" style="10" customWidth="1"/>
    <col min="8195" max="8195" width="21" style="10" customWidth="1"/>
    <col min="8196" max="8196" width="25" style="10" customWidth="1"/>
    <col min="8197" max="8198" width="25.33203125" style="10" customWidth="1"/>
    <col min="8199" max="8199" width="24.83203125" style="10" customWidth="1"/>
    <col min="8200" max="8200" width="22.33203125" style="10" customWidth="1"/>
    <col min="8201" max="8448" width="9.1640625" style="10"/>
    <col min="8449" max="8449" width="15" style="10" customWidth="1"/>
    <col min="8450" max="8450" width="41.1640625" style="10" customWidth="1"/>
    <col min="8451" max="8451" width="21" style="10" customWidth="1"/>
    <col min="8452" max="8452" width="25" style="10" customWidth="1"/>
    <col min="8453" max="8454" width="25.33203125" style="10" customWidth="1"/>
    <col min="8455" max="8455" width="24.83203125" style="10" customWidth="1"/>
    <col min="8456" max="8456" width="22.33203125" style="10" customWidth="1"/>
    <col min="8457" max="8704" width="9.1640625" style="10"/>
    <col min="8705" max="8705" width="15" style="10" customWidth="1"/>
    <col min="8706" max="8706" width="41.1640625" style="10" customWidth="1"/>
    <col min="8707" max="8707" width="21" style="10" customWidth="1"/>
    <col min="8708" max="8708" width="25" style="10" customWidth="1"/>
    <col min="8709" max="8710" width="25.33203125" style="10" customWidth="1"/>
    <col min="8711" max="8711" width="24.83203125" style="10" customWidth="1"/>
    <col min="8712" max="8712" width="22.33203125" style="10" customWidth="1"/>
    <col min="8713" max="8960" width="9.1640625" style="10"/>
    <col min="8961" max="8961" width="15" style="10" customWidth="1"/>
    <col min="8962" max="8962" width="41.1640625" style="10" customWidth="1"/>
    <col min="8963" max="8963" width="21" style="10" customWidth="1"/>
    <col min="8964" max="8964" width="25" style="10" customWidth="1"/>
    <col min="8965" max="8966" width="25.33203125" style="10" customWidth="1"/>
    <col min="8967" max="8967" width="24.83203125" style="10" customWidth="1"/>
    <col min="8968" max="8968" width="22.33203125" style="10" customWidth="1"/>
    <col min="8969" max="9216" width="9.1640625" style="10"/>
    <col min="9217" max="9217" width="15" style="10" customWidth="1"/>
    <col min="9218" max="9218" width="41.1640625" style="10" customWidth="1"/>
    <col min="9219" max="9219" width="21" style="10" customWidth="1"/>
    <col min="9220" max="9220" width="25" style="10" customWidth="1"/>
    <col min="9221" max="9222" width="25.33203125" style="10" customWidth="1"/>
    <col min="9223" max="9223" width="24.83203125" style="10" customWidth="1"/>
    <col min="9224" max="9224" width="22.33203125" style="10" customWidth="1"/>
    <col min="9225" max="9472" width="9.1640625" style="10"/>
    <col min="9473" max="9473" width="15" style="10" customWidth="1"/>
    <col min="9474" max="9474" width="41.1640625" style="10" customWidth="1"/>
    <col min="9475" max="9475" width="21" style="10" customWidth="1"/>
    <col min="9476" max="9476" width="25" style="10" customWidth="1"/>
    <col min="9477" max="9478" width="25.33203125" style="10" customWidth="1"/>
    <col min="9479" max="9479" width="24.83203125" style="10" customWidth="1"/>
    <col min="9480" max="9480" width="22.33203125" style="10" customWidth="1"/>
    <col min="9481" max="9728" width="9.1640625" style="10"/>
    <col min="9729" max="9729" width="15" style="10" customWidth="1"/>
    <col min="9730" max="9730" width="41.1640625" style="10" customWidth="1"/>
    <col min="9731" max="9731" width="21" style="10" customWidth="1"/>
    <col min="9732" max="9732" width="25" style="10" customWidth="1"/>
    <col min="9733" max="9734" width="25.33203125" style="10" customWidth="1"/>
    <col min="9735" max="9735" width="24.83203125" style="10" customWidth="1"/>
    <col min="9736" max="9736" width="22.33203125" style="10" customWidth="1"/>
    <col min="9737" max="9984" width="9.1640625" style="10"/>
    <col min="9985" max="9985" width="15" style="10" customWidth="1"/>
    <col min="9986" max="9986" width="41.1640625" style="10" customWidth="1"/>
    <col min="9987" max="9987" width="21" style="10" customWidth="1"/>
    <col min="9988" max="9988" width="25" style="10" customWidth="1"/>
    <col min="9989" max="9990" width="25.33203125" style="10" customWidth="1"/>
    <col min="9991" max="9991" width="24.83203125" style="10" customWidth="1"/>
    <col min="9992" max="9992" width="22.33203125" style="10" customWidth="1"/>
    <col min="9993" max="10240" width="9.1640625" style="10"/>
    <col min="10241" max="10241" width="15" style="10" customWidth="1"/>
    <col min="10242" max="10242" width="41.1640625" style="10" customWidth="1"/>
    <col min="10243" max="10243" width="21" style="10" customWidth="1"/>
    <col min="10244" max="10244" width="25" style="10" customWidth="1"/>
    <col min="10245" max="10246" width="25.33203125" style="10" customWidth="1"/>
    <col min="10247" max="10247" width="24.83203125" style="10" customWidth="1"/>
    <col min="10248" max="10248" width="22.33203125" style="10" customWidth="1"/>
    <col min="10249" max="10496" width="9.1640625" style="10"/>
    <col min="10497" max="10497" width="15" style="10" customWidth="1"/>
    <col min="10498" max="10498" width="41.1640625" style="10" customWidth="1"/>
    <col min="10499" max="10499" width="21" style="10" customWidth="1"/>
    <col min="10500" max="10500" width="25" style="10" customWidth="1"/>
    <col min="10501" max="10502" width="25.33203125" style="10" customWidth="1"/>
    <col min="10503" max="10503" width="24.83203125" style="10" customWidth="1"/>
    <col min="10504" max="10504" width="22.33203125" style="10" customWidth="1"/>
    <col min="10505" max="10752" width="9.1640625" style="10"/>
    <col min="10753" max="10753" width="15" style="10" customWidth="1"/>
    <col min="10754" max="10754" width="41.1640625" style="10" customWidth="1"/>
    <col min="10755" max="10755" width="21" style="10" customWidth="1"/>
    <col min="10756" max="10756" width="25" style="10" customWidth="1"/>
    <col min="10757" max="10758" width="25.33203125" style="10" customWidth="1"/>
    <col min="10759" max="10759" width="24.83203125" style="10" customWidth="1"/>
    <col min="10760" max="10760" width="22.33203125" style="10" customWidth="1"/>
    <col min="10761" max="11008" width="9.1640625" style="10"/>
    <col min="11009" max="11009" width="15" style="10" customWidth="1"/>
    <col min="11010" max="11010" width="41.1640625" style="10" customWidth="1"/>
    <col min="11011" max="11011" width="21" style="10" customWidth="1"/>
    <col min="11012" max="11012" width="25" style="10" customWidth="1"/>
    <col min="11013" max="11014" width="25.33203125" style="10" customWidth="1"/>
    <col min="11015" max="11015" width="24.83203125" style="10" customWidth="1"/>
    <col min="11016" max="11016" width="22.33203125" style="10" customWidth="1"/>
    <col min="11017" max="11264" width="9.1640625" style="10"/>
    <col min="11265" max="11265" width="15" style="10" customWidth="1"/>
    <col min="11266" max="11266" width="41.1640625" style="10" customWidth="1"/>
    <col min="11267" max="11267" width="21" style="10" customWidth="1"/>
    <col min="11268" max="11268" width="25" style="10" customWidth="1"/>
    <col min="11269" max="11270" width="25.33203125" style="10" customWidth="1"/>
    <col min="11271" max="11271" width="24.83203125" style="10" customWidth="1"/>
    <col min="11272" max="11272" width="22.33203125" style="10" customWidth="1"/>
    <col min="11273" max="11520" width="9.1640625" style="10"/>
    <col min="11521" max="11521" width="15" style="10" customWidth="1"/>
    <col min="11522" max="11522" width="41.1640625" style="10" customWidth="1"/>
    <col min="11523" max="11523" width="21" style="10" customWidth="1"/>
    <col min="11524" max="11524" width="25" style="10" customWidth="1"/>
    <col min="11525" max="11526" width="25.33203125" style="10" customWidth="1"/>
    <col min="11527" max="11527" width="24.83203125" style="10" customWidth="1"/>
    <col min="11528" max="11528" width="22.33203125" style="10" customWidth="1"/>
    <col min="11529" max="11776" width="9.1640625" style="10"/>
    <col min="11777" max="11777" width="15" style="10" customWidth="1"/>
    <col min="11778" max="11778" width="41.1640625" style="10" customWidth="1"/>
    <col min="11779" max="11779" width="21" style="10" customWidth="1"/>
    <col min="11780" max="11780" width="25" style="10" customWidth="1"/>
    <col min="11781" max="11782" width="25.33203125" style="10" customWidth="1"/>
    <col min="11783" max="11783" width="24.83203125" style="10" customWidth="1"/>
    <col min="11784" max="11784" width="22.33203125" style="10" customWidth="1"/>
    <col min="11785" max="12032" width="9.1640625" style="10"/>
    <col min="12033" max="12033" width="15" style="10" customWidth="1"/>
    <col min="12034" max="12034" width="41.1640625" style="10" customWidth="1"/>
    <col min="12035" max="12035" width="21" style="10" customWidth="1"/>
    <col min="12036" max="12036" width="25" style="10" customWidth="1"/>
    <col min="12037" max="12038" width="25.33203125" style="10" customWidth="1"/>
    <col min="12039" max="12039" width="24.83203125" style="10" customWidth="1"/>
    <col min="12040" max="12040" width="22.33203125" style="10" customWidth="1"/>
    <col min="12041" max="12288" width="9.1640625" style="10"/>
    <col min="12289" max="12289" width="15" style="10" customWidth="1"/>
    <col min="12290" max="12290" width="41.1640625" style="10" customWidth="1"/>
    <col min="12291" max="12291" width="21" style="10" customWidth="1"/>
    <col min="12292" max="12292" width="25" style="10" customWidth="1"/>
    <col min="12293" max="12294" width="25.33203125" style="10" customWidth="1"/>
    <col min="12295" max="12295" width="24.83203125" style="10" customWidth="1"/>
    <col min="12296" max="12296" width="22.33203125" style="10" customWidth="1"/>
    <col min="12297" max="12544" width="9.1640625" style="10"/>
    <col min="12545" max="12545" width="15" style="10" customWidth="1"/>
    <col min="12546" max="12546" width="41.1640625" style="10" customWidth="1"/>
    <col min="12547" max="12547" width="21" style="10" customWidth="1"/>
    <col min="12548" max="12548" width="25" style="10" customWidth="1"/>
    <col min="12549" max="12550" width="25.33203125" style="10" customWidth="1"/>
    <col min="12551" max="12551" width="24.83203125" style="10" customWidth="1"/>
    <col min="12552" max="12552" width="22.33203125" style="10" customWidth="1"/>
    <col min="12553" max="12800" width="9.1640625" style="10"/>
    <col min="12801" max="12801" width="15" style="10" customWidth="1"/>
    <col min="12802" max="12802" width="41.1640625" style="10" customWidth="1"/>
    <col min="12803" max="12803" width="21" style="10" customWidth="1"/>
    <col min="12804" max="12804" width="25" style="10" customWidth="1"/>
    <col min="12805" max="12806" width="25.33203125" style="10" customWidth="1"/>
    <col min="12807" max="12807" width="24.83203125" style="10" customWidth="1"/>
    <col min="12808" max="12808" width="22.33203125" style="10" customWidth="1"/>
    <col min="12809" max="13056" width="9.1640625" style="10"/>
    <col min="13057" max="13057" width="15" style="10" customWidth="1"/>
    <col min="13058" max="13058" width="41.1640625" style="10" customWidth="1"/>
    <col min="13059" max="13059" width="21" style="10" customWidth="1"/>
    <col min="13060" max="13060" width="25" style="10" customWidth="1"/>
    <col min="13061" max="13062" width="25.33203125" style="10" customWidth="1"/>
    <col min="13063" max="13063" width="24.83203125" style="10" customWidth="1"/>
    <col min="13064" max="13064" width="22.33203125" style="10" customWidth="1"/>
    <col min="13065" max="13312" width="9.1640625" style="10"/>
    <col min="13313" max="13313" width="15" style="10" customWidth="1"/>
    <col min="13314" max="13314" width="41.1640625" style="10" customWidth="1"/>
    <col min="13315" max="13315" width="21" style="10" customWidth="1"/>
    <col min="13316" max="13316" width="25" style="10" customWidth="1"/>
    <col min="13317" max="13318" width="25.33203125" style="10" customWidth="1"/>
    <col min="13319" max="13319" width="24.83203125" style="10" customWidth="1"/>
    <col min="13320" max="13320" width="22.33203125" style="10" customWidth="1"/>
    <col min="13321" max="13568" width="9.1640625" style="10"/>
    <col min="13569" max="13569" width="15" style="10" customWidth="1"/>
    <col min="13570" max="13570" width="41.1640625" style="10" customWidth="1"/>
    <col min="13571" max="13571" width="21" style="10" customWidth="1"/>
    <col min="13572" max="13572" width="25" style="10" customWidth="1"/>
    <col min="13573" max="13574" width="25.33203125" style="10" customWidth="1"/>
    <col min="13575" max="13575" width="24.83203125" style="10" customWidth="1"/>
    <col min="13576" max="13576" width="22.33203125" style="10" customWidth="1"/>
    <col min="13577" max="13824" width="9.1640625" style="10"/>
    <col min="13825" max="13825" width="15" style="10" customWidth="1"/>
    <col min="13826" max="13826" width="41.1640625" style="10" customWidth="1"/>
    <col min="13827" max="13827" width="21" style="10" customWidth="1"/>
    <col min="13828" max="13828" width="25" style="10" customWidth="1"/>
    <col min="13829" max="13830" width="25.33203125" style="10" customWidth="1"/>
    <col min="13831" max="13831" width="24.83203125" style="10" customWidth="1"/>
    <col min="13832" max="13832" width="22.33203125" style="10" customWidth="1"/>
    <col min="13833" max="14080" width="9.1640625" style="10"/>
    <col min="14081" max="14081" width="15" style="10" customWidth="1"/>
    <col min="14082" max="14082" width="41.1640625" style="10" customWidth="1"/>
    <col min="14083" max="14083" width="21" style="10" customWidth="1"/>
    <col min="14084" max="14084" width="25" style="10" customWidth="1"/>
    <col min="14085" max="14086" width="25.33203125" style="10" customWidth="1"/>
    <col min="14087" max="14087" width="24.83203125" style="10" customWidth="1"/>
    <col min="14088" max="14088" width="22.33203125" style="10" customWidth="1"/>
    <col min="14089" max="14336" width="9.1640625" style="10"/>
    <col min="14337" max="14337" width="15" style="10" customWidth="1"/>
    <col min="14338" max="14338" width="41.1640625" style="10" customWidth="1"/>
    <col min="14339" max="14339" width="21" style="10" customWidth="1"/>
    <col min="14340" max="14340" width="25" style="10" customWidth="1"/>
    <col min="14341" max="14342" width="25.33203125" style="10" customWidth="1"/>
    <col min="14343" max="14343" width="24.83203125" style="10" customWidth="1"/>
    <col min="14344" max="14344" width="22.33203125" style="10" customWidth="1"/>
    <col min="14345" max="14592" width="9.1640625" style="10"/>
    <col min="14593" max="14593" width="15" style="10" customWidth="1"/>
    <col min="14594" max="14594" width="41.1640625" style="10" customWidth="1"/>
    <col min="14595" max="14595" width="21" style="10" customWidth="1"/>
    <col min="14596" max="14596" width="25" style="10" customWidth="1"/>
    <col min="14597" max="14598" width="25.33203125" style="10" customWidth="1"/>
    <col min="14599" max="14599" width="24.83203125" style="10" customWidth="1"/>
    <col min="14600" max="14600" width="22.33203125" style="10" customWidth="1"/>
    <col min="14601" max="14848" width="9.1640625" style="10"/>
    <col min="14849" max="14849" width="15" style="10" customWidth="1"/>
    <col min="14850" max="14850" width="41.1640625" style="10" customWidth="1"/>
    <col min="14851" max="14851" width="21" style="10" customWidth="1"/>
    <col min="14852" max="14852" width="25" style="10" customWidth="1"/>
    <col min="14853" max="14854" width="25.33203125" style="10" customWidth="1"/>
    <col min="14855" max="14855" width="24.83203125" style="10" customWidth="1"/>
    <col min="14856" max="14856" width="22.33203125" style="10" customWidth="1"/>
    <col min="14857" max="15104" width="9.1640625" style="10"/>
    <col min="15105" max="15105" width="15" style="10" customWidth="1"/>
    <col min="15106" max="15106" width="41.1640625" style="10" customWidth="1"/>
    <col min="15107" max="15107" width="21" style="10" customWidth="1"/>
    <col min="15108" max="15108" width="25" style="10" customWidth="1"/>
    <col min="15109" max="15110" width="25.33203125" style="10" customWidth="1"/>
    <col min="15111" max="15111" width="24.83203125" style="10" customWidth="1"/>
    <col min="15112" max="15112" width="22.33203125" style="10" customWidth="1"/>
    <col min="15113" max="15360" width="9.1640625" style="10"/>
    <col min="15361" max="15361" width="15" style="10" customWidth="1"/>
    <col min="15362" max="15362" width="41.1640625" style="10" customWidth="1"/>
    <col min="15363" max="15363" width="21" style="10" customWidth="1"/>
    <col min="15364" max="15364" width="25" style="10" customWidth="1"/>
    <col min="15365" max="15366" width="25.33203125" style="10" customWidth="1"/>
    <col min="15367" max="15367" width="24.83203125" style="10" customWidth="1"/>
    <col min="15368" max="15368" width="22.33203125" style="10" customWidth="1"/>
    <col min="15369" max="15616" width="9.1640625" style="10"/>
    <col min="15617" max="15617" width="15" style="10" customWidth="1"/>
    <col min="15618" max="15618" width="41.1640625" style="10" customWidth="1"/>
    <col min="15619" max="15619" width="21" style="10" customWidth="1"/>
    <col min="15620" max="15620" width="25" style="10" customWidth="1"/>
    <col min="15621" max="15622" width="25.33203125" style="10" customWidth="1"/>
    <col min="15623" max="15623" width="24.83203125" style="10" customWidth="1"/>
    <col min="15624" max="15624" width="22.33203125" style="10" customWidth="1"/>
    <col min="15625" max="15872" width="9.1640625" style="10"/>
    <col min="15873" max="15873" width="15" style="10" customWidth="1"/>
    <col min="15874" max="15874" width="41.1640625" style="10" customWidth="1"/>
    <col min="15875" max="15875" width="21" style="10" customWidth="1"/>
    <col min="15876" max="15876" width="25" style="10" customWidth="1"/>
    <col min="15877" max="15878" width="25.33203125" style="10" customWidth="1"/>
    <col min="15879" max="15879" width="24.83203125" style="10" customWidth="1"/>
    <col min="15880" max="15880" width="22.33203125" style="10" customWidth="1"/>
    <col min="15881" max="16128" width="9.1640625" style="10"/>
    <col min="16129" max="16129" width="15" style="10" customWidth="1"/>
    <col min="16130" max="16130" width="41.1640625" style="10" customWidth="1"/>
    <col min="16131" max="16131" width="21" style="10" customWidth="1"/>
    <col min="16132" max="16132" width="25" style="10" customWidth="1"/>
    <col min="16133" max="16134" width="25.33203125" style="10" customWidth="1"/>
    <col min="16135" max="16135" width="24.83203125" style="10" customWidth="1"/>
    <col min="16136" max="16136" width="22.33203125" style="10" customWidth="1"/>
    <col min="16137" max="16384" width="9.1640625" style="10"/>
  </cols>
  <sheetData>
    <row r="1" spans="1:8" s="12" customFormat="1" ht="15" thickBot="1">
      <c r="B1" s="434" t="s">
        <v>76</v>
      </c>
      <c r="C1" s="434"/>
      <c r="D1" s="434"/>
      <c r="E1" s="434"/>
      <c r="F1" s="434"/>
      <c r="G1" s="434"/>
      <c r="H1" s="434"/>
    </row>
    <row r="2" spans="1:8" ht="15">
      <c r="A2" s="226" t="s">
        <v>0</v>
      </c>
      <c r="B2" s="583" t="s">
        <v>1</v>
      </c>
      <c r="C2" s="583"/>
      <c r="D2" s="227"/>
      <c r="E2" s="228" t="s">
        <v>73</v>
      </c>
      <c r="F2" s="228" t="s">
        <v>74</v>
      </c>
      <c r="G2" s="228" t="s">
        <v>75</v>
      </c>
      <c r="H2" s="229" t="s">
        <v>46</v>
      </c>
    </row>
    <row r="3" spans="1:8" ht="30" customHeight="1" thickBot="1">
      <c r="A3" s="547" t="s">
        <v>76</v>
      </c>
      <c r="B3" s="550" t="s">
        <v>77</v>
      </c>
      <c r="C3" s="550"/>
      <c r="D3" s="550"/>
      <c r="E3" s="220"/>
      <c r="F3" s="220"/>
      <c r="G3" s="197"/>
      <c r="H3" s="234" t="e">
        <f>G4/G62</f>
        <v>#DIV/0!</v>
      </c>
    </row>
    <row r="4" spans="1:8" ht="30" customHeight="1">
      <c r="A4" s="548" t="s">
        <v>78</v>
      </c>
      <c r="B4" s="551" t="s">
        <v>79</v>
      </c>
      <c r="C4" s="552"/>
      <c r="D4" s="552"/>
      <c r="E4" s="232">
        <f>SUM(E5:E7)</f>
        <v>0</v>
      </c>
      <c r="F4" s="232">
        <f>SUM(F5:F7)</f>
        <v>0</v>
      </c>
      <c r="G4" s="233">
        <f>E4+F4</f>
        <v>0</v>
      </c>
      <c r="H4" s="230"/>
    </row>
    <row r="5" spans="1:8">
      <c r="A5" s="548" t="s">
        <v>78</v>
      </c>
      <c r="B5" s="553" t="s">
        <v>165</v>
      </c>
      <c r="C5" s="555" t="s">
        <v>80</v>
      </c>
      <c r="D5" s="555"/>
      <c r="E5" s="186">
        <f>E8</f>
        <v>0</v>
      </c>
      <c r="F5" s="186">
        <f>F8</f>
        <v>0</v>
      </c>
      <c r="G5" s="31">
        <f t="shared" ref="G5:G7" si="0">E5+F5</f>
        <v>0</v>
      </c>
      <c r="H5" s="230"/>
    </row>
    <row r="6" spans="1:8">
      <c r="A6" s="548" t="s">
        <v>78</v>
      </c>
      <c r="B6" s="553"/>
      <c r="C6" s="556" t="s">
        <v>81</v>
      </c>
      <c r="D6" s="556"/>
      <c r="E6" s="186">
        <f>E21</f>
        <v>0</v>
      </c>
      <c r="F6" s="186">
        <f>F21</f>
        <v>0</v>
      </c>
      <c r="G6" s="31">
        <f t="shared" si="0"/>
        <v>0</v>
      </c>
      <c r="H6" s="230"/>
    </row>
    <row r="7" spans="1:8" ht="15" thickBot="1">
      <c r="A7" s="548" t="s">
        <v>78</v>
      </c>
      <c r="B7" s="554"/>
      <c r="C7" s="557" t="s">
        <v>82</v>
      </c>
      <c r="D7" s="557"/>
      <c r="E7" s="202">
        <f>E34</f>
        <v>0</v>
      </c>
      <c r="F7" s="202">
        <f>F34</f>
        <v>0</v>
      </c>
      <c r="G7" s="33">
        <f t="shared" si="0"/>
        <v>0</v>
      </c>
      <c r="H7" s="230"/>
    </row>
    <row r="8" spans="1:8" ht="15">
      <c r="A8" s="548"/>
      <c r="B8" s="558" t="s">
        <v>166</v>
      </c>
      <c r="C8" s="561" t="s">
        <v>80</v>
      </c>
      <c r="D8" s="198" t="s">
        <v>173</v>
      </c>
      <c r="E8" s="75">
        <f>SUM(E9:E20)</f>
        <v>0</v>
      </c>
      <c r="F8" s="75">
        <f>SUM(F9:F20)</f>
        <v>0</v>
      </c>
      <c r="G8" s="78">
        <f>E8+F8</f>
        <v>0</v>
      </c>
      <c r="H8" s="230"/>
    </row>
    <row r="9" spans="1:8" ht="15">
      <c r="A9" s="548"/>
      <c r="B9" s="559"/>
      <c r="C9" s="561"/>
      <c r="D9" s="187" t="s">
        <v>7</v>
      </c>
      <c r="E9" s="136">
        <v>0</v>
      </c>
      <c r="F9" s="136">
        <v>0</v>
      </c>
      <c r="G9" s="31">
        <f t="shared" ref="G9:G20" si="1">E9+F9</f>
        <v>0</v>
      </c>
      <c r="H9" s="230"/>
    </row>
    <row r="10" spans="1:8" ht="15">
      <c r="A10" s="548"/>
      <c r="B10" s="559"/>
      <c r="C10" s="561"/>
      <c r="D10" s="188" t="s">
        <v>8</v>
      </c>
      <c r="E10" s="135">
        <v>0</v>
      </c>
      <c r="F10" s="135">
        <v>0</v>
      </c>
      <c r="G10" s="31">
        <f t="shared" si="1"/>
        <v>0</v>
      </c>
      <c r="H10" s="230"/>
    </row>
    <row r="11" spans="1:8" ht="15">
      <c r="A11" s="548"/>
      <c r="B11" s="559"/>
      <c r="C11" s="561"/>
      <c r="D11" s="187" t="s">
        <v>9</v>
      </c>
      <c r="E11" s="136">
        <v>0</v>
      </c>
      <c r="F11" s="136">
        <v>0</v>
      </c>
      <c r="G11" s="31">
        <f t="shared" si="1"/>
        <v>0</v>
      </c>
      <c r="H11" s="230"/>
    </row>
    <row r="12" spans="1:8" ht="15">
      <c r="A12" s="548" t="s">
        <v>78</v>
      </c>
      <c r="B12" s="559"/>
      <c r="C12" s="561"/>
      <c r="D12" s="188" t="s">
        <v>10</v>
      </c>
      <c r="E12" s="135">
        <v>0</v>
      </c>
      <c r="F12" s="135">
        <v>0</v>
      </c>
      <c r="G12" s="31">
        <f t="shared" si="1"/>
        <v>0</v>
      </c>
      <c r="H12" s="230"/>
    </row>
    <row r="13" spans="1:8" ht="15">
      <c r="A13" s="548"/>
      <c r="B13" s="559"/>
      <c r="C13" s="561"/>
      <c r="D13" s="187" t="s">
        <v>11</v>
      </c>
      <c r="E13" s="136">
        <v>0</v>
      </c>
      <c r="F13" s="136">
        <v>0</v>
      </c>
      <c r="G13" s="31">
        <f t="shared" si="1"/>
        <v>0</v>
      </c>
      <c r="H13" s="230"/>
    </row>
    <row r="14" spans="1:8" ht="15">
      <c r="A14" s="548"/>
      <c r="B14" s="559"/>
      <c r="C14" s="561"/>
      <c r="D14" s="188" t="s">
        <v>12</v>
      </c>
      <c r="E14" s="135">
        <v>0</v>
      </c>
      <c r="F14" s="135">
        <v>0</v>
      </c>
      <c r="G14" s="31">
        <f t="shared" si="1"/>
        <v>0</v>
      </c>
      <c r="H14" s="230"/>
    </row>
    <row r="15" spans="1:8" ht="15">
      <c r="A15" s="548"/>
      <c r="B15" s="559"/>
      <c r="C15" s="561"/>
      <c r="D15" s="187" t="s">
        <v>13</v>
      </c>
      <c r="E15" s="136">
        <v>0</v>
      </c>
      <c r="F15" s="136">
        <v>0</v>
      </c>
      <c r="G15" s="31">
        <f t="shared" si="1"/>
        <v>0</v>
      </c>
      <c r="H15" s="230"/>
    </row>
    <row r="16" spans="1:8" ht="15">
      <c r="A16" s="548"/>
      <c r="B16" s="559"/>
      <c r="C16" s="561"/>
      <c r="D16" s="188" t="s">
        <v>14</v>
      </c>
      <c r="E16" s="135">
        <v>0</v>
      </c>
      <c r="F16" s="135">
        <v>0</v>
      </c>
      <c r="G16" s="31">
        <f t="shared" si="1"/>
        <v>0</v>
      </c>
      <c r="H16" s="230"/>
    </row>
    <row r="17" spans="1:8" ht="15">
      <c r="A17" s="548"/>
      <c r="B17" s="559"/>
      <c r="C17" s="561"/>
      <c r="D17" s="187" t="s">
        <v>15</v>
      </c>
      <c r="E17" s="136">
        <v>0</v>
      </c>
      <c r="F17" s="136">
        <v>0</v>
      </c>
      <c r="G17" s="31">
        <f t="shared" si="1"/>
        <v>0</v>
      </c>
      <c r="H17" s="230"/>
    </row>
    <row r="18" spans="1:8" ht="15">
      <c r="A18" s="548"/>
      <c r="B18" s="559"/>
      <c r="C18" s="561"/>
      <c r="D18" s="187" t="s">
        <v>255</v>
      </c>
      <c r="E18" s="136">
        <v>0</v>
      </c>
      <c r="F18" s="136">
        <v>0</v>
      </c>
      <c r="G18" s="31">
        <f t="shared" si="1"/>
        <v>0</v>
      </c>
      <c r="H18" s="230"/>
    </row>
    <row r="19" spans="1:8" ht="15">
      <c r="A19" s="548"/>
      <c r="B19" s="559"/>
      <c r="C19" s="561"/>
      <c r="D19" s="188" t="s">
        <v>256</v>
      </c>
      <c r="E19" s="135">
        <v>0</v>
      </c>
      <c r="F19" s="135">
        <v>0</v>
      </c>
      <c r="G19" s="31">
        <f t="shared" si="1"/>
        <v>0</v>
      </c>
      <c r="H19" s="230"/>
    </row>
    <row r="20" spans="1:8" ht="16" thickBot="1">
      <c r="A20" s="548"/>
      <c r="B20" s="559"/>
      <c r="C20" s="446"/>
      <c r="D20" s="200" t="s">
        <v>17</v>
      </c>
      <c r="E20" s="168">
        <v>0</v>
      </c>
      <c r="F20" s="168">
        <v>0</v>
      </c>
      <c r="G20" s="33">
        <f t="shared" si="1"/>
        <v>0</v>
      </c>
      <c r="H20" s="230"/>
    </row>
    <row r="21" spans="1:8" ht="15">
      <c r="A21" s="548"/>
      <c r="B21" s="559"/>
      <c r="C21" s="445" t="s">
        <v>81</v>
      </c>
      <c r="D21" s="199" t="s">
        <v>174</v>
      </c>
      <c r="E21" s="29">
        <f>SUM(E22:E33)</f>
        <v>0</v>
      </c>
      <c r="F21" s="29">
        <f>SUM(F22:F33)</f>
        <v>0</v>
      </c>
      <c r="G21" s="30">
        <f>E21+F21</f>
        <v>0</v>
      </c>
      <c r="H21" s="230"/>
    </row>
    <row r="22" spans="1:8" ht="15">
      <c r="A22" s="548"/>
      <c r="B22" s="559"/>
      <c r="C22" s="561"/>
      <c r="D22" s="187" t="s">
        <v>7</v>
      </c>
      <c r="E22" s="136">
        <v>0</v>
      </c>
      <c r="F22" s="136">
        <v>0</v>
      </c>
      <c r="G22" s="31">
        <f t="shared" ref="G22:G33" si="2">E22+F22</f>
        <v>0</v>
      </c>
      <c r="H22" s="230"/>
    </row>
    <row r="23" spans="1:8" ht="15">
      <c r="A23" s="548"/>
      <c r="B23" s="559"/>
      <c r="C23" s="561"/>
      <c r="D23" s="188" t="s">
        <v>8</v>
      </c>
      <c r="E23" s="135">
        <v>0</v>
      </c>
      <c r="F23" s="135">
        <v>0</v>
      </c>
      <c r="G23" s="31">
        <f t="shared" si="2"/>
        <v>0</v>
      </c>
      <c r="H23" s="230"/>
    </row>
    <row r="24" spans="1:8" ht="15">
      <c r="A24" s="548"/>
      <c r="B24" s="559"/>
      <c r="C24" s="561"/>
      <c r="D24" s="187" t="s">
        <v>9</v>
      </c>
      <c r="E24" s="136">
        <v>0</v>
      </c>
      <c r="F24" s="136">
        <v>0</v>
      </c>
      <c r="G24" s="31">
        <f t="shared" si="2"/>
        <v>0</v>
      </c>
      <c r="H24" s="230"/>
    </row>
    <row r="25" spans="1:8" ht="15">
      <c r="A25" s="548"/>
      <c r="B25" s="559"/>
      <c r="C25" s="561"/>
      <c r="D25" s="188" t="s">
        <v>10</v>
      </c>
      <c r="E25" s="135">
        <v>0</v>
      </c>
      <c r="F25" s="135">
        <v>0</v>
      </c>
      <c r="G25" s="31">
        <f t="shared" si="2"/>
        <v>0</v>
      </c>
      <c r="H25" s="230"/>
    </row>
    <row r="26" spans="1:8" ht="15">
      <c r="A26" s="548"/>
      <c r="B26" s="559"/>
      <c r="C26" s="561"/>
      <c r="D26" s="187" t="s">
        <v>11</v>
      </c>
      <c r="E26" s="136">
        <v>0</v>
      </c>
      <c r="F26" s="136">
        <v>0</v>
      </c>
      <c r="G26" s="31">
        <f t="shared" si="2"/>
        <v>0</v>
      </c>
      <c r="H26" s="230"/>
    </row>
    <row r="27" spans="1:8" ht="15">
      <c r="A27" s="548"/>
      <c r="B27" s="559"/>
      <c r="C27" s="561"/>
      <c r="D27" s="188" t="s">
        <v>12</v>
      </c>
      <c r="E27" s="135">
        <v>0</v>
      </c>
      <c r="F27" s="135">
        <v>0</v>
      </c>
      <c r="G27" s="31">
        <f t="shared" si="2"/>
        <v>0</v>
      </c>
      <c r="H27" s="230"/>
    </row>
    <row r="28" spans="1:8" ht="15">
      <c r="A28" s="548"/>
      <c r="B28" s="559"/>
      <c r="C28" s="561"/>
      <c r="D28" s="187" t="s">
        <v>13</v>
      </c>
      <c r="E28" s="136">
        <v>0</v>
      </c>
      <c r="F28" s="136">
        <v>0</v>
      </c>
      <c r="G28" s="31">
        <f t="shared" si="2"/>
        <v>0</v>
      </c>
      <c r="H28" s="230"/>
    </row>
    <row r="29" spans="1:8" ht="15">
      <c r="A29" s="548"/>
      <c r="B29" s="559"/>
      <c r="C29" s="561"/>
      <c r="D29" s="188" t="s">
        <v>14</v>
      </c>
      <c r="E29" s="135">
        <v>0</v>
      </c>
      <c r="F29" s="135">
        <v>0</v>
      </c>
      <c r="G29" s="31">
        <f t="shared" si="2"/>
        <v>0</v>
      </c>
      <c r="H29" s="230"/>
    </row>
    <row r="30" spans="1:8">
      <c r="A30" s="548"/>
      <c r="B30" s="559"/>
      <c r="C30" s="561"/>
      <c r="D30" s="194" t="s">
        <v>15</v>
      </c>
      <c r="E30" s="135">
        <v>0</v>
      </c>
      <c r="F30" s="135">
        <v>0</v>
      </c>
      <c r="G30" s="31">
        <f t="shared" si="2"/>
        <v>0</v>
      </c>
      <c r="H30" s="230"/>
    </row>
    <row r="31" spans="1:8">
      <c r="A31" s="548"/>
      <c r="B31" s="559"/>
      <c r="C31" s="561"/>
      <c r="D31" s="194" t="s">
        <v>255</v>
      </c>
      <c r="E31" s="135">
        <v>0</v>
      </c>
      <c r="F31" s="135">
        <v>0</v>
      </c>
      <c r="G31" s="31">
        <f t="shared" si="2"/>
        <v>0</v>
      </c>
      <c r="H31" s="230"/>
    </row>
    <row r="32" spans="1:8" ht="15">
      <c r="A32" s="548"/>
      <c r="B32" s="559"/>
      <c r="C32" s="561"/>
      <c r="D32" s="187" t="s">
        <v>256</v>
      </c>
      <c r="E32" s="136">
        <v>0</v>
      </c>
      <c r="F32" s="136">
        <v>0</v>
      </c>
      <c r="G32" s="31">
        <f t="shared" si="2"/>
        <v>0</v>
      </c>
      <c r="H32" s="230"/>
    </row>
    <row r="33" spans="1:8" ht="16" thickBot="1">
      <c r="A33" s="548"/>
      <c r="B33" s="559"/>
      <c r="C33" s="446"/>
      <c r="D33" s="201" t="s">
        <v>17</v>
      </c>
      <c r="E33" s="165">
        <v>0</v>
      </c>
      <c r="F33" s="165">
        <v>0</v>
      </c>
      <c r="G33" s="33">
        <f t="shared" si="2"/>
        <v>0</v>
      </c>
      <c r="H33" s="230"/>
    </row>
    <row r="34" spans="1:8" ht="15">
      <c r="A34" s="548"/>
      <c r="B34" s="559"/>
      <c r="C34" s="445" t="s">
        <v>82</v>
      </c>
      <c r="D34" s="199" t="s">
        <v>175</v>
      </c>
      <c r="E34" s="29">
        <f>SUM(E35:E46)</f>
        <v>0</v>
      </c>
      <c r="F34" s="29">
        <f>SUM(F35:F46)</f>
        <v>0</v>
      </c>
      <c r="G34" s="30">
        <f>E34+F34</f>
        <v>0</v>
      </c>
      <c r="H34" s="230"/>
    </row>
    <row r="35" spans="1:8" ht="15">
      <c r="A35" s="548"/>
      <c r="B35" s="559"/>
      <c r="C35" s="561"/>
      <c r="D35" s="187" t="s">
        <v>7</v>
      </c>
      <c r="E35" s="136">
        <v>0</v>
      </c>
      <c r="F35" s="136">
        <v>0</v>
      </c>
      <c r="G35" s="31">
        <f t="shared" ref="G35:G55" si="3">E35+F35</f>
        <v>0</v>
      </c>
      <c r="H35" s="230"/>
    </row>
    <row r="36" spans="1:8" ht="15">
      <c r="A36" s="548"/>
      <c r="B36" s="559"/>
      <c r="C36" s="561"/>
      <c r="D36" s="188" t="s">
        <v>8</v>
      </c>
      <c r="E36" s="135">
        <v>0</v>
      </c>
      <c r="F36" s="135">
        <v>0</v>
      </c>
      <c r="G36" s="31">
        <f t="shared" si="3"/>
        <v>0</v>
      </c>
      <c r="H36" s="230"/>
    </row>
    <row r="37" spans="1:8" ht="15">
      <c r="A37" s="548"/>
      <c r="B37" s="559"/>
      <c r="C37" s="561"/>
      <c r="D37" s="187" t="s">
        <v>9</v>
      </c>
      <c r="E37" s="136">
        <v>0</v>
      </c>
      <c r="F37" s="136">
        <v>0</v>
      </c>
      <c r="G37" s="31">
        <f t="shared" si="3"/>
        <v>0</v>
      </c>
      <c r="H37" s="230"/>
    </row>
    <row r="38" spans="1:8" ht="15">
      <c r="A38" s="548"/>
      <c r="B38" s="559"/>
      <c r="C38" s="561"/>
      <c r="D38" s="188" t="s">
        <v>10</v>
      </c>
      <c r="E38" s="135">
        <v>0</v>
      </c>
      <c r="F38" s="135">
        <v>0</v>
      </c>
      <c r="G38" s="31">
        <f t="shared" si="3"/>
        <v>0</v>
      </c>
      <c r="H38" s="230"/>
    </row>
    <row r="39" spans="1:8" ht="15">
      <c r="A39" s="548"/>
      <c r="B39" s="559"/>
      <c r="C39" s="561"/>
      <c r="D39" s="187" t="s">
        <v>11</v>
      </c>
      <c r="E39" s="136">
        <v>0</v>
      </c>
      <c r="F39" s="136">
        <v>0</v>
      </c>
      <c r="G39" s="31">
        <f t="shared" si="3"/>
        <v>0</v>
      </c>
      <c r="H39" s="230"/>
    </row>
    <row r="40" spans="1:8" ht="15">
      <c r="A40" s="548"/>
      <c r="B40" s="559"/>
      <c r="C40" s="561"/>
      <c r="D40" s="188" t="s">
        <v>12</v>
      </c>
      <c r="E40" s="135">
        <v>0</v>
      </c>
      <c r="F40" s="135">
        <v>0</v>
      </c>
      <c r="G40" s="31">
        <f t="shared" si="3"/>
        <v>0</v>
      </c>
      <c r="H40" s="230"/>
    </row>
    <row r="41" spans="1:8" ht="15">
      <c r="A41" s="548"/>
      <c r="B41" s="559"/>
      <c r="C41" s="561"/>
      <c r="D41" s="187" t="s">
        <v>13</v>
      </c>
      <c r="E41" s="136">
        <v>0</v>
      </c>
      <c r="F41" s="136">
        <v>0</v>
      </c>
      <c r="G41" s="31">
        <f t="shared" si="3"/>
        <v>0</v>
      </c>
      <c r="H41" s="230"/>
    </row>
    <row r="42" spans="1:8" ht="15">
      <c r="A42" s="548"/>
      <c r="B42" s="559"/>
      <c r="C42" s="561"/>
      <c r="D42" s="188" t="s">
        <v>14</v>
      </c>
      <c r="E42" s="135">
        <v>0</v>
      </c>
      <c r="F42" s="135">
        <v>0</v>
      </c>
      <c r="G42" s="31">
        <f t="shared" si="3"/>
        <v>0</v>
      </c>
      <c r="H42" s="230"/>
    </row>
    <row r="43" spans="1:8" ht="15">
      <c r="A43" s="548"/>
      <c r="B43" s="559"/>
      <c r="C43" s="561"/>
      <c r="D43" s="187" t="s">
        <v>15</v>
      </c>
      <c r="E43" s="136">
        <v>0</v>
      </c>
      <c r="F43" s="136">
        <v>0</v>
      </c>
      <c r="G43" s="31">
        <f t="shared" si="3"/>
        <v>0</v>
      </c>
      <c r="H43" s="230"/>
    </row>
    <row r="44" spans="1:8" ht="15">
      <c r="A44" s="548"/>
      <c r="B44" s="559"/>
      <c r="C44" s="561"/>
      <c r="D44" s="187" t="s">
        <v>255</v>
      </c>
      <c r="E44" s="136">
        <v>0</v>
      </c>
      <c r="F44" s="136">
        <v>0</v>
      </c>
      <c r="G44" s="31">
        <f t="shared" si="3"/>
        <v>0</v>
      </c>
      <c r="H44" s="230"/>
    </row>
    <row r="45" spans="1:8" ht="15">
      <c r="A45" s="548"/>
      <c r="B45" s="559"/>
      <c r="C45" s="561"/>
      <c r="D45" s="188" t="s">
        <v>256</v>
      </c>
      <c r="E45" s="135">
        <v>0</v>
      </c>
      <c r="F45" s="135">
        <v>0</v>
      </c>
      <c r="G45" s="31">
        <f t="shared" si="3"/>
        <v>0</v>
      </c>
      <c r="H45" s="230"/>
    </row>
    <row r="46" spans="1:8" ht="16" thickBot="1">
      <c r="A46" s="548"/>
      <c r="B46" s="560"/>
      <c r="C46" s="446"/>
      <c r="D46" s="200" t="s">
        <v>17</v>
      </c>
      <c r="E46" s="168">
        <v>0</v>
      </c>
      <c r="F46" s="168">
        <v>0</v>
      </c>
      <c r="G46" s="33">
        <f t="shared" si="3"/>
        <v>0</v>
      </c>
      <c r="H46" s="230"/>
    </row>
    <row r="47" spans="1:8" ht="15">
      <c r="A47" s="548"/>
      <c r="B47" s="565" t="s">
        <v>167</v>
      </c>
      <c r="C47" s="568" t="s">
        <v>80</v>
      </c>
      <c r="D47" s="199" t="s">
        <v>176</v>
      </c>
      <c r="E47" s="208">
        <f>SUM(E48:E49)</f>
        <v>0</v>
      </c>
      <c r="F47" s="208">
        <f>SUM(F48:F49)</f>
        <v>0</v>
      </c>
      <c r="G47" s="30">
        <f t="shared" si="3"/>
        <v>0</v>
      </c>
      <c r="H47" s="230"/>
    </row>
    <row r="48" spans="1:8" ht="15">
      <c r="A48" s="548"/>
      <c r="B48" s="566"/>
      <c r="C48" s="569"/>
      <c r="D48" s="187" t="s">
        <v>83</v>
      </c>
      <c r="E48" s="186">
        <f>SUM(E9:E12)</f>
        <v>0</v>
      </c>
      <c r="F48" s="186">
        <f>SUM(F9:F12)</f>
        <v>0</v>
      </c>
      <c r="G48" s="31">
        <f t="shared" si="3"/>
        <v>0</v>
      </c>
      <c r="H48" s="230"/>
    </row>
    <row r="49" spans="1:8" ht="16" thickBot="1">
      <c r="A49" s="548"/>
      <c r="B49" s="566"/>
      <c r="C49" s="570"/>
      <c r="D49" s="201" t="s">
        <v>84</v>
      </c>
      <c r="E49" s="202">
        <f>SUM(E13:E20)</f>
        <v>0</v>
      </c>
      <c r="F49" s="202">
        <f>SUM(F13:F20)</f>
        <v>0</v>
      </c>
      <c r="G49" s="33">
        <f t="shared" si="3"/>
        <v>0</v>
      </c>
      <c r="H49" s="230"/>
    </row>
    <row r="50" spans="1:8" ht="15">
      <c r="A50" s="548"/>
      <c r="B50" s="566"/>
      <c r="C50" s="568" t="s">
        <v>81</v>
      </c>
      <c r="D50" s="199" t="s">
        <v>176</v>
      </c>
      <c r="E50" s="208">
        <f>SUM(E51:E52)</f>
        <v>0</v>
      </c>
      <c r="F50" s="208">
        <f>SUM(F51:F52)</f>
        <v>0</v>
      </c>
      <c r="G50" s="30">
        <f t="shared" si="3"/>
        <v>0</v>
      </c>
      <c r="H50" s="230"/>
    </row>
    <row r="51" spans="1:8" ht="15">
      <c r="A51" s="548"/>
      <c r="B51" s="566"/>
      <c r="C51" s="569"/>
      <c r="D51" s="188" t="s">
        <v>83</v>
      </c>
      <c r="E51" s="186">
        <f>SUM(E22:E25)</f>
        <v>0</v>
      </c>
      <c r="F51" s="186">
        <f>SUM(F22:F25)</f>
        <v>0</v>
      </c>
      <c r="G51" s="31">
        <f t="shared" si="3"/>
        <v>0</v>
      </c>
      <c r="H51" s="230"/>
    </row>
    <row r="52" spans="1:8" ht="16" thickBot="1">
      <c r="A52" s="548"/>
      <c r="B52" s="566"/>
      <c r="C52" s="570"/>
      <c r="D52" s="200" t="s">
        <v>84</v>
      </c>
      <c r="E52" s="202">
        <f>SUM(E26:E33)</f>
        <v>0</v>
      </c>
      <c r="F52" s="202">
        <f>SUM(F26:F33)</f>
        <v>0</v>
      </c>
      <c r="G52" s="33">
        <f t="shared" si="3"/>
        <v>0</v>
      </c>
      <c r="H52" s="230"/>
    </row>
    <row r="53" spans="1:8" ht="15">
      <c r="A53" s="548"/>
      <c r="B53" s="566"/>
      <c r="C53" s="576" t="s">
        <v>82</v>
      </c>
      <c r="D53" s="213" t="s">
        <v>176</v>
      </c>
      <c r="E53" s="214">
        <f>SUM(E54:E55)</f>
        <v>0</v>
      </c>
      <c r="F53" s="214">
        <f>SUM(F54:F55)</f>
        <v>0</v>
      </c>
      <c r="G53" s="215">
        <f t="shared" si="3"/>
        <v>0</v>
      </c>
      <c r="H53" s="230"/>
    </row>
    <row r="54" spans="1:8" ht="15">
      <c r="A54" s="548"/>
      <c r="B54" s="566"/>
      <c r="C54" s="577"/>
      <c r="D54" s="209" t="s">
        <v>83</v>
      </c>
      <c r="E54" s="210">
        <f>SUM(E35:E38)</f>
        <v>0</v>
      </c>
      <c r="F54" s="210">
        <f>SUM(F35:F38)</f>
        <v>0</v>
      </c>
      <c r="G54" s="216">
        <f t="shared" si="3"/>
        <v>0</v>
      </c>
      <c r="H54" s="230"/>
    </row>
    <row r="55" spans="1:8" ht="16" thickBot="1">
      <c r="A55" s="548"/>
      <c r="B55" s="567"/>
      <c r="C55" s="578"/>
      <c r="D55" s="217" t="s">
        <v>84</v>
      </c>
      <c r="E55" s="218">
        <f>SUM(E39:E46)</f>
        <v>0</v>
      </c>
      <c r="F55" s="218">
        <f>SUM(F39:F46)</f>
        <v>0</v>
      </c>
      <c r="G55" s="219">
        <f t="shared" si="3"/>
        <v>0</v>
      </c>
      <c r="H55" s="230"/>
    </row>
    <row r="56" spans="1:8" ht="15">
      <c r="A56" s="548"/>
      <c r="B56" s="579" t="s">
        <v>168</v>
      </c>
      <c r="C56" s="571" t="s">
        <v>80</v>
      </c>
      <c r="D56" s="203" t="s">
        <v>70</v>
      </c>
      <c r="E56" s="207">
        <v>0</v>
      </c>
      <c r="F56" s="211"/>
      <c r="G56" s="30">
        <f>E56</f>
        <v>0</v>
      </c>
      <c r="H56" s="230"/>
    </row>
    <row r="57" spans="1:8" ht="16" thickBot="1">
      <c r="A57" s="548"/>
      <c r="B57" s="580"/>
      <c r="C57" s="572"/>
      <c r="D57" s="201" t="s">
        <v>85</v>
      </c>
      <c r="E57" s="165">
        <v>0</v>
      </c>
      <c r="F57" s="212"/>
      <c r="G57" s="33">
        <f t="shared" ref="G57:G61" si="4">E57</f>
        <v>0</v>
      </c>
      <c r="H57" s="230"/>
    </row>
    <row r="58" spans="1:8" ht="15">
      <c r="A58" s="548"/>
      <c r="B58" s="580"/>
      <c r="C58" s="571" t="s">
        <v>81</v>
      </c>
      <c r="D58" s="203" t="s">
        <v>70</v>
      </c>
      <c r="E58" s="207">
        <v>0</v>
      </c>
      <c r="F58" s="211"/>
      <c r="G58" s="30">
        <f t="shared" si="4"/>
        <v>0</v>
      </c>
      <c r="H58" s="230"/>
    </row>
    <row r="59" spans="1:8" ht="16" thickBot="1">
      <c r="A59" s="548"/>
      <c r="B59" s="580"/>
      <c r="C59" s="572"/>
      <c r="D59" s="201" t="s">
        <v>85</v>
      </c>
      <c r="E59" s="165">
        <v>0</v>
      </c>
      <c r="F59" s="212"/>
      <c r="G59" s="33">
        <f t="shared" si="4"/>
        <v>0</v>
      </c>
      <c r="H59" s="230"/>
    </row>
    <row r="60" spans="1:8" ht="15">
      <c r="A60" s="548"/>
      <c r="B60" s="580"/>
      <c r="C60" s="571" t="s">
        <v>82</v>
      </c>
      <c r="D60" s="203" t="s">
        <v>70</v>
      </c>
      <c r="E60" s="207">
        <v>0</v>
      </c>
      <c r="F60" s="211"/>
      <c r="G60" s="30">
        <f t="shared" si="4"/>
        <v>0</v>
      </c>
      <c r="H60" s="230"/>
    </row>
    <row r="61" spans="1:8" ht="16" thickBot="1">
      <c r="A61" s="548"/>
      <c r="B61" s="581"/>
      <c r="C61" s="582"/>
      <c r="D61" s="221" t="s">
        <v>85</v>
      </c>
      <c r="E61" s="222">
        <v>0</v>
      </c>
      <c r="F61" s="223"/>
      <c r="G61" s="92">
        <f t="shared" si="4"/>
        <v>0</v>
      </c>
      <c r="H61" s="230"/>
    </row>
    <row r="62" spans="1:8" ht="30" customHeight="1">
      <c r="A62" s="548"/>
      <c r="B62" s="573" t="s">
        <v>86</v>
      </c>
      <c r="C62" s="574"/>
      <c r="D62" s="575"/>
      <c r="E62" s="232">
        <f>SUM(E63:E65)</f>
        <v>0</v>
      </c>
      <c r="F62" s="232">
        <f>SUM(F63:F65)</f>
        <v>0</v>
      </c>
      <c r="G62" s="233">
        <f>E62+F62</f>
        <v>0</v>
      </c>
      <c r="H62" s="230"/>
    </row>
    <row r="63" spans="1:8" ht="15">
      <c r="A63" s="548"/>
      <c r="B63" s="562" t="s">
        <v>169</v>
      </c>
      <c r="C63" s="195" t="s">
        <v>80</v>
      </c>
      <c r="D63" s="189"/>
      <c r="E63" s="186">
        <f>E66</f>
        <v>0</v>
      </c>
      <c r="F63" s="186">
        <f>F66</f>
        <v>0</v>
      </c>
      <c r="G63" s="31">
        <f t="shared" ref="G63:G65" si="5">E63+F63</f>
        <v>0</v>
      </c>
      <c r="H63" s="230"/>
    </row>
    <row r="64" spans="1:8" ht="15">
      <c r="A64" s="548"/>
      <c r="B64" s="563"/>
      <c r="C64" s="196" t="s">
        <v>81</v>
      </c>
      <c r="D64" s="190"/>
      <c r="E64" s="186">
        <f>E79</f>
        <v>0</v>
      </c>
      <c r="F64" s="186">
        <f>F79</f>
        <v>0</v>
      </c>
      <c r="G64" s="31">
        <f t="shared" si="5"/>
        <v>0</v>
      </c>
      <c r="H64" s="230"/>
    </row>
    <row r="65" spans="1:8" ht="16" thickBot="1">
      <c r="A65" s="548"/>
      <c r="B65" s="564"/>
      <c r="C65" s="224" t="s">
        <v>82</v>
      </c>
      <c r="D65" s="225"/>
      <c r="E65" s="202">
        <f>E92</f>
        <v>0</v>
      </c>
      <c r="F65" s="202">
        <f>F92</f>
        <v>0</v>
      </c>
      <c r="G65" s="33">
        <f t="shared" si="5"/>
        <v>0</v>
      </c>
      <c r="H65" s="230"/>
    </row>
    <row r="66" spans="1:8" ht="15">
      <c r="A66" s="548"/>
      <c r="B66" s="558" t="s">
        <v>170</v>
      </c>
      <c r="C66" s="561" t="s">
        <v>80</v>
      </c>
      <c r="D66" s="198" t="s">
        <v>173</v>
      </c>
      <c r="E66" s="75">
        <f>SUM(E67:E78)</f>
        <v>0</v>
      </c>
      <c r="F66" s="75">
        <f>SUM(F67:F78)</f>
        <v>0</v>
      </c>
      <c r="G66" s="78">
        <f>E66+F66</f>
        <v>0</v>
      </c>
      <c r="H66" s="230"/>
    </row>
    <row r="67" spans="1:8" ht="15">
      <c r="A67" s="548"/>
      <c r="B67" s="559"/>
      <c r="C67" s="561"/>
      <c r="D67" s="187" t="s">
        <v>7</v>
      </c>
      <c r="E67" s="136">
        <v>0</v>
      </c>
      <c r="F67" s="136">
        <v>0</v>
      </c>
      <c r="G67" s="31">
        <f t="shared" ref="G67:G78" si="6">E67+F67</f>
        <v>0</v>
      </c>
      <c r="H67" s="230"/>
    </row>
    <row r="68" spans="1:8" ht="15">
      <c r="A68" s="548"/>
      <c r="B68" s="559"/>
      <c r="C68" s="561"/>
      <c r="D68" s="188" t="s">
        <v>8</v>
      </c>
      <c r="E68" s="135">
        <v>0</v>
      </c>
      <c r="F68" s="135">
        <v>0</v>
      </c>
      <c r="G68" s="31">
        <f t="shared" si="6"/>
        <v>0</v>
      </c>
      <c r="H68" s="230"/>
    </row>
    <row r="69" spans="1:8" ht="15">
      <c r="A69" s="548"/>
      <c r="B69" s="559"/>
      <c r="C69" s="561"/>
      <c r="D69" s="187" t="s">
        <v>9</v>
      </c>
      <c r="E69" s="136">
        <v>0</v>
      </c>
      <c r="F69" s="136">
        <v>0</v>
      </c>
      <c r="G69" s="31">
        <f t="shared" si="6"/>
        <v>0</v>
      </c>
      <c r="H69" s="230"/>
    </row>
    <row r="70" spans="1:8" ht="15">
      <c r="A70" s="548"/>
      <c r="B70" s="559"/>
      <c r="C70" s="561"/>
      <c r="D70" s="188" t="s">
        <v>10</v>
      </c>
      <c r="E70" s="135">
        <v>0</v>
      </c>
      <c r="F70" s="135">
        <v>0</v>
      </c>
      <c r="G70" s="31">
        <f t="shared" si="6"/>
        <v>0</v>
      </c>
      <c r="H70" s="230"/>
    </row>
    <row r="71" spans="1:8" ht="15">
      <c r="A71" s="548"/>
      <c r="B71" s="559"/>
      <c r="C71" s="561"/>
      <c r="D71" s="187" t="s">
        <v>11</v>
      </c>
      <c r="E71" s="136">
        <v>0</v>
      </c>
      <c r="F71" s="136">
        <v>0</v>
      </c>
      <c r="G71" s="31">
        <f t="shared" si="6"/>
        <v>0</v>
      </c>
      <c r="H71" s="230"/>
    </row>
    <row r="72" spans="1:8" ht="15">
      <c r="A72" s="548"/>
      <c r="B72" s="559"/>
      <c r="C72" s="561"/>
      <c r="D72" s="188" t="s">
        <v>12</v>
      </c>
      <c r="E72" s="135">
        <v>0</v>
      </c>
      <c r="F72" s="135">
        <v>0</v>
      </c>
      <c r="G72" s="31">
        <f t="shared" si="6"/>
        <v>0</v>
      </c>
      <c r="H72" s="230"/>
    </row>
    <row r="73" spans="1:8" ht="15">
      <c r="A73" s="548"/>
      <c r="B73" s="559"/>
      <c r="C73" s="561"/>
      <c r="D73" s="187" t="s">
        <v>13</v>
      </c>
      <c r="E73" s="136">
        <v>0</v>
      </c>
      <c r="F73" s="136">
        <v>0</v>
      </c>
      <c r="G73" s="31">
        <f t="shared" si="6"/>
        <v>0</v>
      </c>
      <c r="H73" s="230"/>
    </row>
    <row r="74" spans="1:8" ht="15">
      <c r="A74" s="548"/>
      <c r="B74" s="559"/>
      <c r="C74" s="561"/>
      <c r="D74" s="188" t="s">
        <v>14</v>
      </c>
      <c r="E74" s="135">
        <v>0</v>
      </c>
      <c r="F74" s="135">
        <v>0</v>
      </c>
      <c r="G74" s="31">
        <f t="shared" si="6"/>
        <v>0</v>
      </c>
      <c r="H74" s="230"/>
    </row>
    <row r="75" spans="1:8" ht="15">
      <c r="A75" s="548"/>
      <c r="B75" s="559"/>
      <c r="C75" s="561"/>
      <c r="D75" s="187" t="s">
        <v>15</v>
      </c>
      <c r="E75" s="136">
        <v>0</v>
      </c>
      <c r="F75" s="136">
        <v>0</v>
      </c>
      <c r="G75" s="31">
        <f t="shared" si="6"/>
        <v>0</v>
      </c>
      <c r="H75" s="230"/>
    </row>
    <row r="76" spans="1:8" ht="15">
      <c r="A76" s="548"/>
      <c r="B76" s="559"/>
      <c r="C76" s="561"/>
      <c r="D76" s="187" t="s">
        <v>255</v>
      </c>
      <c r="E76" s="136">
        <v>0</v>
      </c>
      <c r="F76" s="136">
        <v>0</v>
      </c>
      <c r="G76" s="31">
        <f t="shared" si="6"/>
        <v>0</v>
      </c>
      <c r="H76" s="230"/>
    </row>
    <row r="77" spans="1:8" ht="15">
      <c r="A77" s="548"/>
      <c r="B77" s="559"/>
      <c r="C77" s="561"/>
      <c r="D77" s="188" t="s">
        <v>256</v>
      </c>
      <c r="E77" s="135">
        <v>0</v>
      </c>
      <c r="F77" s="135">
        <v>0</v>
      </c>
      <c r="G77" s="31">
        <f t="shared" si="6"/>
        <v>0</v>
      </c>
      <c r="H77" s="230"/>
    </row>
    <row r="78" spans="1:8" ht="16" thickBot="1">
      <c r="A78" s="548"/>
      <c r="B78" s="559"/>
      <c r="C78" s="446"/>
      <c r="D78" s="200" t="s">
        <v>17</v>
      </c>
      <c r="E78" s="168">
        <v>0</v>
      </c>
      <c r="F78" s="168">
        <v>0</v>
      </c>
      <c r="G78" s="33">
        <f t="shared" si="6"/>
        <v>0</v>
      </c>
      <c r="H78" s="230"/>
    </row>
    <row r="79" spans="1:8" ht="15">
      <c r="A79" s="548"/>
      <c r="B79" s="559"/>
      <c r="C79" s="445" t="s">
        <v>81</v>
      </c>
      <c r="D79" s="199" t="s">
        <v>174</v>
      </c>
      <c r="E79" s="29">
        <f>SUM(E80:E91)</f>
        <v>0</v>
      </c>
      <c r="F79" s="29">
        <f>SUM(F80:F91)</f>
        <v>0</v>
      </c>
      <c r="G79" s="30">
        <f>E79+F79</f>
        <v>0</v>
      </c>
      <c r="H79" s="230"/>
    </row>
    <row r="80" spans="1:8" ht="15">
      <c r="A80" s="548"/>
      <c r="B80" s="559"/>
      <c r="C80" s="561"/>
      <c r="D80" s="187" t="s">
        <v>7</v>
      </c>
      <c r="E80" s="136">
        <v>0</v>
      </c>
      <c r="F80" s="136">
        <v>0</v>
      </c>
      <c r="G80" s="31">
        <f t="shared" ref="G80:G91" si="7">E80+F80</f>
        <v>0</v>
      </c>
      <c r="H80" s="230"/>
    </row>
    <row r="81" spans="1:8" ht="15">
      <c r="A81" s="548"/>
      <c r="B81" s="559"/>
      <c r="C81" s="561"/>
      <c r="D81" s="188" t="s">
        <v>8</v>
      </c>
      <c r="E81" s="135">
        <v>0</v>
      </c>
      <c r="F81" s="135">
        <v>0</v>
      </c>
      <c r="G81" s="31">
        <f t="shared" si="7"/>
        <v>0</v>
      </c>
      <c r="H81" s="230"/>
    </row>
    <row r="82" spans="1:8" ht="15">
      <c r="A82" s="548"/>
      <c r="B82" s="559"/>
      <c r="C82" s="561"/>
      <c r="D82" s="187" t="s">
        <v>9</v>
      </c>
      <c r="E82" s="136">
        <v>0</v>
      </c>
      <c r="F82" s="136">
        <v>0</v>
      </c>
      <c r="G82" s="31">
        <f t="shared" si="7"/>
        <v>0</v>
      </c>
      <c r="H82" s="230"/>
    </row>
    <row r="83" spans="1:8" ht="15">
      <c r="A83" s="548"/>
      <c r="B83" s="559"/>
      <c r="C83" s="561"/>
      <c r="D83" s="188" t="s">
        <v>10</v>
      </c>
      <c r="E83" s="135">
        <v>0</v>
      </c>
      <c r="F83" s="135">
        <v>0</v>
      </c>
      <c r="G83" s="31">
        <f t="shared" si="7"/>
        <v>0</v>
      </c>
      <c r="H83" s="230"/>
    </row>
    <row r="84" spans="1:8" ht="15">
      <c r="A84" s="548"/>
      <c r="B84" s="559"/>
      <c r="C84" s="561"/>
      <c r="D84" s="187" t="s">
        <v>11</v>
      </c>
      <c r="E84" s="136">
        <v>0</v>
      </c>
      <c r="F84" s="136">
        <v>0</v>
      </c>
      <c r="G84" s="31">
        <f t="shared" si="7"/>
        <v>0</v>
      </c>
      <c r="H84" s="230"/>
    </row>
    <row r="85" spans="1:8" ht="15">
      <c r="A85" s="548"/>
      <c r="B85" s="559"/>
      <c r="C85" s="561"/>
      <c r="D85" s="188" t="s">
        <v>12</v>
      </c>
      <c r="E85" s="135">
        <v>0</v>
      </c>
      <c r="F85" s="135">
        <v>0</v>
      </c>
      <c r="G85" s="31">
        <f t="shared" si="7"/>
        <v>0</v>
      </c>
      <c r="H85" s="230"/>
    </row>
    <row r="86" spans="1:8" ht="15">
      <c r="A86" s="548"/>
      <c r="B86" s="559"/>
      <c r="C86" s="561"/>
      <c r="D86" s="187" t="s">
        <v>13</v>
      </c>
      <c r="E86" s="136">
        <v>0</v>
      </c>
      <c r="F86" s="136">
        <v>0</v>
      </c>
      <c r="G86" s="31">
        <f t="shared" si="7"/>
        <v>0</v>
      </c>
      <c r="H86" s="230"/>
    </row>
    <row r="87" spans="1:8" ht="15">
      <c r="A87" s="548"/>
      <c r="B87" s="559"/>
      <c r="C87" s="561"/>
      <c r="D87" s="188" t="s">
        <v>14</v>
      </c>
      <c r="E87" s="135">
        <v>0</v>
      </c>
      <c r="F87" s="135">
        <v>0</v>
      </c>
      <c r="G87" s="31">
        <f t="shared" si="7"/>
        <v>0</v>
      </c>
      <c r="H87" s="230"/>
    </row>
    <row r="88" spans="1:8" ht="15">
      <c r="A88" s="548"/>
      <c r="B88" s="559"/>
      <c r="C88" s="561"/>
      <c r="D88" s="187" t="s">
        <v>15</v>
      </c>
      <c r="E88" s="136">
        <v>0</v>
      </c>
      <c r="F88" s="136">
        <v>0</v>
      </c>
      <c r="G88" s="31">
        <f t="shared" si="7"/>
        <v>0</v>
      </c>
      <c r="H88" s="230"/>
    </row>
    <row r="89" spans="1:8" ht="15">
      <c r="A89" s="548"/>
      <c r="B89" s="559"/>
      <c r="C89" s="561"/>
      <c r="D89" s="187" t="s">
        <v>255</v>
      </c>
      <c r="E89" s="136">
        <v>0</v>
      </c>
      <c r="F89" s="136">
        <v>0</v>
      </c>
      <c r="G89" s="31">
        <f t="shared" si="7"/>
        <v>0</v>
      </c>
      <c r="H89" s="230"/>
    </row>
    <row r="90" spans="1:8" ht="15">
      <c r="A90" s="548"/>
      <c r="B90" s="559"/>
      <c r="C90" s="561"/>
      <c r="D90" s="188" t="s">
        <v>256</v>
      </c>
      <c r="E90" s="135">
        <v>0</v>
      </c>
      <c r="F90" s="135">
        <v>0</v>
      </c>
      <c r="G90" s="31">
        <f t="shared" si="7"/>
        <v>0</v>
      </c>
      <c r="H90" s="230"/>
    </row>
    <row r="91" spans="1:8" ht="16" thickBot="1">
      <c r="A91" s="548"/>
      <c r="B91" s="559"/>
      <c r="C91" s="446"/>
      <c r="D91" s="200" t="s">
        <v>17</v>
      </c>
      <c r="E91" s="168">
        <v>0</v>
      </c>
      <c r="F91" s="168">
        <v>0</v>
      </c>
      <c r="G91" s="33">
        <f t="shared" si="7"/>
        <v>0</v>
      </c>
      <c r="H91" s="230"/>
    </row>
    <row r="92" spans="1:8" ht="15">
      <c r="A92" s="548"/>
      <c r="B92" s="559"/>
      <c r="C92" s="445" t="s">
        <v>82</v>
      </c>
      <c r="D92" s="199" t="s">
        <v>175</v>
      </c>
      <c r="E92" s="29">
        <f>SUM(E93:E104)</f>
        <v>0</v>
      </c>
      <c r="F92" s="29">
        <f>SUM(F93:F104)</f>
        <v>0</v>
      </c>
      <c r="G92" s="30">
        <f>E92+F92</f>
        <v>0</v>
      </c>
      <c r="H92" s="230"/>
    </row>
    <row r="93" spans="1:8" ht="15">
      <c r="A93" s="548"/>
      <c r="B93" s="559"/>
      <c r="C93" s="561"/>
      <c r="D93" s="187" t="s">
        <v>7</v>
      </c>
      <c r="E93" s="136">
        <v>0</v>
      </c>
      <c r="F93" s="136">
        <v>0</v>
      </c>
      <c r="G93" s="31">
        <f t="shared" ref="G93:G105" si="8">E93+F93</f>
        <v>0</v>
      </c>
      <c r="H93" s="230"/>
    </row>
    <row r="94" spans="1:8" ht="15">
      <c r="A94" s="548"/>
      <c r="B94" s="559"/>
      <c r="C94" s="561"/>
      <c r="D94" s="188" t="s">
        <v>8</v>
      </c>
      <c r="E94" s="135">
        <v>0</v>
      </c>
      <c r="F94" s="135">
        <v>0</v>
      </c>
      <c r="G94" s="31">
        <f t="shared" si="8"/>
        <v>0</v>
      </c>
      <c r="H94" s="230"/>
    </row>
    <row r="95" spans="1:8" ht="15">
      <c r="A95" s="548"/>
      <c r="B95" s="559"/>
      <c r="C95" s="561"/>
      <c r="D95" s="187" t="s">
        <v>9</v>
      </c>
      <c r="E95" s="136">
        <v>0</v>
      </c>
      <c r="F95" s="136">
        <v>0</v>
      </c>
      <c r="G95" s="31">
        <f t="shared" si="8"/>
        <v>0</v>
      </c>
      <c r="H95" s="230"/>
    </row>
    <row r="96" spans="1:8" ht="15">
      <c r="A96" s="548"/>
      <c r="B96" s="559"/>
      <c r="C96" s="561"/>
      <c r="D96" s="188" t="s">
        <v>10</v>
      </c>
      <c r="E96" s="135">
        <v>0</v>
      </c>
      <c r="F96" s="135">
        <v>0</v>
      </c>
      <c r="G96" s="31">
        <f t="shared" si="8"/>
        <v>0</v>
      </c>
      <c r="H96" s="230"/>
    </row>
    <row r="97" spans="1:8" ht="15">
      <c r="A97" s="548"/>
      <c r="B97" s="559"/>
      <c r="C97" s="561"/>
      <c r="D97" s="187" t="s">
        <v>11</v>
      </c>
      <c r="E97" s="136">
        <v>0</v>
      </c>
      <c r="F97" s="136">
        <v>0</v>
      </c>
      <c r="G97" s="31">
        <f t="shared" si="8"/>
        <v>0</v>
      </c>
      <c r="H97" s="230"/>
    </row>
    <row r="98" spans="1:8" ht="15">
      <c r="A98" s="548"/>
      <c r="B98" s="559"/>
      <c r="C98" s="561"/>
      <c r="D98" s="188" t="s">
        <v>12</v>
      </c>
      <c r="E98" s="135">
        <v>0</v>
      </c>
      <c r="F98" s="135">
        <v>0</v>
      </c>
      <c r="G98" s="31">
        <f t="shared" si="8"/>
        <v>0</v>
      </c>
      <c r="H98" s="230"/>
    </row>
    <row r="99" spans="1:8" ht="15">
      <c r="A99" s="548"/>
      <c r="B99" s="559"/>
      <c r="C99" s="561"/>
      <c r="D99" s="187" t="s">
        <v>13</v>
      </c>
      <c r="E99" s="136">
        <v>0</v>
      </c>
      <c r="F99" s="136">
        <v>0</v>
      </c>
      <c r="G99" s="31">
        <f t="shared" si="8"/>
        <v>0</v>
      </c>
      <c r="H99" s="230"/>
    </row>
    <row r="100" spans="1:8" ht="15">
      <c r="A100" s="548"/>
      <c r="B100" s="559"/>
      <c r="C100" s="561"/>
      <c r="D100" s="188" t="s">
        <v>14</v>
      </c>
      <c r="E100" s="135">
        <v>0</v>
      </c>
      <c r="F100" s="135">
        <v>0</v>
      </c>
      <c r="G100" s="31">
        <f t="shared" si="8"/>
        <v>0</v>
      </c>
      <c r="H100" s="230"/>
    </row>
    <row r="101" spans="1:8" ht="15">
      <c r="A101" s="548"/>
      <c r="B101" s="559"/>
      <c r="C101" s="561"/>
      <c r="D101" s="187" t="s">
        <v>15</v>
      </c>
      <c r="E101" s="136">
        <v>0</v>
      </c>
      <c r="F101" s="136">
        <v>0</v>
      </c>
      <c r="G101" s="31">
        <f t="shared" si="8"/>
        <v>0</v>
      </c>
      <c r="H101" s="230"/>
    </row>
    <row r="102" spans="1:8" ht="15">
      <c r="A102" s="548"/>
      <c r="B102" s="559"/>
      <c r="C102" s="561"/>
      <c r="D102" s="187" t="s">
        <v>255</v>
      </c>
      <c r="E102" s="136">
        <v>0</v>
      </c>
      <c r="F102" s="136">
        <v>0</v>
      </c>
      <c r="G102" s="31">
        <f t="shared" si="8"/>
        <v>0</v>
      </c>
      <c r="H102" s="230"/>
    </row>
    <row r="103" spans="1:8" ht="15">
      <c r="A103" s="548"/>
      <c r="B103" s="559"/>
      <c r="C103" s="561"/>
      <c r="D103" s="188" t="s">
        <v>256</v>
      </c>
      <c r="E103" s="135">
        <v>0</v>
      </c>
      <c r="F103" s="135">
        <v>0</v>
      </c>
      <c r="G103" s="31">
        <f t="shared" si="8"/>
        <v>0</v>
      </c>
      <c r="H103" s="230"/>
    </row>
    <row r="104" spans="1:8" ht="16" thickBot="1">
      <c r="A104" s="548"/>
      <c r="B104" s="560"/>
      <c r="C104" s="446"/>
      <c r="D104" s="200" t="s">
        <v>17</v>
      </c>
      <c r="E104" s="168">
        <v>0</v>
      </c>
      <c r="F104" s="168">
        <v>0</v>
      </c>
      <c r="G104" s="33">
        <f t="shared" si="8"/>
        <v>0</v>
      </c>
      <c r="H104" s="230"/>
    </row>
    <row r="105" spans="1:8" ht="15">
      <c r="A105" s="548"/>
      <c r="B105" s="565" t="s">
        <v>171</v>
      </c>
      <c r="C105" s="584" t="s">
        <v>87</v>
      </c>
      <c r="D105" s="199" t="s">
        <v>176</v>
      </c>
      <c r="E105" s="29">
        <f>SUM(E106:E107)</f>
        <v>0</v>
      </c>
      <c r="F105" s="29">
        <f>SUM(F106:F107)</f>
        <v>0</v>
      </c>
      <c r="G105" s="30">
        <f t="shared" si="8"/>
        <v>0</v>
      </c>
      <c r="H105" s="230"/>
    </row>
    <row r="106" spans="1:8" ht="15">
      <c r="A106" s="548"/>
      <c r="B106" s="566"/>
      <c r="C106" s="563"/>
      <c r="D106" s="187" t="s">
        <v>83</v>
      </c>
      <c r="E106" s="186">
        <f>SUM(E67:E70)</f>
        <v>0</v>
      </c>
      <c r="F106" s="186">
        <f>SUM(F67:F70)</f>
        <v>0</v>
      </c>
      <c r="G106" s="31">
        <f>E106+F106</f>
        <v>0</v>
      </c>
      <c r="H106" s="230"/>
    </row>
    <row r="107" spans="1:8" ht="16" thickBot="1">
      <c r="A107" s="548"/>
      <c r="B107" s="566"/>
      <c r="C107" s="564"/>
      <c r="D107" s="201" t="s">
        <v>84</v>
      </c>
      <c r="E107" s="202">
        <f>SUM(E71:E78)</f>
        <v>0</v>
      </c>
      <c r="F107" s="202">
        <f>SUM(F71:F78)</f>
        <v>0</v>
      </c>
      <c r="G107" s="33">
        <f>E107+F107</f>
        <v>0</v>
      </c>
      <c r="H107" s="230"/>
    </row>
    <row r="108" spans="1:8" ht="15">
      <c r="A108" s="548"/>
      <c r="B108" s="566"/>
      <c r="C108" s="584" t="s">
        <v>88</v>
      </c>
      <c r="D108" s="199" t="s">
        <v>176</v>
      </c>
      <c r="E108" s="29">
        <f>SUM(E109:E110)</f>
        <v>0</v>
      </c>
      <c r="F108" s="29">
        <f>SUM(F109:F110)</f>
        <v>0</v>
      </c>
      <c r="G108" s="30">
        <f t="shared" ref="G108:G113" si="9">E108+F108</f>
        <v>0</v>
      </c>
      <c r="H108" s="230"/>
    </row>
    <row r="109" spans="1:8" ht="15">
      <c r="A109" s="548"/>
      <c r="B109" s="566"/>
      <c r="C109" s="563"/>
      <c r="D109" s="187" t="s">
        <v>83</v>
      </c>
      <c r="E109" s="186">
        <f>SUM(E80:E83)</f>
        <v>0</v>
      </c>
      <c r="F109" s="186">
        <f>SUM(F80:F83)</f>
        <v>0</v>
      </c>
      <c r="G109" s="31">
        <f t="shared" si="9"/>
        <v>0</v>
      </c>
      <c r="H109" s="230"/>
    </row>
    <row r="110" spans="1:8" ht="16" thickBot="1">
      <c r="A110" s="548"/>
      <c r="B110" s="566"/>
      <c r="C110" s="564"/>
      <c r="D110" s="201" t="s">
        <v>84</v>
      </c>
      <c r="E110" s="202">
        <f>SUM(E84:E91)</f>
        <v>0</v>
      </c>
      <c r="F110" s="202">
        <f>SUM(F84:F91)</f>
        <v>0</v>
      </c>
      <c r="G110" s="33">
        <f t="shared" si="9"/>
        <v>0</v>
      </c>
      <c r="H110" s="230"/>
    </row>
    <row r="111" spans="1:8" ht="15">
      <c r="A111" s="548"/>
      <c r="B111" s="566"/>
      <c r="C111" s="584" t="s">
        <v>89</v>
      </c>
      <c r="D111" s="199" t="s">
        <v>176</v>
      </c>
      <c r="E111" s="29">
        <f>SUM(E112:E113)</f>
        <v>0</v>
      </c>
      <c r="F111" s="29">
        <f>SUM(F112:F113)</f>
        <v>0</v>
      </c>
      <c r="G111" s="30">
        <f t="shared" si="9"/>
        <v>0</v>
      </c>
      <c r="H111" s="230"/>
    </row>
    <row r="112" spans="1:8" ht="15">
      <c r="A112" s="548"/>
      <c r="B112" s="566"/>
      <c r="C112" s="563"/>
      <c r="D112" s="187" t="s">
        <v>83</v>
      </c>
      <c r="E112" s="186">
        <f>SUM(E93:E96)</f>
        <v>0</v>
      </c>
      <c r="F112" s="186">
        <f>SUM(F93:F96)</f>
        <v>0</v>
      </c>
      <c r="G112" s="31">
        <f t="shared" si="9"/>
        <v>0</v>
      </c>
      <c r="H112" s="230"/>
    </row>
    <row r="113" spans="1:8" ht="16" thickBot="1">
      <c r="A113" s="548"/>
      <c r="B113" s="567"/>
      <c r="C113" s="564"/>
      <c r="D113" s="201" t="s">
        <v>84</v>
      </c>
      <c r="E113" s="202">
        <f>SUM(E97:E104)</f>
        <v>0</v>
      </c>
      <c r="F113" s="202">
        <f>SUM(F97:F104)</f>
        <v>0</v>
      </c>
      <c r="G113" s="33">
        <f t="shared" si="9"/>
        <v>0</v>
      </c>
      <c r="H113" s="230"/>
    </row>
    <row r="114" spans="1:8" ht="15">
      <c r="A114" s="548"/>
      <c r="B114" s="579" t="s">
        <v>172</v>
      </c>
      <c r="C114" s="571" t="s">
        <v>87</v>
      </c>
      <c r="D114" s="203" t="s">
        <v>70</v>
      </c>
      <c r="E114" s="204">
        <v>0</v>
      </c>
      <c r="F114" s="205"/>
      <c r="G114" s="30">
        <f>E114</f>
        <v>0</v>
      </c>
      <c r="H114" s="230"/>
    </row>
    <row r="115" spans="1:8" ht="16" thickBot="1">
      <c r="A115" s="548"/>
      <c r="B115" s="580"/>
      <c r="C115" s="572"/>
      <c r="D115" s="201" t="s">
        <v>85</v>
      </c>
      <c r="E115" s="165">
        <v>0</v>
      </c>
      <c r="F115" s="206"/>
      <c r="G115" s="33">
        <f t="shared" ref="G115:G119" si="10">E115</f>
        <v>0</v>
      </c>
      <c r="H115" s="230"/>
    </row>
    <row r="116" spans="1:8" ht="15">
      <c r="A116" s="548"/>
      <c r="B116" s="580"/>
      <c r="C116" s="571" t="s">
        <v>88</v>
      </c>
      <c r="D116" s="203" t="s">
        <v>70</v>
      </c>
      <c r="E116" s="207">
        <v>0</v>
      </c>
      <c r="F116" s="205"/>
      <c r="G116" s="30">
        <f t="shared" si="10"/>
        <v>0</v>
      </c>
      <c r="H116" s="230"/>
    </row>
    <row r="117" spans="1:8" ht="16" thickBot="1">
      <c r="A117" s="548"/>
      <c r="B117" s="580"/>
      <c r="C117" s="572"/>
      <c r="D117" s="201" t="s">
        <v>85</v>
      </c>
      <c r="E117" s="165">
        <v>0</v>
      </c>
      <c r="F117" s="206"/>
      <c r="G117" s="33">
        <f t="shared" si="10"/>
        <v>0</v>
      </c>
      <c r="H117" s="230"/>
    </row>
    <row r="118" spans="1:8" ht="15">
      <c r="A118" s="548"/>
      <c r="B118" s="580"/>
      <c r="C118" s="571" t="s">
        <v>89</v>
      </c>
      <c r="D118" s="203" t="s">
        <v>70</v>
      </c>
      <c r="E118" s="207">
        <v>0</v>
      </c>
      <c r="F118" s="205"/>
      <c r="G118" s="30">
        <f t="shared" si="10"/>
        <v>0</v>
      </c>
      <c r="H118" s="230"/>
    </row>
    <row r="119" spans="1:8" ht="16" thickBot="1">
      <c r="A119" s="549"/>
      <c r="B119" s="581"/>
      <c r="C119" s="572"/>
      <c r="D119" s="201" t="s">
        <v>85</v>
      </c>
      <c r="E119" s="165">
        <v>0</v>
      </c>
      <c r="F119" s="206"/>
      <c r="G119" s="33">
        <f t="shared" si="10"/>
        <v>0</v>
      </c>
      <c r="H119" s="231"/>
    </row>
  </sheetData>
  <mergeCells count="35">
    <mergeCell ref="B114:B119"/>
    <mergeCell ref="C114:C115"/>
    <mergeCell ref="C116:C117"/>
    <mergeCell ref="C118:C119"/>
    <mergeCell ref="B66:B104"/>
    <mergeCell ref="C66:C78"/>
    <mergeCell ref="C79:C91"/>
    <mergeCell ref="C92:C104"/>
    <mergeCell ref="B105:B113"/>
    <mergeCell ref="C105:C107"/>
    <mergeCell ref="C108:C110"/>
    <mergeCell ref="C111:C113"/>
    <mergeCell ref="B1:H1"/>
    <mergeCell ref="B62:D62"/>
    <mergeCell ref="C53:C55"/>
    <mergeCell ref="B56:B61"/>
    <mergeCell ref="C58:C59"/>
    <mergeCell ref="C60:C61"/>
    <mergeCell ref="B2:C2"/>
    <mergeCell ref="A3:A119"/>
    <mergeCell ref="B3:D3"/>
    <mergeCell ref="B4:D4"/>
    <mergeCell ref="B5:B7"/>
    <mergeCell ref="C5:D5"/>
    <mergeCell ref="C6:D6"/>
    <mergeCell ref="C7:D7"/>
    <mergeCell ref="B8:B46"/>
    <mergeCell ref="C8:C20"/>
    <mergeCell ref="B63:B65"/>
    <mergeCell ref="C21:C33"/>
    <mergeCell ref="C34:C46"/>
    <mergeCell ref="B47:B55"/>
    <mergeCell ref="C47:C49"/>
    <mergeCell ref="C50:C52"/>
    <mergeCell ref="C56:C57"/>
  </mergeCells>
  <pageMargins left="0.7" right="0.7" top="0.75" bottom="0.75" header="0.3" footer="0.3"/>
  <pageSetup paperSize="9" orientation="portrait" r:id="rId1"/>
  <ignoredErrors>
    <ignoredError sqref="E48:F49 E51:F52 E54:F55 E106:F107 E109:F113" formulaRange="1"/>
    <ignoredError sqref="H3" evalErro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0"/>
  <sheetViews>
    <sheetView topLeftCell="B1" zoomScaleNormal="100" workbookViewId="0">
      <selection activeCell="D3" sqref="D3"/>
    </sheetView>
  </sheetViews>
  <sheetFormatPr baseColWidth="10" defaultColWidth="8.83203125" defaultRowHeight="14"/>
  <cols>
    <col min="1" max="1" width="11.1640625" style="13" bestFit="1" customWidth="1"/>
    <col min="2" max="2" width="32.1640625" style="13" customWidth="1"/>
    <col min="3" max="3" width="30.33203125" style="13" customWidth="1"/>
    <col min="4" max="4" width="13.1640625" style="13" customWidth="1"/>
    <col min="5" max="7" width="17.6640625" style="13" customWidth="1"/>
    <col min="8" max="8" width="19" style="13" customWidth="1"/>
    <col min="9" max="9" width="4" style="13" customWidth="1"/>
    <col min="10" max="256" width="9.1640625" style="13"/>
    <col min="257" max="257" width="16.1640625" style="13" customWidth="1"/>
    <col min="258" max="258" width="32.1640625" style="13" customWidth="1"/>
    <col min="259" max="259" width="30.33203125" style="13" customWidth="1"/>
    <col min="260" max="260" width="13.1640625" style="13" customWidth="1"/>
    <col min="261" max="263" width="17.6640625" style="13" customWidth="1"/>
    <col min="264" max="264" width="19" style="13" customWidth="1"/>
    <col min="265" max="265" width="4" style="13" customWidth="1"/>
    <col min="266" max="512" width="9.1640625" style="13"/>
    <col min="513" max="513" width="16.1640625" style="13" customWidth="1"/>
    <col min="514" max="514" width="32.1640625" style="13" customWidth="1"/>
    <col min="515" max="515" width="30.33203125" style="13" customWidth="1"/>
    <col min="516" max="516" width="13.1640625" style="13" customWidth="1"/>
    <col min="517" max="519" width="17.6640625" style="13" customWidth="1"/>
    <col min="520" max="520" width="19" style="13" customWidth="1"/>
    <col min="521" max="521" width="4" style="13" customWidth="1"/>
    <col min="522" max="768" width="9.1640625" style="13"/>
    <col min="769" max="769" width="16.1640625" style="13" customWidth="1"/>
    <col min="770" max="770" width="32.1640625" style="13" customWidth="1"/>
    <col min="771" max="771" width="30.33203125" style="13" customWidth="1"/>
    <col min="772" max="772" width="13.1640625" style="13" customWidth="1"/>
    <col min="773" max="775" width="17.6640625" style="13" customWidth="1"/>
    <col min="776" max="776" width="19" style="13" customWidth="1"/>
    <col min="777" max="777" width="4" style="13" customWidth="1"/>
    <col min="778" max="1024" width="9.1640625" style="13"/>
    <col min="1025" max="1025" width="16.1640625" style="13" customWidth="1"/>
    <col min="1026" max="1026" width="32.1640625" style="13" customWidth="1"/>
    <col min="1027" max="1027" width="30.33203125" style="13" customWidth="1"/>
    <col min="1028" max="1028" width="13.1640625" style="13" customWidth="1"/>
    <col min="1029" max="1031" width="17.6640625" style="13" customWidth="1"/>
    <col min="1032" max="1032" width="19" style="13" customWidth="1"/>
    <col min="1033" max="1033" width="4" style="13" customWidth="1"/>
    <col min="1034" max="1280" width="9.1640625" style="13"/>
    <col min="1281" max="1281" width="16.1640625" style="13" customWidth="1"/>
    <col min="1282" max="1282" width="32.1640625" style="13" customWidth="1"/>
    <col min="1283" max="1283" width="30.33203125" style="13" customWidth="1"/>
    <col min="1284" max="1284" width="13.1640625" style="13" customWidth="1"/>
    <col min="1285" max="1287" width="17.6640625" style="13" customWidth="1"/>
    <col min="1288" max="1288" width="19" style="13" customWidth="1"/>
    <col min="1289" max="1289" width="4" style="13" customWidth="1"/>
    <col min="1290" max="1536" width="9.1640625" style="13"/>
    <col min="1537" max="1537" width="16.1640625" style="13" customWidth="1"/>
    <col min="1538" max="1538" width="32.1640625" style="13" customWidth="1"/>
    <col min="1539" max="1539" width="30.33203125" style="13" customWidth="1"/>
    <col min="1540" max="1540" width="13.1640625" style="13" customWidth="1"/>
    <col min="1541" max="1543" width="17.6640625" style="13" customWidth="1"/>
    <col min="1544" max="1544" width="19" style="13" customWidth="1"/>
    <col min="1545" max="1545" width="4" style="13" customWidth="1"/>
    <col min="1546" max="1792" width="9.1640625" style="13"/>
    <col min="1793" max="1793" width="16.1640625" style="13" customWidth="1"/>
    <col min="1794" max="1794" width="32.1640625" style="13" customWidth="1"/>
    <col min="1795" max="1795" width="30.33203125" style="13" customWidth="1"/>
    <col min="1796" max="1796" width="13.1640625" style="13" customWidth="1"/>
    <col min="1797" max="1799" width="17.6640625" style="13" customWidth="1"/>
    <col min="1800" max="1800" width="19" style="13" customWidth="1"/>
    <col min="1801" max="1801" width="4" style="13" customWidth="1"/>
    <col min="1802" max="2048" width="9.1640625" style="13"/>
    <col min="2049" max="2049" width="16.1640625" style="13" customWidth="1"/>
    <col min="2050" max="2050" width="32.1640625" style="13" customWidth="1"/>
    <col min="2051" max="2051" width="30.33203125" style="13" customWidth="1"/>
    <col min="2052" max="2052" width="13.1640625" style="13" customWidth="1"/>
    <col min="2053" max="2055" width="17.6640625" style="13" customWidth="1"/>
    <col min="2056" max="2056" width="19" style="13" customWidth="1"/>
    <col min="2057" max="2057" width="4" style="13" customWidth="1"/>
    <col min="2058" max="2304" width="9.1640625" style="13"/>
    <col min="2305" max="2305" width="16.1640625" style="13" customWidth="1"/>
    <col min="2306" max="2306" width="32.1640625" style="13" customWidth="1"/>
    <col min="2307" max="2307" width="30.33203125" style="13" customWidth="1"/>
    <col min="2308" max="2308" width="13.1640625" style="13" customWidth="1"/>
    <col min="2309" max="2311" width="17.6640625" style="13" customWidth="1"/>
    <col min="2312" max="2312" width="19" style="13" customWidth="1"/>
    <col min="2313" max="2313" width="4" style="13" customWidth="1"/>
    <col min="2314" max="2560" width="9.1640625" style="13"/>
    <col min="2561" max="2561" width="16.1640625" style="13" customWidth="1"/>
    <col min="2562" max="2562" width="32.1640625" style="13" customWidth="1"/>
    <col min="2563" max="2563" width="30.33203125" style="13" customWidth="1"/>
    <col min="2564" max="2564" width="13.1640625" style="13" customWidth="1"/>
    <col min="2565" max="2567" width="17.6640625" style="13" customWidth="1"/>
    <col min="2568" max="2568" width="19" style="13" customWidth="1"/>
    <col min="2569" max="2569" width="4" style="13" customWidth="1"/>
    <col min="2570" max="2816" width="9.1640625" style="13"/>
    <col min="2817" max="2817" width="16.1640625" style="13" customWidth="1"/>
    <col min="2818" max="2818" width="32.1640625" style="13" customWidth="1"/>
    <col min="2819" max="2819" width="30.33203125" style="13" customWidth="1"/>
    <col min="2820" max="2820" width="13.1640625" style="13" customWidth="1"/>
    <col min="2821" max="2823" width="17.6640625" style="13" customWidth="1"/>
    <col min="2824" max="2824" width="19" style="13" customWidth="1"/>
    <col min="2825" max="2825" width="4" style="13" customWidth="1"/>
    <col min="2826" max="3072" width="9.1640625" style="13"/>
    <col min="3073" max="3073" width="16.1640625" style="13" customWidth="1"/>
    <col min="3074" max="3074" width="32.1640625" style="13" customWidth="1"/>
    <col min="3075" max="3075" width="30.33203125" style="13" customWidth="1"/>
    <col min="3076" max="3076" width="13.1640625" style="13" customWidth="1"/>
    <col min="3077" max="3079" width="17.6640625" style="13" customWidth="1"/>
    <col min="3080" max="3080" width="19" style="13" customWidth="1"/>
    <col min="3081" max="3081" width="4" style="13" customWidth="1"/>
    <col min="3082" max="3328" width="9.1640625" style="13"/>
    <col min="3329" max="3329" width="16.1640625" style="13" customWidth="1"/>
    <col min="3330" max="3330" width="32.1640625" style="13" customWidth="1"/>
    <col min="3331" max="3331" width="30.33203125" style="13" customWidth="1"/>
    <col min="3332" max="3332" width="13.1640625" style="13" customWidth="1"/>
    <col min="3333" max="3335" width="17.6640625" style="13" customWidth="1"/>
    <col min="3336" max="3336" width="19" style="13" customWidth="1"/>
    <col min="3337" max="3337" width="4" style="13" customWidth="1"/>
    <col min="3338" max="3584" width="9.1640625" style="13"/>
    <col min="3585" max="3585" width="16.1640625" style="13" customWidth="1"/>
    <col min="3586" max="3586" width="32.1640625" style="13" customWidth="1"/>
    <col min="3587" max="3587" width="30.33203125" style="13" customWidth="1"/>
    <col min="3588" max="3588" width="13.1640625" style="13" customWidth="1"/>
    <col min="3589" max="3591" width="17.6640625" style="13" customWidth="1"/>
    <col min="3592" max="3592" width="19" style="13" customWidth="1"/>
    <col min="3593" max="3593" width="4" style="13" customWidth="1"/>
    <col min="3594" max="3840" width="9.1640625" style="13"/>
    <col min="3841" max="3841" width="16.1640625" style="13" customWidth="1"/>
    <col min="3842" max="3842" width="32.1640625" style="13" customWidth="1"/>
    <col min="3843" max="3843" width="30.33203125" style="13" customWidth="1"/>
    <col min="3844" max="3844" width="13.1640625" style="13" customWidth="1"/>
    <col min="3845" max="3847" width="17.6640625" style="13" customWidth="1"/>
    <col min="3848" max="3848" width="19" style="13" customWidth="1"/>
    <col min="3849" max="3849" width="4" style="13" customWidth="1"/>
    <col min="3850" max="4096" width="9.1640625" style="13"/>
    <col min="4097" max="4097" width="16.1640625" style="13" customWidth="1"/>
    <col min="4098" max="4098" width="32.1640625" style="13" customWidth="1"/>
    <col min="4099" max="4099" width="30.33203125" style="13" customWidth="1"/>
    <col min="4100" max="4100" width="13.1640625" style="13" customWidth="1"/>
    <col min="4101" max="4103" width="17.6640625" style="13" customWidth="1"/>
    <col min="4104" max="4104" width="19" style="13" customWidth="1"/>
    <col min="4105" max="4105" width="4" style="13" customWidth="1"/>
    <col min="4106" max="4352" width="9.1640625" style="13"/>
    <col min="4353" max="4353" width="16.1640625" style="13" customWidth="1"/>
    <col min="4354" max="4354" width="32.1640625" style="13" customWidth="1"/>
    <col min="4355" max="4355" width="30.33203125" style="13" customWidth="1"/>
    <col min="4356" max="4356" width="13.1640625" style="13" customWidth="1"/>
    <col min="4357" max="4359" width="17.6640625" style="13" customWidth="1"/>
    <col min="4360" max="4360" width="19" style="13" customWidth="1"/>
    <col min="4361" max="4361" width="4" style="13" customWidth="1"/>
    <col min="4362" max="4608" width="9.1640625" style="13"/>
    <col min="4609" max="4609" width="16.1640625" style="13" customWidth="1"/>
    <col min="4610" max="4610" width="32.1640625" style="13" customWidth="1"/>
    <col min="4611" max="4611" width="30.33203125" style="13" customWidth="1"/>
    <col min="4612" max="4612" width="13.1640625" style="13" customWidth="1"/>
    <col min="4613" max="4615" width="17.6640625" style="13" customWidth="1"/>
    <col min="4616" max="4616" width="19" style="13" customWidth="1"/>
    <col min="4617" max="4617" width="4" style="13" customWidth="1"/>
    <col min="4618" max="4864" width="9.1640625" style="13"/>
    <col min="4865" max="4865" width="16.1640625" style="13" customWidth="1"/>
    <col min="4866" max="4866" width="32.1640625" style="13" customWidth="1"/>
    <col min="4867" max="4867" width="30.33203125" style="13" customWidth="1"/>
    <col min="4868" max="4868" width="13.1640625" style="13" customWidth="1"/>
    <col min="4869" max="4871" width="17.6640625" style="13" customWidth="1"/>
    <col min="4872" max="4872" width="19" style="13" customWidth="1"/>
    <col min="4873" max="4873" width="4" style="13" customWidth="1"/>
    <col min="4874" max="5120" width="9.1640625" style="13"/>
    <col min="5121" max="5121" width="16.1640625" style="13" customWidth="1"/>
    <col min="5122" max="5122" width="32.1640625" style="13" customWidth="1"/>
    <col min="5123" max="5123" width="30.33203125" style="13" customWidth="1"/>
    <col min="5124" max="5124" width="13.1640625" style="13" customWidth="1"/>
    <col min="5125" max="5127" width="17.6640625" style="13" customWidth="1"/>
    <col min="5128" max="5128" width="19" style="13" customWidth="1"/>
    <col min="5129" max="5129" width="4" style="13" customWidth="1"/>
    <col min="5130" max="5376" width="9.1640625" style="13"/>
    <col min="5377" max="5377" width="16.1640625" style="13" customWidth="1"/>
    <col min="5378" max="5378" width="32.1640625" style="13" customWidth="1"/>
    <col min="5379" max="5379" width="30.33203125" style="13" customWidth="1"/>
    <col min="5380" max="5380" width="13.1640625" style="13" customWidth="1"/>
    <col min="5381" max="5383" width="17.6640625" style="13" customWidth="1"/>
    <col min="5384" max="5384" width="19" style="13" customWidth="1"/>
    <col min="5385" max="5385" width="4" style="13" customWidth="1"/>
    <col min="5386" max="5632" width="9.1640625" style="13"/>
    <col min="5633" max="5633" width="16.1640625" style="13" customWidth="1"/>
    <col min="5634" max="5634" width="32.1640625" style="13" customWidth="1"/>
    <col min="5635" max="5635" width="30.33203125" style="13" customWidth="1"/>
    <col min="5636" max="5636" width="13.1640625" style="13" customWidth="1"/>
    <col min="5637" max="5639" width="17.6640625" style="13" customWidth="1"/>
    <col min="5640" max="5640" width="19" style="13" customWidth="1"/>
    <col min="5641" max="5641" width="4" style="13" customWidth="1"/>
    <col min="5642" max="5888" width="9.1640625" style="13"/>
    <col min="5889" max="5889" width="16.1640625" style="13" customWidth="1"/>
    <col min="5890" max="5890" width="32.1640625" style="13" customWidth="1"/>
    <col min="5891" max="5891" width="30.33203125" style="13" customWidth="1"/>
    <col min="5892" max="5892" width="13.1640625" style="13" customWidth="1"/>
    <col min="5893" max="5895" width="17.6640625" style="13" customWidth="1"/>
    <col min="5896" max="5896" width="19" style="13" customWidth="1"/>
    <col min="5897" max="5897" width="4" style="13" customWidth="1"/>
    <col min="5898" max="6144" width="9.1640625" style="13"/>
    <col min="6145" max="6145" width="16.1640625" style="13" customWidth="1"/>
    <col min="6146" max="6146" width="32.1640625" style="13" customWidth="1"/>
    <col min="6147" max="6147" width="30.33203125" style="13" customWidth="1"/>
    <col min="6148" max="6148" width="13.1640625" style="13" customWidth="1"/>
    <col min="6149" max="6151" width="17.6640625" style="13" customWidth="1"/>
    <col min="6152" max="6152" width="19" style="13" customWidth="1"/>
    <col min="6153" max="6153" width="4" style="13" customWidth="1"/>
    <col min="6154" max="6400" width="9.1640625" style="13"/>
    <col min="6401" max="6401" width="16.1640625" style="13" customWidth="1"/>
    <col min="6402" max="6402" width="32.1640625" style="13" customWidth="1"/>
    <col min="6403" max="6403" width="30.33203125" style="13" customWidth="1"/>
    <col min="6404" max="6404" width="13.1640625" style="13" customWidth="1"/>
    <col min="6405" max="6407" width="17.6640625" style="13" customWidth="1"/>
    <col min="6408" max="6408" width="19" style="13" customWidth="1"/>
    <col min="6409" max="6409" width="4" style="13" customWidth="1"/>
    <col min="6410" max="6656" width="9.1640625" style="13"/>
    <col min="6657" max="6657" width="16.1640625" style="13" customWidth="1"/>
    <col min="6658" max="6658" width="32.1640625" style="13" customWidth="1"/>
    <col min="6659" max="6659" width="30.33203125" style="13" customWidth="1"/>
    <col min="6660" max="6660" width="13.1640625" style="13" customWidth="1"/>
    <col min="6661" max="6663" width="17.6640625" style="13" customWidth="1"/>
    <col min="6664" max="6664" width="19" style="13" customWidth="1"/>
    <col min="6665" max="6665" width="4" style="13" customWidth="1"/>
    <col min="6666" max="6912" width="9.1640625" style="13"/>
    <col min="6913" max="6913" width="16.1640625" style="13" customWidth="1"/>
    <col min="6914" max="6914" width="32.1640625" style="13" customWidth="1"/>
    <col min="6915" max="6915" width="30.33203125" style="13" customWidth="1"/>
    <col min="6916" max="6916" width="13.1640625" style="13" customWidth="1"/>
    <col min="6917" max="6919" width="17.6640625" style="13" customWidth="1"/>
    <col min="6920" max="6920" width="19" style="13" customWidth="1"/>
    <col min="6921" max="6921" width="4" style="13" customWidth="1"/>
    <col min="6922" max="7168" width="9.1640625" style="13"/>
    <col min="7169" max="7169" width="16.1640625" style="13" customWidth="1"/>
    <col min="7170" max="7170" width="32.1640625" style="13" customWidth="1"/>
    <col min="7171" max="7171" width="30.33203125" style="13" customWidth="1"/>
    <col min="7172" max="7172" width="13.1640625" style="13" customWidth="1"/>
    <col min="7173" max="7175" width="17.6640625" style="13" customWidth="1"/>
    <col min="7176" max="7176" width="19" style="13" customWidth="1"/>
    <col min="7177" max="7177" width="4" style="13" customWidth="1"/>
    <col min="7178" max="7424" width="9.1640625" style="13"/>
    <col min="7425" max="7425" width="16.1640625" style="13" customWidth="1"/>
    <col min="7426" max="7426" width="32.1640625" style="13" customWidth="1"/>
    <col min="7427" max="7427" width="30.33203125" style="13" customWidth="1"/>
    <col min="7428" max="7428" width="13.1640625" style="13" customWidth="1"/>
    <col min="7429" max="7431" width="17.6640625" style="13" customWidth="1"/>
    <col min="7432" max="7432" width="19" style="13" customWidth="1"/>
    <col min="7433" max="7433" width="4" style="13" customWidth="1"/>
    <col min="7434" max="7680" width="9.1640625" style="13"/>
    <col min="7681" max="7681" width="16.1640625" style="13" customWidth="1"/>
    <col min="7682" max="7682" width="32.1640625" style="13" customWidth="1"/>
    <col min="7683" max="7683" width="30.33203125" style="13" customWidth="1"/>
    <col min="7684" max="7684" width="13.1640625" style="13" customWidth="1"/>
    <col min="7685" max="7687" width="17.6640625" style="13" customWidth="1"/>
    <col min="7688" max="7688" width="19" style="13" customWidth="1"/>
    <col min="7689" max="7689" width="4" style="13" customWidth="1"/>
    <col min="7690" max="7936" width="9.1640625" style="13"/>
    <col min="7937" max="7937" width="16.1640625" style="13" customWidth="1"/>
    <col min="7938" max="7938" width="32.1640625" style="13" customWidth="1"/>
    <col min="7939" max="7939" width="30.33203125" style="13" customWidth="1"/>
    <col min="7940" max="7940" width="13.1640625" style="13" customWidth="1"/>
    <col min="7941" max="7943" width="17.6640625" style="13" customWidth="1"/>
    <col min="7944" max="7944" width="19" style="13" customWidth="1"/>
    <col min="7945" max="7945" width="4" style="13" customWidth="1"/>
    <col min="7946" max="8192" width="9.1640625" style="13"/>
    <col min="8193" max="8193" width="16.1640625" style="13" customWidth="1"/>
    <col min="8194" max="8194" width="32.1640625" style="13" customWidth="1"/>
    <col min="8195" max="8195" width="30.33203125" style="13" customWidth="1"/>
    <col min="8196" max="8196" width="13.1640625" style="13" customWidth="1"/>
    <col min="8197" max="8199" width="17.6640625" style="13" customWidth="1"/>
    <col min="8200" max="8200" width="19" style="13" customWidth="1"/>
    <col min="8201" max="8201" width="4" style="13" customWidth="1"/>
    <col min="8202" max="8448" width="9.1640625" style="13"/>
    <col min="8449" max="8449" width="16.1640625" style="13" customWidth="1"/>
    <col min="8450" max="8450" width="32.1640625" style="13" customWidth="1"/>
    <col min="8451" max="8451" width="30.33203125" style="13" customWidth="1"/>
    <col min="8452" max="8452" width="13.1640625" style="13" customWidth="1"/>
    <col min="8453" max="8455" width="17.6640625" style="13" customWidth="1"/>
    <col min="8456" max="8456" width="19" style="13" customWidth="1"/>
    <col min="8457" max="8457" width="4" style="13" customWidth="1"/>
    <col min="8458" max="8704" width="9.1640625" style="13"/>
    <col min="8705" max="8705" width="16.1640625" style="13" customWidth="1"/>
    <col min="8706" max="8706" width="32.1640625" style="13" customWidth="1"/>
    <col min="8707" max="8707" width="30.33203125" style="13" customWidth="1"/>
    <col min="8708" max="8708" width="13.1640625" style="13" customWidth="1"/>
    <col min="8709" max="8711" width="17.6640625" style="13" customWidth="1"/>
    <col min="8712" max="8712" width="19" style="13" customWidth="1"/>
    <col min="8713" max="8713" width="4" style="13" customWidth="1"/>
    <col min="8714" max="8960" width="9.1640625" style="13"/>
    <col min="8961" max="8961" width="16.1640625" style="13" customWidth="1"/>
    <col min="8962" max="8962" width="32.1640625" style="13" customWidth="1"/>
    <col min="8963" max="8963" width="30.33203125" style="13" customWidth="1"/>
    <col min="8964" max="8964" width="13.1640625" style="13" customWidth="1"/>
    <col min="8965" max="8967" width="17.6640625" style="13" customWidth="1"/>
    <col min="8968" max="8968" width="19" style="13" customWidth="1"/>
    <col min="8969" max="8969" width="4" style="13" customWidth="1"/>
    <col min="8970" max="9216" width="9.1640625" style="13"/>
    <col min="9217" max="9217" width="16.1640625" style="13" customWidth="1"/>
    <col min="9218" max="9218" width="32.1640625" style="13" customWidth="1"/>
    <col min="9219" max="9219" width="30.33203125" style="13" customWidth="1"/>
    <col min="9220" max="9220" width="13.1640625" style="13" customWidth="1"/>
    <col min="9221" max="9223" width="17.6640625" style="13" customWidth="1"/>
    <col min="9224" max="9224" width="19" style="13" customWidth="1"/>
    <col min="9225" max="9225" width="4" style="13" customWidth="1"/>
    <col min="9226" max="9472" width="9.1640625" style="13"/>
    <col min="9473" max="9473" width="16.1640625" style="13" customWidth="1"/>
    <col min="9474" max="9474" width="32.1640625" style="13" customWidth="1"/>
    <col min="9475" max="9475" width="30.33203125" style="13" customWidth="1"/>
    <col min="9476" max="9476" width="13.1640625" style="13" customWidth="1"/>
    <col min="9477" max="9479" width="17.6640625" style="13" customWidth="1"/>
    <col min="9480" max="9480" width="19" style="13" customWidth="1"/>
    <col min="9481" max="9481" width="4" style="13" customWidth="1"/>
    <col min="9482" max="9728" width="9.1640625" style="13"/>
    <col min="9729" max="9729" width="16.1640625" style="13" customWidth="1"/>
    <col min="9730" max="9730" width="32.1640625" style="13" customWidth="1"/>
    <col min="9731" max="9731" width="30.33203125" style="13" customWidth="1"/>
    <col min="9732" max="9732" width="13.1640625" style="13" customWidth="1"/>
    <col min="9733" max="9735" width="17.6640625" style="13" customWidth="1"/>
    <col min="9736" max="9736" width="19" style="13" customWidth="1"/>
    <col min="9737" max="9737" width="4" style="13" customWidth="1"/>
    <col min="9738" max="9984" width="9.1640625" style="13"/>
    <col min="9985" max="9985" width="16.1640625" style="13" customWidth="1"/>
    <col min="9986" max="9986" width="32.1640625" style="13" customWidth="1"/>
    <col min="9987" max="9987" width="30.33203125" style="13" customWidth="1"/>
    <col min="9988" max="9988" width="13.1640625" style="13" customWidth="1"/>
    <col min="9989" max="9991" width="17.6640625" style="13" customWidth="1"/>
    <col min="9992" max="9992" width="19" style="13" customWidth="1"/>
    <col min="9993" max="9993" width="4" style="13" customWidth="1"/>
    <col min="9994" max="10240" width="9.1640625" style="13"/>
    <col min="10241" max="10241" width="16.1640625" style="13" customWidth="1"/>
    <col min="10242" max="10242" width="32.1640625" style="13" customWidth="1"/>
    <col min="10243" max="10243" width="30.33203125" style="13" customWidth="1"/>
    <col min="10244" max="10244" width="13.1640625" style="13" customWidth="1"/>
    <col min="10245" max="10247" width="17.6640625" style="13" customWidth="1"/>
    <col min="10248" max="10248" width="19" style="13" customWidth="1"/>
    <col min="10249" max="10249" width="4" style="13" customWidth="1"/>
    <col min="10250" max="10496" width="9.1640625" style="13"/>
    <col min="10497" max="10497" width="16.1640625" style="13" customWidth="1"/>
    <col min="10498" max="10498" width="32.1640625" style="13" customWidth="1"/>
    <col min="10499" max="10499" width="30.33203125" style="13" customWidth="1"/>
    <col min="10500" max="10500" width="13.1640625" style="13" customWidth="1"/>
    <col min="10501" max="10503" width="17.6640625" style="13" customWidth="1"/>
    <col min="10504" max="10504" width="19" style="13" customWidth="1"/>
    <col min="10505" max="10505" width="4" style="13" customWidth="1"/>
    <col min="10506" max="10752" width="9.1640625" style="13"/>
    <col min="10753" max="10753" width="16.1640625" style="13" customWidth="1"/>
    <col min="10754" max="10754" width="32.1640625" style="13" customWidth="1"/>
    <col min="10755" max="10755" width="30.33203125" style="13" customWidth="1"/>
    <col min="10756" max="10756" width="13.1640625" style="13" customWidth="1"/>
    <col min="10757" max="10759" width="17.6640625" style="13" customWidth="1"/>
    <col min="10760" max="10760" width="19" style="13" customWidth="1"/>
    <col min="10761" max="10761" width="4" style="13" customWidth="1"/>
    <col min="10762" max="11008" width="9.1640625" style="13"/>
    <col min="11009" max="11009" width="16.1640625" style="13" customWidth="1"/>
    <col min="11010" max="11010" width="32.1640625" style="13" customWidth="1"/>
    <col min="11011" max="11011" width="30.33203125" style="13" customWidth="1"/>
    <col min="11012" max="11012" width="13.1640625" style="13" customWidth="1"/>
    <col min="11013" max="11015" width="17.6640625" style="13" customWidth="1"/>
    <col min="11016" max="11016" width="19" style="13" customWidth="1"/>
    <col min="11017" max="11017" width="4" style="13" customWidth="1"/>
    <col min="11018" max="11264" width="9.1640625" style="13"/>
    <col min="11265" max="11265" width="16.1640625" style="13" customWidth="1"/>
    <col min="11266" max="11266" width="32.1640625" style="13" customWidth="1"/>
    <col min="11267" max="11267" width="30.33203125" style="13" customWidth="1"/>
    <col min="11268" max="11268" width="13.1640625" style="13" customWidth="1"/>
    <col min="11269" max="11271" width="17.6640625" style="13" customWidth="1"/>
    <col min="11272" max="11272" width="19" style="13" customWidth="1"/>
    <col min="11273" max="11273" width="4" style="13" customWidth="1"/>
    <col min="11274" max="11520" width="9.1640625" style="13"/>
    <col min="11521" max="11521" width="16.1640625" style="13" customWidth="1"/>
    <col min="11522" max="11522" width="32.1640625" style="13" customWidth="1"/>
    <col min="11523" max="11523" width="30.33203125" style="13" customWidth="1"/>
    <col min="11524" max="11524" width="13.1640625" style="13" customWidth="1"/>
    <col min="11525" max="11527" width="17.6640625" style="13" customWidth="1"/>
    <col min="11528" max="11528" width="19" style="13" customWidth="1"/>
    <col min="11529" max="11529" width="4" style="13" customWidth="1"/>
    <col min="11530" max="11776" width="9.1640625" style="13"/>
    <col min="11777" max="11777" width="16.1640625" style="13" customWidth="1"/>
    <col min="11778" max="11778" width="32.1640625" style="13" customWidth="1"/>
    <col min="11779" max="11779" width="30.33203125" style="13" customWidth="1"/>
    <col min="11780" max="11780" width="13.1640625" style="13" customWidth="1"/>
    <col min="11781" max="11783" width="17.6640625" style="13" customWidth="1"/>
    <col min="11784" max="11784" width="19" style="13" customWidth="1"/>
    <col min="11785" max="11785" width="4" style="13" customWidth="1"/>
    <col min="11786" max="12032" width="9.1640625" style="13"/>
    <col min="12033" max="12033" width="16.1640625" style="13" customWidth="1"/>
    <col min="12034" max="12034" width="32.1640625" style="13" customWidth="1"/>
    <col min="12035" max="12035" width="30.33203125" style="13" customWidth="1"/>
    <col min="12036" max="12036" width="13.1640625" style="13" customWidth="1"/>
    <col min="12037" max="12039" width="17.6640625" style="13" customWidth="1"/>
    <col min="12040" max="12040" width="19" style="13" customWidth="1"/>
    <col min="12041" max="12041" width="4" style="13" customWidth="1"/>
    <col min="12042" max="12288" width="9.1640625" style="13"/>
    <col min="12289" max="12289" width="16.1640625" style="13" customWidth="1"/>
    <col min="12290" max="12290" width="32.1640625" style="13" customWidth="1"/>
    <col min="12291" max="12291" width="30.33203125" style="13" customWidth="1"/>
    <col min="12292" max="12292" width="13.1640625" style="13" customWidth="1"/>
    <col min="12293" max="12295" width="17.6640625" style="13" customWidth="1"/>
    <col min="12296" max="12296" width="19" style="13" customWidth="1"/>
    <col min="12297" max="12297" width="4" style="13" customWidth="1"/>
    <col min="12298" max="12544" width="9.1640625" style="13"/>
    <col min="12545" max="12545" width="16.1640625" style="13" customWidth="1"/>
    <col min="12546" max="12546" width="32.1640625" style="13" customWidth="1"/>
    <col min="12547" max="12547" width="30.33203125" style="13" customWidth="1"/>
    <col min="12548" max="12548" width="13.1640625" style="13" customWidth="1"/>
    <col min="12549" max="12551" width="17.6640625" style="13" customWidth="1"/>
    <col min="12552" max="12552" width="19" style="13" customWidth="1"/>
    <col min="12553" max="12553" width="4" style="13" customWidth="1"/>
    <col min="12554" max="12800" width="9.1640625" style="13"/>
    <col min="12801" max="12801" width="16.1640625" style="13" customWidth="1"/>
    <col min="12802" max="12802" width="32.1640625" style="13" customWidth="1"/>
    <col min="12803" max="12803" width="30.33203125" style="13" customWidth="1"/>
    <col min="12804" max="12804" width="13.1640625" style="13" customWidth="1"/>
    <col min="12805" max="12807" width="17.6640625" style="13" customWidth="1"/>
    <col min="12808" max="12808" width="19" style="13" customWidth="1"/>
    <col min="12809" max="12809" width="4" style="13" customWidth="1"/>
    <col min="12810" max="13056" width="9.1640625" style="13"/>
    <col min="13057" max="13057" width="16.1640625" style="13" customWidth="1"/>
    <col min="13058" max="13058" width="32.1640625" style="13" customWidth="1"/>
    <col min="13059" max="13059" width="30.33203125" style="13" customWidth="1"/>
    <col min="13060" max="13060" width="13.1640625" style="13" customWidth="1"/>
    <col min="13061" max="13063" width="17.6640625" style="13" customWidth="1"/>
    <col min="13064" max="13064" width="19" style="13" customWidth="1"/>
    <col min="13065" max="13065" width="4" style="13" customWidth="1"/>
    <col min="13066" max="13312" width="9.1640625" style="13"/>
    <col min="13313" max="13313" width="16.1640625" style="13" customWidth="1"/>
    <col min="13314" max="13314" width="32.1640625" style="13" customWidth="1"/>
    <col min="13315" max="13315" width="30.33203125" style="13" customWidth="1"/>
    <col min="13316" max="13316" width="13.1640625" style="13" customWidth="1"/>
    <col min="13317" max="13319" width="17.6640625" style="13" customWidth="1"/>
    <col min="13320" max="13320" width="19" style="13" customWidth="1"/>
    <col min="13321" max="13321" width="4" style="13" customWidth="1"/>
    <col min="13322" max="13568" width="9.1640625" style="13"/>
    <col min="13569" max="13569" width="16.1640625" style="13" customWidth="1"/>
    <col min="13570" max="13570" width="32.1640625" style="13" customWidth="1"/>
    <col min="13571" max="13571" width="30.33203125" style="13" customWidth="1"/>
    <col min="13572" max="13572" width="13.1640625" style="13" customWidth="1"/>
    <col min="13573" max="13575" width="17.6640625" style="13" customWidth="1"/>
    <col min="13576" max="13576" width="19" style="13" customWidth="1"/>
    <col min="13577" max="13577" width="4" style="13" customWidth="1"/>
    <col min="13578" max="13824" width="9.1640625" style="13"/>
    <col min="13825" max="13825" width="16.1640625" style="13" customWidth="1"/>
    <col min="13826" max="13826" width="32.1640625" style="13" customWidth="1"/>
    <col min="13827" max="13827" width="30.33203125" style="13" customWidth="1"/>
    <col min="13828" max="13828" width="13.1640625" style="13" customWidth="1"/>
    <col min="13829" max="13831" width="17.6640625" style="13" customWidth="1"/>
    <col min="13832" max="13832" width="19" style="13" customWidth="1"/>
    <col min="13833" max="13833" width="4" style="13" customWidth="1"/>
    <col min="13834" max="14080" width="9.1640625" style="13"/>
    <col min="14081" max="14081" width="16.1640625" style="13" customWidth="1"/>
    <col min="14082" max="14082" width="32.1640625" style="13" customWidth="1"/>
    <col min="14083" max="14083" width="30.33203125" style="13" customWidth="1"/>
    <col min="14084" max="14084" width="13.1640625" style="13" customWidth="1"/>
    <col min="14085" max="14087" width="17.6640625" style="13" customWidth="1"/>
    <col min="14088" max="14088" width="19" style="13" customWidth="1"/>
    <col min="14089" max="14089" width="4" style="13" customWidth="1"/>
    <col min="14090" max="14336" width="9.1640625" style="13"/>
    <col min="14337" max="14337" width="16.1640625" style="13" customWidth="1"/>
    <col min="14338" max="14338" width="32.1640625" style="13" customWidth="1"/>
    <col min="14339" max="14339" width="30.33203125" style="13" customWidth="1"/>
    <col min="14340" max="14340" width="13.1640625" style="13" customWidth="1"/>
    <col min="14341" max="14343" width="17.6640625" style="13" customWidth="1"/>
    <col min="14344" max="14344" width="19" style="13" customWidth="1"/>
    <col min="14345" max="14345" width="4" style="13" customWidth="1"/>
    <col min="14346" max="14592" width="9.1640625" style="13"/>
    <col min="14593" max="14593" width="16.1640625" style="13" customWidth="1"/>
    <col min="14594" max="14594" width="32.1640625" style="13" customWidth="1"/>
    <col min="14595" max="14595" width="30.33203125" style="13" customWidth="1"/>
    <col min="14596" max="14596" width="13.1640625" style="13" customWidth="1"/>
    <col min="14597" max="14599" width="17.6640625" style="13" customWidth="1"/>
    <col min="14600" max="14600" width="19" style="13" customWidth="1"/>
    <col min="14601" max="14601" width="4" style="13" customWidth="1"/>
    <col min="14602" max="14848" width="9.1640625" style="13"/>
    <col min="14849" max="14849" width="16.1640625" style="13" customWidth="1"/>
    <col min="14850" max="14850" width="32.1640625" style="13" customWidth="1"/>
    <col min="14851" max="14851" width="30.33203125" style="13" customWidth="1"/>
    <col min="14852" max="14852" width="13.1640625" style="13" customWidth="1"/>
    <col min="14853" max="14855" width="17.6640625" style="13" customWidth="1"/>
    <col min="14856" max="14856" width="19" style="13" customWidth="1"/>
    <col min="14857" max="14857" width="4" style="13" customWidth="1"/>
    <col min="14858" max="15104" width="9.1640625" style="13"/>
    <col min="15105" max="15105" width="16.1640625" style="13" customWidth="1"/>
    <col min="15106" max="15106" width="32.1640625" style="13" customWidth="1"/>
    <col min="15107" max="15107" width="30.33203125" style="13" customWidth="1"/>
    <col min="15108" max="15108" width="13.1640625" style="13" customWidth="1"/>
    <col min="15109" max="15111" width="17.6640625" style="13" customWidth="1"/>
    <col min="15112" max="15112" width="19" style="13" customWidth="1"/>
    <col min="15113" max="15113" width="4" style="13" customWidth="1"/>
    <col min="15114" max="15360" width="9.1640625" style="13"/>
    <col min="15361" max="15361" width="16.1640625" style="13" customWidth="1"/>
    <col min="15362" max="15362" width="32.1640625" style="13" customWidth="1"/>
    <col min="15363" max="15363" width="30.33203125" style="13" customWidth="1"/>
    <col min="15364" max="15364" width="13.1640625" style="13" customWidth="1"/>
    <col min="15365" max="15367" width="17.6640625" style="13" customWidth="1"/>
    <col min="15368" max="15368" width="19" style="13" customWidth="1"/>
    <col min="15369" max="15369" width="4" style="13" customWidth="1"/>
    <col min="15370" max="15616" width="9.1640625" style="13"/>
    <col min="15617" max="15617" width="16.1640625" style="13" customWidth="1"/>
    <col min="15618" max="15618" width="32.1640625" style="13" customWidth="1"/>
    <col min="15619" max="15619" width="30.33203125" style="13" customWidth="1"/>
    <col min="15620" max="15620" width="13.1640625" style="13" customWidth="1"/>
    <col min="15621" max="15623" width="17.6640625" style="13" customWidth="1"/>
    <col min="15624" max="15624" width="19" style="13" customWidth="1"/>
    <col min="15625" max="15625" width="4" style="13" customWidth="1"/>
    <col min="15626" max="15872" width="9.1640625" style="13"/>
    <col min="15873" max="15873" width="16.1640625" style="13" customWidth="1"/>
    <col min="15874" max="15874" width="32.1640625" style="13" customWidth="1"/>
    <col min="15875" max="15875" width="30.33203125" style="13" customWidth="1"/>
    <col min="15876" max="15876" width="13.1640625" style="13" customWidth="1"/>
    <col min="15877" max="15879" width="17.6640625" style="13" customWidth="1"/>
    <col min="15880" max="15880" width="19" style="13" customWidth="1"/>
    <col min="15881" max="15881" width="4" style="13" customWidth="1"/>
    <col min="15882" max="16128" width="9.1640625" style="13"/>
    <col min="16129" max="16129" width="16.1640625" style="13" customWidth="1"/>
    <col min="16130" max="16130" width="32.1640625" style="13" customWidth="1"/>
    <col min="16131" max="16131" width="30.33203125" style="13" customWidth="1"/>
    <col min="16132" max="16132" width="13.1640625" style="13" customWidth="1"/>
    <col min="16133" max="16135" width="17.6640625" style="13" customWidth="1"/>
    <col min="16136" max="16136" width="19" style="13" customWidth="1"/>
    <col min="16137" max="16137" width="4" style="13" customWidth="1"/>
    <col min="16138" max="16384" width="9.1640625" style="13"/>
  </cols>
  <sheetData>
    <row r="1" spans="1:8" s="140" customFormat="1" ht="15" thickBot="1">
      <c r="B1" s="138" t="s">
        <v>135</v>
      </c>
    </row>
    <row r="2" spans="1:8" s="4" customFormat="1" ht="25.5" customHeight="1">
      <c r="A2" s="267" t="s">
        <v>0</v>
      </c>
      <c r="B2" s="591" t="s">
        <v>143</v>
      </c>
      <c r="C2" s="592"/>
      <c r="D2" s="593"/>
      <c r="E2" s="268" t="s">
        <v>2</v>
      </c>
      <c r="F2" s="268" t="s">
        <v>3</v>
      </c>
      <c r="G2" s="268" t="s">
        <v>4</v>
      </c>
      <c r="H2" s="269" t="s">
        <v>46</v>
      </c>
    </row>
    <row r="3" spans="1:8" s="4" customFormat="1" ht="18">
      <c r="A3" s="594" t="s">
        <v>135</v>
      </c>
      <c r="B3" s="598" t="s">
        <v>136</v>
      </c>
      <c r="C3" s="599"/>
      <c r="D3" s="600"/>
      <c r="E3" s="248"/>
      <c r="F3" s="248"/>
      <c r="G3" s="249"/>
      <c r="H3" s="270" t="e">
        <f>G4/G17</f>
        <v>#DIV/0!</v>
      </c>
    </row>
    <row r="4" spans="1:8" s="4" customFormat="1" ht="28.25" customHeight="1">
      <c r="A4" s="595" t="s">
        <v>135</v>
      </c>
      <c r="B4" s="601" t="s">
        <v>186</v>
      </c>
      <c r="C4" s="602"/>
      <c r="D4" s="603"/>
      <c r="E4" s="242">
        <f>SUM(E5:E7)</f>
        <v>0</v>
      </c>
      <c r="F4" s="242">
        <f>SUM(F5:F7)</f>
        <v>0</v>
      </c>
      <c r="G4" s="252">
        <f>SUM(E4:F4)</f>
        <v>0</v>
      </c>
      <c r="H4" s="271"/>
    </row>
    <row r="5" spans="1:8" s="4" customFormat="1" ht="15">
      <c r="A5" s="595"/>
      <c r="B5" s="479" t="s">
        <v>137</v>
      </c>
      <c r="C5" s="604"/>
      <c r="D5" s="250" t="s">
        <v>190</v>
      </c>
      <c r="E5" s="131">
        <f t="shared" ref="E5:F7" si="0">E8+E11+E14</f>
        <v>0</v>
      </c>
      <c r="F5" s="131">
        <f t="shared" si="0"/>
        <v>0</v>
      </c>
      <c r="G5" s="153">
        <f t="shared" ref="G5:G20" si="1">SUM(E5:F5)</f>
        <v>0</v>
      </c>
      <c r="H5" s="271"/>
    </row>
    <row r="6" spans="1:8" s="4" customFormat="1" ht="12.75" customHeight="1">
      <c r="A6" s="595"/>
      <c r="B6" s="480"/>
      <c r="C6" s="605"/>
      <c r="D6" s="254" t="s">
        <v>19</v>
      </c>
      <c r="E6" s="131">
        <f t="shared" si="0"/>
        <v>0</v>
      </c>
      <c r="F6" s="131">
        <f t="shared" si="0"/>
        <v>0</v>
      </c>
      <c r="G6" s="153">
        <f t="shared" si="1"/>
        <v>0</v>
      </c>
      <c r="H6" s="271"/>
    </row>
    <row r="7" spans="1:8" s="4" customFormat="1" ht="12.75" customHeight="1">
      <c r="A7" s="595"/>
      <c r="B7" s="606"/>
      <c r="C7" s="607"/>
      <c r="D7" s="250" t="s">
        <v>20</v>
      </c>
      <c r="E7" s="131">
        <f t="shared" si="0"/>
        <v>0</v>
      </c>
      <c r="F7" s="131">
        <f t="shared" si="0"/>
        <v>0</v>
      </c>
      <c r="G7" s="153">
        <f t="shared" si="1"/>
        <v>0</v>
      </c>
      <c r="H7" s="271"/>
    </row>
    <row r="8" spans="1:8" s="4" customFormat="1" ht="15">
      <c r="A8" s="595"/>
      <c r="B8" s="608" t="s">
        <v>187</v>
      </c>
      <c r="C8" s="608" t="s">
        <v>138</v>
      </c>
      <c r="D8" s="254" t="s">
        <v>190</v>
      </c>
      <c r="E8" s="251">
        <v>0</v>
      </c>
      <c r="F8" s="251">
        <v>0</v>
      </c>
      <c r="G8" s="153">
        <f t="shared" si="1"/>
        <v>0</v>
      </c>
      <c r="H8" s="271"/>
    </row>
    <row r="9" spans="1:8" s="4" customFormat="1" ht="15">
      <c r="A9" s="595"/>
      <c r="B9" s="609"/>
      <c r="C9" s="609"/>
      <c r="D9" s="250" t="s">
        <v>19</v>
      </c>
      <c r="E9" s="251">
        <v>0</v>
      </c>
      <c r="F9" s="251">
        <v>0</v>
      </c>
      <c r="G9" s="153">
        <f t="shared" si="1"/>
        <v>0</v>
      </c>
      <c r="H9" s="271"/>
    </row>
    <row r="10" spans="1:8" s="4" customFormat="1" ht="15">
      <c r="A10" s="595"/>
      <c r="B10" s="609" t="s">
        <v>139</v>
      </c>
      <c r="C10" s="611"/>
      <c r="D10" s="254" t="s">
        <v>20</v>
      </c>
      <c r="E10" s="251">
        <v>0</v>
      </c>
      <c r="F10" s="251">
        <v>0</v>
      </c>
      <c r="G10" s="153">
        <f t="shared" si="1"/>
        <v>0</v>
      </c>
      <c r="H10" s="271"/>
    </row>
    <row r="11" spans="1:8" s="4" customFormat="1" ht="15">
      <c r="A11" s="595" t="s">
        <v>135</v>
      </c>
      <c r="B11" s="610"/>
      <c r="C11" s="608" t="s">
        <v>140</v>
      </c>
      <c r="D11" s="250" t="s">
        <v>190</v>
      </c>
      <c r="E11" s="251">
        <v>0</v>
      </c>
      <c r="F11" s="251">
        <v>0</v>
      </c>
      <c r="G11" s="153">
        <f t="shared" si="1"/>
        <v>0</v>
      </c>
      <c r="H11" s="271"/>
    </row>
    <row r="12" spans="1:8" s="4" customFormat="1" ht="15">
      <c r="A12" s="595"/>
      <c r="B12" s="610"/>
      <c r="C12" s="609"/>
      <c r="D12" s="254" t="s">
        <v>19</v>
      </c>
      <c r="E12" s="251">
        <v>0</v>
      </c>
      <c r="F12" s="251">
        <v>0</v>
      </c>
      <c r="G12" s="153">
        <f t="shared" si="1"/>
        <v>0</v>
      </c>
      <c r="H12" s="271"/>
    </row>
    <row r="13" spans="1:8" s="4" customFormat="1" ht="15">
      <c r="A13" s="595" t="s">
        <v>135</v>
      </c>
      <c r="B13" s="610"/>
      <c r="C13" s="611"/>
      <c r="D13" s="250" t="s">
        <v>20</v>
      </c>
      <c r="E13" s="251">
        <v>0</v>
      </c>
      <c r="F13" s="251">
        <v>0</v>
      </c>
      <c r="G13" s="153">
        <f t="shared" si="1"/>
        <v>0</v>
      </c>
      <c r="H13" s="271"/>
    </row>
    <row r="14" spans="1:8" s="4" customFormat="1" ht="15">
      <c r="A14" s="595"/>
      <c r="B14" s="610"/>
      <c r="C14" s="608" t="s">
        <v>141</v>
      </c>
      <c r="D14" s="254" t="s">
        <v>190</v>
      </c>
      <c r="E14" s="251">
        <v>0</v>
      </c>
      <c r="F14" s="251">
        <v>0</v>
      </c>
      <c r="G14" s="153">
        <f t="shared" si="1"/>
        <v>0</v>
      </c>
      <c r="H14" s="271"/>
    </row>
    <row r="15" spans="1:8" s="4" customFormat="1" ht="15">
      <c r="A15" s="595"/>
      <c r="B15" s="610"/>
      <c r="C15" s="609"/>
      <c r="D15" s="250" t="s">
        <v>19</v>
      </c>
      <c r="E15" s="251">
        <v>0</v>
      </c>
      <c r="F15" s="251">
        <v>0</v>
      </c>
      <c r="G15" s="153">
        <f t="shared" si="1"/>
        <v>0</v>
      </c>
      <c r="H15" s="271"/>
    </row>
    <row r="16" spans="1:8" s="4" customFormat="1" ht="15">
      <c r="A16" s="595"/>
      <c r="B16" s="611"/>
      <c r="C16" s="611"/>
      <c r="D16" s="254" t="s">
        <v>20</v>
      </c>
      <c r="E16" s="251">
        <v>0</v>
      </c>
      <c r="F16" s="251">
        <v>0</v>
      </c>
      <c r="G16" s="153">
        <f t="shared" si="1"/>
        <v>0</v>
      </c>
      <c r="H16" s="271"/>
    </row>
    <row r="17" spans="1:8" s="4" customFormat="1" ht="28.25" customHeight="1">
      <c r="A17" s="595" t="s">
        <v>135</v>
      </c>
      <c r="B17" s="601" t="s">
        <v>188</v>
      </c>
      <c r="C17" s="602"/>
      <c r="D17" s="603"/>
      <c r="E17" s="253">
        <f>SUM(E18:E20)</f>
        <v>0</v>
      </c>
      <c r="F17" s="253">
        <f>SUM(F18:F20)</f>
        <v>0</v>
      </c>
      <c r="G17" s="252">
        <f t="shared" si="1"/>
        <v>0</v>
      </c>
      <c r="H17" s="271"/>
    </row>
    <row r="18" spans="1:8" s="4" customFormat="1" ht="15">
      <c r="A18" s="596"/>
      <c r="B18" s="585" t="s">
        <v>189</v>
      </c>
      <c r="C18" s="586"/>
      <c r="D18" s="254" t="s">
        <v>190</v>
      </c>
      <c r="E18" s="251">
        <v>0</v>
      </c>
      <c r="F18" s="251">
        <v>0</v>
      </c>
      <c r="G18" s="153">
        <f t="shared" si="1"/>
        <v>0</v>
      </c>
      <c r="H18" s="271"/>
    </row>
    <row r="19" spans="1:8" s="4" customFormat="1" ht="15">
      <c r="A19" s="596"/>
      <c r="B19" s="587"/>
      <c r="C19" s="588"/>
      <c r="D19" s="250" t="s">
        <v>19</v>
      </c>
      <c r="E19" s="251">
        <v>0</v>
      </c>
      <c r="F19" s="251">
        <v>0</v>
      </c>
      <c r="G19" s="153">
        <f t="shared" si="1"/>
        <v>0</v>
      </c>
      <c r="H19" s="271"/>
    </row>
    <row r="20" spans="1:8" s="4" customFormat="1" ht="16" thickBot="1">
      <c r="A20" s="597"/>
      <c r="B20" s="589" t="s">
        <v>139</v>
      </c>
      <c r="C20" s="590"/>
      <c r="D20" s="255" t="s">
        <v>20</v>
      </c>
      <c r="E20" s="272">
        <v>0</v>
      </c>
      <c r="F20" s="272">
        <v>0</v>
      </c>
      <c r="G20" s="273">
        <f t="shared" si="1"/>
        <v>0</v>
      </c>
      <c r="H20" s="274"/>
    </row>
  </sheetData>
  <mergeCells count="11">
    <mergeCell ref="B18:C20"/>
    <mergeCell ref="B2:D2"/>
    <mergeCell ref="A3:A20"/>
    <mergeCell ref="B3:D3"/>
    <mergeCell ref="B4:D4"/>
    <mergeCell ref="B5:C7"/>
    <mergeCell ref="B8:B16"/>
    <mergeCell ref="C8:C10"/>
    <mergeCell ref="C11:C13"/>
    <mergeCell ref="C14:C16"/>
    <mergeCell ref="B17:D17"/>
  </mergeCells>
  <pageMargins left="0.7" right="0.7" top="0.75" bottom="0.75" header="0.3" footer="0.3"/>
  <pageSetup paperSize="9" orientation="portrait" r:id="rId1"/>
  <ignoredErrors>
    <ignoredError sqref="H3" evalErro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3"/>
  <sheetViews>
    <sheetView zoomScaleNormal="100" workbookViewId="0">
      <selection activeCell="D3" sqref="D3"/>
    </sheetView>
  </sheetViews>
  <sheetFormatPr baseColWidth="10" defaultColWidth="48" defaultRowHeight="14"/>
  <cols>
    <col min="1" max="1" width="12.1640625" style="4" customWidth="1"/>
    <col min="2" max="2" width="27" style="4" customWidth="1"/>
    <col min="3" max="3" width="20.33203125" style="4" customWidth="1"/>
    <col min="4" max="4" width="28.33203125" style="4" customWidth="1"/>
    <col min="5" max="5" width="32" style="4" customWidth="1"/>
    <col min="6" max="6" width="20.6640625" style="34" customWidth="1"/>
    <col min="7" max="8" width="20.6640625" style="287" customWidth="1"/>
    <col min="9" max="9" width="20" style="4" customWidth="1"/>
    <col min="10" max="16384" width="48" style="4"/>
  </cols>
  <sheetData>
    <row r="1" spans="1:9" s="140" customFormat="1" ht="15" thickBot="1">
      <c r="B1" s="138" t="s">
        <v>91</v>
      </c>
      <c r="F1" s="288"/>
      <c r="G1" s="289"/>
      <c r="H1" s="289"/>
    </row>
    <row r="2" spans="1:9">
      <c r="A2" s="612" t="s">
        <v>0</v>
      </c>
      <c r="B2" s="614" t="s">
        <v>143</v>
      </c>
      <c r="C2" s="614"/>
      <c r="D2" s="614"/>
      <c r="E2" s="614"/>
      <c r="F2" s="614" t="s">
        <v>90</v>
      </c>
      <c r="G2" s="614"/>
      <c r="H2" s="614"/>
      <c r="I2" s="616"/>
    </row>
    <row r="3" spans="1:9" ht="16" thickBot="1">
      <c r="A3" s="613" t="s">
        <v>0</v>
      </c>
      <c r="B3" s="615" t="s">
        <v>1</v>
      </c>
      <c r="C3" s="615"/>
      <c r="D3" s="615"/>
      <c r="E3" s="615"/>
      <c r="F3" s="290" t="s">
        <v>2</v>
      </c>
      <c r="G3" s="290" t="s">
        <v>3</v>
      </c>
      <c r="H3" s="290" t="s">
        <v>4</v>
      </c>
      <c r="I3" s="291" t="s">
        <v>46</v>
      </c>
    </row>
    <row r="4" spans="1:9" ht="31.25" customHeight="1" thickBot="1">
      <c r="A4" s="617" t="s">
        <v>91</v>
      </c>
      <c r="B4" s="621" t="s">
        <v>92</v>
      </c>
      <c r="C4" s="622"/>
      <c r="D4" s="622"/>
      <c r="E4" s="623"/>
      <c r="F4" s="294"/>
      <c r="G4" s="300"/>
      <c r="H4" s="300"/>
      <c r="I4" s="348" t="e">
        <f>F5/F93</f>
        <v>#DIV/0!</v>
      </c>
    </row>
    <row r="5" spans="1:9" ht="31" customHeight="1" thickBot="1">
      <c r="A5" s="618" t="s">
        <v>91</v>
      </c>
      <c r="B5" s="624" t="s">
        <v>93</v>
      </c>
      <c r="C5" s="625"/>
      <c r="D5" s="625"/>
      <c r="E5" s="626"/>
      <c r="F5" s="349">
        <f>SUM(F6:F15)</f>
        <v>0</v>
      </c>
      <c r="G5" s="186"/>
      <c r="H5" s="283">
        <f>F5</f>
        <v>0</v>
      </c>
      <c r="I5" s="301"/>
    </row>
    <row r="6" spans="1:9">
      <c r="A6" s="618" t="s">
        <v>91</v>
      </c>
      <c r="B6" s="627" t="s">
        <v>94</v>
      </c>
      <c r="C6" s="628"/>
      <c r="D6" s="629"/>
      <c r="E6" s="308" t="s">
        <v>95</v>
      </c>
      <c r="F6" s="292">
        <f t="shared" ref="F6:F15" si="0">F28+F61</f>
        <v>0</v>
      </c>
      <c r="G6" s="186"/>
      <c r="H6" s="283">
        <f t="shared" ref="H6:H68" si="1">F6</f>
        <v>0</v>
      </c>
      <c r="I6" s="301"/>
    </row>
    <row r="7" spans="1:9">
      <c r="A7" s="618"/>
      <c r="B7" s="630"/>
      <c r="C7" s="631"/>
      <c r="D7" s="632"/>
      <c r="E7" s="298" t="s">
        <v>96</v>
      </c>
      <c r="F7" s="292">
        <f t="shared" si="0"/>
        <v>0</v>
      </c>
      <c r="G7" s="186"/>
      <c r="H7" s="283">
        <f t="shared" si="1"/>
        <v>0</v>
      </c>
      <c r="I7" s="301"/>
    </row>
    <row r="8" spans="1:9">
      <c r="A8" s="618"/>
      <c r="B8" s="630"/>
      <c r="C8" s="631"/>
      <c r="D8" s="632"/>
      <c r="E8" s="308" t="s">
        <v>97</v>
      </c>
      <c r="F8" s="292">
        <f t="shared" si="0"/>
        <v>0</v>
      </c>
      <c r="G8" s="186"/>
      <c r="H8" s="283">
        <f t="shared" si="1"/>
        <v>0</v>
      </c>
      <c r="I8" s="301"/>
    </row>
    <row r="9" spans="1:9">
      <c r="A9" s="618" t="s">
        <v>91</v>
      </c>
      <c r="B9" s="630"/>
      <c r="C9" s="631"/>
      <c r="D9" s="632"/>
      <c r="E9" s="298" t="s">
        <v>98</v>
      </c>
      <c r="F9" s="292">
        <f t="shared" si="0"/>
        <v>0</v>
      </c>
      <c r="G9" s="186"/>
      <c r="H9" s="283">
        <f t="shared" si="1"/>
        <v>0</v>
      </c>
      <c r="I9" s="301"/>
    </row>
    <row r="10" spans="1:9">
      <c r="A10" s="618" t="s">
        <v>91</v>
      </c>
      <c r="B10" s="630"/>
      <c r="C10" s="631"/>
      <c r="D10" s="632"/>
      <c r="E10" s="308" t="s">
        <v>99</v>
      </c>
      <c r="F10" s="292">
        <f t="shared" si="0"/>
        <v>0</v>
      </c>
      <c r="G10" s="186"/>
      <c r="H10" s="283">
        <f t="shared" si="1"/>
        <v>0</v>
      </c>
      <c r="I10" s="301"/>
    </row>
    <row r="11" spans="1:9">
      <c r="A11" s="618" t="s">
        <v>91</v>
      </c>
      <c r="B11" s="630"/>
      <c r="C11" s="631"/>
      <c r="D11" s="632"/>
      <c r="E11" s="298" t="s">
        <v>100</v>
      </c>
      <c r="F11" s="292">
        <f t="shared" si="0"/>
        <v>0</v>
      </c>
      <c r="G11" s="186"/>
      <c r="H11" s="283">
        <f t="shared" si="1"/>
        <v>0</v>
      </c>
      <c r="I11" s="301"/>
    </row>
    <row r="12" spans="1:9">
      <c r="A12" s="618"/>
      <c r="B12" s="630"/>
      <c r="C12" s="631"/>
      <c r="D12" s="632"/>
      <c r="E12" s="308" t="s">
        <v>14</v>
      </c>
      <c r="F12" s="292">
        <f t="shared" si="0"/>
        <v>0</v>
      </c>
      <c r="G12" s="186"/>
      <c r="H12" s="283">
        <f t="shared" si="1"/>
        <v>0</v>
      </c>
      <c r="I12" s="301"/>
    </row>
    <row r="13" spans="1:9">
      <c r="A13" s="618"/>
      <c r="B13" s="630"/>
      <c r="C13" s="631"/>
      <c r="D13" s="632"/>
      <c r="E13" s="298" t="s">
        <v>15</v>
      </c>
      <c r="F13" s="292">
        <f t="shared" si="0"/>
        <v>0</v>
      </c>
      <c r="G13" s="186"/>
      <c r="H13" s="283">
        <f t="shared" si="1"/>
        <v>0</v>
      </c>
      <c r="I13" s="301"/>
    </row>
    <row r="14" spans="1:9">
      <c r="A14" s="618"/>
      <c r="B14" s="630"/>
      <c r="C14" s="631"/>
      <c r="D14" s="632"/>
      <c r="E14" s="308" t="s">
        <v>16</v>
      </c>
      <c r="F14" s="292">
        <f t="shared" si="0"/>
        <v>0</v>
      </c>
      <c r="G14" s="186"/>
      <c r="H14" s="283">
        <f t="shared" si="1"/>
        <v>0</v>
      </c>
      <c r="I14" s="301"/>
    </row>
    <row r="15" spans="1:9" ht="15" thickBot="1">
      <c r="A15" s="618" t="s">
        <v>91</v>
      </c>
      <c r="B15" s="633"/>
      <c r="C15" s="634"/>
      <c r="D15" s="635"/>
      <c r="E15" s="309" t="s">
        <v>101</v>
      </c>
      <c r="F15" s="292">
        <f t="shared" si="0"/>
        <v>0</v>
      </c>
      <c r="G15" s="186"/>
      <c r="H15" s="283">
        <f t="shared" si="1"/>
        <v>0</v>
      </c>
      <c r="I15" s="301"/>
    </row>
    <row r="16" spans="1:9" ht="18">
      <c r="A16" s="618" t="s">
        <v>91</v>
      </c>
      <c r="B16" s="636" t="s">
        <v>102</v>
      </c>
      <c r="C16" s="637"/>
      <c r="D16" s="605"/>
      <c r="E16" s="355" t="s">
        <v>103</v>
      </c>
      <c r="F16" s="352">
        <f>SUM(F17:F26)</f>
        <v>0</v>
      </c>
      <c r="G16" s="186"/>
      <c r="H16" s="283">
        <f t="shared" si="1"/>
        <v>0</v>
      </c>
      <c r="I16" s="301"/>
    </row>
    <row r="17" spans="1:9">
      <c r="A17" s="618"/>
      <c r="B17" s="636"/>
      <c r="C17" s="637"/>
      <c r="D17" s="605"/>
      <c r="E17" s="308" t="s">
        <v>95</v>
      </c>
      <c r="F17" s="293">
        <f>F39+F72</f>
        <v>0</v>
      </c>
      <c r="G17" s="186"/>
      <c r="H17" s="283">
        <f t="shared" si="1"/>
        <v>0</v>
      </c>
      <c r="I17" s="301"/>
    </row>
    <row r="18" spans="1:9">
      <c r="A18" s="618"/>
      <c r="B18" s="636"/>
      <c r="C18" s="637"/>
      <c r="D18" s="605"/>
      <c r="E18" s="298" t="s">
        <v>96</v>
      </c>
      <c r="F18" s="293">
        <f t="shared" ref="F18:F26" si="2">F40+F73</f>
        <v>0</v>
      </c>
      <c r="G18" s="186"/>
      <c r="H18" s="283">
        <f t="shared" si="1"/>
        <v>0</v>
      </c>
      <c r="I18" s="301"/>
    </row>
    <row r="19" spans="1:9">
      <c r="A19" s="618"/>
      <c r="B19" s="636"/>
      <c r="C19" s="637"/>
      <c r="D19" s="605"/>
      <c r="E19" s="308" t="s">
        <v>97</v>
      </c>
      <c r="F19" s="293">
        <f t="shared" si="2"/>
        <v>0</v>
      </c>
      <c r="G19" s="186"/>
      <c r="H19" s="283">
        <f t="shared" si="1"/>
        <v>0</v>
      </c>
      <c r="I19" s="301"/>
    </row>
    <row r="20" spans="1:9">
      <c r="A20" s="618" t="s">
        <v>91</v>
      </c>
      <c r="B20" s="636"/>
      <c r="C20" s="637"/>
      <c r="D20" s="605"/>
      <c r="E20" s="298" t="s">
        <v>98</v>
      </c>
      <c r="F20" s="293">
        <f t="shared" si="2"/>
        <v>0</v>
      </c>
      <c r="G20" s="186"/>
      <c r="H20" s="283">
        <f t="shared" si="1"/>
        <v>0</v>
      </c>
      <c r="I20" s="301"/>
    </row>
    <row r="21" spans="1:9">
      <c r="A21" s="618" t="s">
        <v>91</v>
      </c>
      <c r="B21" s="636"/>
      <c r="C21" s="637"/>
      <c r="D21" s="605"/>
      <c r="E21" s="308" t="s">
        <v>99</v>
      </c>
      <c r="F21" s="293">
        <f t="shared" si="2"/>
        <v>0</v>
      </c>
      <c r="G21" s="186"/>
      <c r="H21" s="283">
        <f t="shared" si="1"/>
        <v>0</v>
      </c>
      <c r="I21" s="301"/>
    </row>
    <row r="22" spans="1:9">
      <c r="A22" s="618"/>
      <c r="B22" s="636"/>
      <c r="C22" s="637"/>
      <c r="D22" s="605"/>
      <c r="E22" s="298" t="s">
        <v>13</v>
      </c>
      <c r="F22" s="293">
        <f t="shared" si="2"/>
        <v>0</v>
      </c>
      <c r="G22" s="186"/>
      <c r="H22" s="283">
        <f t="shared" si="1"/>
        <v>0</v>
      </c>
      <c r="I22" s="301"/>
    </row>
    <row r="23" spans="1:9">
      <c r="A23" s="618"/>
      <c r="B23" s="636"/>
      <c r="C23" s="637"/>
      <c r="D23" s="605"/>
      <c r="E23" s="308" t="s">
        <v>14</v>
      </c>
      <c r="F23" s="293">
        <f t="shared" si="2"/>
        <v>0</v>
      </c>
      <c r="G23" s="186"/>
      <c r="H23" s="283">
        <f t="shared" si="1"/>
        <v>0</v>
      </c>
      <c r="I23" s="301"/>
    </row>
    <row r="24" spans="1:9">
      <c r="A24" s="618"/>
      <c r="B24" s="636"/>
      <c r="C24" s="637"/>
      <c r="D24" s="605"/>
      <c r="E24" s="298" t="s">
        <v>15</v>
      </c>
      <c r="F24" s="293">
        <f t="shared" si="2"/>
        <v>0</v>
      </c>
      <c r="G24" s="186"/>
      <c r="H24" s="283">
        <f t="shared" si="1"/>
        <v>0</v>
      </c>
      <c r="I24" s="301"/>
    </row>
    <row r="25" spans="1:9">
      <c r="A25" s="618"/>
      <c r="B25" s="636"/>
      <c r="C25" s="637"/>
      <c r="D25" s="605"/>
      <c r="E25" s="308" t="s">
        <v>16</v>
      </c>
      <c r="F25" s="293">
        <f t="shared" si="2"/>
        <v>0</v>
      </c>
      <c r="G25" s="186"/>
      <c r="H25" s="283">
        <f t="shared" si="1"/>
        <v>0</v>
      </c>
      <c r="I25" s="301"/>
    </row>
    <row r="26" spans="1:9" ht="15" thickBot="1">
      <c r="A26" s="618" t="s">
        <v>91</v>
      </c>
      <c r="B26" s="638"/>
      <c r="C26" s="639"/>
      <c r="D26" s="640"/>
      <c r="E26" s="309" t="s">
        <v>101</v>
      </c>
      <c r="F26" s="293">
        <f t="shared" si="2"/>
        <v>0</v>
      </c>
      <c r="G26" s="186"/>
      <c r="H26" s="283">
        <f t="shared" si="1"/>
        <v>0</v>
      </c>
      <c r="I26" s="301"/>
    </row>
    <row r="27" spans="1:9" ht="18">
      <c r="A27" s="618"/>
      <c r="B27" s="627" t="s">
        <v>104</v>
      </c>
      <c r="C27" s="629"/>
      <c r="D27" s="641" t="s">
        <v>105</v>
      </c>
      <c r="E27" s="297" t="s">
        <v>106</v>
      </c>
      <c r="F27" s="354">
        <f>SUM(F28:F37)</f>
        <v>0</v>
      </c>
      <c r="G27" s="186"/>
      <c r="H27" s="283">
        <f t="shared" si="1"/>
        <v>0</v>
      </c>
      <c r="I27" s="301"/>
    </row>
    <row r="28" spans="1:9">
      <c r="A28" s="618"/>
      <c r="B28" s="630"/>
      <c r="C28" s="632"/>
      <c r="D28" s="642"/>
      <c r="E28" s="308" t="s">
        <v>95</v>
      </c>
      <c r="F28" s="351">
        <f>F39+F50</f>
        <v>0</v>
      </c>
      <c r="G28" s="186"/>
      <c r="H28" s="283">
        <f t="shared" si="1"/>
        <v>0</v>
      </c>
      <c r="I28" s="301"/>
    </row>
    <row r="29" spans="1:9">
      <c r="A29" s="618"/>
      <c r="B29" s="630"/>
      <c r="C29" s="632"/>
      <c r="D29" s="642"/>
      <c r="E29" s="298" t="s">
        <v>96</v>
      </c>
      <c r="F29" s="351">
        <f t="shared" ref="F29:F37" si="3">F40+F51</f>
        <v>0</v>
      </c>
      <c r="G29" s="186"/>
      <c r="H29" s="283">
        <f t="shared" si="1"/>
        <v>0</v>
      </c>
      <c r="I29" s="301"/>
    </row>
    <row r="30" spans="1:9">
      <c r="A30" s="618"/>
      <c r="B30" s="630"/>
      <c r="C30" s="632"/>
      <c r="D30" s="642"/>
      <c r="E30" s="308" t="s">
        <v>97</v>
      </c>
      <c r="F30" s="351">
        <f t="shared" si="3"/>
        <v>0</v>
      </c>
      <c r="G30" s="186"/>
      <c r="H30" s="283">
        <f t="shared" si="1"/>
        <v>0</v>
      </c>
      <c r="I30" s="301"/>
    </row>
    <row r="31" spans="1:9">
      <c r="A31" s="618"/>
      <c r="B31" s="630"/>
      <c r="C31" s="632"/>
      <c r="D31" s="642"/>
      <c r="E31" s="298" t="s">
        <v>98</v>
      </c>
      <c r="F31" s="351">
        <f t="shared" si="3"/>
        <v>0</v>
      </c>
      <c r="G31" s="186"/>
      <c r="H31" s="283">
        <f t="shared" si="1"/>
        <v>0</v>
      </c>
      <c r="I31" s="301"/>
    </row>
    <row r="32" spans="1:9">
      <c r="A32" s="618"/>
      <c r="B32" s="630"/>
      <c r="C32" s="632"/>
      <c r="D32" s="642"/>
      <c r="E32" s="308" t="s">
        <v>99</v>
      </c>
      <c r="F32" s="351">
        <f t="shared" si="3"/>
        <v>0</v>
      </c>
      <c r="G32" s="186"/>
      <c r="H32" s="283">
        <f t="shared" si="1"/>
        <v>0</v>
      </c>
      <c r="I32" s="301"/>
    </row>
    <row r="33" spans="1:9">
      <c r="A33" s="618"/>
      <c r="B33" s="630"/>
      <c r="C33" s="632"/>
      <c r="D33" s="642"/>
      <c r="E33" s="298" t="s">
        <v>13</v>
      </c>
      <c r="F33" s="351">
        <f t="shared" si="3"/>
        <v>0</v>
      </c>
      <c r="G33" s="186"/>
      <c r="H33" s="283">
        <f t="shared" si="1"/>
        <v>0</v>
      </c>
      <c r="I33" s="301"/>
    </row>
    <row r="34" spans="1:9">
      <c r="A34" s="618"/>
      <c r="B34" s="630"/>
      <c r="C34" s="632"/>
      <c r="D34" s="642"/>
      <c r="E34" s="308" t="s">
        <v>14</v>
      </c>
      <c r="F34" s="351">
        <f t="shared" si="3"/>
        <v>0</v>
      </c>
      <c r="G34" s="186"/>
      <c r="H34" s="283">
        <f t="shared" si="1"/>
        <v>0</v>
      </c>
      <c r="I34" s="301"/>
    </row>
    <row r="35" spans="1:9">
      <c r="A35" s="618"/>
      <c r="B35" s="630"/>
      <c r="C35" s="632"/>
      <c r="D35" s="642"/>
      <c r="E35" s="298" t="s">
        <v>15</v>
      </c>
      <c r="F35" s="351">
        <f t="shared" si="3"/>
        <v>0</v>
      </c>
      <c r="G35" s="186"/>
      <c r="H35" s="283">
        <f t="shared" si="1"/>
        <v>0</v>
      </c>
      <c r="I35" s="301"/>
    </row>
    <row r="36" spans="1:9">
      <c r="A36" s="618"/>
      <c r="B36" s="630"/>
      <c r="C36" s="632"/>
      <c r="D36" s="642"/>
      <c r="E36" s="308" t="s">
        <v>16</v>
      </c>
      <c r="F36" s="351">
        <f t="shared" si="3"/>
        <v>0</v>
      </c>
      <c r="G36" s="186"/>
      <c r="H36" s="283">
        <f t="shared" si="1"/>
        <v>0</v>
      </c>
      <c r="I36" s="301"/>
    </row>
    <row r="37" spans="1:9" ht="15" thickBot="1">
      <c r="A37" s="618"/>
      <c r="B37" s="630"/>
      <c r="C37" s="632"/>
      <c r="D37" s="643"/>
      <c r="E37" s="309" t="s">
        <v>101</v>
      </c>
      <c r="F37" s="351">
        <f t="shared" si="3"/>
        <v>0</v>
      </c>
      <c r="G37" s="186"/>
      <c r="H37" s="283">
        <f t="shared" si="1"/>
        <v>0</v>
      </c>
      <c r="I37" s="301"/>
    </row>
    <row r="38" spans="1:9" ht="18">
      <c r="A38" s="618"/>
      <c r="B38" s="630"/>
      <c r="C38" s="632"/>
      <c r="D38" s="644" t="s">
        <v>107</v>
      </c>
      <c r="E38" s="297" t="s">
        <v>108</v>
      </c>
      <c r="F38" s="380">
        <f>SUM(F39:F48)</f>
        <v>0</v>
      </c>
      <c r="G38" s="186"/>
      <c r="H38" s="283">
        <f t="shared" si="1"/>
        <v>0</v>
      </c>
      <c r="I38" s="301"/>
    </row>
    <row r="39" spans="1:9">
      <c r="A39" s="618"/>
      <c r="B39" s="630"/>
      <c r="C39" s="632"/>
      <c r="D39" s="645"/>
      <c r="E39" s="308" t="s">
        <v>95</v>
      </c>
      <c r="F39" s="82">
        <v>0</v>
      </c>
      <c r="G39" s="186"/>
      <c r="H39" s="283">
        <f t="shared" si="1"/>
        <v>0</v>
      </c>
      <c r="I39" s="301"/>
    </row>
    <row r="40" spans="1:9">
      <c r="A40" s="618"/>
      <c r="B40" s="630"/>
      <c r="C40" s="632"/>
      <c r="D40" s="645"/>
      <c r="E40" s="298" t="s">
        <v>96</v>
      </c>
      <c r="F40" s="81">
        <v>0</v>
      </c>
      <c r="G40" s="186"/>
      <c r="H40" s="283">
        <f t="shared" si="1"/>
        <v>0</v>
      </c>
      <c r="I40" s="301"/>
    </row>
    <row r="41" spans="1:9">
      <c r="A41" s="618"/>
      <c r="B41" s="630"/>
      <c r="C41" s="632"/>
      <c r="D41" s="645"/>
      <c r="E41" s="308" t="s">
        <v>97</v>
      </c>
      <c r="F41" s="82">
        <v>0</v>
      </c>
      <c r="G41" s="186"/>
      <c r="H41" s="283">
        <f t="shared" si="1"/>
        <v>0</v>
      </c>
      <c r="I41" s="301"/>
    </row>
    <row r="42" spans="1:9">
      <c r="A42" s="618"/>
      <c r="B42" s="630"/>
      <c r="C42" s="632"/>
      <c r="D42" s="645"/>
      <c r="E42" s="298" t="s">
        <v>98</v>
      </c>
      <c r="F42" s="81">
        <v>0</v>
      </c>
      <c r="G42" s="186"/>
      <c r="H42" s="283">
        <f t="shared" si="1"/>
        <v>0</v>
      </c>
      <c r="I42" s="301"/>
    </row>
    <row r="43" spans="1:9">
      <c r="A43" s="618"/>
      <c r="B43" s="630"/>
      <c r="C43" s="632"/>
      <c r="D43" s="645"/>
      <c r="E43" s="308" t="s">
        <v>99</v>
      </c>
      <c r="F43" s="82">
        <v>0</v>
      </c>
      <c r="G43" s="186"/>
      <c r="H43" s="283">
        <f t="shared" si="1"/>
        <v>0</v>
      </c>
      <c r="I43" s="301"/>
    </row>
    <row r="44" spans="1:9">
      <c r="A44" s="618"/>
      <c r="B44" s="630"/>
      <c r="C44" s="632"/>
      <c r="D44" s="645"/>
      <c r="E44" s="298" t="s">
        <v>13</v>
      </c>
      <c r="F44" s="81">
        <v>0</v>
      </c>
      <c r="G44" s="186"/>
      <c r="H44" s="283">
        <f t="shared" si="1"/>
        <v>0</v>
      </c>
      <c r="I44" s="301"/>
    </row>
    <row r="45" spans="1:9">
      <c r="A45" s="618"/>
      <c r="B45" s="630"/>
      <c r="C45" s="632"/>
      <c r="D45" s="645"/>
      <c r="E45" s="308" t="s">
        <v>14</v>
      </c>
      <c r="F45" s="82">
        <v>0</v>
      </c>
      <c r="G45" s="186"/>
      <c r="H45" s="283">
        <f t="shared" si="1"/>
        <v>0</v>
      </c>
      <c r="I45" s="301"/>
    </row>
    <row r="46" spans="1:9">
      <c r="A46" s="618"/>
      <c r="B46" s="630"/>
      <c r="C46" s="632"/>
      <c r="D46" s="645"/>
      <c r="E46" s="298" t="s">
        <v>15</v>
      </c>
      <c r="F46" s="81">
        <v>0</v>
      </c>
      <c r="G46" s="186"/>
      <c r="H46" s="283">
        <f t="shared" si="1"/>
        <v>0</v>
      </c>
      <c r="I46" s="301"/>
    </row>
    <row r="47" spans="1:9">
      <c r="A47" s="618"/>
      <c r="B47" s="630"/>
      <c r="C47" s="632"/>
      <c r="D47" s="645"/>
      <c r="E47" s="308" t="s">
        <v>16</v>
      </c>
      <c r="F47" s="82">
        <v>0</v>
      </c>
      <c r="G47" s="186"/>
      <c r="H47" s="283">
        <f t="shared" si="1"/>
        <v>0</v>
      </c>
      <c r="I47" s="301"/>
    </row>
    <row r="48" spans="1:9" ht="15" thickBot="1">
      <c r="A48" s="618"/>
      <c r="B48" s="630"/>
      <c r="C48" s="632"/>
      <c r="D48" s="646"/>
      <c r="E48" s="309" t="s">
        <v>101</v>
      </c>
      <c r="F48" s="81">
        <v>0</v>
      </c>
      <c r="G48" s="186"/>
      <c r="H48" s="283">
        <f t="shared" si="1"/>
        <v>0</v>
      </c>
      <c r="I48" s="301"/>
    </row>
    <row r="49" spans="1:9" ht="18">
      <c r="A49" s="618" t="s">
        <v>91</v>
      </c>
      <c r="B49" s="630"/>
      <c r="C49" s="632"/>
      <c r="D49" s="647" t="s">
        <v>109</v>
      </c>
      <c r="E49" s="299" t="s">
        <v>110</v>
      </c>
      <c r="F49" s="352">
        <f>SUM(F50:F59)</f>
        <v>0</v>
      </c>
      <c r="G49" s="186"/>
      <c r="H49" s="283">
        <f t="shared" si="1"/>
        <v>0</v>
      </c>
      <c r="I49" s="301"/>
    </row>
    <row r="50" spans="1:9">
      <c r="A50" s="618"/>
      <c r="B50" s="630"/>
      <c r="C50" s="632"/>
      <c r="D50" s="642"/>
      <c r="E50" s="308" t="s">
        <v>95</v>
      </c>
      <c r="F50" s="82">
        <v>0</v>
      </c>
      <c r="G50" s="186"/>
      <c r="H50" s="283">
        <f t="shared" si="1"/>
        <v>0</v>
      </c>
      <c r="I50" s="301"/>
    </row>
    <row r="51" spans="1:9">
      <c r="A51" s="618"/>
      <c r="B51" s="630"/>
      <c r="C51" s="632"/>
      <c r="D51" s="642"/>
      <c r="E51" s="298" t="s">
        <v>96</v>
      </c>
      <c r="F51" s="81">
        <v>0</v>
      </c>
      <c r="G51" s="186"/>
      <c r="H51" s="283">
        <f t="shared" si="1"/>
        <v>0</v>
      </c>
      <c r="I51" s="301"/>
    </row>
    <row r="52" spans="1:9">
      <c r="A52" s="618"/>
      <c r="B52" s="630"/>
      <c r="C52" s="632"/>
      <c r="D52" s="642"/>
      <c r="E52" s="308" t="s">
        <v>97</v>
      </c>
      <c r="F52" s="82">
        <v>0</v>
      </c>
      <c r="G52" s="186"/>
      <c r="H52" s="283">
        <f t="shared" si="1"/>
        <v>0</v>
      </c>
      <c r="I52" s="301"/>
    </row>
    <row r="53" spans="1:9">
      <c r="A53" s="618" t="s">
        <v>91</v>
      </c>
      <c r="B53" s="630"/>
      <c r="C53" s="632"/>
      <c r="D53" s="642"/>
      <c r="E53" s="298" t="s">
        <v>98</v>
      </c>
      <c r="F53" s="81">
        <v>0</v>
      </c>
      <c r="G53" s="186"/>
      <c r="H53" s="283">
        <f t="shared" si="1"/>
        <v>0</v>
      </c>
      <c r="I53" s="301"/>
    </row>
    <row r="54" spans="1:9">
      <c r="A54" s="618" t="s">
        <v>91</v>
      </c>
      <c r="B54" s="630"/>
      <c r="C54" s="632"/>
      <c r="D54" s="642"/>
      <c r="E54" s="308" t="s">
        <v>99</v>
      </c>
      <c r="F54" s="82">
        <v>0</v>
      </c>
      <c r="G54" s="186"/>
      <c r="H54" s="283">
        <f t="shared" si="1"/>
        <v>0</v>
      </c>
      <c r="I54" s="301"/>
    </row>
    <row r="55" spans="1:9">
      <c r="A55" s="618"/>
      <c r="B55" s="630"/>
      <c r="C55" s="632"/>
      <c r="D55" s="642"/>
      <c r="E55" s="298" t="s">
        <v>13</v>
      </c>
      <c r="F55" s="81">
        <v>0</v>
      </c>
      <c r="G55" s="186"/>
      <c r="H55" s="283">
        <f t="shared" si="1"/>
        <v>0</v>
      </c>
      <c r="I55" s="301"/>
    </row>
    <row r="56" spans="1:9">
      <c r="A56" s="618"/>
      <c r="B56" s="630"/>
      <c r="C56" s="632"/>
      <c r="D56" s="642"/>
      <c r="E56" s="308" t="s">
        <v>14</v>
      </c>
      <c r="F56" s="82">
        <v>0</v>
      </c>
      <c r="G56" s="186"/>
      <c r="H56" s="283">
        <f t="shared" si="1"/>
        <v>0</v>
      </c>
      <c r="I56" s="301"/>
    </row>
    <row r="57" spans="1:9">
      <c r="A57" s="618"/>
      <c r="B57" s="630"/>
      <c r="C57" s="632"/>
      <c r="D57" s="642"/>
      <c r="E57" s="298" t="s">
        <v>15</v>
      </c>
      <c r="F57" s="81">
        <v>0</v>
      </c>
      <c r="G57" s="186"/>
      <c r="H57" s="283">
        <f t="shared" si="1"/>
        <v>0</v>
      </c>
      <c r="I57" s="301"/>
    </row>
    <row r="58" spans="1:9">
      <c r="A58" s="618"/>
      <c r="B58" s="630"/>
      <c r="C58" s="632"/>
      <c r="D58" s="642"/>
      <c r="E58" s="308" t="s">
        <v>16</v>
      </c>
      <c r="F58" s="82">
        <v>0</v>
      </c>
      <c r="G58" s="186"/>
      <c r="H58" s="283">
        <f t="shared" si="1"/>
        <v>0</v>
      </c>
      <c r="I58" s="301"/>
    </row>
    <row r="59" spans="1:9" ht="15" thickBot="1">
      <c r="A59" s="618" t="s">
        <v>91</v>
      </c>
      <c r="B59" s="633"/>
      <c r="C59" s="635"/>
      <c r="D59" s="648"/>
      <c r="E59" s="309" t="s">
        <v>101</v>
      </c>
      <c r="F59" s="81">
        <v>0</v>
      </c>
      <c r="G59" s="186"/>
      <c r="H59" s="283">
        <f t="shared" si="1"/>
        <v>0</v>
      </c>
      <c r="I59" s="301"/>
    </row>
    <row r="60" spans="1:9" ht="18">
      <c r="A60" s="618" t="s">
        <v>91</v>
      </c>
      <c r="B60" s="649" t="s">
        <v>111</v>
      </c>
      <c r="C60" s="650"/>
      <c r="D60" s="641" t="s">
        <v>112</v>
      </c>
      <c r="E60" s="297" t="s">
        <v>113</v>
      </c>
      <c r="F60" s="353">
        <f>SUM(F61:F70)</f>
        <v>0</v>
      </c>
      <c r="G60" s="186"/>
      <c r="H60" s="283">
        <f t="shared" si="1"/>
        <v>0</v>
      </c>
      <c r="I60" s="301"/>
    </row>
    <row r="61" spans="1:9">
      <c r="A61" s="618"/>
      <c r="B61" s="636"/>
      <c r="C61" s="605"/>
      <c r="D61" s="642"/>
      <c r="E61" s="308" t="s">
        <v>95</v>
      </c>
      <c r="F61" s="351">
        <f>F72+F83</f>
        <v>0</v>
      </c>
      <c r="G61" s="284"/>
      <c r="H61" s="283">
        <f t="shared" si="1"/>
        <v>0</v>
      </c>
      <c r="I61" s="301"/>
    </row>
    <row r="62" spans="1:9">
      <c r="A62" s="618"/>
      <c r="B62" s="636"/>
      <c r="C62" s="605"/>
      <c r="D62" s="642"/>
      <c r="E62" s="298" t="s">
        <v>96</v>
      </c>
      <c r="F62" s="351">
        <f t="shared" ref="F62:F70" si="4">F73+F84</f>
        <v>0</v>
      </c>
      <c r="G62" s="284"/>
      <c r="H62" s="283">
        <f t="shared" si="1"/>
        <v>0</v>
      </c>
      <c r="I62" s="301"/>
    </row>
    <row r="63" spans="1:9">
      <c r="A63" s="618"/>
      <c r="B63" s="636"/>
      <c r="C63" s="605"/>
      <c r="D63" s="642"/>
      <c r="E63" s="308" t="s">
        <v>97</v>
      </c>
      <c r="F63" s="351">
        <f t="shared" si="4"/>
        <v>0</v>
      </c>
      <c r="G63" s="284"/>
      <c r="H63" s="283">
        <f t="shared" si="1"/>
        <v>0</v>
      </c>
      <c r="I63" s="301"/>
    </row>
    <row r="64" spans="1:9">
      <c r="A64" s="618" t="s">
        <v>91</v>
      </c>
      <c r="B64" s="636"/>
      <c r="C64" s="605"/>
      <c r="D64" s="642"/>
      <c r="E64" s="298" t="s">
        <v>98</v>
      </c>
      <c r="F64" s="351">
        <f t="shared" si="4"/>
        <v>0</v>
      </c>
      <c r="G64" s="284"/>
      <c r="H64" s="283">
        <f t="shared" si="1"/>
        <v>0</v>
      </c>
      <c r="I64" s="301"/>
    </row>
    <row r="65" spans="1:9">
      <c r="A65" s="618" t="s">
        <v>91</v>
      </c>
      <c r="B65" s="636"/>
      <c r="C65" s="605"/>
      <c r="D65" s="642"/>
      <c r="E65" s="308" t="s">
        <v>99</v>
      </c>
      <c r="F65" s="351">
        <f t="shared" si="4"/>
        <v>0</v>
      </c>
      <c r="G65" s="284"/>
      <c r="H65" s="283">
        <f t="shared" si="1"/>
        <v>0</v>
      </c>
      <c r="I65" s="301"/>
    </row>
    <row r="66" spans="1:9">
      <c r="A66" s="618"/>
      <c r="B66" s="636"/>
      <c r="C66" s="605"/>
      <c r="D66" s="642"/>
      <c r="E66" s="298" t="s">
        <v>13</v>
      </c>
      <c r="F66" s="351">
        <f t="shared" si="4"/>
        <v>0</v>
      </c>
      <c r="G66" s="186"/>
      <c r="H66" s="283">
        <f t="shared" si="1"/>
        <v>0</v>
      </c>
      <c r="I66" s="301"/>
    </row>
    <row r="67" spans="1:9">
      <c r="A67" s="618"/>
      <c r="B67" s="636"/>
      <c r="C67" s="605"/>
      <c r="D67" s="642"/>
      <c r="E67" s="308" t="s">
        <v>14</v>
      </c>
      <c r="F67" s="351">
        <f t="shared" si="4"/>
        <v>0</v>
      </c>
      <c r="G67" s="186"/>
      <c r="H67" s="283">
        <f t="shared" si="1"/>
        <v>0</v>
      </c>
      <c r="I67" s="301"/>
    </row>
    <row r="68" spans="1:9">
      <c r="A68" s="618"/>
      <c r="B68" s="636"/>
      <c r="C68" s="605"/>
      <c r="D68" s="642"/>
      <c r="E68" s="298" t="s">
        <v>15</v>
      </c>
      <c r="F68" s="351">
        <f t="shared" si="4"/>
        <v>0</v>
      </c>
      <c r="G68" s="186"/>
      <c r="H68" s="283">
        <f t="shared" si="1"/>
        <v>0</v>
      </c>
      <c r="I68" s="301"/>
    </row>
    <row r="69" spans="1:9">
      <c r="A69" s="618"/>
      <c r="B69" s="636"/>
      <c r="C69" s="605"/>
      <c r="D69" s="642"/>
      <c r="E69" s="308" t="s">
        <v>16</v>
      </c>
      <c r="F69" s="351">
        <f t="shared" si="4"/>
        <v>0</v>
      </c>
      <c r="G69" s="186"/>
      <c r="H69" s="283">
        <f t="shared" ref="H69:H103" si="5">F69</f>
        <v>0</v>
      </c>
      <c r="I69" s="301"/>
    </row>
    <row r="70" spans="1:9" ht="15" thickBot="1">
      <c r="A70" s="618" t="s">
        <v>91</v>
      </c>
      <c r="B70" s="636"/>
      <c r="C70" s="605"/>
      <c r="D70" s="643"/>
      <c r="E70" s="309" t="s">
        <v>101</v>
      </c>
      <c r="F70" s="351">
        <f t="shared" si="4"/>
        <v>0</v>
      </c>
      <c r="G70" s="284"/>
      <c r="H70" s="283">
        <f t="shared" si="5"/>
        <v>0</v>
      </c>
      <c r="I70" s="301"/>
    </row>
    <row r="71" spans="1:9" ht="18">
      <c r="A71" s="618"/>
      <c r="B71" s="636"/>
      <c r="C71" s="605"/>
      <c r="D71" s="644" t="s">
        <v>114</v>
      </c>
      <c r="E71" s="297" t="s">
        <v>115</v>
      </c>
      <c r="F71" s="352">
        <f>SUM(F72:F81)</f>
        <v>0</v>
      </c>
      <c r="G71" s="186"/>
      <c r="H71" s="283">
        <f t="shared" si="5"/>
        <v>0</v>
      </c>
      <c r="I71" s="301"/>
    </row>
    <row r="72" spans="1:9">
      <c r="A72" s="618"/>
      <c r="B72" s="636"/>
      <c r="C72" s="605"/>
      <c r="D72" s="645"/>
      <c r="E72" s="308" t="s">
        <v>95</v>
      </c>
      <c r="F72" s="82">
        <v>0</v>
      </c>
      <c r="G72" s="284"/>
      <c r="H72" s="283">
        <f t="shared" si="5"/>
        <v>0</v>
      </c>
      <c r="I72" s="301"/>
    </row>
    <row r="73" spans="1:9">
      <c r="A73" s="618"/>
      <c r="B73" s="636"/>
      <c r="C73" s="605"/>
      <c r="D73" s="645"/>
      <c r="E73" s="298" t="s">
        <v>96</v>
      </c>
      <c r="F73" s="81">
        <v>0</v>
      </c>
      <c r="G73" s="284"/>
      <c r="H73" s="283">
        <f t="shared" si="5"/>
        <v>0</v>
      </c>
      <c r="I73" s="301"/>
    </row>
    <row r="74" spans="1:9">
      <c r="A74" s="618"/>
      <c r="B74" s="636"/>
      <c r="C74" s="605"/>
      <c r="D74" s="645"/>
      <c r="E74" s="308" t="s">
        <v>97</v>
      </c>
      <c r="F74" s="82">
        <v>0</v>
      </c>
      <c r="G74" s="284"/>
      <c r="H74" s="283">
        <f t="shared" si="5"/>
        <v>0</v>
      </c>
      <c r="I74" s="301"/>
    </row>
    <row r="75" spans="1:9">
      <c r="A75" s="618"/>
      <c r="B75" s="636"/>
      <c r="C75" s="605"/>
      <c r="D75" s="645"/>
      <c r="E75" s="298" t="s">
        <v>98</v>
      </c>
      <c r="F75" s="81">
        <v>0</v>
      </c>
      <c r="G75" s="284"/>
      <c r="H75" s="283">
        <f t="shared" si="5"/>
        <v>0</v>
      </c>
      <c r="I75" s="301"/>
    </row>
    <row r="76" spans="1:9">
      <c r="A76" s="618"/>
      <c r="B76" s="636"/>
      <c r="C76" s="605"/>
      <c r="D76" s="645"/>
      <c r="E76" s="308" t="s">
        <v>99</v>
      </c>
      <c r="F76" s="82">
        <v>0</v>
      </c>
      <c r="G76" s="284"/>
      <c r="H76" s="283">
        <f t="shared" si="5"/>
        <v>0</v>
      </c>
      <c r="I76" s="301"/>
    </row>
    <row r="77" spans="1:9">
      <c r="A77" s="618"/>
      <c r="B77" s="636"/>
      <c r="C77" s="605"/>
      <c r="D77" s="645"/>
      <c r="E77" s="298" t="s">
        <v>13</v>
      </c>
      <c r="F77" s="81">
        <v>0</v>
      </c>
      <c r="G77" s="186"/>
      <c r="H77" s="283">
        <f t="shared" si="5"/>
        <v>0</v>
      </c>
      <c r="I77" s="301"/>
    </row>
    <row r="78" spans="1:9">
      <c r="A78" s="618"/>
      <c r="B78" s="636"/>
      <c r="C78" s="605"/>
      <c r="D78" s="645"/>
      <c r="E78" s="308" t="s">
        <v>14</v>
      </c>
      <c r="F78" s="82">
        <v>0</v>
      </c>
      <c r="G78" s="186"/>
      <c r="H78" s="283">
        <f t="shared" si="5"/>
        <v>0</v>
      </c>
      <c r="I78" s="301"/>
    </row>
    <row r="79" spans="1:9">
      <c r="A79" s="618"/>
      <c r="B79" s="636"/>
      <c r="C79" s="605"/>
      <c r="D79" s="645"/>
      <c r="E79" s="298" t="s">
        <v>15</v>
      </c>
      <c r="F79" s="81">
        <v>0</v>
      </c>
      <c r="G79" s="186"/>
      <c r="H79" s="283">
        <f t="shared" si="5"/>
        <v>0</v>
      </c>
      <c r="I79" s="301"/>
    </row>
    <row r="80" spans="1:9">
      <c r="A80" s="618"/>
      <c r="B80" s="636"/>
      <c r="C80" s="605"/>
      <c r="D80" s="645"/>
      <c r="E80" s="308" t="s">
        <v>16</v>
      </c>
      <c r="F80" s="82">
        <v>0</v>
      </c>
      <c r="G80" s="186"/>
      <c r="H80" s="283">
        <f t="shared" si="5"/>
        <v>0</v>
      </c>
      <c r="I80" s="301"/>
    </row>
    <row r="81" spans="1:9" ht="15" thickBot="1">
      <c r="A81" s="618"/>
      <c r="B81" s="636"/>
      <c r="C81" s="605"/>
      <c r="D81" s="646"/>
      <c r="E81" s="309" t="s">
        <v>101</v>
      </c>
      <c r="F81" s="81">
        <v>0</v>
      </c>
      <c r="G81" s="284"/>
      <c r="H81" s="283">
        <f t="shared" si="5"/>
        <v>0</v>
      </c>
      <c r="I81" s="301"/>
    </row>
    <row r="82" spans="1:9" ht="18">
      <c r="A82" s="618" t="s">
        <v>91</v>
      </c>
      <c r="B82" s="636"/>
      <c r="C82" s="605"/>
      <c r="D82" s="647" t="s">
        <v>116</v>
      </c>
      <c r="E82" s="297" t="s">
        <v>117</v>
      </c>
      <c r="F82" s="349">
        <f>SUM(F83:F92)</f>
        <v>0</v>
      </c>
      <c r="G82" s="186"/>
      <c r="H82" s="283">
        <f t="shared" si="5"/>
        <v>0</v>
      </c>
      <c r="I82" s="301"/>
    </row>
    <row r="83" spans="1:9">
      <c r="A83" s="618"/>
      <c r="B83" s="636"/>
      <c r="C83" s="605"/>
      <c r="D83" s="642"/>
      <c r="E83" s="308" t="s">
        <v>95</v>
      </c>
      <c r="F83" s="82">
        <v>0</v>
      </c>
      <c r="G83" s="186"/>
      <c r="H83" s="283">
        <f t="shared" si="5"/>
        <v>0</v>
      </c>
      <c r="I83" s="301"/>
    </row>
    <row r="84" spans="1:9">
      <c r="A84" s="618"/>
      <c r="B84" s="636"/>
      <c r="C84" s="605"/>
      <c r="D84" s="642"/>
      <c r="E84" s="298" t="s">
        <v>96</v>
      </c>
      <c r="F84" s="81">
        <v>0</v>
      </c>
      <c r="G84" s="186"/>
      <c r="H84" s="283">
        <f t="shared" si="5"/>
        <v>0</v>
      </c>
      <c r="I84" s="301"/>
    </row>
    <row r="85" spans="1:9">
      <c r="A85" s="618"/>
      <c r="B85" s="636"/>
      <c r="C85" s="605"/>
      <c r="D85" s="642"/>
      <c r="E85" s="308" t="s">
        <v>97</v>
      </c>
      <c r="F85" s="82">
        <v>0</v>
      </c>
      <c r="G85" s="186"/>
      <c r="H85" s="283">
        <f t="shared" si="5"/>
        <v>0</v>
      </c>
      <c r="I85" s="301"/>
    </row>
    <row r="86" spans="1:9">
      <c r="A86" s="618" t="s">
        <v>91</v>
      </c>
      <c r="B86" s="636"/>
      <c r="C86" s="605"/>
      <c r="D86" s="642"/>
      <c r="E86" s="298" t="s">
        <v>98</v>
      </c>
      <c r="F86" s="81">
        <v>0</v>
      </c>
      <c r="G86" s="186"/>
      <c r="H86" s="283">
        <f t="shared" si="5"/>
        <v>0</v>
      </c>
      <c r="I86" s="301"/>
    </row>
    <row r="87" spans="1:9">
      <c r="A87" s="618" t="s">
        <v>91</v>
      </c>
      <c r="B87" s="636"/>
      <c r="C87" s="605"/>
      <c r="D87" s="642"/>
      <c r="E87" s="308" t="s">
        <v>99</v>
      </c>
      <c r="F87" s="82">
        <v>0</v>
      </c>
      <c r="G87" s="186"/>
      <c r="H87" s="283">
        <f t="shared" si="5"/>
        <v>0</v>
      </c>
      <c r="I87" s="301"/>
    </row>
    <row r="88" spans="1:9">
      <c r="A88" s="618"/>
      <c r="B88" s="636"/>
      <c r="C88" s="605"/>
      <c r="D88" s="642"/>
      <c r="E88" s="298" t="s">
        <v>13</v>
      </c>
      <c r="F88" s="81">
        <v>0</v>
      </c>
      <c r="G88" s="186"/>
      <c r="H88" s="283">
        <f t="shared" si="5"/>
        <v>0</v>
      </c>
      <c r="I88" s="301"/>
    </row>
    <row r="89" spans="1:9">
      <c r="A89" s="618"/>
      <c r="B89" s="636"/>
      <c r="C89" s="605"/>
      <c r="D89" s="642"/>
      <c r="E89" s="308" t="s">
        <v>14</v>
      </c>
      <c r="F89" s="82">
        <v>0</v>
      </c>
      <c r="G89" s="186"/>
      <c r="H89" s="283">
        <f t="shared" si="5"/>
        <v>0</v>
      </c>
      <c r="I89" s="301"/>
    </row>
    <row r="90" spans="1:9">
      <c r="A90" s="618"/>
      <c r="B90" s="636"/>
      <c r="C90" s="605"/>
      <c r="D90" s="642"/>
      <c r="E90" s="298" t="s">
        <v>15</v>
      </c>
      <c r="F90" s="81">
        <v>0</v>
      </c>
      <c r="G90" s="186"/>
      <c r="H90" s="283">
        <f t="shared" si="5"/>
        <v>0</v>
      </c>
      <c r="I90" s="301"/>
    </row>
    <row r="91" spans="1:9">
      <c r="A91" s="618"/>
      <c r="B91" s="636"/>
      <c r="C91" s="605"/>
      <c r="D91" s="642"/>
      <c r="E91" s="308" t="s">
        <v>16</v>
      </c>
      <c r="F91" s="82">
        <v>0</v>
      </c>
      <c r="G91" s="186"/>
      <c r="H91" s="283">
        <f t="shared" si="5"/>
        <v>0</v>
      </c>
      <c r="I91" s="301"/>
    </row>
    <row r="92" spans="1:9" ht="15" thickBot="1">
      <c r="A92" s="618" t="s">
        <v>91</v>
      </c>
      <c r="B92" s="638"/>
      <c r="C92" s="640"/>
      <c r="D92" s="648"/>
      <c r="E92" s="309" t="s">
        <v>101</v>
      </c>
      <c r="F92" s="81">
        <v>0</v>
      </c>
      <c r="G92" s="186"/>
      <c r="H92" s="283">
        <f t="shared" si="5"/>
        <v>0</v>
      </c>
      <c r="I92" s="301"/>
    </row>
    <row r="93" spans="1:9" ht="33.5" customHeight="1" thickBot="1">
      <c r="A93" s="618"/>
      <c r="B93" s="651" t="s">
        <v>118</v>
      </c>
      <c r="C93" s="652"/>
      <c r="D93" s="652"/>
      <c r="E93" s="653"/>
      <c r="F93" s="349">
        <f>SUM(F94:F103)</f>
        <v>0</v>
      </c>
      <c r="G93" s="285"/>
      <c r="H93" s="283">
        <f t="shared" si="5"/>
        <v>0</v>
      </c>
      <c r="I93" s="301"/>
    </row>
    <row r="94" spans="1:9">
      <c r="A94" s="618"/>
      <c r="B94" s="654" t="s">
        <v>119</v>
      </c>
      <c r="C94" s="655"/>
      <c r="D94" s="643"/>
      <c r="E94" s="350" t="s">
        <v>95</v>
      </c>
      <c r="F94" s="82">
        <v>0</v>
      </c>
      <c r="G94" s="284"/>
      <c r="H94" s="283">
        <f t="shared" si="5"/>
        <v>0</v>
      </c>
      <c r="I94" s="301"/>
    </row>
    <row r="95" spans="1:9">
      <c r="A95" s="618"/>
      <c r="B95" s="508"/>
      <c r="C95" s="509"/>
      <c r="D95" s="656"/>
      <c r="E95" s="307" t="s">
        <v>96</v>
      </c>
      <c r="F95" s="81">
        <v>0</v>
      </c>
      <c r="G95" s="284"/>
      <c r="H95" s="283">
        <f t="shared" si="5"/>
        <v>0</v>
      </c>
      <c r="I95" s="301"/>
    </row>
    <row r="96" spans="1:9">
      <c r="A96" s="618"/>
      <c r="B96" s="508"/>
      <c r="C96" s="509"/>
      <c r="D96" s="656"/>
      <c r="E96" s="310" t="s">
        <v>97</v>
      </c>
      <c r="F96" s="82">
        <v>0</v>
      </c>
      <c r="G96" s="284"/>
      <c r="H96" s="283">
        <f t="shared" si="5"/>
        <v>0</v>
      </c>
      <c r="I96" s="301"/>
    </row>
    <row r="97" spans="1:9">
      <c r="A97" s="618"/>
      <c r="B97" s="508" t="s">
        <v>120</v>
      </c>
      <c r="C97" s="657"/>
      <c r="D97" s="658"/>
      <c r="E97" s="307" t="s">
        <v>98</v>
      </c>
      <c r="F97" s="81">
        <v>0</v>
      </c>
      <c r="G97" s="284"/>
      <c r="H97" s="283">
        <f t="shared" si="5"/>
        <v>0</v>
      </c>
      <c r="I97" s="301"/>
    </row>
    <row r="98" spans="1:9">
      <c r="A98" s="618"/>
      <c r="B98" s="508" t="s">
        <v>120</v>
      </c>
      <c r="C98" s="657"/>
      <c r="D98" s="658"/>
      <c r="E98" s="310" t="s">
        <v>99</v>
      </c>
      <c r="F98" s="82">
        <v>0</v>
      </c>
      <c r="G98" s="284"/>
      <c r="H98" s="283">
        <f t="shared" si="5"/>
        <v>0</v>
      </c>
      <c r="I98" s="301"/>
    </row>
    <row r="99" spans="1:9">
      <c r="A99" s="618"/>
      <c r="B99" s="508"/>
      <c r="C99" s="657"/>
      <c r="D99" s="658"/>
      <c r="E99" s="307" t="s">
        <v>13</v>
      </c>
      <c r="F99" s="81">
        <v>0</v>
      </c>
      <c r="G99" s="186"/>
      <c r="H99" s="283">
        <f t="shared" si="5"/>
        <v>0</v>
      </c>
      <c r="I99" s="301"/>
    </row>
    <row r="100" spans="1:9">
      <c r="A100" s="618"/>
      <c r="B100" s="508"/>
      <c r="C100" s="657"/>
      <c r="D100" s="658"/>
      <c r="E100" s="310" t="s">
        <v>14</v>
      </c>
      <c r="F100" s="82">
        <v>0</v>
      </c>
      <c r="G100" s="186"/>
      <c r="H100" s="283">
        <f t="shared" si="5"/>
        <v>0</v>
      </c>
      <c r="I100" s="301"/>
    </row>
    <row r="101" spans="1:9">
      <c r="A101" s="618"/>
      <c r="B101" s="508"/>
      <c r="C101" s="657"/>
      <c r="D101" s="658"/>
      <c r="E101" s="307" t="s">
        <v>15</v>
      </c>
      <c r="F101" s="81">
        <v>0</v>
      </c>
      <c r="G101" s="186"/>
      <c r="H101" s="283">
        <f t="shared" si="5"/>
        <v>0</v>
      </c>
      <c r="I101" s="301"/>
    </row>
    <row r="102" spans="1:9">
      <c r="A102" s="618"/>
      <c r="B102" s="508"/>
      <c r="C102" s="657"/>
      <c r="D102" s="658"/>
      <c r="E102" s="310" t="s">
        <v>16</v>
      </c>
      <c r="F102" s="82">
        <v>0</v>
      </c>
      <c r="G102" s="186"/>
      <c r="H102" s="283">
        <f t="shared" si="5"/>
        <v>0</v>
      </c>
      <c r="I102" s="301"/>
    </row>
    <row r="103" spans="1:9" ht="15" thickBot="1">
      <c r="A103" s="618"/>
      <c r="B103" s="442" t="s">
        <v>120</v>
      </c>
      <c r="C103" s="659"/>
      <c r="D103" s="660"/>
      <c r="E103" s="359" t="s">
        <v>101</v>
      </c>
      <c r="F103" s="360">
        <v>0</v>
      </c>
      <c r="G103" s="286"/>
      <c r="H103" s="358">
        <f t="shared" si="5"/>
        <v>0</v>
      </c>
      <c r="I103" s="302"/>
    </row>
    <row r="104" spans="1:9" ht="18">
      <c r="A104" s="619"/>
      <c r="B104" s="661" t="s">
        <v>121</v>
      </c>
      <c r="C104" s="666" t="s">
        <v>191</v>
      </c>
      <c r="D104" s="671" t="s">
        <v>4</v>
      </c>
      <c r="E104" s="311" t="s">
        <v>122</v>
      </c>
      <c r="F104" s="361"/>
      <c r="G104" s="232">
        <f>SUM(G105:G113)</f>
        <v>0</v>
      </c>
      <c r="H104" s="29">
        <f>G104</f>
        <v>0</v>
      </c>
      <c r="I104" s="362"/>
    </row>
    <row r="105" spans="1:9">
      <c r="A105" s="619"/>
      <c r="B105" s="662"/>
      <c r="C105" s="667"/>
      <c r="D105" s="672"/>
      <c r="E105" s="306" t="s">
        <v>95</v>
      </c>
      <c r="F105" s="294"/>
      <c r="G105" s="357">
        <f>G115+G125</f>
        <v>0</v>
      </c>
      <c r="H105" s="186">
        <f t="shared" ref="H105:H133" si="6">G105</f>
        <v>0</v>
      </c>
      <c r="I105" s="303"/>
    </row>
    <row r="106" spans="1:9">
      <c r="A106" s="619"/>
      <c r="B106" s="663"/>
      <c r="C106" s="668"/>
      <c r="D106" s="673"/>
      <c r="E106" s="305" t="s">
        <v>97</v>
      </c>
      <c r="F106" s="295"/>
      <c r="G106" s="357">
        <f t="shared" ref="G106:G113" si="7">G116+G126</f>
        <v>0</v>
      </c>
      <c r="H106" s="186">
        <f t="shared" si="6"/>
        <v>0</v>
      </c>
      <c r="I106" s="301"/>
    </row>
    <row r="107" spans="1:9">
      <c r="A107" s="619"/>
      <c r="B107" s="664"/>
      <c r="C107" s="669"/>
      <c r="D107" s="674"/>
      <c r="E107" s="306" t="s">
        <v>98</v>
      </c>
      <c r="F107" s="295"/>
      <c r="G107" s="357">
        <f t="shared" si="7"/>
        <v>0</v>
      </c>
      <c r="H107" s="186">
        <f t="shared" si="6"/>
        <v>0</v>
      </c>
      <c r="I107" s="301"/>
    </row>
    <row r="108" spans="1:9">
      <c r="A108" s="619"/>
      <c r="B108" s="664"/>
      <c r="C108" s="669"/>
      <c r="D108" s="674"/>
      <c r="E108" s="305" t="s">
        <v>99</v>
      </c>
      <c r="F108" s="295"/>
      <c r="G108" s="357">
        <f t="shared" si="7"/>
        <v>0</v>
      </c>
      <c r="H108" s="186">
        <f t="shared" si="6"/>
        <v>0</v>
      </c>
      <c r="I108" s="301"/>
    </row>
    <row r="109" spans="1:9">
      <c r="A109" s="619"/>
      <c r="B109" s="664"/>
      <c r="C109" s="669"/>
      <c r="D109" s="674"/>
      <c r="E109" s="306" t="s">
        <v>13</v>
      </c>
      <c r="F109" s="295"/>
      <c r="G109" s="357">
        <f t="shared" si="7"/>
        <v>0</v>
      </c>
      <c r="H109" s="186">
        <f t="shared" si="6"/>
        <v>0</v>
      </c>
      <c r="I109" s="301"/>
    </row>
    <row r="110" spans="1:9">
      <c r="A110" s="619"/>
      <c r="B110" s="664"/>
      <c r="C110" s="669"/>
      <c r="D110" s="674"/>
      <c r="E110" s="305" t="s">
        <v>14</v>
      </c>
      <c r="F110" s="295"/>
      <c r="G110" s="357">
        <f t="shared" si="7"/>
        <v>0</v>
      </c>
      <c r="H110" s="186">
        <f t="shared" si="6"/>
        <v>0</v>
      </c>
      <c r="I110" s="301"/>
    </row>
    <row r="111" spans="1:9">
      <c r="A111" s="619"/>
      <c r="B111" s="664"/>
      <c r="C111" s="669"/>
      <c r="D111" s="674"/>
      <c r="E111" s="306" t="s">
        <v>15</v>
      </c>
      <c r="F111" s="295"/>
      <c r="G111" s="357">
        <f t="shared" si="7"/>
        <v>0</v>
      </c>
      <c r="H111" s="186">
        <f t="shared" si="6"/>
        <v>0</v>
      </c>
      <c r="I111" s="301"/>
    </row>
    <row r="112" spans="1:9">
      <c r="A112" s="619"/>
      <c r="B112" s="664"/>
      <c r="C112" s="669"/>
      <c r="D112" s="674"/>
      <c r="E112" s="305" t="s">
        <v>16</v>
      </c>
      <c r="F112" s="295"/>
      <c r="G112" s="357">
        <f t="shared" si="7"/>
        <v>0</v>
      </c>
      <c r="H112" s="186">
        <f t="shared" si="6"/>
        <v>0</v>
      </c>
      <c r="I112" s="301"/>
    </row>
    <row r="113" spans="1:9" ht="15" thickBot="1">
      <c r="A113" s="619"/>
      <c r="B113" s="664"/>
      <c r="C113" s="669"/>
      <c r="D113" s="674"/>
      <c r="E113" s="306" t="s">
        <v>101</v>
      </c>
      <c r="F113" s="295"/>
      <c r="G113" s="357">
        <f t="shared" si="7"/>
        <v>0</v>
      </c>
      <c r="H113" s="186">
        <f t="shared" si="6"/>
        <v>0</v>
      </c>
      <c r="I113" s="301"/>
    </row>
    <row r="114" spans="1:9" ht="18">
      <c r="A114" s="619"/>
      <c r="B114" s="664"/>
      <c r="C114" s="669"/>
      <c r="D114" s="673" t="s">
        <v>123</v>
      </c>
      <c r="E114" s="311" t="s">
        <v>124</v>
      </c>
      <c r="F114" s="295"/>
      <c r="G114" s="356">
        <f>SUM(G115:G123)</f>
        <v>0</v>
      </c>
      <c r="H114" s="186">
        <f t="shared" si="6"/>
        <v>0</v>
      </c>
      <c r="I114" s="301"/>
    </row>
    <row r="115" spans="1:9">
      <c r="A115" s="619"/>
      <c r="B115" s="664"/>
      <c r="C115" s="669"/>
      <c r="D115" s="673"/>
      <c r="E115" s="306" t="s">
        <v>95</v>
      </c>
      <c r="F115" s="295"/>
      <c r="G115" s="135">
        <v>0</v>
      </c>
      <c r="H115" s="186">
        <f t="shared" si="6"/>
        <v>0</v>
      </c>
      <c r="I115" s="301"/>
    </row>
    <row r="116" spans="1:9">
      <c r="A116" s="619"/>
      <c r="B116" s="664"/>
      <c r="C116" s="669"/>
      <c r="D116" s="673"/>
      <c r="E116" s="305" t="s">
        <v>97</v>
      </c>
      <c r="F116" s="295"/>
      <c r="G116" s="136">
        <v>0</v>
      </c>
      <c r="H116" s="186">
        <f t="shared" si="6"/>
        <v>0</v>
      </c>
      <c r="I116" s="301"/>
    </row>
    <row r="117" spans="1:9">
      <c r="A117" s="619"/>
      <c r="B117" s="664"/>
      <c r="C117" s="669"/>
      <c r="D117" s="674" t="s">
        <v>123</v>
      </c>
      <c r="E117" s="306" t="s">
        <v>98</v>
      </c>
      <c r="F117" s="295"/>
      <c r="G117" s="135">
        <v>0</v>
      </c>
      <c r="H117" s="186">
        <f t="shared" si="6"/>
        <v>0</v>
      </c>
      <c r="I117" s="301"/>
    </row>
    <row r="118" spans="1:9">
      <c r="A118" s="619"/>
      <c r="B118" s="664"/>
      <c r="C118" s="669"/>
      <c r="D118" s="674" t="s">
        <v>123</v>
      </c>
      <c r="E118" s="305" t="s">
        <v>99</v>
      </c>
      <c r="F118" s="295"/>
      <c r="G118" s="136">
        <v>0</v>
      </c>
      <c r="H118" s="186">
        <f t="shared" si="6"/>
        <v>0</v>
      </c>
      <c r="I118" s="301"/>
    </row>
    <row r="119" spans="1:9">
      <c r="A119" s="619"/>
      <c r="B119" s="664"/>
      <c r="C119" s="669"/>
      <c r="D119" s="674"/>
      <c r="E119" s="306" t="s">
        <v>13</v>
      </c>
      <c r="F119" s="295"/>
      <c r="G119" s="135">
        <v>0</v>
      </c>
      <c r="H119" s="186">
        <f t="shared" si="6"/>
        <v>0</v>
      </c>
      <c r="I119" s="301"/>
    </row>
    <row r="120" spans="1:9">
      <c r="A120" s="619"/>
      <c r="B120" s="664"/>
      <c r="C120" s="669"/>
      <c r="D120" s="674"/>
      <c r="E120" s="305" t="s">
        <v>14</v>
      </c>
      <c r="F120" s="295"/>
      <c r="G120" s="136">
        <v>0</v>
      </c>
      <c r="H120" s="186">
        <f t="shared" si="6"/>
        <v>0</v>
      </c>
      <c r="I120" s="301"/>
    </row>
    <row r="121" spans="1:9">
      <c r="A121" s="619"/>
      <c r="B121" s="664"/>
      <c r="C121" s="669"/>
      <c r="D121" s="674"/>
      <c r="E121" s="306" t="s">
        <v>15</v>
      </c>
      <c r="F121" s="295"/>
      <c r="G121" s="135">
        <v>0</v>
      </c>
      <c r="H121" s="186">
        <f t="shared" si="6"/>
        <v>0</v>
      </c>
      <c r="I121" s="301"/>
    </row>
    <row r="122" spans="1:9">
      <c r="A122" s="619"/>
      <c r="B122" s="664"/>
      <c r="C122" s="669"/>
      <c r="D122" s="674"/>
      <c r="E122" s="305" t="s">
        <v>16</v>
      </c>
      <c r="F122" s="295"/>
      <c r="G122" s="136">
        <v>0</v>
      </c>
      <c r="H122" s="186">
        <f t="shared" si="6"/>
        <v>0</v>
      </c>
      <c r="I122" s="301"/>
    </row>
    <row r="123" spans="1:9" ht="15" thickBot="1">
      <c r="A123" s="619"/>
      <c r="B123" s="664"/>
      <c r="C123" s="669"/>
      <c r="D123" s="674" t="s">
        <v>123</v>
      </c>
      <c r="E123" s="306" t="s">
        <v>101</v>
      </c>
      <c r="F123" s="295"/>
      <c r="G123" s="135">
        <v>0</v>
      </c>
      <c r="H123" s="186">
        <f t="shared" si="6"/>
        <v>0</v>
      </c>
      <c r="I123" s="301"/>
    </row>
    <row r="124" spans="1:9" ht="18">
      <c r="A124" s="619"/>
      <c r="B124" s="664"/>
      <c r="C124" s="669"/>
      <c r="D124" s="673" t="s">
        <v>125</v>
      </c>
      <c r="E124" s="311" t="s">
        <v>126</v>
      </c>
      <c r="F124" s="295"/>
      <c r="G124" s="356">
        <f>SUM(G125:G133)</f>
        <v>0</v>
      </c>
      <c r="H124" s="186">
        <f t="shared" si="6"/>
        <v>0</v>
      </c>
      <c r="I124" s="301"/>
    </row>
    <row r="125" spans="1:9">
      <c r="A125" s="619"/>
      <c r="B125" s="664"/>
      <c r="C125" s="669"/>
      <c r="D125" s="673"/>
      <c r="E125" s="306" t="s">
        <v>95</v>
      </c>
      <c r="F125" s="295"/>
      <c r="G125" s="135">
        <v>0</v>
      </c>
      <c r="H125" s="186">
        <f t="shared" si="6"/>
        <v>0</v>
      </c>
      <c r="I125" s="301"/>
    </row>
    <row r="126" spans="1:9">
      <c r="A126" s="619"/>
      <c r="B126" s="664"/>
      <c r="C126" s="669"/>
      <c r="D126" s="673"/>
      <c r="E126" s="305" t="s">
        <v>97</v>
      </c>
      <c r="F126" s="295"/>
      <c r="G126" s="136">
        <v>0</v>
      </c>
      <c r="H126" s="186">
        <f t="shared" si="6"/>
        <v>0</v>
      </c>
      <c r="I126" s="301"/>
    </row>
    <row r="127" spans="1:9">
      <c r="A127" s="619"/>
      <c r="B127" s="664"/>
      <c r="C127" s="669"/>
      <c r="D127" s="674" t="s">
        <v>125</v>
      </c>
      <c r="E127" s="306" t="s">
        <v>98</v>
      </c>
      <c r="F127" s="295"/>
      <c r="G127" s="135">
        <v>0</v>
      </c>
      <c r="H127" s="186">
        <f t="shared" si="6"/>
        <v>0</v>
      </c>
      <c r="I127" s="301"/>
    </row>
    <row r="128" spans="1:9">
      <c r="A128" s="619"/>
      <c r="B128" s="664"/>
      <c r="C128" s="669"/>
      <c r="D128" s="674" t="s">
        <v>125</v>
      </c>
      <c r="E128" s="305" t="s">
        <v>99</v>
      </c>
      <c r="F128" s="295"/>
      <c r="G128" s="136">
        <v>0</v>
      </c>
      <c r="H128" s="186">
        <f t="shared" si="6"/>
        <v>0</v>
      </c>
      <c r="I128" s="301"/>
    </row>
    <row r="129" spans="1:9">
      <c r="A129" s="619"/>
      <c r="B129" s="664"/>
      <c r="C129" s="669"/>
      <c r="D129" s="674"/>
      <c r="E129" s="306" t="s">
        <v>13</v>
      </c>
      <c r="F129" s="295"/>
      <c r="G129" s="135">
        <v>0</v>
      </c>
      <c r="H129" s="186">
        <f t="shared" si="6"/>
        <v>0</v>
      </c>
      <c r="I129" s="301"/>
    </row>
    <row r="130" spans="1:9">
      <c r="A130" s="619"/>
      <c r="B130" s="664"/>
      <c r="C130" s="669"/>
      <c r="D130" s="674"/>
      <c r="E130" s="305" t="s">
        <v>14</v>
      </c>
      <c r="F130" s="295"/>
      <c r="G130" s="136">
        <v>0</v>
      </c>
      <c r="H130" s="186">
        <f t="shared" si="6"/>
        <v>0</v>
      </c>
      <c r="I130" s="301"/>
    </row>
    <row r="131" spans="1:9">
      <c r="A131" s="619"/>
      <c r="B131" s="664"/>
      <c r="C131" s="669"/>
      <c r="D131" s="674"/>
      <c r="E131" s="306" t="s">
        <v>15</v>
      </c>
      <c r="F131" s="295"/>
      <c r="G131" s="135">
        <v>0</v>
      </c>
      <c r="H131" s="186">
        <f t="shared" si="6"/>
        <v>0</v>
      </c>
      <c r="I131" s="301"/>
    </row>
    <row r="132" spans="1:9">
      <c r="A132" s="619"/>
      <c r="B132" s="664"/>
      <c r="C132" s="669"/>
      <c r="D132" s="674"/>
      <c r="E132" s="305" t="s">
        <v>16</v>
      </c>
      <c r="F132" s="295"/>
      <c r="G132" s="136">
        <v>0</v>
      </c>
      <c r="H132" s="186">
        <f t="shared" si="6"/>
        <v>0</v>
      </c>
      <c r="I132" s="301"/>
    </row>
    <row r="133" spans="1:9" ht="15" thickBot="1">
      <c r="A133" s="620"/>
      <c r="B133" s="665"/>
      <c r="C133" s="670"/>
      <c r="D133" s="675" t="s">
        <v>125</v>
      </c>
      <c r="E133" s="312" t="s">
        <v>101</v>
      </c>
      <c r="F133" s="296"/>
      <c r="G133" s="165">
        <v>0</v>
      </c>
      <c r="H133" s="202">
        <f t="shared" si="6"/>
        <v>0</v>
      </c>
      <c r="I133" s="304"/>
    </row>
  </sheetData>
  <mergeCells count="23">
    <mergeCell ref="B93:E93"/>
    <mergeCell ref="B94:D103"/>
    <mergeCell ref="B104:B133"/>
    <mergeCell ref="C104:C133"/>
    <mergeCell ref="D104:D113"/>
    <mergeCell ref="D114:D123"/>
    <mergeCell ref="D124:D133"/>
    <mergeCell ref="A2:A3"/>
    <mergeCell ref="B2:E3"/>
    <mergeCell ref="F2:I2"/>
    <mergeCell ref="A4:A133"/>
    <mergeCell ref="B4:E4"/>
    <mergeCell ref="B5:E5"/>
    <mergeCell ref="B6:D15"/>
    <mergeCell ref="B16:D26"/>
    <mergeCell ref="B27:C59"/>
    <mergeCell ref="D27:D37"/>
    <mergeCell ref="D38:D48"/>
    <mergeCell ref="D49:D59"/>
    <mergeCell ref="B60:C92"/>
    <mergeCell ref="D60:D70"/>
    <mergeCell ref="D71:D81"/>
    <mergeCell ref="D82:D92"/>
  </mergeCells>
  <pageMargins left="0.7" right="0.7" top="0.75" bottom="0.75" header="0.3" footer="0.3"/>
  <pageSetup paperSize="9" orientation="portrait" r:id="rId1"/>
  <ignoredErrors>
    <ignoredError sqref="I4" evalError="1"/>
    <ignoredError sqref="F16" formula="1"/>
  </ignoredError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Cover</vt:lpstr>
      <vt:lpstr>TX_NEW</vt:lpstr>
      <vt:lpstr>Care_NEW</vt:lpstr>
      <vt:lpstr>TX_CURR</vt:lpstr>
      <vt:lpstr>TX_TB</vt:lpstr>
      <vt:lpstr>TX_RET</vt:lpstr>
      <vt:lpstr>TX_PVLS</vt:lpstr>
      <vt:lpstr>TB_STAT</vt:lpstr>
      <vt:lpstr>PMTCT_STAT</vt:lpstr>
      <vt:lpstr>PMTCT_HEI_POS</vt:lpstr>
      <vt:lpstr>PMTCT_EID</vt:lpstr>
      <vt:lpstr>PMTCT_FO</vt:lpstr>
      <vt:lpstr>TX_ML</vt:lpstr>
      <vt:lpstr>TX_RTT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2018-03-31T07:25:46Z</dcterms:created>
  <dcterms:modified xsi:type="dcterms:W3CDTF">2020-08-16T16:47:27Z</dcterms:modified>
</cp:coreProperties>
</file>