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AB527719-B25F-2242-A68F-521F270E9576}" xr6:coauthVersionLast="45" xr6:coauthVersionMax="45" xr10:uidLastSave="{00000000-0000-0000-0000-000000000000}"/>
  <bookViews>
    <workbookView xWindow="-36680" yWindow="-10560" windowWidth="33600" windowHeight="19640" activeTab="1" xr2:uid="{4BABA0E2-C8C0-1941-9510-D021E13B434E}"/>
  </bookViews>
  <sheets>
    <sheet name="Cover Page" sheetId="2" r:id="rId1"/>
    <sheet name="HIV Care" sheetId="1" r:id="rId2"/>
    <sheet name="1B - ART Cohort Analysis" sheetId="3" r:id="rId3"/>
    <sheet name="Non-Standard Regimens" sheetId="4" r:id="rId4"/>
  </sheets>
  <definedNames>
    <definedName name="_xlnm.Print_Area" localSheetId="2">'1B - ART Cohort Analysis'!$B$2:$S$26</definedName>
    <definedName name="_xlnm.Print_Area" localSheetId="1">'HIV Care'!$B$2:$AD$111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F30" i="1"/>
  <c r="AD17" i="1" l="1"/>
  <c r="AD18" i="1"/>
  <c r="AD19" i="1"/>
  <c r="AD20" i="1"/>
  <c r="AD21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4" i="1"/>
  <c r="AD15" i="1"/>
  <c r="AD13" i="1"/>
  <c r="AD7" i="1" l="1"/>
  <c r="AD8" i="1"/>
  <c r="AD9" i="1"/>
  <c r="AD10" i="1"/>
  <c r="AD11" i="1"/>
  <c r="AD6" i="1"/>
</calcChain>
</file>

<file path=xl/sharedStrings.xml><?xml version="1.0" encoding="utf-8"?>
<sst xmlns="http://schemas.openxmlformats.org/spreadsheetml/2006/main" count="291" uniqueCount="233">
  <si>
    <t xml:space="preserve">&lt;1 </t>
  </si>
  <si>
    <t xml:space="preserve"> 1-4</t>
  </si>
  <si>
    <t xml:space="preserve"> 5 - 9</t>
  </si>
  <si>
    <t xml:space="preserve"> 10 – 14</t>
  </si>
  <si>
    <t xml:space="preserve"> 15 - 19</t>
  </si>
  <si>
    <t xml:space="preserve"> 20 – 24</t>
  </si>
  <si>
    <t xml:space="preserve"> 25–29</t>
  </si>
  <si>
    <t xml:space="preserve"> 30 – 34</t>
  </si>
  <si>
    <t xml:space="preserve"> 35 – 39</t>
  </si>
  <si>
    <t xml:space="preserve"> 40 – 44</t>
  </si>
  <si>
    <t xml:space="preserve"> 45 - 49</t>
  </si>
  <si>
    <t xml:space="preserve"> 50+</t>
  </si>
  <si>
    <t>Pre-ART and Linkages/HIV Care Services</t>
  </si>
  <si>
    <t>No. of active clients in Pre-ART with confirmed Advanced Disease by the end of the reporting quarter</t>
  </si>
  <si>
    <t>Cryptococcal Antigens (CRAG) screening</t>
  </si>
  <si>
    <t>No. of CRAG positive clients identified during the reporting period</t>
  </si>
  <si>
    <t>ART REGISTER</t>
  </si>
  <si>
    <t>No. of newly identified positives that are initialted on ART in the same quarter</t>
  </si>
  <si>
    <t>Cumulative  ever started on ART (HC09+HC11)</t>
  </si>
  <si>
    <t>Confirmed as silently transferred</t>
  </si>
  <si>
    <t>No. of ART patients with no clinical contact since last expected contact tracing by cause of death</t>
  </si>
  <si>
    <t>Infectious disease other than TB</t>
  </si>
  <si>
    <t>No. active on ART and eligible who received CPT/Dapsone at the last visit in the quarter</t>
  </si>
  <si>
    <t>No. active on ART diagnosed with TB during the quarter</t>
  </si>
  <si>
    <t>Newly started TB treatment during the quarter</t>
  </si>
  <si>
    <t>Previously on TB treatment</t>
  </si>
  <si>
    <t>No. of ART clients who successfully completed TPT during the quarter</t>
  </si>
  <si>
    <t>No. active on ART assessed for Malnutrition at their visit in quarter</t>
  </si>
  <si>
    <t>No. active on ART who are Malnourished (MAM+SAM) at their last visit in the quarter</t>
  </si>
  <si>
    <t>No. active on ART who are Malnourished (MAM+SAM) at their last visit in the quarter who received Therapeutic/Supplementary foods</t>
  </si>
  <si>
    <t>No. of clients newly enrolled in HIV Care</t>
  </si>
  <si>
    <r>
      <rPr>
        <b/>
        <sz val="11"/>
        <color rgb="FF010202"/>
        <rFont val="Arial"/>
        <family val="2"/>
      </rPr>
      <t>1A – HIV CARE/ART SERVICES</t>
    </r>
  </si>
  <si>
    <r>
      <rPr>
        <sz val="11"/>
        <color rgb="FF231F20"/>
        <rFont val="Arial"/>
        <family val="2"/>
      </rPr>
      <t>HC01</t>
    </r>
  </si>
  <si>
    <r>
      <rPr>
        <sz val="11"/>
        <color rgb="FF231F20"/>
        <rFont val="Arial"/>
        <family val="2"/>
      </rPr>
      <t>No. of new clients enrolled in HIV care at this facility during the reporting quarter (Exclude transfer in)</t>
    </r>
  </si>
  <si>
    <r>
      <rPr>
        <sz val="11"/>
        <color rgb="FF010202"/>
        <rFont val="Arial"/>
        <family val="2"/>
      </rPr>
      <t>HC02</t>
    </r>
  </si>
  <si>
    <r>
      <rPr>
        <sz val="11"/>
        <color rgb="FF010202"/>
        <rFont val="Arial"/>
        <family val="2"/>
      </rPr>
      <t>HC03</t>
    </r>
  </si>
  <si>
    <r>
      <rPr>
        <sz val="11"/>
        <color rgb="FF231F20"/>
        <rFont val="Arial"/>
        <family val="2"/>
      </rPr>
      <t>Screened for TB</t>
    </r>
  </si>
  <si>
    <r>
      <rPr>
        <sz val="11"/>
        <color rgb="FF231F20"/>
        <rFont val="Arial"/>
        <family val="2"/>
      </rPr>
      <t>Diagnosed with TB</t>
    </r>
  </si>
  <si>
    <r>
      <rPr>
        <sz val="11"/>
        <color rgb="FF010202"/>
        <rFont val="Arial"/>
        <family val="2"/>
      </rPr>
      <t>HC04</t>
    </r>
  </si>
  <si>
    <r>
      <rPr>
        <sz val="11"/>
        <color rgb="FF231F20"/>
        <rFont val="Arial"/>
        <family val="2"/>
      </rPr>
      <t>No. of active clients in Pre-ART by the end of the reporting quarter</t>
    </r>
  </si>
  <si>
    <r>
      <rPr>
        <sz val="11"/>
        <color rgb="FF231F20"/>
        <rFont val="Arial"/>
        <family val="2"/>
      </rPr>
      <t>HC05</t>
    </r>
  </si>
  <si>
    <r>
      <rPr>
        <sz val="11"/>
        <color rgb="FF231F20"/>
        <rFont val="Arial"/>
        <family val="2"/>
      </rPr>
      <t>HC06</t>
    </r>
  </si>
  <si>
    <r>
      <rPr>
        <sz val="11"/>
        <color rgb="FF010202"/>
        <rFont val="Arial"/>
        <family val="2"/>
      </rPr>
      <t>HC07</t>
    </r>
  </si>
  <si>
    <r>
      <rPr>
        <sz val="11"/>
        <color rgb="FF010202"/>
        <rFont val="Arial"/>
        <family val="2"/>
      </rPr>
      <t>HC08</t>
    </r>
  </si>
  <si>
    <r>
      <rPr>
        <b/>
        <sz val="11"/>
        <color rgb="FF010202"/>
        <rFont val="Arial"/>
        <family val="2"/>
      </rPr>
      <t>HIV ART Care Services</t>
    </r>
  </si>
  <si>
    <r>
      <rPr>
        <sz val="11"/>
        <color rgb="FF010202"/>
        <rFont val="Arial"/>
        <family val="2"/>
      </rPr>
      <t>HC09</t>
    </r>
  </si>
  <si>
    <r>
      <rPr>
        <sz val="11"/>
        <color rgb="FF231F20"/>
        <rFont val="Arial"/>
        <family val="2"/>
      </rPr>
      <t>Cumulative No. of clients ever enrolled on ART at this facility at the end of the previous quarter</t>
    </r>
  </si>
  <si>
    <r>
      <rPr>
        <sz val="11"/>
        <color rgb="FF231F20"/>
        <rFont val="Arial"/>
        <family val="2"/>
      </rPr>
      <t>HC10</t>
    </r>
  </si>
  <si>
    <r>
      <rPr>
        <sz val="11"/>
        <color rgb="FF231F20"/>
        <rFont val="Arial"/>
        <family val="2"/>
      </rPr>
      <t>HC11</t>
    </r>
  </si>
  <si>
    <r>
      <rPr>
        <sz val="11"/>
        <color rgb="FF231F20"/>
        <rFont val="Arial"/>
        <family val="2"/>
      </rPr>
      <t>No. of clients started on ART at this facility during the quarter</t>
    </r>
  </si>
  <si>
    <r>
      <rPr>
        <sz val="11"/>
        <color rgb="FF231F20"/>
        <rFont val="Arial"/>
        <family val="2"/>
      </rPr>
      <t>HC12</t>
    </r>
  </si>
  <si>
    <r>
      <rPr>
        <sz val="11"/>
        <color rgb="FF231F20"/>
        <rFont val="Arial"/>
        <family val="2"/>
      </rPr>
      <t>HC13</t>
    </r>
  </si>
  <si>
    <r>
      <rPr>
        <sz val="11"/>
        <color rgb="FF231F20"/>
        <rFont val="Arial"/>
        <family val="2"/>
      </rPr>
      <t>No. of new clients started on ART with baseline CD4</t>
    </r>
  </si>
  <si>
    <r>
      <rPr>
        <sz val="11"/>
        <color rgb="FF231F20"/>
        <rFont val="Arial"/>
        <family val="2"/>
      </rPr>
      <t>HC14</t>
    </r>
  </si>
  <si>
    <r>
      <rPr>
        <sz val="11"/>
        <color rgb="FF010202"/>
        <rFont val="Arial"/>
        <family val="2"/>
      </rPr>
      <t>HC15</t>
    </r>
  </si>
  <si>
    <r>
      <rPr>
        <sz val="11"/>
        <color rgb="FF231F20"/>
        <rFont val="Arial"/>
        <family val="2"/>
      </rPr>
      <t>No. of new clients started on ART with baseline
CD4  ≤200</t>
    </r>
  </si>
  <si>
    <r>
      <rPr>
        <sz val="11"/>
        <color rgb="FF010202"/>
        <rFont val="Arial"/>
        <family val="2"/>
      </rPr>
      <t>HC16</t>
    </r>
  </si>
  <si>
    <r>
      <rPr>
        <sz val="11"/>
        <color rgb="FF231F20"/>
        <rFont val="Arial"/>
        <family val="2"/>
      </rPr>
      <t>Accessed TB LAM</t>
    </r>
  </si>
  <si>
    <r>
      <rPr>
        <sz val="11"/>
        <color rgb="FF231F20"/>
        <rFont val="Arial"/>
        <family val="2"/>
      </rPr>
      <t>Positive for TB LAM</t>
    </r>
  </si>
  <si>
    <r>
      <rPr>
        <sz val="11"/>
        <color rgb="FF231F20"/>
        <rFont val="Arial"/>
        <family val="2"/>
      </rPr>
      <t>Positive for TB LAM treated for TB</t>
    </r>
  </si>
  <si>
    <r>
      <rPr>
        <sz val="11"/>
        <color rgb="FF231F20"/>
        <rFont val="Arial"/>
        <family val="2"/>
      </rPr>
      <t>Accesses CRAG</t>
    </r>
  </si>
  <si>
    <r>
      <rPr>
        <sz val="11"/>
        <color rgb="FF231F20"/>
        <rFont val="Arial"/>
        <family val="2"/>
      </rPr>
      <t>Positive for CRAG</t>
    </r>
  </si>
  <si>
    <r>
      <rPr>
        <sz val="11"/>
        <color rgb="FF010202"/>
        <rFont val="Arial"/>
        <family val="2"/>
      </rPr>
      <t>HC17</t>
    </r>
  </si>
  <si>
    <r>
      <rPr>
        <sz val="11"/>
        <color rgb="FF231F20"/>
        <rFont val="Arial"/>
        <family val="2"/>
      </rPr>
      <t>HC18</t>
    </r>
  </si>
  <si>
    <r>
      <rPr>
        <sz val="11"/>
        <color rgb="FF231F20"/>
        <rFont val="Arial"/>
        <family val="2"/>
      </rPr>
      <t>HC19</t>
    </r>
  </si>
  <si>
    <r>
      <rPr>
        <sz val="11"/>
        <color rgb="FF010202"/>
        <rFont val="Arial"/>
        <family val="2"/>
      </rPr>
      <t>HC20</t>
    </r>
  </si>
  <si>
    <r>
      <rPr>
        <sz val="11"/>
        <color rgb="FF231F20"/>
        <rFont val="Arial"/>
        <family val="2"/>
      </rPr>
      <t>No. active on ART on 3rd line or higher ARV regimen</t>
    </r>
  </si>
  <si>
    <r>
      <rPr>
        <sz val="11"/>
        <color rgb="FF010202"/>
        <rFont val="Arial"/>
        <family val="2"/>
      </rPr>
      <t>HC21</t>
    </r>
  </si>
  <si>
    <r>
      <rPr>
        <sz val="11"/>
        <color rgb="FF010202"/>
        <rFont val="Arial"/>
        <family val="2"/>
      </rPr>
      <t>HC22</t>
    </r>
  </si>
  <si>
    <r>
      <rPr>
        <sz val="11"/>
        <color rgb="FF231F20"/>
        <rFont val="Arial"/>
        <family val="2"/>
      </rPr>
      <t>No. of ART clients who were TRANSFERRED IN at this facility during the quarter</t>
    </r>
  </si>
  <si>
    <r>
      <rPr>
        <sz val="11"/>
        <color rgb="FF231F20"/>
        <rFont val="Arial"/>
        <family val="2"/>
      </rPr>
      <t>HC23</t>
    </r>
  </si>
  <si>
    <r>
      <rPr>
        <sz val="11"/>
        <color rgb="FF231F20"/>
        <rFont val="Arial"/>
        <family val="2"/>
      </rPr>
      <t>Number of ART clients that died during the quarter</t>
    </r>
  </si>
  <si>
    <r>
      <rPr>
        <sz val="11"/>
        <color rgb="FF231F20"/>
        <rFont val="Arial"/>
        <family val="2"/>
      </rPr>
      <t>HC24</t>
    </r>
  </si>
  <si>
    <r>
      <rPr>
        <sz val="11"/>
        <color rgb="FF231F20"/>
        <rFont val="Arial"/>
        <family val="2"/>
      </rPr>
      <t>Number of ART clients that were lost to follow- up during the quarter</t>
    </r>
  </si>
  <si>
    <r>
      <rPr>
        <sz val="11"/>
        <color rgb="FF231F20"/>
        <rFont val="Arial"/>
        <family val="2"/>
      </rPr>
      <t>HC25</t>
    </r>
  </si>
  <si>
    <r>
      <rPr>
        <sz val="11"/>
        <color rgb="FF231F20"/>
        <rFont val="Arial"/>
        <family val="2"/>
      </rPr>
      <t>No. of clients who were Transferred OUT during the quarter</t>
    </r>
  </si>
  <si>
    <r>
      <rPr>
        <sz val="11"/>
        <color rgb="FF231F20"/>
        <rFont val="Arial"/>
        <family val="2"/>
      </rPr>
      <t>HC26</t>
    </r>
  </si>
  <si>
    <r>
      <rPr>
        <sz val="11"/>
        <color rgb="FF231F20"/>
        <rFont val="Arial"/>
        <family val="2"/>
      </rPr>
      <t>No. of ART patients with no clinical contact since last expected contact by the end of the quarter</t>
    </r>
  </si>
  <si>
    <r>
      <rPr>
        <sz val="11"/>
        <color rgb="FF231F20"/>
        <rFont val="Arial"/>
        <family val="2"/>
      </rPr>
      <t>HC27</t>
    </r>
  </si>
  <si>
    <r>
      <rPr>
        <sz val="11"/>
        <color rgb="FF231F20"/>
        <rFont val="Arial"/>
        <family val="2"/>
      </rPr>
      <t>No. of ART patients with no clinical contact since last expected contact by outcome after tracing</t>
    </r>
  </si>
  <si>
    <r>
      <rPr>
        <sz val="11"/>
        <color rgb="FF231F20"/>
        <rFont val="Arial"/>
        <family val="2"/>
      </rPr>
      <t>Unable to be located</t>
    </r>
  </si>
  <si>
    <r>
      <rPr>
        <sz val="11"/>
        <color rgb="FF231F20"/>
        <rFont val="Arial"/>
        <family val="2"/>
      </rPr>
      <t>Stopped taking ARVs</t>
    </r>
  </si>
  <si>
    <r>
      <rPr>
        <sz val="11"/>
        <color rgb="FF231F20"/>
        <rFont val="Arial"/>
        <family val="2"/>
      </rPr>
      <t>No attempt to trace</t>
    </r>
  </si>
  <si>
    <r>
      <rPr>
        <sz val="11"/>
        <color rgb="FF231F20"/>
        <rFont val="Arial"/>
        <family val="2"/>
      </rPr>
      <t>Died</t>
    </r>
  </si>
  <si>
    <r>
      <rPr>
        <sz val="11"/>
        <color rgb="FF231F20"/>
        <rFont val="Arial"/>
        <family val="2"/>
      </rPr>
      <t>HC28</t>
    </r>
  </si>
  <si>
    <r>
      <rPr>
        <sz val="11"/>
        <color rgb="FF231F20"/>
        <rFont val="Arial"/>
        <family val="2"/>
      </rPr>
      <t>TB</t>
    </r>
  </si>
  <si>
    <r>
      <rPr>
        <sz val="11"/>
        <color rgb="FF231F20"/>
        <rFont val="Arial"/>
        <family val="2"/>
      </rPr>
      <t>Cancer</t>
    </r>
  </si>
  <si>
    <r>
      <rPr>
        <sz val="11"/>
        <color rgb="FF231F20"/>
        <rFont val="Arial"/>
        <family val="2"/>
      </rPr>
      <t>HIV non-infectious disease</t>
    </r>
  </si>
  <si>
    <r>
      <rPr>
        <sz val="11"/>
        <color rgb="FF231F20"/>
        <rFont val="Arial"/>
        <family val="2"/>
      </rPr>
      <t>Natural causes</t>
    </r>
  </si>
  <si>
    <r>
      <rPr>
        <sz val="11"/>
        <color rgb="FF231F20"/>
        <rFont val="Arial"/>
        <family val="2"/>
      </rPr>
      <t>Non natural causes</t>
    </r>
  </si>
  <si>
    <r>
      <rPr>
        <sz val="11"/>
        <color rgb="FF231F20"/>
        <rFont val="Arial"/>
        <family val="2"/>
      </rPr>
      <t>Unknown</t>
    </r>
  </si>
  <si>
    <r>
      <rPr>
        <sz val="11"/>
        <color rgb="FF231F20"/>
        <rFont val="Arial"/>
        <family val="2"/>
      </rPr>
      <t>HC29</t>
    </r>
  </si>
  <si>
    <r>
      <rPr>
        <sz val="11"/>
        <color rgb="FF231F20"/>
        <rFont val="Arial"/>
        <family val="2"/>
      </rPr>
      <t>HC30</t>
    </r>
  </si>
  <si>
    <r>
      <rPr>
        <sz val="11"/>
        <color rgb="FF231F20"/>
        <rFont val="Arial"/>
        <family val="2"/>
      </rPr>
      <t>HC31</t>
    </r>
  </si>
  <si>
    <r>
      <rPr>
        <sz val="11"/>
        <color rgb="FF231F20"/>
        <rFont val="Arial"/>
        <family val="2"/>
      </rPr>
      <t>No. active on ART screened for TB at last visit in the quarter</t>
    </r>
  </si>
  <si>
    <r>
      <rPr>
        <sz val="11"/>
        <color rgb="FF231F20"/>
        <rFont val="Arial"/>
        <family val="2"/>
      </rPr>
      <t>HC32</t>
    </r>
  </si>
  <si>
    <r>
      <rPr>
        <sz val="11"/>
        <color rgb="FF231F20"/>
        <rFont val="Arial"/>
        <family val="2"/>
      </rPr>
      <t>No. active on ART with presumptive TB during the quarter</t>
    </r>
  </si>
  <si>
    <r>
      <rPr>
        <sz val="11"/>
        <color rgb="FF231F20"/>
        <rFont val="Arial"/>
        <family val="2"/>
      </rPr>
      <t>HC33</t>
    </r>
  </si>
  <si>
    <r>
      <rPr>
        <sz val="11"/>
        <color rgb="FF231F20"/>
        <rFont val="Arial"/>
        <family val="2"/>
      </rPr>
      <t>HC34</t>
    </r>
  </si>
  <si>
    <r>
      <rPr>
        <sz val="11"/>
        <color rgb="FF231F20"/>
        <rFont val="Arial"/>
        <family val="2"/>
      </rPr>
      <t>No. active on ART and on TB treatment during the quarter (New &amp; relapse TB cases)</t>
    </r>
  </si>
  <si>
    <r>
      <rPr>
        <sz val="11"/>
        <color rgb="FF231F20"/>
        <rFont val="Arial"/>
        <family val="2"/>
      </rPr>
      <t>HC35</t>
    </r>
  </si>
  <si>
    <r>
      <rPr>
        <sz val="11"/>
        <color rgb="FF231F20"/>
        <rFont val="Arial"/>
        <family val="2"/>
      </rPr>
      <t>No. of ART clients started on TPT during the quarter</t>
    </r>
  </si>
  <si>
    <r>
      <rPr>
        <sz val="11"/>
        <color rgb="FF231F20"/>
        <rFont val="Arial"/>
        <family val="2"/>
      </rPr>
      <t>Newly Started on ART</t>
    </r>
  </si>
  <si>
    <r>
      <rPr>
        <sz val="11"/>
        <color rgb="FF231F20"/>
        <rFont val="Arial"/>
        <family val="2"/>
      </rPr>
      <t>Previously on ART</t>
    </r>
  </si>
  <si>
    <r>
      <rPr>
        <sz val="11"/>
        <color rgb="FF010202"/>
        <rFont val="Arial"/>
        <family val="2"/>
      </rPr>
      <t>HC36</t>
    </r>
  </si>
  <si>
    <r>
      <rPr>
        <sz val="11"/>
        <color rgb="FF231F20"/>
        <rFont val="Arial"/>
        <family val="2"/>
      </rPr>
      <t>No. of ART clients who were started on TPT 6 months ago</t>
    </r>
  </si>
  <si>
    <r>
      <rPr>
        <sz val="11"/>
        <color rgb="FF010202"/>
        <rFont val="Arial"/>
        <family val="2"/>
      </rPr>
      <t>HC37</t>
    </r>
  </si>
  <si>
    <r>
      <rPr>
        <sz val="11"/>
        <color rgb="FF010202"/>
        <rFont val="Arial"/>
        <family val="2"/>
      </rPr>
      <t>HC38</t>
    </r>
  </si>
  <si>
    <r>
      <rPr>
        <sz val="11"/>
        <color rgb="FF010202"/>
        <rFont val="Arial"/>
        <family val="2"/>
      </rPr>
      <t>HC39</t>
    </r>
  </si>
  <si>
    <r>
      <rPr>
        <sz val="11"/>
        <color rgb="FF010202"/>
        <rFont val="Arial"/>
        <family val="2"/>
      </rPr>
      <t>HC40</t>
    </r>
  </si>
  <si>
    <t>Data Element</t>
  </si>
  <si>
    <t>INR</t>
  </si>
  <si>
    <t>No. of pregnant &amp; lactating women started on ART at this facility during the quarter (Subset of HC11)</t>
  </si>
  <si>
    <t>No. of pregnant &amp; lactating women enrolled into care during the reporting quarter. (Subset of HC01)</t>
  </si>
  <si>
    <r>
      <rPr>
        <sz val="11"/>
        <color rgb="FF231F20"/>
        <rFont val="Arial"/>
        <family val="2"/>
      </rPr>
      <t>Positive for CRAG</t>
    </r>
    <r>
      <rPr>
        <sz val="11"/>
        <rFont val="Arial"/>
        <family val="2"/>
      </rPr>
      <t xml:space="preserve"> treated with fluconazole</t>
    </r>
  </si>
  <si>
    <t>No. active on ART on 1st line ARV regimen</t>
  </si>
  <si>
    <t>No. active on ART on 2nd line ARV regimen</t>
  </si>
  <si>
    <t>No. of active clients on ART with confirmed Advanced Disease by the end of the reporting quarter</t>
  </si>
  <si>
    <t>Tracing attempts initiated but incomplete</t>
  </si>
  <si>
    <t>Viral Load (VL)</t>
  </si>
  <si>
    <t>HC41</t>
  </si>
  <si>
    <t>No. active on ART who had a viral load test at 6 months post ART initiation</t>
  </si>
  <si>
    <t>Suppressed viral load</t>
  </si>
  <si>
    <t>Total tested</t>
  </si>
  <si>
    <t>HC42</t>
  </si>
  <si>
    <t>Number of clients on ART who had a VL test during the past 12 months(most recent test)</t>
  </si>
  <si>
    <t>HC43</t>
  </si>
  <si>
    <t>Number of clients on ART who had a VL test at 12 months post ART initiation</t>
  </si>
  <si>
    <t>HC44</t>
  </si>
  <si>
    <t>Number of non- suppressed ART clients who had a repeat VL test that remained
non-suppressed in the reporting period</t>
  </si>
  <si>
    <t>HC45</t>
  </si>
  <si>
    <t>Number of clients failing on ART who had HIV Drug Resistance Test in the reporting period</t>
  </si>
  <si>
    <t>1st line Regimen</t>
  </si>
  <si>
    <t>2nd line Regimen</t>
  </si>
  <si>
    <t>3rd line Regimen</t>
  </si>
  <si>
    <t>HC46</t>
  </si>
  <si>
    <t>Number of non-suppressed clients that received
CD4 test</t>
  </si>
  <si>
    <t>HC47</t>
  </si>
  <si>
    <t>Number of non- suppressed Clients with CD4 test ≤ 200 that</t>
  </si>
  <si>
    <t>Accessed TB LAM</t>
  </si>
  <si>
    <t>Positive for TB LAM</t>
  </si>
  <si>
    <t>HC48</t>
  </si>
  <si>
    <t>Number of non-suppressed Clients with CD4 test ≤200</t>
  </si>
  <si>
    <t>Accessed CRAG</t>
  </si>
  <si>
    <t>Positive for CRAG</t>
  </si>
  <si>
    <t>Positive for CRAG treated with fluconazole</t>
  </si>
  <si>
    <t>Positive for TB LAM treated for TB</t>
  </si>
  <si>
    <t>Switched from 1st to 2nd (ART Register)</t>
  </si>
  <si>
    <t>Switched from 2nd to 3rd (ART Register)</t>
  </si>
  <si>
    <t>Total (Viral Load Non-Suppressed Register)</t>
  </si>
  <si>
    <t>Differentiated Service Delivery Model (DSDM)</t>
  </si>
  <si>
    <t>HC49</t>
  </si>
  <si>
    <t>Number active on ART enrolled in DSD approach</t>
  </si>
  <si>
    <t>FBIM</t>
  </si>
  <si>
    <t>FBG</t>
  </si>
  <si>
    <t>FTDR</t>
  </si>
  <si>
    <t>CDDP</t>
  </si>
  <si>
    <t>CCLAD</t>
  </si>
  <si>
    <t>HC50</t>
  </si>
  <si>
    <t>Number active on ART achieving viral load suppression</t>
  </si>
  <si>
    <t>HC51</t>
  </si>
  <si>
    <t>Number of clients newly enrolled in each DSD approach during the reporting quarter</t>
  </si>
  <si>
    <t>HC52</t>
  </si>
  <si>
    <t>HC53</t>
  </si>
  <si>
    <t>No. of Clients Referred from the Community to the Facility for HIV Care Services</t>
  </si>
  <si>
    <t>HC54</t>
  </si>
  <si>
    <t>HC55</t>
  </si>
  <si>
    <t>HC56</t>
  </si>
  <si>
    <t>No. of Clients Referred from the Community to the Facility for HIV Care Services and Received Services</t>
  </si>
  <si>
    <t>No. of Clients Referred from the Health Facility to the Community for HIV Care and Support Services</t>
  </si>
  <si>
    <t>No. of Clients Referred from the Health Facility to the Community for HIV Care and Support Services and Received Services</t>
  </si>
  <si>
    <t>Number of TB/HIV clients receiving their TB drug refills</t>
  </si>
  <si>
    <r>
      <rPr>
        <b/>
        <sz val="12"/>
        <color rgb="FF010202"/>
        <rFont val="Arial"/>
        <family val="2"/>
      </rPr>
      <t>Total</t>
    </r>
  </si>
  <si>
    <r>
      <rPr>
        <b/>
        <sz val="12"/>
        <color rgb="FF010202"/>
        <rFont val="Arial"/>
        <family val="2"/>
      </rPr>
      <t>M</t>
    </r>
  </si>
  <si>
    <r>
      <rPr>
        <b/>
        <sz val="12"/>
        <color rgb="FF010202"/>
        <rFont val="Arial"/>
        <family val="2"/>
      </rPr>
      <t>F</t>
    </r>
  </si>
  <si>
    <r>
      <rPr>
        <b/>
        <sz val="11"/>
        <color rgb="FF010202"/>
        <rFont val="Arial"/>
        <family val="2"/>
      </rPr>
      <t>PRE-ART AND LINKAGE REGISTER</t>
    </r>
  </si>
  <si>
    <r>
      <rPr>
        <b/>
        <sz val="11"/>
        <color rgb="FF010202"/>
        <rFont val="Arial"/>
        <family val="2"/>
      </rPr>
      <t>CRAG REGISTER</t>
    </r>
  </si>
  <si>
    <t>No. of TB LAM positive clients initiated on TB Treatment</t>
  </si>
  <si>
    <t>No. of CRAG positive clients initiated on Fluconazole Pre-emptive Therapy</t>
  </si>
  <si>
    <t>No. of new clients with a baseline CD4  ≤200 that</t>
  </si>
  <si>
    <t>Median CD4 count at ART initiation (5yrs+)</t>
  </si>
  <si>
    <t>BASELINE</t>
  </si>
  <si>
    <t xml:space="preserve"> FOLLOW-UP</t>
  </si>
  <si>
    <t>Register</t>
  </si>
  <si>
    <t>#</t>
  </si>
  <si>
    <t>Stopped</t>
  </si>
  <si>
    <t>Died</t>
  </si>
  <si>
    <t>Lost (missed appointment)</t>
  </si>
  <si>
    <t>Lost to Follow-up (DROP)</t>
  </si>
  <si>
    <t>CAO1a All patients 6 months</t>
  </si>
  <si>
    <t>0-9 yrs</t>
  </si>
  <si>
    <t>10-19yrs</t>
  </si>
  <si>
    <t>20 yrs +</t>
  </si>
  <si>
    <t>eMTCT Mothers 6 months</t>
  </si>
  <si>
    <t>eMTCT mothers 12 months</t>
  </si>
  <si>
    <t>CAO3a. All patients 24 months</t>
  </si>
  <si>
    <t>eMTCT Mothers 24 months</t>
  </si>
  <si>
    <t>LEGEND for Table 1B</t>
  </si>
  <si>
    <t>Reporting Period</t>
  </si>
  <si>
    <t>Clients  being reported during the quarter:</t>
  </si>
  <si>
    <t>Clients who started on ART in the preceding months of:</t>
  </si>
  <si>
    <t>Clients who started on ART in the previous year, during the months of:</t>
  </si>
  <si>
    <t>Clients who started on ART two years back, during the months of:</t>
  </si>
  <si>
    <t>January 1 - March 31</t>
  </si>
  <si>
    <t>July, Aug, Sept</t>
  </si>
  <si>
    <t>Jan, Feb, March</t>
  </si>
  <si>
    <t>April 1 - June 30</t>
  </si>
  <si>
    <t>Oct, Nov, Dec,</t>
  </si>
  <si>
    <t>April, May, June</t>
  </si>
  <si>
    <t>July 1 - September 30</t>
  </si>
  <si>
    <t>October 1 - December 31</t>
  </si>
  <si>
    <t>Number of months completed on ART by various quarterly cohorts</t>
  </si>
  <si>
    <t>Started on ART in this clinic - original cohort</t>
  </si>
  <si>
    <t>Net current cohort
(N) (Column 3+TI-TO)</t>
  </si>
  <si>
    <t>Transfers In (TI) 
Add +</t>
  </si>
  <si>
    <t>Transfers Out (TO) 
Subtract -</t>
  </si>
  <si>
    <t>Median CD4 
(for 5 years+ with available CD4)</t>
  </si>
  <si>
    <t>Fraction of clients 5yrs + with CD4 ≤ 200</t>
  </si>
  <si>
    <t>Months/Year when cohort started 
(3-month period)</t>
  </si>
  <si>
    <t>CAO1. 6 months' cohort</t>
  </si>
  <si>
    <t>1B - ART Cohort Analysis. 
For all clients and eMTCT mothers starting ART by month/year: at baseline then results at 6, 12 and 24 months on ART</t>
  </si>
  <si>
    <t>6-months cohorts</t>
  </si>
  <si>
    <t>12-months cohorts</t>
  </si>
  <si>
    <t>24-months cohorts</t>
  </si>
  <si>
    <t>No. of Cohort Alive and on ART (On Rx)</t>
  </si>
  <si>
    <t>CAO2a. All patients 12 months</t>
  </si>
  <si>
    <t>CA02. 12 months' cohort</t>
  </si>
  <si>
    <t>CA03. 24 months' cohort</t>
  </si>
  <si>
    <t>Percent of cohort alive and on ART [(On Rx) / N*100]</t>
  </si>
  <si>
    <t>NOTE: For Data entry in the National HMIS system (DHIS2), select the first month of the respective quarter</t>
  </si>
  <si>
    <t>No. active on ART eligible to receive CPT/ Dapsone at the last visit in the quarter</t>
  </si>
  <si>
    <t>Total Active</t>
  </si>
  <si>
    <t>Error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</si>
</sst>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10202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10202"/>
      <name val="Arial"/>
      <family val="2"/>
    </font>
    <font>
      <b/>
      <sz val="11"/>
      <color rgb="FF000000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rgb="FF010202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231F20"/>
      <name val="Arial"/>
      <family val="2"/>
    </font>
    <font>
      <b/>
      <i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CBEC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4">
    <xf numFmtId="0" fontId="0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vertical="center" wrapText="1"/>
    </xf>
    <xf numFmtId="1" fontId="9" fillId="0" borderId="2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0" xfId="0" applyFont="1" applyAlignment="1"/>
    <xf numFmtId="0" fontId="0" fillId="0" borderId="0" xfId="0" applyAlignment="1">
      <alignment horizontal="left"/>
    </xf>
    <xf numFmtId="0" fontId="12" fillId="0" borderId="13" xfId="0" applyFont="1" applyBorder="1" applyAlignment="1"/>
    <xf numFmtId="0" fontId="12" fillId="0" borderId="50" xfId="0" applyFont="1" applyBorder="1" applyAlignment="1"/>
    <xf numFmtId="0" fontId="12" fillId="0" borderId="30" xfId="0" applyFont="1" applyBorder="1" applyAlignment="1">
      <alignment horizontal="center"/>
    </xf>
    <xf numFmtId="0" fontId="8" fillId="0" borderId="24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9" fontId="8" fillId="0" borderId="12" xfId="2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9" fontId="8" fillId="0" borderId="16" xfId="2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3" fillId="4" borderId="33" xfId="0" applyFont="1" applyFill="1" applyBorder="1" applyAlignment="1">
      <alignment horizontal="center" textRotation="90" wrapText="1"/>
    </xf>
    <xf numFmtId="0" fontId="13" fillId="4" borderId="34" xfId="0" applyFont="1" applyFill="1" applyBorder="1" applyAlignment="1">
      <alignment horizontal="center" textRotation="90" wrapText="1"/>
    </xf>
    <xf numFmtId="0" fontId="13" fillId="4" borderId="12" xfId="0" applyFont="1" applyFill="1" applyBorder="1" applyAlignment="1">
      <alignment horizontal="center" textRotation="90" wrapText="1"/>
    </xf>
    <xf numFmtId="0" fontId="13" fillId="4" borderId="36" xfId="0" applyFont="1" applyFill="1" applyBorder="1" applyAlignment="1">
      <alignment horizontal="center" textRotation="90" wrapText="1"/>
    </xf>
    <xf numFmtId="0" fontId="17" fillId="4" borderId="33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0" fontId="17" fillId="4" borderId="36" xfId="0" applyFont="1" applyFill="1" applyBorder="1" applyAlignment="1">
      <alignment horizontal="center"/>
    </xf>
    <xf numFmtId="164" fontId="8" fillId="0" borderId="12" xfId="1" applyNumberFormat="1" applyFont="1" applyBorder="1" applyAlignment="1">
      <alignment vertical="center"/>
    </xf>
    <xf numFmtId="164" fontId="8" fillId="0" borderId="16" xfId="1" applyNumberFormat="1" applyFont="1" applyBorder="1" applyAlignment="1">
      <alignment vertical="center"/>
    </xf>
    <xf numFmtId="0" fontId="8" fillId="0" borderId="32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9" fontId="8" fillId="0" borderId="36" xfId="2" applyFont="1" applyBorder="1" applyAlignment="1">
      <alignment vertical="center"/>
    </xf>
    <xf numFmtId="9" fontId="8" fillId="0" borderId="37" xfId="2" applyFont="1" applyBorder="1" applyAlignment="1">
      <alignment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textRotation="90" wrapText="1"/>
    </xf>
    <xf numFmtId="0" fontId="12" fillId="0" borderId="20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textRotation="90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 wrapText="1"/>
    </xf>
    <xf numFmtId="0" fontId="12" fillId="5" borderId="10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7" fillId="7" borderId="0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textRotation="90" wrapText="1"/>
    </xf>
    <xf numFmtId="0" fontId="4" fillId="0" borderId="19" xfId="0" applyFont="1" applyBorder="1" applyAlignment="1">
      <alignment horizontal="left" vertical="center" textRotation="90" wrapText="1"/>
    </xf>
    <xf numFmtId="0" fontId="4" fillId="0" borderId="20" xfId="0" applyFont="1" applyBorder="1" applyAlignment="1">
      <alignment horizontal="left" vertical="center" textRotation="90"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4" borderId="34" xfId="0" applyFont="1" applyFill="1" applyBorder="1" applyAlignment="1">
      <alignment horizontal="center" textRotation="90"/>
    </xf>
    <xf numFmtId="0" fontId="17" fillId="4" borderId="36" xfId="0" applyFont="1" applyFill="1" applyBorder="1" applyAlignment="1">
      <alignment horizontal="center" textRotation="90"/>
    </xf>
    <xf numFmtId="0" fontId="13" fillId="4" borderId="32" xfId="0" applyFont="1" applyFill="1" applyBorder="1" applyAlignment="1">
      <alignment horizontal="center" textRotation="90" wrapText="1"/>
    </xf>
    <xf numFmtId="0" fontId="13" fillId="4" borderId="33" xfId="0" applyFont="1" applyFill="1" applyBorder="1" applyAlignment="1">
      <alignment horizontal="center" textRotation="90" wrapText="1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 textRotation="90"/>
    </xf>
    <xf numFmtId="0" fontId="8" fillId="0" borderId="36" xfId="0" applyFont="1" applyBorder="1" applyAlignment="1">
      <alignment vertical="center" wrapText="1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51" xfId="0" applyFont="1" applyBorder="1" applyAlignment="1">
      <alignment vertical="center" wrapText="1"/>
    </xf>
    <xf numFmtId="0" fontId="8" fillId="0" borderId="5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4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left"/>
    </xf>
    <xf numFmtId="0" fontId="12" fillId="6" borderId="3" xfId="0" applyFont="1" applyFill="1" applyBorder="1" applyAlignment="1">
      <alignment horizontal="left"/>
    </xf>
    <xf numFmtId="0" fontId="12" fillId="6" borderId="29" xfId="0" applyFont="1" applyFill="1" applyBorder="1" applyAlignment="1">
      <alignment horizontal="left"/>
    </xf>
    <xf numFmtId="0" fontId="12" fillId="6" borderId="30" xfId="0" applyFont="1" applyFill="1" applyBorder="1" applyAlignment="1">
      <alignment horizontal="left"/>
    </xf>
    <xf numFmtId="0" fontId="12" fillId="6" borderId="38" xfId="0" applyFont="1" applyFill="1" applyBorder="1" applyAlignment="1">
      <alignment horizontal="left"/>
    </xf>
    <xf numFmtId="0" fontId="12" fillId="6" borderId="39" xfId="0" applyFont="1" applyFill="1" applyBorder="1" applyAlignment="1">
      <alignment horizontal="left"/>
    </xf>
    <xf numFmtId="0" fontId="12" fillId="6" borderId="31" xfId="0" applyFont="1" applyFill="1" applyBorder="1" applyAlignment="1">
      <alignment horizontal="left"/>
    </xf>
    <xf numFmtId="0" fontId="8" fillId="0" borderId="32" xfId="0" applyFont="1" applyBorder="1" applyAlignment="1">
      <alignment horizontal="left" wrapText="1"/>
    </xf>
    <xf numFmtId="0" fontId="8" fillId="0" borderId="33" xfId="0" applyFont="1" applyBorder="1" applyAlignment="1">
      <alignment horizontal="left" wrapText="1"/>
    </xf>
    <xf numFmtId="0" fontId="8" fillId="0" borderId="35" xfId="0" applyFont="1" applyBorder="1" applyAlignment="1">
      <alignment horizontal="left" wrapText="1"/>
    </xf>
    <xf numFmtId="0" fontId="8" fillId="0" borderId="27" xfId="0" applyFont="1" applyBorder="1" applyAlignment="1">
      <alignment horizontal="left" wrapText="1"/>
    </xf>
    <xf numFmtId="0" fontId="8" fillId="0" borderId="28" xfId="0" applyFont="1" applyBorder="1" applyAlignment="1">
      <alignment horizontal="left" wrapText="1"/>
    </xf>
    <xf numFmtId="0" fontId="8" fillId="0" borderId="40" xfId="0" applyFont="1" applyBorder="1" applyAlignment="1">
      <alignment horizontal="left" wrapText="1"/>
    </xf>
    <xf numFmtId="0" fontId="8" fillId="0" borderId="41" xfId="0" applyFont="1" applyBorder="1" applyAlignment="1">
      <alignment horizontal="left" wrapText="1"/>
    </xf>
    <xf numFmtId="0" fontId="15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8" fillId="0" borderId="4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40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8" fillId="0" borderId="17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18" fillId="8" borderId="54" xfId="3" applyFill="1" applyBorder="1"/>
    <xf numFmtId="0" fontId="18" fillId="8" borderId="55" xfId="3" applyFill="1" applyBorder="1"/>
    <xf numFmtId="0" fontId="18" fillId="8" borderId="56" xfId="3" applyFill="1" applyBorder="1"/>
    <xf numFmtId="0" fontId="18" fillId="8" borderId="57" xfId="3" applyFill="1" applyBorder="1"/>
    <xf numFmtId="0" fontId="18" fillId="8" borderId="58" xfId="3" applyFill="1" applyBorder="1"/>
    <xf numFmtId="3" fontId="18" fillId="8" borderId="59" xfId="3" applyNumberFormat="1" applyFill="1" applyBorder="1"/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E8FC-724B-4707-9C65-2F518F75C62D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8CA4-03D8-BF45-8A8A-ECC5219AC3A9}">
  <dimension ref="B1:AF111"/>
  <sheetViews>
    <sheetView tabSelected="1" zoomScaleNormal="100" zoomScaleSheetLayoutView="40" workbookViewId="0">
      <selection activeCell="AF2" sqref="AF2"/>
    </sheetView>
  </sheetViews>
  <sheetFormatPr baseColWidth="10" defaultColWidth="10.83203125" defaultRowHeight="30" customHeight="1" x14ac:dyDescent="0.2"/>
  <cols>
    <col min="1" max="1" width="7" style="3" customWidth="1"/>
    <col min="2" max="2" width="8.83203125" style="3" customWidth="1"/>
    <col min="3" max="3" width="5.83203125" style="3" bestFit="1" customWidth="1"/>
    <col min="4" max="5" width="35.83203125" style="3" customWidth="1"/>
    <col min="6" max="29" width="5.5" style="13" customWidth="1"/>
    <col min="30" max="30" width="9.6640625" style="11" customWidth="1"/>
    <col min="31" max="16384" width="10.83203125" style="3"/>
  </cols>
  <sheetData>
    <row r="1" spans="2:30" ht="30" customHeight="1" thickBot="1" x14ac:dyDescent="0.25"/>
    <row r="2" spans="2:30" s="8" customFormat="1" ht="30" customHeight="1" x14ac:dyDescent="0.2">
      <c r="B2" s="104"/>
      <c r="C2" s="106"/>
      <c r="D2" s="106" t="s">
        <v>110</v>
      </c>
      <c r="E2" s="106"/>
      <c r="F2" s="113" t="s">
        <v>0</v>
      </c>
      <c r="G2" s="113"/>
      <c r="H2" s="113" t="s">
        <v>1</v>
      </c>
      <c r="I2" s="113"/>
      <c r="J2" s="113" t="s">
        <v>2</v>
      </c>
      <c r="K2" s="113"/>
      <c r="L2" s="113" t="s">
        <v>3</v>
      </c>
      <c r="M2" s="113"/>
      <c r="N2" s="113" t="s">
        <v>4</v>
      </c>
      <c r="O2" s="113"/>
      <c r="P2" s="113" t="s">
        <v>5</v>
      </c>
      <c r="Q2" s="113"/>
      <c r="R2" s="113" t="s">
        <v>6</v>
      </c>
      <c r="S2" s="113"/>
      <c r="T2" s="113" t="s">
        <v>7</v>
      </c>
      <c r="U2" s="113"/>
      <c r="V2" s="113" t="s">
        <v>8</v>
      </c>
      <c r="W2" s="113"/>
      <c r="X2" s="113" t="s">
        <v>9</v>
      </c>
      <c r="Y2" s="113"/>
      <c r="Z2" s="113" t="s">
        <v>10</v>
      </c>
      <c r="AA2" s="113"/>
      <c r="AB2" s="113" t="s">
        <v>11</v>
      </c>
      <c r="AC2" s="113"/>
      <c r="AD2" s="80" t="s">
        <v>172</v>
      </c>
    </row>
    <row r="3" spans="2:30" s="9" customFormat="1" ht="30" customHeight="1" thickBot="1" x14ac:dyDescent="0.25">
      <c r="B3" s="105"/>
      <c r="C3" s="107"/>
      <c r="D3" s="107"/>
      <c r="E3" s="107"/>
      <c r="F3" s="12" t="s">
        <v>173</v>
      </c>
      <c r="G3" s="12" t="s">
        <v>174</v>
      </c>
      <c r="H3" s="12" t="s">
        <v>173</v>
      </c>
      <c r="I3" s="12" t="s">
        <v>174</v>
      </c>
      <c r="J3" s="12" t="s">
        <v>173</v>
      </c>
      <c r="K3" s="12" t="s">
        <v>174</v>
      </c>
      <c r="L3" s="12" t="s">
        <v>173</v>
      </c>
      <c r="M3" s="12" t="s">
        <v>174</v>
      </c>
      <c r="N3" s="12" t="s">
        <v>173</v>
      </c>
      <c r="O3" s="12" t="s">
        <v>174</v>
      </c>
      <c r="P3" s="12" t="s">
        <v>173</v>
      </c>
      <c r="Q3" s="12" t="s">
        <v>174</v>
      </c>
      <c r="R3" s="12" t="s">
        <v>173</v>
      </c>
      <c r="S3" s="12" t="s">
        <v>174</v>
      </c>
      <c r="T3" s="12" t="s">
        <v>173</v>
      </c>
      <c r="U3" s="12" t="s">
        <v>174</v>
      </c>
      <c r="V3" s="12" t="s">
        <v>173</v>
      </c>
      <c r="W3" s="12" t="s">
        <v>174</v>
      </c>
      <c r="X3" s="12" t="s">
        <v>173</v>
      </c>
      <c r="Y3" s="12" t="s">
        <v>174</v>
      </c>
      <c r="Z3" s="12" t="s">
        <v>173</v>
      </c>
      <c r="AA3" s="12" t="s">
        <v>174</v>
      </c>
      <c r="AB3" s="12" t="s">
        <v>173</v>
      </c>
      <c r="AC3" s="12" t="s">
        <v>174</v>
      </c>
      <c r="AD3" s="81"/>
    </row>
    <row r="4" spans="2:30" ht="30" customHeight="1" x14ac:dyDescent="0.2">
      <c r="B4" s="92" t="s">
        <v>31</v>
      </c>
      <c r="C4" s="93"/>
      <c r="D4" s="93"/>
      <c r="E4" s="93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14"/>
    </row>
    <row r="5" spans="2:30" ht="30" customHeight="1" thickBot="1" x14ac:dyDescent="0.25">
      <c r="B5" s="94" t="s">
        <v>12</v>
      </c>
      <c r="C5" s="95"/>
      <c r="D5" s="95"/>
      <c r="E5" s="95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15"/>
    </row>
    <row r="6" spans="2:30" ht="30" customHeight="1" x14ac:dyDescent="0.2">
      <c r="B6" s="108" t="s">
        <v>175</v>
      </c>
      <c r="C6" s="1" t="s">
        <v>32</v>
      </c>
      <c r="D6" s="100" t="s">
        <v>33</v>
      </c>
      <c r="E6" s="100"/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18">
        <f>SUM(F6:AC6)</f>
        <v>0</v>
      </c>
    </row>
    <row r="7" spans="2:30" ht="30" customHeight="1" x14ac:dyDescent="0.2">
      <c r="B7" s="109"/>
      <c r="C7" s="1" t="s">
        <v>34</v>
      </c>
      <c r="D7" s="101" t="s">
        <v>113</v>
      </c>
      <c r="E7" s="100"/>
      <c r="F7" s="23"/>
      <c r="G7" s="23"/>
      <c r="H7" s="23"/>
      <c r="I7" s="23"/>
      <c r="J7" s="23"/>
      <c r="K7" s="23"/>
      <c r="L7" s="23"/>
      <c r="M7" s="24"/>
      <c r="N7" s="23"/>
      <c r="O7" s="24"/>
      <c r="P7" s="23"/>
      <c r="Q7" s="24"/>
      <c r="R7" s="23"/>
      <c r="S7" s="24"/>
      <c r="T7" s="23"/>
      <c r="U7" s="24"/>
      <c r="V7" s="23"/>
      <c r="W7" s="24"/>
      <c r="X7" s="23"/>
      <c r="Y7" s="24"/>
      <c r="Z7" s="23"/>
      <c r="AA7" s="24"/>
      <c r="AB7" s="23"/>
      <c r="AC7" s="25"/>
      <c r="AD7" s="19">
        <f t="shared" ref="AD7:AD11" si="0">SUM(F7:AC7)</f>
        <v>0</v>
      </c>
    </row>
    <row r="8" spans="2:30" ht="30" customHeight="1" x14ac:dyDescent="0.2">
      <c r="B8" s="109"/>
      <c r="C8" s="100" t="s">
        <v>35</v>
      </c>
      <c r="D8" s="101" t="s">
        <v>30</v>
      </c>
      <c r="E8" s="1" t="s">
        <v>36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19">
        <f t="shared" si="0"/>
        <v>0</v>
      </c>
    </row>
    <row r="9" spans="2:30" ht="30" customHeight="1" x14ac:dyDescent="0.2">
      <c r="B9" s="109"/>
      <c r="C9" s="100"/>
      <c r="D9" s="100"/>
      <c r="E9" s="1" t="s">
        <v>37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19">
        <f t="shared" si="0"/>
        <v>0</v>
      </c>
    </row>
    <row r="10" spans="2:30" ht="30" customHeight="1" x14ac:dyDescent="0.2">
      <c r="B10" s="109"/>
      <c r="C10" s="1" t="s">
        <v>38</v>
      </c>
      <c r="D10" s="100" t="s">
        <v>39</v>
      </c>
      <c r="E10" s="100"/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19">
        <f t="shared" si="0"/>
        <v>0</v>
      </c>
    </row>
    <row r="11" spans="2:30" ht="30" customHeight="1" thickBot="1" x14ac:dyDescent="0.25">
      <c r="B11" s="110"/>
      <c r="C11" s="38" t="s">
        <v>40</v>
      </c>
      <c r="D11" s="102" t="s">
        <v>13</v>
      </c>
      <c r="E11" s="102"/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20">
        <f t="shared" si="0"/>
        <v>0</v>
      </c>
    </row>
    <row r="12" spans="2:30" ht="30" customHeight="1" thickBot="1" x14ac:dyDescent="0.25">
      <c r="B12" s="96" t="s">
        <v>14</v>
      </c>
      <c r="C12" s="97"/>
      <c r="D12" s="97"/>
      <c r="E12" s="97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16"/>
    </row>
    <row r="13" spans="2:30" ht="30" customHeight="1" x14ac:dyDescent="0.2">
      <c r="B13" s="108" t="s">
        <v>176</v>
      </c>
      <c r="C13" s="1" t="s">
        <v>41</v>
      </c>
      <c r="D13" s="100" t="s">
        <v>15</v>
      </c>
      <c r="E13" s="100"/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18">
        <f>SUM(F13:AC13)</f>
        <v>0</v>
      </c>
    </row>
    <row r="14" spans="2:30" ht="30" customHeight="1" x14ac:dyDescent="0.2">
      <c r="B14" s="109"/>
      <c r="C14" s="1" t="s">
        <v>42</v>
      </c>
      <c r="D14" s="101" t="s">
        <v>177</v>
      </c>
      <c r="E14" s="100"/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19">
        <f t="shared" ref="AD14:AD77" si="1">SUM(F14:AC14)</f>
        <v>0</v>
      </c>
    </row>
    <row r="15" spans="2:30" ht="30" customHeight="1" thickBot="1" x14ac:dyDescent="0.25">
      <c r="B15" s="109"/>
      <c r="C15" s="1" t="s">
        <v>43</v>
      </c>
      <c r="D15" s="101" t="s">
        <v>178</v>
      </c>
      <c r="E15" s="100"/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20">
        <f t="shared" si="1"/>
        <v>0</v>
      </c>
    </row>
    <row r="16" spans="2:30" ht="30" customHeight="1" thickBot="1" x14ac:dyDescent="0.25">
      <c r="B16" s="98" t="s">
        <v>44</v>
      </c>
      <c r="C16" s="99"/>
      <c r="D16" s="99"/>
      <c r="E16" s="99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17"/>
    </row>
    <row r="17" spans="2:32" ht="30" customHeight="1" x14ac:dyDescent="0.2">
      <c r="B17" s="108" t="s">
        <v>16</v>
      </c>
      <c r="C17" s="1" t="s">
        <v>45</v>
      </c>
      <c r="D17" s="100" t="s">
        <v>46</v>
      </c>
      <c r="E17" s="100"/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18">
        <f t="shared" si="1"/>
        <v>0</v>
      </c>
    </row>
    <row r="18" spans="2:32" ht="30" customHeight="1" x14ac:dyDescent="0.2">
      <c r="B18" s="109"/>
      <c r="C18" s="1" t="s">
        <v>47</v>
      </c>
      <c r="D18" s="100" t="s">
        <v>17</v>
      </c>
      <c r="E18" s="100"/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19">
        <f t="shared" si="1"/>
        <v>0</v>
      </c>
    </row>
    <row r="19" spans="2:32" ht="30" customHeight="1" x14ac:dyDescent="0.2">
      <c r="B19" s="109"/>
      <c r="C19" s="1" t="s">
        <v>48</v>
      </c>
      <c r="D19" s="100" t="s">
        <v>49</v>
      </c>
      <c r="E19" s="100"/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19">
        <f t="shared" si="1"/>
        <v>0</v>
      </c>
    </row>
    <row r="20" spans="2:32" ht="30" customHeight="1" x14ac:dyDescent="0.2">
      <c r="B20" s="109"/>
      <c r="C20" s="1" t="s">
        <v>50</v>
      </c>
      <c r="D20" s="101" t="s">
        <v>112</v>
      </c>
      <c r="E20" s="100"/>
      <c r="F20" s="23"/>
      <c r="G20" s="23"/>
      <c r="H20" s="23"/>
      <c r="I20" s="23"/>
      <c r="J20" s="23"/>
      <c r="K20" s="23"/>
      <c r="L20" s="23"/>
      <c r="M20" s="28"/>
      <c r="N20" s="23"/>
      <c r="O20" s="28"/>
      <c r="P20" s="23"/>
      <c r="Q20" s="28"/>
      <c r="R20" s="23"/>
      <c r="S20" s="28"/>
      <c r="T20" s="23"/>
      <c r="U20" s="28"/>
      <c r="V20" s="23"/>
      <c r="W20" s="28"/>
      <c r="X20" s="23"/>
      <c r="Y20" s="28"/>
      <c r="Z20" s="23"/>
      <c r="AA20" s="28"/>
      <c r="AB20" s="23"/>
      <c r="AC20" s="33"/>
      <c r="AD20" s="19">
        <f t="shared" si="1"/>
        <v>0</v>
      </c>
    </row>
    <row r="21" spans="2:32" ht="30" customHeight="1" x14ac:dyDescent="0.2">
      <c r="B21" s="109"/>
      <c r="C21" s="1" t="s">
        <v>51</v>
      </c>
      <c r="D21" s="100" t="s">
        <v>52</v>
      </c>
      <c r="E21" s="100"/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19">
        <f t="shared" si="1"/>
        <v>0</v>
      </c>
    </row>
    <row r="22" spans="2:32" ht="30" customHeight="1" x14ac:dyDescent="0.2">
      <c r="B22" s="109"/>
      <c r="C22" s="40" t="s">
        <v>53</v>
      </c>
      <c r="D22" s="111" t="s">
        <v>180</v>
      </c>
      <c r="E22" s="11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34"/>
      <c r="AD22" s="39"/>
    </row>
    <row r="23" spans="2:32" ht="30" customHeight="1" x14ac:dyDescent="0.2">
      <c r="B23" s="109"/>
      <c r="C23" s="1" t="s">
        <v>54</v>
      </c>
      <c r="D23" s="100" t="s">
        <v>55</v>
      </c>
      <c r="E23" s="100"/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19">
        <f t="shared" si="1"/>
        <v>0</v>
      </c>
    </row>
    <row r="24" spans="2:32" ht="30" customHeight="1" x14ac:dyDescent="0.2">
      <c r="B24" s="109"/>
      <c r="C24" s="100" t="s">
        <v>56</v>
      </c>
      <c r="D24" s="101" t="s">
        <v>179</v>
      </c>
      <c r="E24" s="1" t="s">
        <v>57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19">
        <f t="shared" si="1"/>
        <v>0</v>
      </c>
    </row>
    <row r="25" spans="2:32" ht="30" customHeight="1" x14ac:dyDescent="0.2">
      <c r="B25" s="109"/>
      <c r="C25" s="100"/>
      <c r="D25" s="100"/>
      <c r="E25" s="1" t="s">
        <v>58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19">
        <f t="shared" si="1"/>
        <v>0</v>
      </c>
    </row>
    <row r="26" spans="2:32" ht="30" customHeight="1" x14ac:dyDescent="0.2">
      <c r="B26" s="109"/>
      <c r="C26" s="100"/>
      <c r="D26" s="100"/>
      <c r="E26" s="1" t="s">
        <v>59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19">
        <f t="shared" si="1"/>
        <v>0</v>
      </c>
    </row>
    <row r="27" spans="2:32" ht="30" customHeight="1" x14ac:dyDescent="0.2">
      <c r="B27" s="109"/>
      <c r="C27" s="100"/>
      <c r="D27" s="100"/>
      <c r="E27" s="1" t="s">
        <v>60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19">
        <f t="shared" si="1"/>
        <v>0</v>
      </c>
    </row>
    <row r="28" spans="2:32" ht="30" customHeight="1" x14ac:dyDescent="0.2">
      <c r="B28" s="109"/>
      <c r="C28" s="100"/>
      <c r="D28" s="100"/>
      <c r="E28" s="1" t="s">
        <v>61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19">
        <f t="shared" si="1"/>
        <v>0</v>
      </c>
    </row>
    <row r="29" spans="2:32" ht="30" customHeight="1" x14ac:dyDescent="0.2">
      <c r="B29" s="109"/>
      <c r="C29" s="100"/>
      <c r="D29" s="100"/>
      <c r="E29" s="1" t="s">
        <v>114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19">
        <f t="shared" si="1"/>
        <v>0</v>
      </c>
    </row>
    <row r="30" spans="2:32" ht="30" customHeight="1" thickBot="1" x14ac:dyDescent="0.25">
      <c r="B30" s="109"/>
      <c r="C30" s="1" t="s">
        <v>62</v>
      </c>
      <c r="D30" s="100" t="s">
        <v>18</v>
      </c>
      <c r="E30" s="100"/>
      <c r="F30" s="29">
        <f>F17+F19</f>
        <v>0</v>
      </c>
      <c r="G30" s="29">
        <f t="shared" ref="G30:AC30" si="2">G17+G19</f>
        <v>0</v>
      </c>
      <c r="H30" s="29">
        <f t="shared" si="2"/>
        <v>0</v>
      </c>
      <c r="I30" s="29">
        <f t="shared" si="2"/>
        <v>0</v>
      </c>
      <c r="J30" s="29">
        <f t="shared" si="2"/>
        <v>0</v>
      </c>
      <c r="K30" s="29">
        <f t="shared" si="2"/>
        <v>0</v>
      </c>
      <c r="L30" s="29">
        <f t="shared" si="2"/>
        <v>0</v>
      </c>
      <c r="M30" s="29">
        <f t="shared" si="2"/>
        <v>0</v>
      </c>
      <c r="N30" s="29">
        <f t="shared" si="2"/>
        <v>0</v>
      </c>
      <c r="O30" s="29">
        <f t="shared" si="2"/>
        <v>0</v>
      </c>
      <c r="P30" s="29">
        <f t="shared" si="2"/>
        <v>0</v>
      </c>
      <c r="Q30" s="29">
        <f t="shared" si="2"/>
        <v>0</v>
      </c>
      <c r="R30" s="29">
        <f t="shared" si="2"/>
        <v>0</v>
      </c>
      <c r="S30" s="29">
        <f t="shared" si="2"/>
        <v>0</v>
      </c>
      <c r="T30" s="29">
        <f t="shared" si="2"/>
        <v>0</v>
      </c>
      <c r="U30" s="29">
        <f t="shared" si="2"/>
        <v>0</v>
      </c>
      <c r="V30" s="29">
        <f t="shared" si="2"/>
        <v>0</v>
      </c>
      <c r="W30" s="29">
        <f t="shared" si="2"/>
        <v>0</v>
      </c>
      <c r="X30" s="29">
        <f t="shared" si="2"/>
        <v>0</v>
      </c>
      <c r="Y30" s="29">
        <f t="shared" si="2"/>
        <v>0</v>
      </c>
      <c r="Z30" s="29">
        <f t="shared" si="2"/>
        <v>0</v>
      </c>
      <c r="AA30" s="29">
        <f t="shared" si="2"/>
        <v>0</v>
      </c>
      <c r="AB30" s="29">
        <f t="shared" si="2"/>
        <v>0</v>
      </c>
      <c r="AC30" s="29">
        <f t="shared" si="2"/>
        <v>0</v>
      </c>
      <c r="AD30" s="19">
        <f t="shared" si="1"/>
        <v>0</v>
      </c>
    </row>
    <row r="31" spans="2:32" ht="30" customHeight="1" x14ac:dyDescent="0.2">
      <c r="B31" s="109"/>
      <c r="C31" s="1" t="s">
        <v>63</v>
      </c>
      <c r="D31" s="101" t="s">
        <v>115</v>
      </c>
      <c r="E31" s="100"/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19">
        <f t="shared" si="1"/>
        <v>0</v>
      </c>
      <c r="AE31" s="167" t="s">
        <v>231</v>
      </c>
      <c r="AF31" s="168">
        <v>0</v>
      </c>
    </row>
    <row r="32" spans="2:32" ht="30" customHeight="1" x14ac:dyDescent="0.2">
      <c r="B32" s="109"/>
      <c r="C32" s="1" t="s">
        <v>64</v>
      </c>
      <c r="D32" s="101" t="s">
        <v>116</v>
      </c>
      <c r="E32" s="100"/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19">
        <f t="shared" si="1"/>
        <v>0</v>
      </c>
      <c r="AE32" s="169"/>
      <c r="AF32" s="170"/>
    </row>
    <row r="33" spans="2:32" ht="30" customHeight="1" thickBot="1" x14ac:dyDescent="0.25">
      <c r="B33" s="109"/>
      <c r="C33" s="1" t="s">
        <v>65</v>
      </c>
      <c r="D33" s="100" t="s">
        <v>66</v>
      </c>
      <c r="E33" s="100"/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19">
        <f t="shared" si="1"/>
        <v>0</v>
      </c>
      <c r="AE33" s="171" t="s">
        <v>232</v>
      </c>
      <c r="AF33" s="172">
        <v>0</v>
      </c>
    </row>
    <row r="34" spans="2:32" ht="30" customHeight="1" x14ac:dyDescent="0.2">
      <c r="B34" s="109"/>
      <c r="C34" s="38" t="s">
        <v>67</v>
      </c>
      <c r="D34" s="103" t="s">
        <v>117</v>
      </c>
      <c r="E34" s="102"/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19">
        <f t="shared" si="1"/>
        <v>0</v>
      </c>
    </row>
    <row r="35" spans="2:32" ht="30" customHeight="1" x14ac:dyDescent="0.2">
      <c r="B35" s="109"/>
      <c r="C35" s="1" t="s">
        <v>68</v>
      </c>
      <c r="D35" s="100" t="s">
        <v>69</v>
      </c>
      <c r="E35" s="100"/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19">
        <f t="shared" si="1"/>
        <v>0</v>
      </c>
    </row>
    <row r="36" spans="2:32" ht="30" customHeight="1" x14ac:dyDescent="0.2">
      <c r="B36" s="109"/>
      <c r="C36" s="1" t="s">
        <v>70</v>
      </c>
      <c r="D36" s="100" t="s">
        <v>71</v>
      </c>
      <c r="E36" s="100"/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19">
        <f t="shared" si="1"/>
        <v>0</v>
      </c>
    </row>
    <row r="37" spans="2:32" ht="30" customHeight="1" x14ac:dyDescent="0.2">
      <c r="B37" s="109"/>
      <c r="C37" s="1" t="s">
        <v>72</v>
      </c>
      <c r="D37" s="100" t="s">
        <v>73</v>
      </c>
      <c r="E37" s="100"/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19">
        <f t="shared" si="1"/>
        <v>0</v>
      </c>
    </row>
    <row r="38" spans="2:32" ht="30" customHeight="1" x14ac:dyDescent="0.2">
      <c r="B38" s="109"/>
      <c r="C38" s="1" t="s">
        <v>74</v>
      </c>
      <c r="D38" s="100" t="s">
        <v>75</v>
      </c>
      <c r="E38" s="100"/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19">
        <f t="shared" si="1"/>
        <v>0</v>
      </c>
    </row>
    <row r="39" spans="2:32" ht="30" customHeight="1" x14ac:dyDescent="0.2">
      <c r="B39" s="109"/>
      <c r="C39" s="1" t="s">
        <v>76</v>
      </c>
      <c r="D39" s="100" t="s">
        <v>77</v>
      </c>
      <c r="E39" s="100"/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19">
        <f t="shared" si="1"/>
        <v>0</v>
      </c>
    </row>
    <row r="40" spans="2:32" ht="30" customHeight="1" x14ac:dyDescent="0.2">
      <c r="B40" s="109"/>
      <c r="C40" s="100" t="s">
        <v>78</v>
      </c>
      <c r="D40" s="100" t="s">
        <v>79</v>
      </c>
      <c r="E40" s="2" t="s">
        <v>19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19">
        <f t="shared" si="1"/>
        <v>0</v>
      </c>
    </row>
    <row r="41" spans="2:32" ht="30" customHeight="1" x14ac:dyDescent="0.2">
      <c r="B41" s="109"/>
      <c r="C41" s="100"/>
      <c r="D41" s="100"/>
      <c r="E41" s="2" t="s">
        <v>118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19">
        <f t="shared" si="1"/>
        <v>0</v>
      </c>
    </row>
    <row r="42" spans="2:32" ht="30" customHeight="1" x14ac:dyDescent="0.2">
      <c r="B42" s="109"/>
      <c r="C42" s="100"/>
      <c r="D42" s="100"/>
      <c r="E42" s="1" t="s">
        <v>80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19">
        <f t="shared" si="1"/>
        <v>0</v>
      </c>
    </row>
    <row r="43" spans="2:32" ht="30" customHeight="1" x14ac:dyDescent="0.2">
      <c r="B43" s="109"/>
      <c r="C43" s="100"/>
      <c r="D43" s="100"/>
      <c r="E43" s="1" t="s">
        <v>81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19">
        <f t="shared" si="1"/>
        <v>0</v>
      </c>
    </row>
    <row r="44" spans="2:32" ht="30" customHeight="1" x14ac:dyDescent="0.2">
      <c r="B44" s="109"/>
      <c r="C44" s="100"/>
      <c r="D44" s="100"/>
      <c r="E44" s="1" t="s">
        <v>82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19">
        <f t="shared" si="1"/>
        <v>0</v>
      </c>
    </row>
    <row r="45" spans="2:32" ht="30" customHeight="1" x14ac:dyDescent="0.2">
      <c r="B45" s="109"/>
      <c r="C45" s="100"/>
      <c r="D45" s="100"/>
      <c r="E45" s="1" t="s">
        <v>83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19">
        <f t="shared" si="1"/>
        <v>0</v>
      </c>
    </row>
    <row r="46" spans="2:32" ht="30" customHeight="1" x14ac:dyDescent="0.2">
      <c r="B46" s="109"/>
      <c r="C46" s="100" t="s">
        <v>84</v>
      </c>
      <c r="D46" s="101" t="s">
        <v>20</v>
      </c>
      <c r="E46" s="1" t="s">
        <v>85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19">
        <f t="shared" si="1"/>
        <v>0</v>
      </c>
    </row>
    <row r="47" spans="2:32" ht="30" customHeight="1" x14ac:dyDescent="0.2">
      <c r="B47" s="109"/>
      <c r="C47" s="100"/>
      <c r="D47" s="101"/>
      <c r="E47" s="1" t="s">
        <v>86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19">
        <f t="shared" si="1"/>
        <v>0</v>
      </c>
    </row>
    <row r="48" spans="2:32" ht="30" customHeight="1" x14ac:dyDescent="0.2">
      <c r="B48" s="109"/>
      <c r="C48" s="100"/>
      <c r="D48" s="101"/>
      <c r="E48" s="2" t="s">
        <v>21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19">
        <f t="shared" si="1"/>
        <v>0</v>
      </c>
    </row>
    <row r="49" spans="2:30" ht="30" customHeight="1" x14ac:dyDescent="0.2">
      <c r="B49" s="109"/>
      <c r="C49" s="100"/>
      <c r="D49" s="101"/>
      <c r="E49" s="1" t="s">
        <v>87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19">
        <f t="shared" si="1"/>
        <v>0</v>
      </c>
    </row>
    <row r="50" spans="2:30" ht="30" customHeight="1" x14ac:dyDescent="0.2">
      <c r="B50" s="109"/>
      <c r="C50" s="100"/>
      <c r="D50" s="101"/>
      <c r="E50" s="1" t="s">
        <v>88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19">
        <f t="shared" si="1"/>
        <v>0</v>
      </c>
    </row>
    <row r="51" spans="2:30" ht="30" customHeight="1" x14ac:dyDescent="0.2">
      <c r="B51" s="109"/>
      <c r="C51" s="100"/>
      <c r="D51" s="101"/>
      <c r="E51" s="1" t="s">
        <v>89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19">
        <f t="shared" si="1"/>
        <v>0</v>
      </c>
    </row>
    <row r="52" spans="2:30" ht="30" customHeight="1" x14ac:dyDescent="0.2">
      <c r="B52" s="109"/>
      <c r="C52" s="100"/>
      <c r="D52" s="101"/>
      <c r="E52" s="1" t="s">
        <v>90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19">
        <f t="shared" si="1"/>
        <v>0</v>
      </c>
    </row>
    <row r="53" spans="2:30" ht="30" customHeight="1" x14ac:dyDescent="0.2">
      <c r="B53" s="109"/>
      <c r="C53" s="40" t="s">
        <v>91</v>
      </c>
      <c r="D53" s="111" t="s">
        <v>230</v>
      </c>
      <c r="E53" s="112"/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5">
        <v>0</v>
      </c>
      <c r="P53" s="165">
        <v>0</v>
      </c>
      <c r="Q53" s="165">
        <v>0</v>
      </c>
      <c r="R53" s="165">
        <v>0</v>
      </c>
      <c r="S53" s="165">
        <v>0</v>
      </c>
      <c r="T53" s="165">
        <v>0</v>
      </c>
      <c r="U53" s="165">
        <v>0</v>
      </c>
      <c r="V53" s="165">
        <v>0</v>
      </c>
      <c r="W53" s="165">
        <v>0</v>
      </c>
      <c r="X53" s="165">
        <v>0</v>
      </c>
      <c r="Y53" s="165">
        <v>0</v>
      </c>
      <c r="Z53" s="165">
        <v>0</v>
      </c>
      <c r="AA53" s="165">
        <v>0</v>
      </c>
      <c r="AB53" s="165">
        <v>0</v>
      </c>
      <c r="AC53" s="165">
        <v>0</v>
      </c>
      <c r="AD53" s="166">
        <f t="shared" si="1"/>
        <v>0</v>
      </c>
    </row>
    <row r="54" spans="2:30" ht="30" customHeight="1" x14ac:dyDescent="0.2">
      <c r="B54" s="109"/>
      <c r="C54" s="1" t="s">
        <v>92</v>
      </c>
      <c r="D54" s="100" t="s">
        <v>22</v>
      </c>
      <c r="E54" s="100"/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19">
        <f t="shared" si="1"/>
        <v>0</v>
      </c>
    </row>
    <row r="55" spans="2:30" ht="30" customHeight="1" x14ac:dyDescent="0.2">
      <c r="B55" s="109"/>
      <c r="C55" s="1" t="s">
        <v>93</v>
      </c>
      <c r="D55" s="100" t="s">
        <v>94</v>
      </c>
      <c r="E55" s="100"/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19">
        <f t="shared" si="1"/>
        <v>0</v>
      </c>
    </row>
    <row r="56" spans="2:30" ht="30" customHeight="1" x14ac:dyDescent="0.2">
      <c r="B56" s="109"/>
      <c r="C56" s="1" t="s">
        <v>95</v>
      </c>
      <c r="D56" s="100" t="s">
        <v>96</v>
      </c>
      <c r="E56" s="100"/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19">
        <f t="shared" si="1"/>
        <v>0</v>
      </c>
    </row>
    <row r="57" spans="2:30" ht="30" customHeight="1" x14ac:dyDescent="0.2">
      <c r="B57" s="109"/>
      <c r="C57" s="1" t="s">
        <v>97</v>
      </c>
      <c r="D57" s="100" t="s">
        <v>23</v>
      </c>
      <c r="E57" s="100"/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19">
        <f t="shared" si="1"/>
        <v>0</v>
      </c>
    </row>
    <row r="58" spans="2:30" ht="30" customHeight="1" x14ac:dyDescent="0.2">
      <c r="B58" s="109"/>
      <c r="C58" s="100" t="s">
        <v>98</v>
      </c>
      <c r="D58" s="100" t="s">
        <v>99</v>
      </c>
      <c r="E58" s="2" t="s">
        <v>24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19">
        <f t="shared" si="1"/>
        <v>0</v>
      </c>
    </row>
    <row r="59" spans="2:30" ht="30" customHeight="1" x14ac:dyDescent="0.2">
      <c r="B59" s="109"/>
      <c r="C59" s="100"/>
      <c r="D59" s="100"/>
      <c r="E59" s="2" t="s">
        <v>25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19">
        <f t="shared" si="1"/>
        <v>0</v>
      </c>
    </row>
    <row r="60" spans="2:30" ht="30" customHeight="1" x14ac:dyDescent="0.2">
      <c r="B60" s="109"/>
      <c r="C60" s="100" t="s">
        <v>100</v>
      </c>
      <c r="D60" s="100" t="s">
        <v>101</v>
      </c>
      <c r="E60" s="1" t="s">
        <v>102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19">
        <f t="shared" si="1"/>
        <v>0</v>
      </c>
    </row>
    <row r="61" spans="2:30" ht="30" customHeight="1" x14ac:dyDescent="0.2">
      <c r="B61" s="109"/>
      <c r="C61" s="100"/>
      <c r="D61" s="100"/>
      <c r="E61" s="1" t="s">
        <v>103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19">
        <f t="shared" si="1"/>
        <v>0</v>
      </c>
    </row>
    <row r="62" spans="2:30" ht="30" customHeight="1" x14ac:dyDescent="0.2">
      <c r="B62" s="109"/>
      <c r="C62" s="1" t="s">
        <v>104</v>
      </c>
      <c r="D62" s="100" t="s">
        <v>105</v>
      </c>
      <c r="E62" s="100"/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19">
        <f t="shared" si="1"/>
        <v>0</v>
      </c>
    </row>
    <row r="63" spans="2:30" ht="30" customHeight="1" x14ac:dyDescent="0.2">
      <c r="B63" s="109"/>
      <c r="C63" s="1" t="s">
        <v>106</v>
      </c>
      <c r="D63" s="100" t="s">
        <v>26</v>
      </c>
      <c r="E63" s="100"/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19">
        <f t="shared" si="1"/>
        <v>0</v>
      </c>
    </row>
    <row r="64" spans="2:30" ht="30" customHeight="1" x14ac:dyDescent="0.2">
      <c r="B64" s="109"/>
      <c r="C64" s="1" t="s">
        <v>107</v>
      </c>
      <c r="D64" s="100" t="s">
        <v>27</v>
      </c>
      <c r="E64" s="100"/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19">
        <f t="shared" si="1"/>
        <v>0</v>
      </c>
    </row>
    <row r="65" spans="2:30" ht="30" customHeight="1" x14ac:dyDescent="0.2">
      <c r="B65" s="109"/>
      <c r="C65" s="1" t="s">
        <v>108</v>
      </c>
      <c r="D65" s="100" t="s">
        <v>28</v>
      </c>
      <c r="E65" s="100"/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19">
        <f t="shared" si="1"/>
        <v>0</v>
      </c>
    </row>
    <row r="66" spans="2:30" ht="30" customHeight="1" thickBot="1" x14ac:dyDescent="0.25">
      <c r="B66" s="10" t="s">
        <v>111</v>
      </c>
      <c r="C66" s="1" t="s">
        <v>109</v>
      </c>
      <c r="D66" s="100" t="s">
        <v>29</v>
      </c>
      <c r="E66" s="100"/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5">
        <f t="shared" si="1"/>
        <v>0</v>
      </c>
    </row>
    <row r="67" spans="2:30" ht="30" customHeight="1" thickBot="1" x14ac:dyDescent="0.25">
      <c r="B67" s="90" t="s">
        <v>119</v>
      </c>
      <c r="C67" s="91"/>
      <c r="D67" s="91"/>
      <c r="E67" s="91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17"/>
    </row>
    <row r="68" spans="2:30" ht="30" customHeight="1" x14ac:dyDescent="0.2">
      <c r="B68" s="79" t="s">
        <v>16</v>
      </c>
      <c r="C68" s="82" t="s">
        <v>120</v>
      </c>
      <c r="D68" s="84" t="s">
        <v>121</v>
      </c>
      <c r="E68" s="3" t="s">
        <v>123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2">
        <f t="shared" si="1"/>
        <v>0</v>
      </c>
    </row>
    <row r="69" spans="2:30" ht="30" customHeight="1" x14ac:dyDescent="0.2">
      <c r="B69" s="77"/>
      <c r="C69" s="82"/>
      <c r="D69" s="84"/>
      <c r="E69" s="3" t="s">
        <v>122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2">
        <f t="shared" si="1"/>
        <v>0</v>
      </c>
    </row>
    <row r="70" spans="2:30" ht="30" customHeight="1" x14ac:dyDescent="0.2">
      <c r="B70" s="77"/>
      <c r="C70" s="84" t="s">
        <v>124</v>
      </c>
      <c r="D70" s="84" t="s">
        <v>125</v>
      </c>
      <c r="E70" s="3" t="s">
        <v>123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2">
        <f t="shared" si="1"/>
        <v>0</v>
      </c>
    </row>
    <row r="71" spans="2:30" ht="30" customHeight="1" x14ac:dyDescent="0.2">
      <c r="B71" s="77"/>
      <c r="C71" s="84"/>
      <c r="D71" s="84"/>
      <c r="E71" s="3" t="s">
        <v>122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2">
        <f t="shared" si="1"/>
        <v>0</v>
      </c>
    </row>
    <row r="72" spans="2:30" ht="30" customHeight="1" x14ac:dyDescent="0.2">
      <c r="B72" s="77"/>
      <c r="C72" s="84" t="s">
        <v>126</v>
      </c>
      <c r="D72" s="84" t="s">
        <v>127</v>
      </c>
      <c r="E72" s="3" t="s">
        <v>123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2">
        <f t="shared" si="1"/>
        <v>0</v>
      </c>
    </row>
    <row r="73" spans="2:30" ht="30" customHeight="1" x14ac:dyDescent="0.2">
      <c r="B73" s="77"/>
      <c r="C73" s="84"/>
      <c r="D73" s="84"/>
      <c r="E73" s="3" t="s">
        <v>122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2">
        <f t="shared" si="1"/>
        <v>0</v>
      </c>
    </row>
    <row r="74" spans="2:30" ht="30" customHeight="1" x14ac:dyDescent="0.2">
      <c r="B74" s="77"/>
      <c r="C74" s="82" t="s">
        <v>128</v>
      </c>
      <c r="D74" s="84" t="s">
        <v>129</v>
      </c>
      <c r="E74" s="3" t="s">
        <v>149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2">
        <f t="shared" si="1"/>
        <v>0</v>
      </c>
    </row>
    <row r="75" spans="2:30" ht="30" customHeight="1" x14ac:dyDescent="0.2">
      <c r="B75" s="77"/>
      <c r="C75" s="82"/>
      <c r="D75" s="84"/>
      <c r="E75" s="3" t="s">
        <v>147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2">
        <f t="shared" si="1"/>
        <v>0</v>
      </c>
    </row>
    <row r="76" spans="2:30" ht="30" customHeight="1" x14ac:dyDescent="0.2">
      <c r="B76" s="77"/>
      <c r="C76" s="82"/>
      <c r="D76" s="84"/>
      <c r="E76" s="3" t="s">
        <v>148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2">
        <f t="shared" si="1"/>
        <v>0</v>
      </c>
    </row>
    <row r="77" spans="2:30" ht="30" customHeight="1" x14ac:dyDescent="0.2">
      <c r="B77" s="77"/>
      <c r="C77" s="82" t="s">
        <v>130</v>
      </c>
      <c r="D77" s="84" t="s">
        <v>131</v>
      </c>
      <c r="E77" s="3" t="s">
        <v>132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2">
        <f t="shared" si="1"/>
        <v>0</v>
      </c>
    </row>
    <row r="78" spans="2:30" ht="30" customHeight="1" x14ac:dyDescent="0.2">
      <c r="B78" s="77"/>
      <c r="C78" s="82"/>
      <c r="D78" s="84"/>
      <c r="E78" s="3" t="s">
        <v>133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2">
        <f t="shared" ref="AD78:AD111" si="3">SUM(F78:AC78)</f>
        <v>0</v>
      </c>
    </row>
    <row r="79" spans="2:30" ht="30" customHeight="1" x14ac:dyDescent="0.2">
      <c r="B79" s="77"/>
      <c r="C79" s="82"/>
      <c r="D79" s="84"/>
      <c r="E79" s="3" t="s">
        <v>134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2">
        <f t="shared" si="3"/>
        <v>0</v>
      </c>
    </row>
    <row r="80" spans="2:30" ht="30" customHeight="1" x14ac:dyDescent="0.2">
      <c r="B80" s="77"/>
      <c r="C80" s="3" t="s">
        <v>135</v>
      </c>
      <c r="D80" s="84" t="s">
        <v>136</v>
      </c>
      <c r="E80" s="84"/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2">
        <f t="shared" si="3"/>
        <v>0</v>
      </c>
    </row>
    <row r="81" spans="2:30" ht="30" customHeight="1" x14ac:dyDescent="0.2">
      <c r="B81" s="77"/>
      <c r="C81" s="82" t="s">
        <v>137</v>
      </c>
      <c r="D81" s="84" t="s">
        <v>138</v>
      </c>
      <c r="E81" s="3" t="s">
        <v>139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2">
        <f t="shared" si="3"/>
        <v>0</v>
      </c>
    </row>
    <row r="82" spans="2:30" ht="30" customHeight="1" x14ac:dyDescent="0.2">
      <c r="B82" s="77"/>
      <c r="C82" s="82"/>
      <c r="D82" s="84"/>
      <c r="E82" s="3" t="s">
        <v>140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2">
        <f t="shared" si="3"/>
        <v>0</v>
      </c>
    </row>
    <row r="83" spans="2:30" ht="30" customHeight="1" x14ac:dyDescent="0.2">
      <c r="B83" s="77"/>
      <c r="C83" s="82"/>
      <c r="D83" s="84"/>
      <c r="E83" s="3" t="s">
        <v>146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2">
        <f t="shared" si="3"/>
        <v>0</v>
      </c>
    </row>
    <row r="84" spans="2:30" ht="30" customHeight="1" x14ac:dyDescent="0.2">
      <c r="B84" s="77"/>
      <c r="C84" s="82" t="s">
        <v>141</v>
      </c>
      <c r="D84" s="84" t="s">
        <v>142</v>
      </c>
      <c r="E84" s="3" t="s">
        <v>143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2">
        <f t="shared" si="3"/>
        <v>0</v>
      </c>
    </row>
    <row r="85" spans="2:30" ht="30" customHeight="1" x14ac:dyDescent="0.2">
      <c r="B85" s="77"/>
      <c r="C85" s="82"/>
      <c r="D85" s="84"/>
      <c r="E85" s="3" t="s">
        <v>144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2">
        <f t="shared" si="3"/>
        <v>0</v>
      </c>
    </row>
    <row r="86" spans="2:30" ht="30" customHeight="1" thickBot="1" x14ac:dyDescent="0.25">
      <c r="B86" s="77"/>
      <c r="C86" s="82"/>
      <c r="D86" s="84"/>
      <c r="E86" s="3" t="s">
        <v>145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2">
        <f t="shared" si="3"/>
        <v>0</v>
      </c>
    </row>
    <row r="87" spans="2:30" ht="30" customHeight="1" thickBot="1" x14ac:dyDescent="0.25">
      <c r="B87" s="90" t="s">
        <v>150</v>
      </c>
      <c r="C87" s="91"/>
      <c r="D87" s="91"/>
      <c r="E87" s="91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2:30" ht="30" customHeight="1" x14ac:dyDescent="0.2">
      <c r="B88" s="77" t="s">
        <v>16</v>
      </c>
      <c r="C88" s="82" t="s">
        <v>151</v>
      </c>
      <c r="D88" s="84" t="s">
        <v>152</v>
      </c>
      <c r="E88" s="3" t="s">
        <v>153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2">
        <f t="shared" si="3"/>
        <v>0</v>
      </c>
    </row>
    <row r="89" spans="2:30" ht="30" customHeight="1" x14ac:dyDescent="0.2">
      <c r="B89" s="77"/>
      <c r="C89" s="82"/>
      <c r="D89" s="84"/>
      <c r="E89" s="3" t="s">
        <v>154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2">
        <f t="shared" si="3"/>
        <v>0</v>
      </c>
    </row>
    <row r="90" spans="2:30" ht="30" customHeight="1" x14ac:dyDescent="0.2">
      <c r="B90" s="77"/>
      <c r="C90" s="82"/>
      <c r="D90" s="84"/>
      <c r="E90" s="3" t="s">
        <v>155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2">
        <f t="shared" si="3"/>
        <v>0</v>
      </c>
    </row>
    <row r="91" spans="2:30" ht="30" customHeight="1" x14ac:dyDescent="0.2">
      <c r="B91" s="77"/>
      <c r="C91" s="82"/>
      <c r="D91" s="84"/>
      <c r="E91" s="3" t="s">
        <v>156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2">
        <f t="shared" si="3"/>
        <v>0</v>
      </c>
    </row>
    <row r="92" spans="2:30" ht="30" customHeight="1" x14ac:dyDescent="0.2">
      <c r="B92" s="77"/>
      <c r="C92" s="82"/>
      <c r="D92" s="84"/>
      <c r="E92" s="3" t="s">
        <v>157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2">
        <f t="shared" si="3"/>
        <v>0</v>
      </c>
    </row>
    <row r="93" spans="2:30" ht="30" customHeight="1" x14ac:dyDescent="0.2">
      <c r="B93" s="77"/>
      <c r="C93" s="82" t="s">
        <v>158</v>
      </c>
      <c r="D93" s="84" t="s">
        <v>159</v>
      </c>
      <c r="E93" s="3" t="s">
        <v>153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2">
        <f t="shared" si="3"/>
        <v>0</v>
      </c>
    </row>
    <row r="94" spans="2:30" ht="30" customHeight="1" x14ac:dyDescent="0.2">
      <c r="B94" s="77"/>
      <c r="C94" s="82"/>
      <c r="D94" s="84"/>
      <c r="E94" s="3" t="s">
        <v>154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2">
        <f t="shared" si="3"/>
        <v>0</v>
      </c>
    </row>
    <row r="95" spans="2:30" ht="30" customHeight="1" x14ac:dyDescent="0.2">
      <c r="B95" s="77"/>
      <c r="C95" s="82"/>
      <c r="D95" s="84"/>
      <c r="E95" s="3" t="s">
        <v>155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2">
        <f t="shared" si="3"/>
        <v>0</v>
      </c>
    </row>
    <row r="96" spans="2:30" ht="30" customHeight="1" x14ac:dyDescent="0.2">
      <c r="B96" s="77"/>
      <c r="C96" s="82"/>
      <c r="D96" s="84"/>
      <c r="E96" s="3" t="s">
        <v>156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2">
        <f t="shared" si="3"/>
        <v>0</v>
      </c>
    </row>
    <row r="97" spans="2:30" ht="30" customHeight="1" x14ac:dyDescent="0.2">
      <c r="B97" s="77"/>
      <c r="C97" s="82"/>
      <c r="D97" s="84"/>
      <c r="E97" s="3" t="s">
        <v>157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2">
        <f t="shared" si="3"/>
        <v>0</v>
      </c>
    </row>
    <row r="98" spans="2:30" ht="30" customHeight="1" x14ac:dyDescent="0.2">
      <c r="B98" s="77"/>
      <c r="C98" s="82" t="s">
        <v>160</v>
      </c>
      <c r="D98" s="84" t="s">
        <v>161</v>
      </c>
      <c r="E98" s="3" t="s">
        <v>153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2">
        <f t="shared" si="3"/>
        <v>0</v>
      </c>
    </row>
    <row r="99" spans="2:30" ht="30" customHeight="1" x14ac:dyDescent="0.2">
      <c r="B99" s="77"/>
      <c r="C99" s="82"/>
      <c r="D99" s="84"/>
      <c r="E99" s="3" t="s">
        <v>154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2">
        <f t="shared" si="3"/>
        <v>0</v>
      </c>
    </row>
    <row r="100" spans="2:30" ht="30" customHeight="1" x14ac:dyDescent="0.2">
      <c r="B100" s="77"/>
      <c r="C100" s="82"/>
      <c r="D100" s="84"/>
      <c r="E100" s="3" t="s">
        <v>155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2">
        <f t="shared" si="3"/>
        <v>0</v>
      </c>
    </row>
    <row r="101" spans="2:30" ht="30" customHeight="1" x14ac:dyDescent="0.2">
      <c r="B101" s="77"/>
      <c r="C101" s="82"/>
      <c r="D101" s="84"/>
      <c r="E101" s="3" t="s">
        <v>156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2">
        <f t="shared" si="3"/>
        <v>0</v>
      </c>
    </row>
    <row r="102" spans="2:30" ht="30" customHeight="1" x14ac:dyDescent="0.2">
      <c r="B102" s="77"/>
      <c r="C102" s="82"/>
      <c r="D102" s="84"/>
      <c r="E102" s="3" t="s">
        <v>157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2">
        <f t="shared" si="3"/>
        <v>0</v>
      </c>
    </row>
    <row r="103" spans="2:30" ht="30" customHeight="1" x14ac:dyDescent="0.2">
      <c r="B103" s="77"/>
      <c r="C103" s="82" t="s">
        <v>162</v>
      </c>
      <c r="D103" s="84" t="s">
        <v>171</v>
      </c>
      <c r="E103" s="3" t="s">
        <v>153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6">
        <v>0</v>
      </c>
      <c r="AD103" s="37">
        <f t="shared" si="3"/>
        <v>0</v>
      </c>
    </row>
    <row r="104" spans="2:30" ht="30" customHeight="1" x14ac:dyDescent="0.2">
      <c r="B104" s="77"/>
      <c r="C104" s="82"/>
      <c r="D104" s="84"/>
      <c r="E104" s="3" t="s">
        <v>154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7">
        <f t="shared" si="3"/>
        <v>0</v>
      </c>
    </row>
    <row r="105" spans="2:30" ht="30" customHeight="1" x14ac:dyDescent="0.2">
      <c r="B105" s="77"/>
      <c r="C105" s="82"/>
      <c r="D105" s="84"/>
      <c r="E105" s="3" t="s">
        <v>155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7">
        <f t="shared" si="3"/>
        <v>0</v>
      </c>
    </row>
    <row r="106" spans="2:30" ht="30" customHeight="1" x14ac:dyDescent="0.2">
      <c r="B106" s="77"/>
      <c r="C106" s="82"/>
      <c r="D106" s="84"/>
      <c r="E106" s="3" t="s">
        <v>156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7">
        <f t="shared" si="3"/>
        <v>0</v>
      </c>
    </row>
    <row r="107" spans="2:30" ht="30" customHeight="1" thickBot="1" x14ac:dyDescent="0.25">
      <c r="B107" s="78"/>
      <c r="C107" s="83"/>
      <c r="D107" s="85"/>
      <c r="E107" s="4" t="s">
        <v>157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6">
        <v>0</v>
      </c>
      <c r="AD107" s="37">
        <f t="shared" si="3"/>
        <v>0</v>
      </c>
    </row>
    <row r="108" spans="2:30" ht="30" customHeight="1" x14ac:dyDescent="0.2">
      <c r="B108" s="74"/>
      <c r="C108" s="5" t="s">
        <v>163</v>
      </c>
      <c r="D108" s="86" t="s">
        <v>164</v>
      </c>
      <c r="E108" s="87"/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6">
        <v>0</v>
      </c>
      <c r="AD108" s="37">
        <f t="shared" si="3"/>
        <v>0</v>
      </c>
    </row>
    <row r="109" spans="2:30" ht="30" customHeight="1" x14ac:dyDescent="0.2">
      <c r="B109" s="75"/>
      <c r="C109" s="6" t="s">
        <v>165</v>
      </c>
      <c r="D109" s="84" t="s">
        <v>168</v>
      </c>
      <c r="E109" s="88"/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6">
        <v>0</v>
      </c>
      <c r="AD109" s="37">
        <f t="shared" si="3"/>
        <v>0</v>
      </c>
    </row>
    <row r="110" spans="2:30" ht="30" customHeight="1" x14ac:dyDescent="0.2">
      <c r="B110" s="75"/>
      <c r="C110" s="6" t="s">
        <v>166</v>
      </c>
      <c r="D110" s="84" t="s">
        <v>169</v>
      </c>
      <c r="E110" s="88"/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6">
        <v>0</v>
      </c>
      <c r="AD110" s="37">
        <f t="shared" si="3"/>
        <v>0</v>
      </c>
    </row>
    <row r="111" spans="2:30" ht="30" customHeight="1" thickBot="1" x14ac:dyDescent="0.25">
      <c r="B111" s="76"/>
      <c r="C111" s="7" t="s">
        <v>167</v>
      </c>
      <c r="D111" s="85" t="s">
        <v>170</v>
      </c>
      <c r="E111" s="89"/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7">
        <f t="shared" si="3"/>
        <v>0</v>
      </c>
    </row>
  </sheetData>
  <mergeCells count="101">
    <mergeCell ref="Z2:AA2"/>
    <mergeCell ref="AB2:AC2"/>
    <mergeCell ref="F2:G2"/>
    <mergeCell ref="H2:I2"/>
    <mergeCell ref="J2:K2"/>
    <mergeCell ref="L2:M2"/>
    <mergeCell ref="D6:E6"/>
    <mergeCell ref="D7:E7"/>
    <mergeCell ref="D10:E10"/>
    <mergeCell ref="N2:O2"/>
    <mergeCell ref="P2:Q2"/>
    <mergeCell ref="R2:S2"/>
    <mergeCell ref="T2:U2"/>
    <mergeCell ref="V2:W2"/>
    <mergeCell ref="X2:Y2"/>
    <mergeCell ref="C58:C59"/>
    <mergeCell ref="C60:C61"/>
    <mergeCell ref="B17:B65"/>
    <mergeCell ref="C24:C29"/>
    <mergeCell ref="C40:C45"/>
    <mergeCell ref="C46:C52"/>
    <mergeCell ref="B13:B15"/>
    <mergeCell ref="D14:E14"/>
    <mergeCell ref="D15:E15"/>
    <mergeCell ref="D22:E22"/>
    <mergeCell ref="D17:E17"/>
    <mergeCell ref="D18:E18"/>
    <mergeCell ref="D19:E19"/>
    <mergeCell ref="D20:E20"/>
    <mergeCell ref="D21:E21"/>
    <mergeCell ref="D13:E13"/>
    <mergeCell ref="D57:E57"/>
    <mergeCell ref="D56:E56"/>
    <mergeCell ref="D62:E62"/>
    <mergeCell ref="D35:E35"/>
    <mergeCell ref="D36:E36"/>
    <mergeCell ref="D37:E37"/>
    <mergeCell ref="D38:E38"/>
    <mergeCell ref="D39:E39"/>
    <mergeCell ref="D23:E23"/>
    <mergeCell ref="D30:E30"/>
    <mergeCell ref="D31:E31"/>
    <mergeCell ref="D32:E32"/>
    <mergeCell ref="D33:E33"/>
    <mergeCell ref="D34:E34"/>
    <mergeCell ref="D24:D29"/>
    <mergeCell ref="B2:B3"/>
    <mergeCell ref="C2:C3"/>
    <mergeCell ref="D2:E3"/>
    <mergeCell ref="B6:B11"/>
    <mergeCell ref="C8:C9"/>
    <mergeCell ref="D8:D9"/>
    <mergeCell ref="D11:E11"/>
    <mergeCell ref="C81:C83"/>
    <mergeCell ref="C84:C86"/>
    <mergeCell ref="C68:C69"/>
    <mergeCell ref="B67:E67"/>
    <mergeCell ref="D70:D71"/>
    <mergeCell ref="C70:C71"/>
    <mergeCell ref="C72:C73"/>
    <mergeCell ref="D72:D73"/>
    <mergeCell ref="B4:E4"/>
    <mergeCell ref="B5:E5"/>
    <mergeCell ref="B12:E12"/>
    <mergeCell ref="B16:E16"/>
    <mergeCell ref="D63:E63"/>
    <mergeCell ref="D64:E64"/>
    <mergeCell ref="D65:E65"/>
    <mergeCell ref="D66:E66"/>
    <mergeCell ref="D40:D45"/>
    <mergeCell ref="D46:D52"/>
    <mergeCell ref="D58:D59"/>
    <mergeCell ref="D60:D61"/>
    <mergeCell ref="D68:D69"/>
    <mergeCell ref="D53:E53"/>
    <mergeCell ref="D54:E54"/>
    <mergeCell ref="D55:E55"/>
    <mergeCell ref="B108:B111"/>
    <mergeCell ref="B88:B107"/>
    <mergeCell ref="B68:B86"/>
    <mergeCell ref="AD2:AD3"/>
    <mergeCell ref="C103:C107"/>
    <mergeCell ref="D103:D107"/>
    <mergeCell ref="D108:E108"/>
    <mergeCell ref="D109:E109"/>
    <mergeCell ref="D110:E110"/>
    <mergeCell ref="D111:E111"/>
    <mergeCell ref="B87:E87"/>
    <mergeCell ref="C88:C92"/>
    <mergeCell ref="D88:D92"/>
    <mergeCell ref="C93:C97"/>
    <mergeCell ref="D93:D97"/>
    <mergeCell ref="C98:C102"/>
    <mergeCell ref="D98:D102"/>
    <mergeCell ref="D74:D76"/>
    <mergeCell ref="D77:D79"/>
    <mergeCell ref="D80:E80"/>
    <mergeCell ref="D81:D83"/>
    <mergeCell ref="D84:D86"/>
    <mergeCell ref="C74:C76"/>
    <mergeCell ref="C77:C79"/>
  </mergeCells>
  <pageMargins left="0.7" right="0.7" top="0.75" bottom="0.75" header="0.3" footer="0.3"/>
  <pageSetup paperSize="9" scale="58" fitToHeight="4" orientation="landscape" horizontalDpi="300" verticalDpi="300" r:id="rId1"/>
  <rowBreaks count="3" manualBreakCount="3">
    <brk id="29" min="1" max="29" man="1"/>
    <brk id="57" min="1" max="29" man="1"/>
    <brk id="86" min="1" max="2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878C-A2D0-8342-827F-D7C83310F283}">
  <dimension ref="B1:S26"/>
  <sheetViews>
    <sheetView topLeftCell="A4" zoomScaleNormal="100" zoomScaleSheetLayoutView="100" workbookViewId="0">
      <selection activeCell="B27" sqref="B27"/>
    </sheetView>
  </sheetViews>
  <sheetFormatPr baseColWidth="10" defaultRowHeight="16" x14ac:dyDescent="0.2"/>
  <cols>
    <col min="1" max="1" width="6.83203125" style="43" customWidth="1"/>
    <col min="2" max="2" width="5.83203125" style="43" customWidth="1"/>
    <col min="3" max="3" width="22.5" style="43" customWidth="1"/>
    <col min="4" max="4" width="26.1640625" style="43" bestFit="1" customWidth="1"/>
    <col min="5" max="5" width="8.5" style="43" bestFit="1" customWidth="1"/>
    <col min="6" max="6" width="25.6640625" style="43" customWidth="1"/>
    <col min="7" max="11" width="7.83203125" style="43" customWidth="1"/>
    <col min="12" max="12" width="7.83203125" style="43" hidden="1" customWidth="1"/>
    <col min="13" max="19" width="7.83203125" style="43" customWidth="1"/>
    <col min="20" max="16384" width="10.83203125" style="43"/>
  </cols>
  <sheetData>
    <row r="1" spans="2:19" ht="17" thickBot="1" x14ac:dyDescent="0.25"/>
    <row r="2" spans="2:19" ht="32" customHeight="1" thickBot="1" x14ac:dyDescent="0.25">
      <c r="B2" s="114" t="s">
        <v>220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</row>
    <row r="3" spans="2:19" x14ac:dyDescent="0.2">
      <c r="B3" s="46"/>
      <c r="C3" s="47"/>
      <c r="D3" s="123"/>
      <c r="E3" s="124"/>
      <c r="F3" s="123" t="s">
        <v>181</v>
      </c>
      <c r="G3" s="124"/>
      <c r="H3" s="124"/>
      <c r="I3" s="124"/>
      <c r="J3" s="124"/>
      <c r="K3" s="125"/>
      <c r="L3" s="48"/>
      <c r="M3" s="123" t="s">
        <v>182</v>
      </c>
      <c r="N3" s="124"/>
      <c r="O3" s="124"/>
      <c r="P3" s="124"/>
      <c r="Q3" s="124"/>
      <c r="R3" s="124"/>
      <c r="S3" s="125"/>
    </row>
    <row r="4" spans="2:19" s="42" customFormat="1" ht="175" customHeight="1" x14ac:dyDescent="0.2">
      <c r="B4" s="117" t="s">
        <v>183</v>
      </c>
      <c r="C4" s="118" t="s">
        <v>184</v>
      </c>
      <c r="D4" s="119" t="s">
        <v>211</v>
      </c>
      <c r="E4" s="120"/>
      <c r="F4" s="61" t="s">
        <v>218</v>
      </c>
      <c r="G4" s="62" t="s">
        <v>212</v>
      </c>
      <c r="H4" s="62" t="s">
        <v>217</v>
      </c>
      <c r="I4" s="62" t="s">
        <v>216</v>
      </c>
      <c r="J4" s="62" t="s">
        <v>214</v>
      </c>
      <c r="K4" s="63" t="s">
        <v>215</v>
      </c>
      <c r="L4" s="60"/>
      <c r="M4" s="61" t="s">
        <v>213</v>
      </c>
      <c r="N4" s="62" t="s">
        <v>185</v>
      </c>
      <c r="O4" s="62" t="s">
        <v>186</v>
      </c>
      <c r="P4" s="62" t="s">
        <v>187</v>
      </c>
      <c r="Q4" s="62" t="s">
        <v>188</v>
      </c>
      <c r="R4" s="62" t="s">
        <v>224</v>
      </c>
      <c r="S4" s="63" t="s">
        <v>228</v>
      </c>
    </row>
    <row r="5" spans="2:19" s="41" customFormat="1" x14ac:dyDescent="0.2">
      <c r="B5" s="117"/>
      <c r="C5" s="118"/>
      <c r="D5" s="121">
        <v>1</v>
      </c>
      <c r="E5" s="122"/>
      <c r="F5" s="65">
        <v>2</v>
      </c>
      <c r="G5" s="66">
        <v>3</v>
      </c>
      <c r="H5" s="66">
        <v>4</v>
      </c>
      <c r="I5" s="66">
        <v>5</v>
      </c>
      <c r="J5" s="66">
        <v>6</v>
      </c>
      <c r="K5" s="67">
        <v>7</v>
      </c>
      <c r="L5" s="64"/>
      <c r="M5" s="65">
        <v>8</v>
      </c>
      <c r="N5" s="66">
        <v>9</v>
      </c>
      <c r="O5" s="66">
        <v>10</v>
      </c>
      <c r="P5" s="66">
        <v>11</v>
      </c>
      <c r="Q5" s="66">
        <v>12</v>
      </c>
      <c r="R5" s="66">
        <v>13</v>
      </c>
      <c r="S5" s="67">
        <v>14</v>
      </c>
    </row>
    <row r="6" spans="2:19" ht="30" customHeight="1" x14ac:dyDescent="0.2">
      <c r="B6" s="126" t="s">
        <v>16</v>
      </c>
      <c r="C6" s="128" t="s">
        <v>219</v>
      </c>
      <c r="D6" s="129" t="s">
        <v>189</v>
      </c>
      <c r="E6" s="49" t="s">
        <v>190</v>
      </c>
      <c r="F6" s="50"/>
      <c r="G6" s="68"/>
      <c r="H6" s="52"/>
      <c r="I6" s="68"/>
      <c r="J6" s="51"/>
      <c r="K6" s="53"/>
      <c r="L6" s="54"/>
      <c r="M6" s="50"/>
      <c r="N6" s="51"/>
      <c r="O6" s="51"/>
      <c r="P6" s="51"/>
      <c r="Q6" s="51"/>
      <c r="R6" s="51"/>
      <c r="S6" s="72"/>
    </row>
    <row r="7" spans="2:19" ht="30" customHeight="1" x14ac:dyDescent="0.2">
      <c r="B7" s="126"/>
      <c r="C7" s="128"/>
      <c r="D7" s="130"/>
      <c r="E7" s="49" t="s">
        <v>191</v>
      </c>
      <c r="F7" s="50"/>
      <c r="G7" s="68"/>
      <c r="H7" s="52"/>
      <c r="I7" s="68"/>
      <c r="J7" s="51"/>
      <c r="K7" s="53"/>
      <c r="L7" s="54"/>
      <c r="M7" s="50"/>
      <c r="N7" s="51"/>
      <c r="O7" s="51"/>
      <c r="P7" s="51"/>
      <c r="Q7" s="51"/>
      <c r="R7" s="51"/>
      <c r="S7" s="72"/>
    </row>
    <row r="8" spans="2:19" ht="30" customHeight="1" x14ac:dyDescent="0.2">
      <c r="B8" s="126"/>
      <c r="C8" s="128"/>
      <c r="D8" s="131"/>
      <c r="E8" s="49" t="s">
        <v>192</v>
      </c>
      <c r="F8" s="50"/>
      <c r="G8" s="68"/>
      <c r="H8" s="52"/>
      <c r="I8" s="68"/>
      <c r="J8" s="51"/>
      <c r="K8" s="53"/>
      <c r="L8" s="54"/>
      <c r="M8" s="50"/>
      <c r="N8" s="51"/>
      <c r="O8" s="51"/>
      <c r="P8" s="51"/>
      <c r="Q8" s="51"/>
      <c r="R8" s="51"/>
      <c r="S8" s="72"/>
    </row>
    <row r="9" spans="2:19" ht="30" customHeight="1" x14ac:dyDescent="0.2">
      <c r="B9" s="126"/>
      <c r="C9" s="128"/>
      <c r="D9" s="70" t="s">
        <v>193</v>
      </c>
      <c r="E9" s="54"/>
      <c r="F9" s="50"/>
      <c r="G9" s="68"/>
      <c r="H9" s="52"/>
      <c r="I9" s="68"/>
      <c r="J9" s="51"/>
      <c r="K9" s="53"/>
      <c r="L9" s="54"/>
      <c r="M9" s="50"/>
      <c r="N9" s="51"/>
      <c r="O9" s="51"/>
      <c r="P9" s="51"/>
      <c r="Q9" s="51"/>
      <c r="R9" s="51"/>
      <c r="S9" s="72"/>
    </row>
    <row r="10" spans="2:19" ht="30" customHeight="1" x14ac:dyDescent="0.2">
      <c r="B10" s="126"/>
      <c r="C10" s="132" t="s">
        <v>226</v>
      </c>
      <c r="D10" s="129" t="s">
        <v>225</v>
      </c>
      <c r="E10" s="49" t="s">
        <v>190</v>
      </c>
      <c r="F10" s="50"/>
      <c r="G10" s="68"/>
      <c r="H10" s="52"/>
      <c r="I10" s="68"/>
      <c r="J10" s="51"/>
      <c r="K10" s="53"/>
      <c r="L10" s="54"/>
      <c r="M10" s="50"/>
      <c r="N10" s="51"/>
      <c r="O10" s="51"/>
      <c r="P10" s="51"/>
      <c r="Q10" s="51"/>
      <c r="R10" s="51"/>
      <c r="S10" s="72"/>
    </row>
    <row r="11" spans="2:19" ht="30" customHeight="1" x14ac:dyDescent="0.2">
      <c r="B11" s="126"/>
      <c r="C11" s="133"/>
      <c r="D11" s="130"/>
      <c r="E11" s="49" t="s">
        <v>191</v>
      </c>
      <c r="F11" s="50"/>
      <c r="G11" s="68"/>
      <c r="H11" s="52"/>
      <c r="I11" s="68"/>
      <c r="J11" s="51"/>
      <c r="K11" s="53"/>
      <c r="L11" s="54"/>
      <c r="M11" s="50"/>
      <c r="N11" s="51"/>
      <c r="O11" s="51"/>
      <c r="P11" s="51"/>
      <c r="Q11" s="51"/>
      <c r="R11" s="51"/>
      <c r="S11" s="72"/>
    </row>
    <row r="12" spans="2:19" ht="30" customHeight="1" x14ac:dyDescent="0.2">
      <c r="B12" s="126"/>
      <c r="C12" s="133"/>
      <c r="D12" s="131"/>
      <c r="E12" s="49" t="s">
        <v>192</v>
      </c>
      <c r="F12" s="50"/>
      <c r="G12" s="68"/>
      <c r="H12" s="52"/>
      <c r="I12" s="68"/>
      <c r="J12" s="51"/>
      <c r="K12" s="53"/>
      <c r="L12" s="54"/>
      <c r="M12" s="50"/>
      <c r="N12" s="51"/>
      <c r="O12" s="51"/>
      <c r="P12" s="51"/>
      <c r="Q12" s="51"/>
      <c r="R12" s="51"/>
      <c r="S12" s="72"/>
    </row>
    <row r="13" spans="2:19" ht="30" customHeight="1" x14ac:dyDescent="0.2">
      <c r="B13" s="126"/>
      <c r="C13" s="133"/>
      <c r="D13" s="70" t="s">
        <v>194</v>
      </c>
      <c r="E13" s="54"/>
      <c r="F13" s="50"/>
      <c r="G13" s="68"/>
      <c r="H13" s="52"/>
      <c r="I13" s="68"/>
      <c r="J13" s="51"/>
      <c r="K13" s="53"/>
      <c r="L13" s="54"/>
      <c r="M13" s="50"/>
      <c r="N13" s="51"/>
      <c r="O13" s="51"/>
      <c r="P13" s="51"/>
      <c r="Q13" s="51"/>
      <c r="R13" s="51"/>
      <c r="S13" s="72"/>
    </row>
    <row r="14" spans="2:19" ht="30" customHeight="1" x14ac:dyDescent="0.2">
      <c r="B14" s="126"/>
      <c r="C14" s="132" t="s">
        <v>227</v>
      </c>
      <c r="D14" s="129" t="s">
        <v>195</v>
      </c>
      <c r="E14" s="49" t="s">
        <v>190</v>
      </c>
      <c r="F14" s="50"/>
      <c r="G14" s="68"/>
      <c r="H14" s="52"/>
      <c r="I14" s="68"/>
      <c r="J14" s="51"/>
      <c r="K14" s="53"/>
      <c r="L14" s="54"/>
      <c r="M14" s="50"/>
      <c r="N14" s="51"/>
      <c r="O14" s="51"/>
      <c r="P14" s="51"/>
      <c r="Q14" s="51"/>
      <c r="R14" s="51"/>
      <c r="S14" s="72"/>
    </row>
    <row r="15" spans="2:19" ht="30" customHeight="1" x14ac:dyDescent="0.2">
      <c r="B15" s="126"/>
      <c r="C15" s="133"/>
      <c r="D15" s="130"/>
      <c r="E15" s="49" t="s">
        <v>191</v>
      </c>
      <c r="F15" s="50"/>
      <c r="G15" s="68"/>
      <c r="H15" s="52"/>
      <c r="I15" s="68"/>
      <c r="J15" s="51"/>
      <c r="K15" s="53"/>
      <c r="L15" s="54"/>
      <c r="M15" s="50"/>
      <c r="N15" s="51"/>
      <c r="O15" s="51"/>
      <c r="P15" s="51"/>
      <c r="Q15" s="51"/>
      <c r="R15" s="51"/>
      <c r="S15" s="72"/>
    </row>
    <row r="16" spans="2:19" ht="30" customHeight="1" x14ac:dyDescent="0.2">
      <c r="B16" s="126"/>
      <c r="C16" s="133"/>
      <c r="D16" s="131"/>
      <c r="E16" s="49" t="s">
        <v>192</v>
      </c>
      <c r="F16" s="50"/>
      <c r="G16" s="68"/>
      <c r="H16" s="52"/>
      <c r="I16" s="68"/>
      <c r="J16" s="51"/>
      <c r="K16" s="53"/>
      <c r="L16" s="54"/>
      <c r="M16" s="50"/>
      <c r="N16" s="51"/>
      <c r="O16" s="51"/>
      <c r="P16" s="51"/>
      <c r="Q16" s="51"/>
      <c r="R16" s="51"/>
      <c r="S16" s="72"/>
    </row>
    <row r="17" spans="2:19" ht="30" customHeight="1" thickBot="1" x14ac:dyDescent="0.25">
      <c r="B17" s="127"/>
      <c r="C17" s="134"/>
      <c r="D17" s="71" t="s">
        <v>196</v>
      </c>
      <c r="E17" s="55"/>
      <c r="F17" s="56"/>
      <c r="G17" s="69"/>
      <c r="H17" s="58"/>
      <c r="I17" s="69"/>
      <c r="J17" s="57"/>
      <c r="K17" s="59"/>
      <c r="L17" s="55"/>
      <c r="M17" s="56"/>
      <c r="N17" s="57"/>
      <c r="O17" s="57"/>
      <c r="P17" s="57"/>
      <c r="Q17" s="57"/>
      <c r="R17" s="57"/>
      <c r="S17" s="73"/>
    </row>
    <row r="18" spans="2:19" ht="17" thickBo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2:19" s="45" customFormat="1" ht="17" thickBot="1" x14ac:dyDescent="0.25">
      <c r="B19" s="138" t="s">
        <v>197</v>
      </c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40"/>
    </row>
    <row r="20" spans="2:19" s="45" customFormat="1" x14ac:dyDescent="0.2">
      <c r="B20" s="141" t="s">
        <v>198</v>
      </c>
      <c r="C20" s="142"/>
      <c r="D20" s="142"/>
      <c r="E20" s="143"/>
      <c r="F20" s="144" t="s">
        <v>221</v>
      </c>
      <c r="G20" s="142"/>
      <c r="H20" s="142"/>
      <c r="I20" s="143"/>
      <c r="J20" s="144" t="s">
        <v>222</v>
      </c>
      <c r="K20" s="142"/>
      <c r="L20" s="142"/>
      <c r="M20" s="142"/>
      <c r="N20" s="142"/>
      <c r="O20" s="143"/>
      <c r="P20" s="144" t="s">
        <v>223</v>
      </c>
      <c r="Q20" s="142"/>
      <c r="R20" s="142"/>
      <c r="S20" s="145"/>
    </row>
    <row r="21" spans="2:19" s="45" customFormat="1" ht="32" customHeight="1" x14ac:dyDescent="0.2">
      <c r="B21" s="146" t="s">
        <v>199</v>
      </c>
      <c r="C21" s="147"/>
      <c r="D21" s="147"/>
      <c r="E21" s="148"/>
      <c r="F21" s="149" t="s">
        <v>200</v>
      </c>
      <c r="G21" s="150"/>
      <c r="H21" s="150"/>
      <c r="I21" s="151"/>
      <c r="J21" s="149" t="s">
        <v>201</v>
      </c>
      <c r="K21" s="150"/>
      <c r="L21" s="150"/>
      <c r="M21" s="150"/>
      <c r="N21" s="150"/>
      <c r="O21" s="151"/>
      <c r="P21" s="149" t="s">
        <v>202</v>
      </c>
      <c r="Q21" s="150"/>
      <c r="R21" s="150"/>
      <c r="S21" s="152"/>
    </row>
    <row r="22" spans="2:19" s="45" customFormat="1" x14ac:dyDescent="0.2">
      <c r="B22" s="154" t="s">
        <v>203</v>
      </c>
      <c r="C22" s="136"/>
      <c r="D22" s="136"/>
      <c r="E22" s="136"/>
      <c r="F22" s="161" t="s">
        <v>204</v>
      </c>
      <c r="G22" s="162"/>
      <c r="H22" s="162"/>
      <c r="I22" s="163"/>
      <c r="J22" s="161" t="s">
        <v>205</v>
      </c>
      <c r="K22" s="162"/>
      <c r="L22" s="162"/>
      <c r="M22" s="162"/>
      <c r="N22" s="162"/>
      <c r="O22" s="163"/>
      <c r="P22" s="161" t="s">
        <v>205</v>
      </c>
      <c r="Q22" s="162"/>
      <c r="R22" s="162"/>
      <c r="S22" s="164"/>
    </row>
    <row r="23" spans="2:19" s="45" customFormat="1" x14ac:dyDescent="0.2">
      <c r="B23" s="154" t="s">
        <v>206</v>
      </c>
      <c r="C23" s="136"/>
      <c r="D23" s="136"/>
      <c r="E23" s="136"/>
      <c r="F23" s="135" t="s">
        <v>207</v>
      </c>
      <c r="G23" s="136"/>
      <c r="H23" s="136"/>
      <c r="I23" s="155"/>
      <c r="J23" s="135" t="s">
        <v>208</v>
      </c>
      <c r="K23" s="136"/>
      <c r="L23" s="136"/>
      <c r="M23" s="136"/>
      <c r="N23" s="136"/>
      <c r="O23" s="136"/>
      <c r="P23" s="135" t="s">
        <v>208</v>
      </c>
      <c r="Q23" s="136"/>
      <c r="R23" s="136"/>
      <c r="S23" s="137"/>
    </row>
    <row r="24" spans="2:19" s="45" customFormat="1" x14ac:dyDescent="0.2">
      <c r="B24" s="154" t="s">
        <v>209</v>
      </c>
      <c r="C24" s="136"/>
      <c r="D24" s="136"/>
      <c r="E24" s="136"/>
      <c r="F24" s="135" t="s">
        <v>205</v>
      </c>
      <c r="G24" s="136"/>
      <c r="H24" s="136"/>
      <c r="I24" s="155"/>
      <c r="J24" s="135" t="s">
        <v>204</v>
      </c>
      <c r="K24" s="136"/>
      <c r="L24" s="136"/>
      <c r="M24" s="136"/>
      <c r="N24" s="136"/>
      <c r="O24" s="136"/>
      <c r="P24" s="135" t="s">
        <v>204</v>
      </c>
      <c r="Q24" s="136"/>
      <c r="R24" s="136"/>
      <c r="S24" s="137"/>
    </row>
    <row r="25" spans="2:19" s="45" customFormat="1" ht="17" thickBot="1" x14ac:dyDescent="0.25">
      <c r="B25" s="156" t="s">
        <v>210</v>
      </c>
      <c r="C25" s="157"/>
      <c r="D25" s="157"/>
      <c r="E25" s="157"/>
      <c r="F25" s="158" t="s">
        <v>208</v>
      </c>
      <c r="G25" s="157"/>
      <c r="H25" s="157"/>
      <c r="I25" s="159"/>
      <c r="J25" s="158" t="s">
        <v>207</v>
      </c>
      <c r="K25" s="157"/>
      <c r="L25" s="157"/>
      <c r="M25" s="157"/>
      <c r="N25" s="157"/>
      <c r="O25" s="157"/>
      <c r="P25" s="158" t="s">
        <v>207</v>
      </c>
      <c r="Q25" s="157"/>
      <c r="R25" s="157"/>
      <c r="S25" s="160"/>
    </row>
    <row r="26" spans="2:19" s="45" customFormat="1" x14ac:dyDescent="0.2">
      <c r="B26" s="153" t="s">
        <v>229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</row>
  </sheetData>
  <mergeCells count="41">
    <mergeCell ref="B26:S26"/>
    <mergeCell ref="D3:E3"/>
    <mergeCell ref="B24:E24"/>
    <mergeCell ref="F24:I24"/>
    <mergeCell ref="J24:O24"/>
    <mergeCell ref="P24:S24"/>
    <mergeCell ref="B25:E25"/>
    <mergeCell ref="F25:I25"/>
    <mergeCell ref="J25:O25"/>
    <mergeCell ref="P25:S25"/>
    <mergeCell ref="B22:E22"/>
    <mergeCell ref="F22:I22"/>
    <mergeCell ref="J22:O22"/>
    <mergeCell ref="P22:S22"/>
    <mergeCell ref="B23:E23"/>
    <mergeCell ref="F23:I23"/>
    <mergeCell ref="J23:O23"/>
    <mergeCell ref="P23:S23"/>
    <mergeCell ref="B19:S19"/>
    <mergeCell ref="B20:E20"/>
    <mergeCell ref="F20:I20"/>
    <mergeCell ref="J20:O20"/>
    <mergeCell ref="P20:S20"/>
    <mergeCell ref="B21:E21"/>
    <mergeCell ref="F21:I21"/>
    <mergeCell ref="J21:O21"/>
    <mergeCell ref="P21:S21"/>
    <mergeCell ref="B6:B17"/>
    <mergeCell ref="C6:C9"/>
    <mergeCell ref="D6:D8"/>
    <mergeCell ref="C10:C13"/>
    <mergeCell ref="D10:D12"/>
    <mergeCell ref="C14:C17"/>
    <mergeCell ref="D14:D16"/>
    <mergeCell ref="B2:S2"/>
    <mergeCell ref="B4:B5"/>
    <mergeCell ref="C4:C5"/>
    <mergeCell ref="D4:E4"/>
    <mergeCell ref="D5:E5"/>
    <mergeCell ref="M3:S3"/>
    <mergeCell ref="F3:K3"/>
  </mergeCells>
  <pageMargins left="0.7" right="0.7" top="0.75" bottom="0.75" header="0.3" footer="0.3"/>
  <pageSetup paperSize="9" scale="4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6C33-050F-084E-84CA-BBBECAF90205}">
  <sheetPr>
    <tabColor theme="5" tint="0.3999755851924192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 Page</vt:lpstr>
      <vt:lpstr>HIV Care</vt:lpstr>
      <vt:lpstr>1B - ART Cohort Analysis</vt:lpstr>
      <vt:lpstr>Non-Standard Regimens</vt:lpstr>
      <vt:lpstr>'1B - ART Cohort Analysis'!Print_Area</vt:lpstr>
      <vt:lpstr>'HIV Care'!Print_Area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2020-06-26T11:16:14Z</cp:lastPrinted>
  <dcterms:created xsi:type="dcterms:W3CDTF">2020-06-26T10:12:01Z</dcterms:created>
  <dcterms:modified xsi:type="dcterms:W3CDTF">2020-09-29T09:22:16Z</dcterms:modified>
</cp:coreProperties>
</file>