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labmac2/Desktop/untitled folder/20250819_PCR:"/>
    </mc:Choice>
  </mc:AlternateContent>
  <xr:revisionPtr revIDLastSave="0" documentId="13_ncr:1_{00A5D413-9C0A-8545-95DD-B7449476EC0B}" xr6:coauthVersionLast="47" xr6:coauthVersionMax="47" xr10:uidLastSave="{00000000-0000-0000-0000-000000000000}"/>
  <bookViews>
    <workbookView xWindow="8820" yWindow="2640" windowWidth="29320" windowHeight="19860" xr2:uid="{50761A8A-9FAD-4645-8848-C8F1A5884D20}"/>
  </bookViews>
  <sheets>
    <sheet name="Shee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4" l="1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<sst xmlns="http://schemas.openxmlformats.org/spreadsheetml/2006/main" count="283" uniqueCount="132">
  <si>
    <t>CC26</t>
  </si>
  <si>
    <t>CC27</t>
  </si>
  <si>
    <t>CC28</t>
  </si>
  <si>
    <t>CC29</t>
  </si>
  <si>
    <t>CC30</t>
  </si>
  <si>
    <t>CC32</t>
  </si>
  <si>
    <t>CC33</t>
  </si>
  <si>
    <t>CC34</t>
  </si>
  <si>
    <t>CC35</t>
  </si>
  <si>
    <t>CC36</t>
  </si>
  <si>
    <t>N/A</t>
    <phoneticPr fontId="1" type="noConversion"/>
  </si>
  <si>
    <t>No.</t>
    <phoneticPr fontId="3" type="noConversion"/>
  </si>
  <si>
    <t>Gene</t>
    <phoneticPr fontId="3" type="noConversion"/>
  </si>
  <si>
    <t>P1</t>
    <phoneticPr fontId="3" type="noConversion"/>
  </si>
  <si>
    <t>P2</t>
    <phoneticPr fontId="3" type="noConversion"/>
  </si>
  <si>
    <t>P</t>
    <phoneticPr fontId="3" type="noConversion"/>
  </si>
  <si>
    <t>DNA</t>
    <phoneticPr fontId="3" type="noConversion"/>
  </si>
  <si>
    <t>Total</t>
    <phoneticPr fontId="3" type="noConversion"/>
  </si>
  <si>
    <t>AccuPower® PCR PreMix</t>
  </si>
  <si>
    <t>uL</t>
    <phoneticPr fontId="3" type="noConversion"/>
  </si>
  <si>
    <t>uM</t>
    <phoneticPr fontId="3" type="noConversion"/>
  </si>
  <si>
    <t>uL</t>
  </si>
  <si>
    <t>pic</t>
    <phoneticPr fontId="3" type="noConversion"/>
  </si>
  <si>
    <t>Band</t>
    <phoneticPr fontId="3" type="noConversion"/>
  </si>
  <si>
    <t>Genomic</t>
    <phoneticPr fontId="3" type="noConversion"/>
  </si>
  <si>
    <t>PCR</t>
    <phoneticPr fontId="1" type="noConversion"/>
  </si>
  <si>
    <t>PCR prod.</t>
    <phoneticPr fontId="3" type="noConversion"/>
  </si>
  <si>
    <t>Gel  conc.</t>
    <phoneticPr fontId="3" type="noConversion"/>
  </si>
  <si>
    <t>Gel slice wgt.</t>
    <phoneticPr fontId="3" type="noConversion"/>
  </si>
  <si>
    <t>Gel dissolving buff.</t>
    <phoneticPr fontId="3" type="noConversion"/>
  </si>
  <si>
    <t>Elution vol.</t>
    <phoneticPr fontId="3" type="noConversion"/>
  </si>
  <si>
    <t>Gel extr.</t>
    <phoneticPr fontId="3" type="noConversion"/>
  </si>
  <si>
    <t>PC01</t>
    <phoneticPr fontId="1" type="noConversion"/>
  </si>
  <si>
    <t>PC02</t>
    <phoneticPr fontId="1" type="noConversion"/>
  </si>
  <si>
    <t>NC01</t>
    <phoneticPr fontId="1" type="noConversion"/>
  </si>
  <si>
    <t>NC02</t>
    <phoneticPr fontId="1" type="noConversion"/>
  </si>
  <si>
    <t>DW</t>
    <phoneticPr fontId="1" type="noConversion"/>
  </si>
  <si>
    <t>uL</t>
    <phoneticPr fontId="1" type="noConversion"/>
  </si>
  <si>
    <t>mg</t>
    <phoneticPr fontId="1" type="noConversion"/>
  </si>
  <si>
    <t>fresh DNA</t>
    <phoneticPr fontId="1" type="noConversion"/>
  </si>
  <si>
    <t>Prgm.:</t>
    <phoneticPr fontId="3" type="noConversion"/>
  </si>
  <si>
    <t>COI (partial)</t>
    <phoneticPr fontId="3" type="noConversion"/>
  </si>
  <si>
    <t>mlCOIintF</t>
    <phoneticPr fontId="3" type="noConversion"/>
  </si>
  <si>
    <t>jgHCO2198</t>
    <phoneticPr fontId="3" type="noConversion"/>
  </si>
  <si>
    <t>Electrophoresis</t>
    <phoneticPr fontId="3" type="noConversion"/>
  </si>
  <si>
    <r>
      <t xml:space="preserve">Initial denaturation step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7 min, </t>
    </r>
    <r>
      <rPr>
        <sz val="11"/>
        <color rgb="FFFF0000"/>
        <rFont val="Arial"/>
        <family val="2"/>
      </rPr>
      <t>35 cycles</t>
    </r>
    <r>
      <rPr>
        <sz val="11"/>
        <color theme="1"/>
        <rFont val="Arial"/>
        <family val="2"/>
      </rPr>
      <t xml:space="preserve">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46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1 min and a final extension step of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5 min.</t>
    </r>
    <phoneticPr fontId="3" type="noConversion"/>
  </si>
  <si>
    <t>1-1</t>
    <phoneticPr fontId="1" type="noConversion"/>
  </si>
  <si>
    <t>1-2</t>
  </si>
  <si>
    <t>1-3</t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</si>
  <si>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</si>
  <si>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</si>
  <si>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</si>
  <si>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</si>
  <si>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</si>
  <si>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</si>
  <si>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</si>
  <si>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</si>
  <si>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</si>
  <si>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JH-EDNA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</si>
  <si>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</si>
  <si>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</si>
  <si>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</si>
  <si>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</si>
  <si>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</si>
  <si>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</si>
  <si>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</si>
  <si>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</si>
  <si>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</si>
  <si>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</si>
  <si>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</si>
  <si>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</si>
  <si>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</si>
  <si>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</si>
  <si>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</si>
  <si>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</si>
  <si>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</si>
  <si>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</si>
  <si>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</si>
  <si>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</si>
  <si>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</si>
  <si>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12-1</t>
    <phoneticPr fontId="1" type="noConversion"/>
  </si>
  <si>
    <t>12-2</t>
    <phoneticPr fontId="1" type="noConversion"/>
  </si>
  <si>
    <t>12-3</t>
    <phoneticPr fontId="1" type="noConversion"/>
  </si>
  <si>
    <t>1 ng</t>
    <phoneticPr fontId="1" type="noConversion"/>
  </si>
  <si>
    <t>input gDNA:</t>
    <phoneticPr fontId="1" type="noConversion"/>
  </si>
  <si>
    <t>ng/uL</t>
  </si>
  <si>
    <t xml:space="preserve">Gel Excision Qubit </t>
  </si>
  <si>
    <t>-</t>
  </si>
  <si>
    <t>ng</t>
  </si>
  <si>
    <r>
      <t>H</t>
    </r>
    <r>
      <rPr>
        <b/>
        <sz val="6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O</t>
    </r>
  </si>
  <si>
    <t>CC25</t>
  </si>
  <si>
    <t>CC31</t>
  </si>
  <si>
    <t>100V,20 m</t>
  </si>
  <si>
    <t>CC13-1</t>
  </si>
  <si>
    <t>CC13-2</t>
  </si>
  <si>
    <t>CC13-3</t>
  </si>
  <si>
    <t>CC14-1</t>
  </si>
  <si>
    <t>CC14-2</t>
  </si>
  <si>
    <t>CC14-3</t>
  </si>
  <si>
    <t>CC15-1</t>
  </si>
  <si>
    <t>CC15-2</t>
  </si>
  <si>
    <t>CC15-3</t>
  </si>
  <si>
    <t>CC16-1</t>
  </si>
  <si>
    <t>CC16-2</t>
  </si>
  <si>
    <t>CC16-3</t>
  </si>
  <si>
    <t>CC17-1</t>
  </si>
  <si>
    <t>CC17-2</t>
  </si>
  <si>
    <t>CC17-3</t>
  </si>
  <si>
    <t>CC18-1</t>
  </si>
  <si>
    <t>CC18-2</t>
  </si>
  <si>
    <t>CC18-3</t>
  </si>
  <si>
    <t>CC19-1</t>
  </si>
  <si>
    <t>CC19-2</t>
  </si>
  <si>
    <t>CC19-3</t>
  </si>
  <si>
    <t>CC20-1</t>
  </si>
  <si>
    <t>CC20-2</t>
  </si>
  <si>
    <t>CC20-3</t>
  </si>
  <si>
    <t>CC21-1</t>
  </si>
  <si>
    <t>CC21-2</t>
  </si>
  <si>
    <t>CC21-3</t>
  </si>
  <si>
    <t>CC22-1</t>
  </si>
  <si>
    <t>CC22-2</t>
  </si>
  <si>
    <t>CC22-3</t>
  </si>
  <si>
    <t>CC23-1</t>
  </si>
  <si>
    <t>CC23-2</t>
  </si>
  <si>
    <t>CC23-3</t>
  </si>
  <si>
    <t>CC24-1</t>
  </si>
  <si>
    <t>CC24-2</t>
  </si>
  <si>
    <t>CC24-3</t>
  </si>
  <si>
    <t>X</t>
  </si>
  <si>
    <t>O</t>
  </si>
  <si>
    <t>20250819 PCR-Gel excision (eDNA) 김진수 할당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</si>
</sst>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Malgun Gothic"/>
      <family val="2"/>
      <charset val="129"/>
    </font>
    <font>
      <b/>
      <sz val="11"/>
      <color theme="0"/>
      <name val="Arial"/>
      <family val="2"/>
    </font>
    <font>
      <b/>
      <sz val="6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000000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auto="1"/>
      </left>
      <right style="thin">
        <color theme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mediumDashed">
        <color theme="1"/>
      </bottom>
      <diagonal/>
    </border>
    <border>
      <left/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Dashed">
        <color theme="1"/>
      </bottom>
      <diagonal/>
    </border>
    <border>
      <left style="thin">
        <color auto="1"/>
      </left>
      <right/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mediumDashed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auto="1"/>
      </left>
      <right/>
      <top style="mediumDashed">
        <color theme="1"/>
      </top>
      <bottom style="thin">
        <color auto="1"/>
      </bottom>
      <diagonal/>
    </border>
    <border>
      <left/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Dashed">
        <color theme="1"/>
      </right>
      <top style="thin">
        <color auto="1"/>
      </top>
      <bottom/>
      <diagonal/>
    </border>
    <border>
      <left style="thin">
        <color auto="1"/>
      </left>
      <right style="mediumDashed">
        <color theme="1"/>
      </right>
      <top/>
      <bottom/>
      <diagonal/>
    </border>
    <border>
      <left style="thin">
        <color auto="1"/>
      </left>
      <right style="mediumDashed">
        <color theme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indexed="64"/>
      </bottom>
      <diagonal/>
    </border>
    <border>
      <left style="thin">
        <color theme="1"/>
      </left>
      <right style="thin">
        <color theme="1"/>
      </right>
      <top style="mediumDashed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thin">
        <color theme="1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164" fontId="5" fillId="0" borderId="22" xfId="0" applyNumberFormat="1" applyFont="1" applyBorder="1" applyAlignment="1">
      <alignment horizontal="left" vertical="center"/>
    </xf>
    <xf numFmtId="164" fontId="5" fillId="0" borderId="21" xfId="0" applyNumberFormat="1" applyFont="1" applyBorder="1" applyAlignment="1">
      <alignment horizontal="left" vertical="center"/>
    </xf>
    <xf numFmtId="164" fontId="5" fillId="0" borderId="23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64" fontId="5" fillId="0" borderId="24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0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32" xfId="0" applyNumberFormat="1" applyFont="1" applyFill="1" applyBorder="1" applyAlignment="1">
      <alignment horizontal="center" vertical="center"/>
    </xf>
    <xf numFmtId="49" fontId="5" fillId="3" borderId="25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11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/>
    </xf>
    <xf numFmtId="0" fontId="5" fillId="0" borderId="35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10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left" vertical="center"/>
    </xf>
    <xf numFmtId="0" fontId="12" fillId="0" borderId="5" xfId="0" applyFont="1" applyBorder="1" applyAlignment="1"/>
    <xf numFmtId="0" fontId="7" fillId="0" borderId="12" xfId="0" applyFont="1" applyBorder="1" applyAlignment="1">
      <alignment horizontal="left" vertical="center"/>
    </xf>
    <xf numFmtId="0" fontId="7" fillId="0" borderId="5" xfId="0" applyFont="1" applyBorder="1" applyAlignment="1"/>
    <xf numFmtId="0" fontId="5" fillId="0" borderId="14" xfId="0" applyFont="1" applyBorder="1" applyAlignment="1">
      <alignment horizontal="left" vertical="center"/>
    </xf>
    <xf numFmtId="0" fontId="5" fillId="0" borderId="2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968DB-60FA-194D-A081-9A0A55B38F90}">
  <dimension ref="A1:T46"/>
  <sheetViews>
    <sheetView tabSelected="1" workbookViewId="0">
      <selection activeCell="A42" sqref="A42"/>
    </sheetView>
  </sheetViews>
  <sheetFormatPr baseColWidth="10" defaultRowHeight="15" x14ac:dyDescent="0.2"/>
  <sheetData>
    <row r="1" spans="1:20" ht="18" x14ac:dyDescent="0.2">
      <c r="A1" s="1" t="s">
        <v>11</v>
      </c>
      <c r="B1" s="1" t="s">
        <v>131</v>
      </c>
      <c r="C1" s="2"/>
      <c r="D1" s="2"/>
      <c r="E1" s="2"/>
      <c r="F1" s="3"/>
      <c r="G1" s="3"/>
      <c r="H1" s="4"/>
      <c r="I1" s="5"/>
      <c r="J1" s="5"/>
      <c r="K1" s="2"/>
    </row>
    <row r="2" spans="1:20" ht="16" x14ac:dyDescent="0.2">
      <c r="A2" s="51"/>
      <c r="B2" s="53" t="s">
        <v>24</v>
      </c>
      <c r="C2" s="53" t="s">
        <v>25</v>
      </c>
      <c r="D2" s="54" t="s">
        <v>12</v>
      </c>
      <c r="E2" s="54" t="s">
        <v>89</v>
      </c>
      <c r="F2" s="54" t="s">
        <v>13</v>
      </c>
      <c r="G2" s="53" t="s">
        <v>14</v>
      </c>
      <c r="H2" s="53" t="s">
        <v>15</v>
      </c>
      <c r="I2" s="53" t="s">
        <v>16</v>
      </c>
      <c r="J2" s="62" t="s">
        <v>17</v>
      </c>
      <c r="K2" s="56" t="s">
        <v>23</v>
      </c>
      <c r="L2" s="63" t="s">
        <v>31</v>
      </c>
      <c r="M2" s="64" t="s">
        <v>26</v>
      </c>
      <c r="N2" s="63" t="s">
        <v>27</v>
      </c>
      <c r="O2" s="63" t="s">
        <v>44</v>
      </c>
      <c r="P2" s="63" t="s">
        <v>28</v>
      </c>
      <c r="Q2" s="63" t="s">
        <v>29</v>
      </c>
      <c r="R2" s="65" t="s">
        <v>30</v>
      </c>
      <c r="S2" s="77" t="s">
        <v>86</v>
      </c>
      <c r="T2" s="78"/>
    </row>
    <row r="3" spans="1:20" x14ac:dyDescent="0.15">
      <c r="A3" s="51"/>
      <c r="B3" s="52" t="s">
        <v>18</v>
      </c>
      <c r="C3" s="53"/>
      <c r="D3" s="53"/>
      <c r="E3" s="54" t="s">
        <v>19</v>
      </c>
      <c r="F3" s="55" t="s">
        <v>20</v>
      </c>
      <c r="G3" s="55" t="s">
        <v>20</v>
      </c>
      <c r="H3" s="53" t="s">
        <v>21</v>
      </c>
      <c r="I3" s="53" t="s">
        <v>21</v>
      </c>
      <c r="J3" s="53" t="s">
        <v>21</v>
      </c>
      <c r="K3" s="56" t="s">
        <v>22</v>
      </c>
      <c r="L3" s="57"/>
      <c r="M3" s="58" t="s">
        <v>37</v>
      </c>
      <c r="N3" s="58"/>
      <c r="O3" s="58"/>
      <c r="P3" s="58" t="s">
        <v>38</v>
      </c>
      <c r="Q3" s="59" t="s">
        <v>37</v>
      </c>
      <c r="R3" s="60" t="s">
        <v>37</v>
      </c>
      <c r="S3" s="61" t="s">
        <v>85</v>
      </c>
      <c r="T3" s="61" t="s">
        <v>88</v>
      </c>
    </row>
    <row r="4" spans="1:20" x14ac:dyDescent="0.15">
      <c r="A4" s="27">
        <v>1</v>
      </c>
      <c r="B4" s="74" t="s">
        <v>90</v>
      </c>
      <c r="C4" s="35" t="s">
        <v>46</v>
      </c>
      <c r="D4" s="88" t="s">
        <v>41</v>
      </c>
      <c r="E4" s="8">
        <f>J4-I4-H4</f>
        <v>17</v>
      </c>
      <c r="F4" s="88" t="s">
        <v>42</v>
      </c>
      <c r="G4" s="91" t="s">
        <v>43</v>
      </c>
      <c r="H4" s="8">
        <v>2</v>
      </c>
      <c r="I4" s="13">
        <v>1</v>
      </c>
      <c r="J4" s="20">
        <v>20</v>
      </c>
      <c r="K4" s="67" t="s">
        <v>129</v>
      </c>
      <c r="L4" s="32" t="s">
        <v>93</v>
      </c>
      <c r="M4" s="12">
        <v>16</v>
      </c>
      <c r="N4" s="12">
        <v>1.5</v>
      </c>
      <c r="O4" s="12" t="s">
        <v>92</v>
      </c>
      <c r="P4" s="12">
        <v>70</v>
      </c>
      <c r="Q4" s="13">
        <v>280</v>
      </c>
      <c r="R4" s="9">
        <v>20</v>
      </c>
      <c r="S4" s="6" t="s">
        <v>87</v>
      </c>
      <c r="T4" s="6" t="s">
        <v>87</v>
      </c>
    </row>
    <row r="5" spans="1:20" x14ac:dyDescent="0.15">
      <c r="A5" s="27">
        <v>2</v>
      </c>
      <c r="B5" s="75"/>
      <c r="C5" s="35" t="s">
        <v>47</v>
      </c>
      <c r="D5" s="89"/>
      <c r="E5" s="8">
        <f t="shared" ref="E5:E43" si="0">J5-I5-H5</f>
        <v>17</v>
      </c>
      <c r="F5" s="89"/>
      <c r="G5" s="92"/>
      <c r="H5" s="8">
        <v>2</v>
      </c>
      <c r="I5" s="7">
        <v>1</v>
      </c>
      <c r="J5" s="9">
        <v>20</v>
      </c>
      <c r="K5" s="68" t="s">
        <v>129</v>
      </c>
      <c r="L5" s="32" t="s">
        <v>94</v>
      </c>
      <c r="M5" s="12">
        <v>16</v>
      </c>
      <c r="N5" s="12">
        <v>1.5</v>
      </c>
      <c r="O5" s="12" t="s">
        <v>92</v>
      </c>
      <c r="P5" s="12">
        <v>70</v>
      </c>
      <c r="Q5" s="13">
        <v>280</v>
      </c>
      <c r="R5" s="9">
        <v>20</v>
      </c>
      <c r="S5" s="6" t="s">
        <v>87</v>
      </c>
      <c r="T5" s="6" t="s">
        <v>87</v>
      </c>
    </row>
    <row r="6" spans="1:20" ht="16" thickBot="1" x14ac:dyDescent="0.2">
      <c r="A6" s="27">
        <v>3</v>
      </c>
      <c r="B6" s="76"/>
      <c r="C6" s="35" t="s">
        <v>48</v>
      </c>
      <c r="D6" s="89"/>
      <c r="E6" s="8">
        <f t="shared" si="0"/>
        <v>17</v>
      </c>
      <c r="F6" s="89"/>
      <c r="G6" s="92"/>
      <c r="H6" s="8">
        <v>2</v>
      </c>
      <c r="I6" s="7">
        <v>1</v>
      </c>
      <c r="J6" s="9">
        <v>20</v>
      </c>
      <c r="K6" s="68" t="s">
        <v>129</v>
      </c>
      <c r="L6" s="32" t="s">
        <v>95</v>
      </c>
      <c r="M6" s="12">
        <v>16</v>
      </c>
      <c r="N6" s="12">
        <v>1.5</v>
      </c>
      <c r="O6" s="12" t="s">
        <v>92</v>
      </c>
      <c r="P6" s="12">
        <v>70</v>
      </c>
      <c r="Q6" s="13">
        <v>280</v>
      </c>
      <c r="R6" s="9">
        <v>20</v>
      </c>
      <c r="S6" s="48" t="s">
        <v>87</v>
      </c>
      <c r="T6" s="48" t="s">
        <v>87</v>
      </c>
    </row>
    <row r="7" spans="1:20" x14ac:dyDescent="0.15">
      <c r="A7" s="27">
        <v>4</v>
      </c>
      <c r="B7" s="74" t="s">
        <v>0</v>
      </c>
      <c r="C7" s="35" t="s">
        <v>49</v>
      </c>
      <c r="D7" s="89"/>
      <c r="E7" s="8">
        <f t="shared" si="0"/>
        <v>17</v>
      </c>
      <c r="F7" s="89"/>
      <c r="G7" s="92"/>
      <c r="H7" s="8">
        <v>2</v>
      </c>
      <c r="I7" s="7">
        <v>1</v>
      </c>
      <c r="J7" s="9">
        <v>20</v>
      </c>
      <c r="K7" s="68" t="s">
        <v>129</v>
      </c>
      <c r="L7" s="32" t="s">
        <v>96</v>
      </c>
      <c r="M7" s="12">
        <v>16</v>
      </c>
      <c r="N7" s="12">
        <v>1.5</v>
      </c>
      <c r="O7" s="12" t="s">
        <v>92</v>
      </c>
      <c r="P7" s="12">
        <v>70</v>
      </c>
      <c r="Q7" s="13">
        <v>280</v>
      </c>
      <c r="R7" s="9">
        <v>20</v>
      </c>
      <c r="S7" s="16" t="s">
        <v>87</v>
      </c>
      <c r="T7" s="16" t="s">
        <v>87</v>
      </c>
    </row>
    <row r="8" spans="1:20" x14ac:dyDescent="0.15">
      <c r="A8" s="27">
        <v>5</v>
      </c>
      <c r="B8" s="75"/>
      <c r="C8" s="35" t="s">
        <v>50</v>
      </c>
      <c r="D8" s="89"/>
      <c r="E8" s="8">
        <f t="shared" si="0"/>
        <v>17</v>
      </c>
      <c r="F8" s="89"/>
      <c r="G8" s="92"/>
      <c r="H8" s="8">
        <v>2</v>
      </c>
      <c r="I8" s="7">
        <v>1</v>
      </c>
      <c r="J8" s="9">
        <v>20</v>
      </c>
      <c r="K8" s="68" t="s">
        <v>129</v>
      </c>
      <c r="L8" s="32" t="s">
        <v>97</v>
      </c>
      <c r="M8" s="12">
        <v>16</v>
      </c>
      <c r="N8" s="12">
        <v>1.5</v>
      </c>
      <c r="O8" s="12" t="s">
        <v>92</v>
      </c>
      <c r="P8" s="12">
        <v>70</v>
      </c>
      <c r="Q8" s="13">
        <v>280</v>
      </c>
      <c r="R8" s="9">
        <v>20</v>
      </c>
      <c r="S8" s="6" t="s">
        <v>87</v>
      </c>
      <c r="T8" s="6" t="s">
        <v>87</v>
      </c>
    </row>
    <row r="9" spans="1:20" ht="16" thickBot="1" x14ac:dyDescent="0.2">
      <c r="A9" s="27">
        <v>6</v>
      </c>
      <c r="B9" s="76"/>
      <c r="C9" s="35" t="s">
        <v>51</v>
      </c>
      <c r="D9" s="89"/>
      <c r="E9" s="8">
        <f t="shared" si="0"/>
        <v>17</v>
      </c>
      <c r="F9" s="89"/>
      <c r="G9" s="92"/>
      <c r="H9" s="8">
        <v>2</v>
      </c>
      <c r="I9" s="7">
        <v>1</v>
      </c>
      <c r="J9" s="9">
        <v>20</v>
      </c>
      <c r="K9" s="68" t="s">
        <v>129</v>
      </c>
      <c r="L9" s="32" t="s">
        <v>98</v>
      </c>
      <c r="M9" s="12">
        <v>16</v>
      </c>
      <c r="N9" s="12">
        <v>1.5</v>
      </c>
      <c r="O9" s="12" t="s">
        <v>92</v>
      </c>
      <c r="P9" s="12">
        <v>70</v>
      </c>
      <c r="Q9" s="13">
        <v>280</v>
      </c>
      <c r="R9" s="9">
        <v>20</v>
      </c>
      <c r="S9" s="10" t="s">
        <v>87</v>
      </c>
      <c r="T9" s="10" t="s">
        <v>87</v>
      </c>
    </row>
    <row r="10" spans="1:20" x14ac:dyDescent="0.15">
      <c r="A10" s="27">
        <v>7</v>
      </c>
      <c r="B10" s="74" t="s">
        <v>1</v>
      </c>
      <c r="C10" s="35" t="s">
        <v>52</v>
      </c>
      <c r="D10" s="89"/>
      <c r="E10" s="8">
        <f t="shared" si="0"/>
        <v>17</v>
      </c>
      <c r="F10" s="89"/>
      <c r="G10" s="92"/>
      <c r="H10" s="8">
        <v>2</v>
      </c>
      <c r="I10" s="7">
        <v>1</v>
      </c>
      <c r="J10" s="9">
        <v>20</v>
      </c>
      <c r="K10" s="68" t="s">
        <v>129</v>
      </c>
      <c r="L10" s="33" t="s">
        <v>99</v>
      </c>
      <c r="M10" s="12">
        <v>16</v>
      </c>
      <c r="N10" s="12">
        <v>1.5</v>
      </c>
      <c r="O10" s="12" t="s">
        <v>92</v>
      </c>
      <c r="P10" s="12">
        <v>70</v>
      </c>
      <c r="Q10" s="13">
        <v>280</v>
      </c>
      <c r="R10" s="9">
        <v>20</v>
      </c>
      <c r="S10" s="49" t="s">
        <v>87</v>
      </c>
      <c r="T10" s="49" t="s">
        <v>87</v>
      </c>
    </row>
    <row r="11" spans="1:20" ht="16" thickBot="1" x14ac:dyDescent="0.2">
      <c r="A11" s="28">
        <v>8</v>
      </c>
      <c r="B11" s="75"/>
      <c r="C11" s="36" t="s">
        <v>53</v>
      </c>
      <c r="D11" s="89"/>
      <c r="E11" s="21">
        <f t="shared" si="0"/>
        <v>17</v>
      </c>
      <c r="F11" s="89"/>
      <c r="G11" s="92"/>
      <c r="H11" s="21">
        <v>2</v>
      </c>
      <c r="I11" s="17">
        <v>1</v>
      </c>
      <c r="J11" s="18">
        <v>20</v>
      </c>
      <c r="K11" s="69" t="s">
        <v>129</v>
      </c>
      <c r="L11" s="33" t="s">
        <v>100</v>
      </c>
      <c r="M11" s="12">
        <v>16</v>
      </c>
      <c r="N11" s="12">
        <v>1.5</v>
      </c>
      <c r="O11" s="12" t="s">
        <v>92</v>
      </c>
      <c r="P11" s="12">
        <v>70</v>
      </c>
      <c r="Q11" s="13">
        <v>280</v>
      </c>
      <c r="R11" s="9">
        <v>20</v>
      </c>
      <c r="S11" s="46" t="s">
        <v>87</v>
      </c>
      <c r="T11" s="46" t="s">
        <v>87</v>
      </c>
    </row>
    <row r="12" spans="1:20" ht="16" thickBot="1" x14ac:dyDescent="0.2">
      <c r="A12" s="29">
        <v>9</v>
      </c>
      <c r="B12" s="76"/>
      <c r="C12" s="37" t="s">
        <v>54</v>
      </c>
      <c r="D12" s="89"/>
      <c r="E12" s="12">
        <f t="shared" si="0"/>
        <v>17</v>
      </c>
      <c r="F12" s="89"/>
      <c r="G12" s="92"/>
      <c r="H12" s="12">
        <v>2</v>
      </c>
      <c r="I12" s="13">
        <v>1</v>
      </c>
      <c r="J12" s="19">
        <v>20</v>
      </c>
      <c r="K12" s="67" t="s">
        <v>129</v>
      </c>
      <c r="L12" s="33" t="s">
        <v>101</v>
      </c>
      <c r="M12" s="12">
        <v>16</v>
      </c>
      <c r="N12" s="12">
        <v>1.5</v>
      </c>
      <c r="O12" s="12" t="s">
        <v>92</v>
      </c>
      <c r="P12" s="12">
        <v>70</v>
      </c>
      <c r="Q12" s="13">
        <v>280</v>
      </c>
      <c r="R12" s="9">
        <v>20</v>
      </c>
      <c r="S12" s="44" t="s">
        <v>87</v>
      </c>
      <c r="T12" s="44" t="s">
        <v>87</v>
      </c>
    </row>
    <row r="13" spans="1:20" x14ac:dyDescent="0.15">
      <c r="A13" s="27">
        <v>10</v>
      </c>
      <c r="B13" s="74" t="s">
        <v>2</v>
      </c>
      <c r="C13" s="35" t="s">
        <v>55</v>
      </c>
      <c r="D13" s="89"/>
      <c r="E13" s="8">
        <f t="shared" si="0"/>
        <v>17</v>
      </c>
      <c r="F13" s="89"/>
      <c r="G13" s="92"/>
      <c r="H13" s="8">
        <v>2</v>
      </c>
      <c r="I13" s="13">
        <v>1</v>
      </c>
      <c r="J13" s="9">
        <v>20</v>
      </c>
      <c r="K13" s="68" t="s">
        <v>129</v>
      </c>
      <c r="L13" s="25" t="s">
        <v>102</v>
      </c>
      <c r="M13" s="12">
        <v>16</v>
      </c>
      <c r="N13" s="12">
        <v>1.5</v>
      </c>
      <c r="O13" s="12" t="s">
        <v>92</v>
      </c>
      <c r="P13" s="12">
        <v>70</v>
      </c>
      <c r="Q13" s="13">
        <v>280</v>
      </c>
      <c r="R13" s="9">
        <v>20</v>
      </c>
      <c r="S13" s="49" t="s">
        <v>87</v>
      </c>
      <c r="T13" s="49" t="s">
        <v>87</v>
      </c>
    </row>
    <row r="14" spans="1:20" x14ac:dyDescent="0.15">
      <c r="A14" s="27">
        <v>11</v>
      </c>
      <c r="B14" s="75"/>
      <c r="C14" s="35" t="s">
        <v>56</v>
      </c>
      <c r="D14" s="89"/>
      <c r="E14" s="8">
        <f t="shared" si="0"/>
        <v>17</v>
      </c>
      <c r="F14" s="89"/>
      <c r="G14" s="92"/>
      <c r="H14" s="8">
        <v>2</v>
      </c>
      <c r="I14" s="13">
        <v>1</v>
      </c>
      <c r="J14" s="9">
        <v>20</v>
      </c>
      <c r="K14" s="68" t="s">
        <v>129</v>
      </c>
      <c r="L14" s="25" t="s">
        <v>103</v>
      </c>
      <c r="M14" s="12">
        <v>16</v>
      </c>
      <c r="N14" s="12">
        <v>1.5</v>
      </c>
      <c r="O14" s="12" t="s">
        <v>92</v>
      </c>
      <c r="P14" s="12">
        <v>70</v>
      </c>
      <c r="Q14" s="13">
        <v>280</v>
      </c>
      <c r="R14" s="9">
        <v>20</v>
      </c>
      <c r="S14" s="46" t="s">
        <v>87</v>
      </c>
      <c r="T14" s="46" t="s">
        <v>87</v>
      </c>
    </row>
    <row r="15" spans="1:20" ht="16" thickBot="1" x14ac:dyDescent="0.2">
      <c r="A15" s="27">
        <v>12</v>
      </c>
      <c r="B15" s="76"/>
      <c r="C15" s="35" t="s">
        <v>57</v>
      </c>
      <c r="D15" s="89"/>
      <c r="E15" s="8">
        <f t="shared" si="0"/>
        <v>17</v>
      </c>
      <c r="F15" s="89"/>
      <c r="G15" s="92"/>
      <c r="H15" s="8">
        <v>2</v>
      </c>
      <c r="I15" s="13">
        <v>1</v>
      </c>
      <c r="J15" s="9">
        <v>20</v>
      </c>
      <c r="K15" s="68" t="s">
        <v>129</v>
      </c>
      <c r="L15" s="25" t="s">
        <v>104</v>
      </c>
      <c r="M15" s="12">
        <v>16</v>
      </c>
      <c r="N15" s="12">
        <v>1.5</v>
      </c>
      <c r="O15" s="12" t="s">
        <v>92</v>
      </c>
      <c r="P15" s="12">
        <v>70</v>
      </c>
      <c r="Q15" s="13">
        <v>280</v>
      </c>
      <c r="R15" s="9">
        <v>20</v>
      </c>
      <c r="S15" s="50" t="s">
        <v>87</v>
      </c>
      <c r="T15" s="50" t="s">
        <v>87</v>
      </c>
    </row>
    <row r="16" spans="1:20" x14ac:dyDescent="0.15">
      <c r="A16" s="27">
        <v>13</v>
      </c>
      <c r="B16" s="74" t="s">
        <v>3</v>
      </c>
      <c r="C16" s="35" t="s">
        <v>59</v>
      </c>
      <c r="D16" s="89"/>
      <c r="E16" s="8">
        <f t="shared" si="0"/>
        <v>17</v>
      </c>
      <c r="F16" s="89"/>
      <c r="G16" s="92"/>
      <c r="H16" s="8">
        <v>2</v>
      </c>
      <c r="I16" s="13">
        <v>1</v>
      </c>
      <c r="J16" s="9">
        <v>20</v>
      </c>
      <c r="K16" s="68" t="s">
        <v>129</v>
      </c>
      <c r="L16" s="25" t="s">
        <v>105</v>
      </c>
      <c r="M16" s="12">
        <v>16</v>
      </c>
      <c r="N16" s="12">
        <v>1.5</v>
      </c>
      <c r="O16" s="12" t="s">
        <v>92</v>
      </c>
      <c r="P16" s="12">
        <v>70</v>
      </c>
      <c r="Q16" s="13">
        <v>280</v>
      </c>
      <c r="R16" s="9">
        <v>20</v>
      </c>
      <c r="S16" s="45" t="s">
        <v>87</v>
      </c>
      <c r="T16" s="45" t="s">
        <v>87</v>
      </c>
    </row>
    <row r="17" spans="1:20" x14ac:dyDescent="0.15">
      <c r="A17" s="27">
        <v>14</v>
      </c>
      <c r="B17" s="75"/>
      <c r="C17" s="35" t="s">
        <v>60</v>
      </c>
      <c r="D17" s="89"/>
      <c r="E17" s="8">
        <f t="shared" si="0"/>
        <v>17</v>
      </c>
      <c r="F17" s="89"/>
      <c r="G17" s="92"/>
      <c r="H17" s="8">
        <v>2</v>
      </c>
      <c r="I17" s="13">
        <v>1</v>
      </c>
      <c r="J17" s="9">
        <v>20</v>
      </c>
      <c r="K17" s="68" t="s">
        <v>129</v>
      </c>
      <c r="L17" s="25" t="s">
        <v>106</v>
      </c>
      <c r="M17" s="12">
        <v>16</v>
      </c>
      <c r="N17" s="12">
        <v>1.5</v>
      </c>
      <c r="O17" s="12" t="s">
        <v>92</v>
      </c>
      <c r="P17" s="12">
        <v>70</v>
      </c>
      <c r="Q17" s="13">
        <v>280</v>
      </c>
      <c r="R17" s="9">
        <v>20</v>
      </c>
      <c r="S17" s="46" t="s">
        <v>87</v>
      </c>
      <c r="T17" s="46" t="s">
        <v>87</v>
      </c>
    </row>
    <row r="18" spans="1:20" ht="16" thickBot="1" x14ac:dyDescent="0.2">
      <c r="A18" s="27">
        <v>15</v>
      </c>
      <c r="B18" s="76"/>
      <c r="C18" s="35" t="s">
        <v>61</v>
      </c>
      <c r="D18" s="89"/>
      <c r="E18" s="8">
        <f t="shared" si="0"/>
        <v>17</v>
      </c>
      <c r="F18" s="89"/>
      <c r="G18" s="92"/>
      <c r="H18" s="8">
        <v>2</v>
      </c>
      <c r="I18" s="13">
        <v>1</v>
      </c>
      <c r="J18" s="9">
        <v>20</v>
      </c>
      <c r="K18" s="68" t="s">
        <v>129</v>
      </c>
      <c r="L18" s="25" t="s">
        <v>107</v>
      </c>
      <c r="M18" s="12">
        <v>16</v>
      </c>
      <c r="N18" s="12">
        <v>1.5</v>
      </c>
      <c r="O18" s="12" t="s">
        <v>92</v>
      </c>
      <c r="P18" s="12">
        <v>70</v>
      </c>
      <c r="Q18" s="13">
        <v>280</v>
      </c>
      <c r="R18" s="9">
        <v>20</v>
      </c>
      <c r="S18" s="44" t="s">
        <v>87</v>
      </c>
      <c r="T18" s="44" t="s">
        <v>87</v>
      </c>
    </row>
    <row r="19" spans="1:20" ht="16" thickBot="1" x14ac:dyDescent="0.2">
      <c r="A19" s="28">
        <v>16</v>
      </c>
      <c r="B19" s="74" t="s">
        <v>4</v>
      </c>
      <c r="C19" s="36" t="s">
        <v>62</v>
      </c>
      <c r="D19" s="89"/>
      <c r="E19" s="21">
        <f t="shared" si="0"/>
        <v>17</v>
      </c>
      <c r="F19" s="89"/>
      <c r="G19" s="92"/>
      <c r="H19" s="21">
        <v>2</v>
      </c>
      <c r="I19" s="17">
        <v>1</v>
      </c>
      <c r="J19" s="22">
        <v>20</v>
      </c>
      <c r="K19" s="69" t="s">
        <v>129</v>
      </c>
      <c r="L19" s="25" t="s">
        <v>108</v>
      </c>
      <c r="M19" s="12">
        <v>16</v>
      </c>
      <c r="N19" s="12">
        <v>1.5</v>
      </c>
      <c r="O19" s="12" t="s">
        <v>92</v>
      </c>
      <c r="P19" s="12">
        <v>70</v>
      </c>
      <c r="Q19" s="13">
        <v>280</v>
      </c>
      <c r="R19" s="9">
        <v>20</v>
      </c>
      <c r="S19" s="49" t="s">
        <v>87</v>
      </c>
      <c r="T19" s="49" t="s">
        <v>87</v>
      </c>
    </row>
    <row r="20" spans="1:20" x14ac:dyDescent="0.15">
      <c r="A20" s="29">
        <v>17</v>
      </c>
      <c r="B20" s="75"/>
      <c r="C20" s="37" t="s">
        <v>63</v>
      </c>
      <c r="D20" s="89"/>
      <c r="E20" s="12">
        <f t="shared" si="0"/>
        <v>17</v>
      </c>
      <c r="F20" s="89"/>
      <c r="G20" s="92"/>
      <c r="H20" s="12">
        <v>2</v>
      </c>
      <c r="I20" s="13">
        <v>1</v>
      </c>
      <c r="J20" s="20">
        <v>20</v>
      </c>
      <c r="K20" s="67" t="s">
        <v>129</v>
      </c>
      <c r="L20" s="25" t="s">
        <v>109</v>
      </c>
      <c r="M20" s="12">
        <v>16</v>
      </c>
      <c r="N20" s="12">
        <v>1.5</v>
      </c>
      <c r="O20" s="12" t="s">
        <v>92</v>
      </c>
      <c r="P20" s="12">
        <v>70</v>
      </c>
      <c r="Q20" s="13">
        <v>280</v>
      </c>
      <c r="R20" s="9">
        <v>20</v>
      </c>
      <c r="S20" s="46" t="s">
        <v>87</v>
      </c>
      <c r="T20" s="46" t="s">
        <v>87</v>
      </c>
    </row>
    <row r="21" spans="1:20" ht="16" thickBot="1" x14ac:dyDescent="0.2">
      <c r="A21" s="27">
        <v>18</v>
      </c>
      <c r="B21" s="76"/>
      <c r="C21" s="35" t="s">
        <v>64</v>
      </c>
      <c r="D21" s="89"/>
      <c r="E21" s="8">
        <f t="shared" si="0"/>
        <v>17</v>
      </c>
      <c r="F21" s="89"/>
      <c r="G21" s="92"/>
      <c r="H21" s="8">
        <v>2</v>
      </c>
      <c r="I21" s="13">
        <v>1</v>
      </c>
      <c r="J21" s="9">
        <v>20</v>
      </c>
      <c r="K21" s="68" t="s">
        <v>129</v>
      </c>
      <c r="L21" s="25" t="s">
        <v>110</v>
      </c>
      <c r="M21" s="34">
        <v>16</v>
      </c>
      <c r="N21" s="21">
        <v>1.5</v>
      </c>
      <c r="O21" s="12" t="s">
        <v>92</v>
      </c>
      <c r="P21" s="21">
        <v>70</v>
      </c>
      <c r="Q21" s="17">
        <v>280</v>
      </c>
      <c r="R21" s="22">
        <v>20</v>
      </c>
      <c r="S21" s="47" t="s">
        <v>87</v>
      </c>
      <c r="T21" s="47" t="s">
        <v>87</v>
      </c>
    </row>
    <row r="22" spans="1:20" x14ac:dyDescent="0.15">
      <c r="A22" s="27">
        <v>19</v>
      </c>
      <c r="B22" s="74" t="s">
        <v>91</v>
      </c>
      <c r="C22" s="35" t="s">
        <v>65</v>
      </c>
      <c r="D22" s="89"/>
      <c r="E22" s="8">
        <f t="shared" si="0"/>
        <v>17</v>
      </c>
      <c r="F22" s="89"/>
      <c r="G22" s="92"/>
      <c r="H22" s="8">
        <v>2</v>
      </c>
      <c r="I22" s="13">
        <v>1</v>
      </c>
      <c r="J22" s="9">
        <v>20</v>
      </c>
      <c r="K22" s="67" t="s">
        <v>129</v>
      </c>
      <c r="L22" s="26" t="s">
        <v>111</v>
      </c>
      <c r="M22" s="12">
        <v>16</v>
      </c>
      <c r="N22" s="12">
        <v>1.5</v>
      </c>
      <c r="O22" s="12" t="s">
        <v>92</v>
      </c>
      <c r="P22" s="12">
        <v>70</v>
      </c>
      <c r="Q22" s="13">
        <v>280</v>
      </c>
      <c r="R22" s="20">
        <v>20</v>
      </c>
      <c r="S22" s="16" t="s">
        <v>87</v>
      </c>
      <c r="T22" s="45" t="s">
        <v>87</v>
      </c>
    </row>
    <row r="23" spans="1:20" x14ac:dyDescent="0.15">
      <c r="A23" s="27">
        <v>20</v>
      </c>
      <c r="B23" s="75"/>
      <c r="C23" s="35" t="s">
        <v>66</v>
      </c>
      <c r="D23" s="89"/>
      <c r="E23" s="8">
        <f t="shared" si="0"/>
        <v>17</v>
      </c>
      <c r="F23" s="89"/>
      <c r="G23" s="92"/>
      <c r="H23" s="8">
        <v>2</v>
      </c>
      <c r="I23" s="13">
        <v>1</v>
      </c>
      <c r="J23" s="9">
        <v>20</v>
      </c>
      <c r="K23" s="68" t="s">
        <v>129</v>
      </c>
      <c r="L23" s="26" t="s">
        <v>112</v>
      </c>
      <c r="M23" s="12">
        <v>16</v>
      </c>
      <c r="N23" s="12">
        <v>1.5</v>
      </c>
      <c r="O23" s="12" t="s">
        <v>92</v>
      </c>
      <c r="P23" s="12">
        <v>70</v>
      </c>
      <c r="Q23" s="13">
        <v>280</v>
      </c>
      <c r="R23" s="9">
        <v>20</v>
      </c>
      <c r="S23" s="6" t="s">
        <v>87</v>
      </c>
      <c r="T23" s="46" t="s">
        <v>87</v>
      </c>
    </row>
    <row r="24" spans="1:20" ht="16" thickBot="1" x14ac:dyDescent="0.2">
      <c r="A24" s="27">
        <v>21</v>
      </c>
      <c r="B24" s="76"/>
      <c r="C24" s="35" t="s">
        <v>67</v>
      </c>
      <c r="D24" s="89"/>
      <c r="E24" s="8">
        <f t="shared" si="0"/>
        <v>17</v>
      </c>
      <c r="F24" s="89"/>
      <c r="G24" s="92"/>
      <c r="H24" s="8">
        <v>2</v>
      </c>
      <c r="I24" s="13">
        <v>1</v>
      </c>
      <c r="J24" s="9">
        <v>20</v>
      </c>
      <c r="K24" s="68" t="s">
        <v>129</v>
      </c>
      <c r="L24" s="26" t="s">
        <v>113</v>
      </c>
      <c r="M24" s="12">
        <v>16</v>
      </c>
      <c r="N24" s="12">
        <v>1.5</v>
      </c>
      <c r="O24" s="12" t="s">
        <v>92</v>
      </c>
      <c r="P24" s="12">
        <v>70</v>
      </c>
      <c r="Q24" s="13">
        <v>280</v>
      </c>
      <c r="R24" s="9">
        <v>20</v>
      </c>
      <c r="S24" s="10" t="s">
        <v>87</v>
      </c>
      <c r="T24" s="44" t="s">
        <v>87</v>
      </c>
    </row>
    <row r="25" spans="1:20" x14ac:dyDescent="0.15">
      <c r="A25" s="27">
        <v>22</v>
      </c>
      <c r="B25" s="74" t="s">
        <v>5</v>
      </c>
      <c r="C25" s="35" t="s">
        <v>68</v>
      </c>
      <c r="D25" s="89"/>
      <c r="E25" s="8">
        <f t="shared" si="0"/>
        <v>17</v>
      </c>
      <c r="F25" s="89"/>
      <c r="G25" s="92"/>
      <c r="H25" s="8">
        <v>2</v>
      </c>
      <c r="I25" s="13">
        <v>1</v>
      </c>
      <c r="J25" s="9">
        <v>20</v>
      </c>
      <c r="K25" s="68" t="s">
        <v>129</v>
      </c>
      <c r="L25" s="25" t="s">
        <v>114</v>
      </c>
      <c r="M25" s="12">
        <v>16</v>
      </c>
      <c r="N25" s="12">
        <v>1.5</v>
      </c>
      <c r="O25" s="12" t="s">
        <v>92</v>
      </c>
      <c r="P25" s="12">
        <v>70</v>
      </c>
      <c r="Q25" s="13">
        <v>280</v>
      </c>
      <c r="R25" s="9">
        <v>20</v>
      </c>
      <c r="S25" s="49" t="s">
        <v>87</v>
      </c>
      <c r="T25" s="49" t="s">
        <v>87</v>
      </c>
    </row>
    <row r="26" spans="1:20" x14ac:dyDescent="0.15">
      <c r="A26" s="27">
        <v>23</v>
      </c>
      <c r="B26" s="75"/>
      <c r="C26" s="35" t="s">
        <v>69</v>
      </c>
      <c r="D26" s="89"/>
      <c r="E26" s="8">
        <f t="shared" si="0"/>
        <v>17</v>
      </c>
      <c r="F26" s="89"/>
      <c r="G26" s="92"/>
      <c r="H26" s="8">
        <v>2</v>
      </c>
      <c r="I26" s="13">
        <v>1</v>
      </c>
      <c r="J26" s="9">
        <v>20</v>
      </c>
      <c r="K26" s="68" t="s">
        <v>129</v>
      </c>
      <c r="L26" s="25" t="s">
        <v>115</v>
      </c>
      <c r="M26" s="12">
        <v>16</v>
      </c>
      <c r="N26" s="12">
        <v>1.5</v>
      </c>
      <c r="O26" s="12" t="s">
        <v>92</v>
      </c>
      <c r="P26" s="12">
        <v>70</v>
      </c>
      <c r="Q26" s="13">
        <v>280</v>
      </c>
      <c r="R26" s="9">
        <v>20</v>
      </c>
      <c r="S26" s="46" t="s">
        <v>87</v>
      </c>
      <c r="T26" s="46" t="s">
        <v>87</v>
      </c>
    </row>
    <row r="27" spans="1:20" ht="16" thickBot="1" x14ac:dyDescent="0.2">
      <c r="A27" s="30">
        <v>24</v>
      </c>
      <c r="B27" s="76"/>
      <c r="C27" s="38" t="s">
        <v>70</v>
      </c>
      <c r="D27" s="89"/>
      <c r="E27" s="21">
        <f t="shared" si="0"/>
        <v>17</v>
      </c>
      <c r="F27" s="89"/>
      <c r="G27" s="92"/>
      <c r="H27" s="21">
        <v>2</v>
      </c>
      <c r="I27" s="17">
        <v>1</v>
      </c>
      <c r="J27" s="22">
        <v>20</v>
      </c>
      <c r="K27" s="69" t="s">
        <v>129</v>
      </c>
      <c r="L27" s="25" t="s">
        <v>116</v>
      </c>
      <c r="M27" s="12">
        <v>16</v>
      </c>
      <c r="N27" s="12">
        <v>1.5</v>
      </c>
      <c r="O27" s="12" t="s">
        <v>92</v>
      </c>
      <c r="P27" s="12">
        <v>70</v>
      </c>
      <c r="Q27" s="13">
        <v>280</v>
      </c>
      <c r="R27" s="9">
        <v>20</v>
      </c>
      <c r="S27" s="44" t="s">
        <v>87</v>
      </c>
      <c r="T27" s="47" t="s">
        <v>87</v>
      </c>
    </row>
    <row r="28" spans="1:20" x14ac:dyDescent="0.15">
      <c r="A28" s="31">
        <v>25</v>
      </c>
      <c r="B28" s="74" t="s">
        <v>6</v>
      </c>
      <c r="C28" s="39" t="s">
        <v>71</v>
      </c>
      <c r="D28" s="89"/>
      <c r="E28" s="12">
        <f t="shared" si="0"/>
        <v>17</v>
      </c>
      <c r="F28" s="89"/>
      <c r="G28" s="92"/>
      <c r="H28" s="12">
        <v>2</v>
      </c>
      <c r="I28" s="13">
        <v>1</v>
      </c>
      <c r="J28" s="20">
        <v>20</v>
      </c>
      <c r="K28" s="67" t="s">
        <v>129</v>
      </c>
      <c r="L28" s="25" t="s">
        <v>117</v>
      </c>
      <c r="M28" s="12">
        <v>16</v>
      </c>
      <c r="N28" s="12">
        <v>1.5</v>
      </c>
      <c r="O28" s="12" t="s">
        <v>92</v>
      </c>
      <c r="P28" s="12">
        <v>70</v>
      </c>
      <c r="Q28" s="13">
        <v>280</v>
      </c>
      <c r="R28" s="9">
        <v>20</v>
      </c>
      <c r="S28" s="49" t="s">
        <v>87</v>
      </c>
      <c r="T28" s="49" t="s">
        <v>87</v>
      </c>
    </row>
    <row r="29" spans="1:20" x14ac:dyDescent="0.15">
      <c r="A29" s="27">
        <v>26</v>
      </c>
      <c r="B29" s="75"/>
      <c r="C29" s="35" t="s">
        <v>72</v>
      </c>
      <c r="D29" s="89"/>
      <c r="E29" s="8">
        <f t="shared" si="0"/>
        <v>17</v>
      </c>
      <c r="F29" s="89"/>
      <c r="G29" s="92"/>
      <c r="H29" s="8">
        <v>2</v>
      </c>
      <c r="I29" s="13">
        <v>1</v>
      </c>
      <c r="J29" s="9">
        <v>20</v>
      </c>
      <c r="K29" s="68" t="s">
        <v>129</v>
      </c>
      <c r="L29" s="25" t="s">
        <v>118</v>
      </c>
      <c r="M29" s="12">
        <v>16</v>
      </c>
      <c r="N29" s="12">
        <v>1.5</v>
      </c>
      <c r="O29" s="12" t="s">
        <v>92</v>
      </c>
      <c r="P29" s="12">
        <v>70</v>
      </c>
      <c r="Q29" s="13">
        <v>280</v>
      </c>
      <c r="R29" s="9">
        <v>20</v>
      </c>
      <c r="S29" s="46" t="s">
        <v>87</v>
      </c>
      <c r="T29" s="46" t="s">
        <v>87</v>
      </c>
    </row>
    <row r="30" spans="1:20" ht="16" thickBot="1" x14ac:dyDescent="0.2">
      <c r="A30" s="27">
        <v>27</v>
      </c>
      <c r="B30" s="76"/>
      <c r="C30" s="35" t="s">
        <v>73</v>
      </c>
      <c r="D30" s="89"/>
      <c r="E30" s="8">
        <f t="shared" si="0"/>
        <v>17</v>
      </c>
      <c r="F30" s="89"/>
      <c r="G30" s="92"/>
      <c r="H30" s="8">
        <v>2</v>
      </c>
      <c r="I30" s="13">
        <v>1</v>
      </c>
      <c r="J30" s="9">
        <v>20</v>
      </c>
      <c r="K30" s="68" t="s">
        <v>129</v>
      </c>
      <c r="L30" s="25" t="s">
        <v>119</v>
      </c>
      <c r="M30" s="12">
        <v>16</v>
      </c>
      <c r="N30" s="12">
        <v>1.5</v>
      </c>
      <c r="O30" s="12" t="s">
        <v>92</v>
      </c>
      <c r="P30" s="12">
        <v>70</v>
      </c>
      <c r="Q30" s="13">
        <v>280</v>
      </c>
      <c r="R30" s="9">
        <v>20</v>
      </c>
      <c r="S30" s="50" t="s">
        <v>87</v>
      </c>
      <c r="T30" s="50" t="s">
        <v>87</v>
      </c>
    </row>
    <row r="31" spans="1:20" x14ac:dyDescent="0.15">
      <c r="A31" s="27">
        <v>28</v>
      </c>
      <c r="B31" s="74" t="s">
        <v>7</v>
      </c>
      <c r="C31" s="35" t="s">
        <v>74</v>
      </c>
      <c r="D31" s="89"/>
      <c r="E31" s="8">
        <f t="shared" si="0"/>
        <v>17</v>
      </c>
      <c r="F31" s="89"/>
      <c r="G31" s="92"/>
      <c r="H31" s="8">
        <v>2</v>
      </c>
      <c r="I31" s="13">
        <v>1</v>
      </c>
      <c r="J31" s="9">
        <v>20</v>
      </c>
      <c r="K31" s="68" t="s">
        <v>129</v>
      </c>
      <c r="L31" s="25" t="s">
        <v>120</v>
      </c>
      <c r="M31" s="12">
        <v>16</v>
      </c>
      <c r="N31" s="12">
        <v>1.5</v>
      </c>
      <c r="O31" s="12" t="s">
        <v>92</v>
      </c>
      <c r="P31" s="12">
        <v>70</v>
      </c>
      <c r="Q31" s="13">
        <v>280</v>
      </c>
      <c r="R31" s="9">
        <v>20</v>
      </c>
      <c r="S31" s="45" t="s">
        <v>87</v>
      </c>
      <c r="T31" s="16" t="s">
        <v>87</v>
      </c>
    </row>
    <row r="32" spans="1:20" x14ac:dyDescent="0.15">
      <c r="A32" s="27">
        <v>29</v>
      </c>
      <c r="B32" s="75"/>
      <c r="C32" s="35" t="s">
        <v>75</v>
      </c>
      <c r="D32" s="89"/>
      <c r="E32" s="8">
        <f t="shared" si="0"/>
        <v>17</v>
      </c>
      <c r="F32" s="89"/>
      <c r="G32" s="92"/>
      <c r="H32" s="8">
        <v>2</v>
      </c>
      <c r="I32" s="7">
        <v>1</v>
      </c>
      <c r="J32" s="9">
        <v>20</v>
      </c>
      <c r="K32" s="68" t="s">
        <v>129</v>
      </c>
      <c r="L32" s="25" t="s">
        <v>121</v>
      </c>
      <c r="M32" s="12">
        <v>16</v>
      </c>
      <c r="N32" s="12">
        <v>1.5</v>
      </c>
      <c r="O32" s="12" t="s">
        <v>92</v>
      </c>
      <c r="P32" s="12">
        <v>70</v>
      </c>
      <c r="Q32" s="13">
        <v>280</v>
      </c>
      <c r="R32" s="9">
        <v>20</v>
      </c>
      <c r="S32" s="46" t="s">
        <v>87</v>
      </c>
      <c r="T32" s="6" t="s">
        <v>87</v>
      </c>
    </row>
    <row r="33" spans="1:20" ht="16" thickBot="1" x14ac:dyDescent="0.2">
      <c r="A33" s="27">
        <v>30</v>
      </c>
      <c r="B33" s="76"/>
      <c r="C33" s="35" t="s">
        <v>76</v>
      </c>
      <c r="D33" s="89"/>
      <c r="E33" s="8">
        <f t="shared" si="0"/>
        <v>17</v>
      </c>
      <c r="F33" s="89"/>
      <c r="G33" s="92"/>
      <c r="H33" s="8">
        <v>2</v>
      </c>
      <c r="I33" s="7">
        <v>1</v>
      </c>
      <c r="J33" s="9">
        <v>20</v>
      </c>
      <c r="K33" s="68" t="s">
        <v>129</v>
      </c>
      <c r="L33" s="25" t="s">
        <v>122</v>
      </c>
      <c r="M33" s="12">
        <v>16</v>
      </c>
      <c r="N33" s="12">
        <v>1.5</v>
      </c>
      <c r="O33" s="12" t="s">
        <v>92</v>
      </c>
      <c r="P33" s="12">
        <v>70</v>
      </c>
      <c r="Q33" s="13">
        <v>280</v>
      </c>
      <c r="R33" s="9">
        <v>20</v>
      </c>
      <c r="S33" s="44" t="s">
        <v>87</v>
      </c>
      <c r="T33" s="10" t="s">
        <v>87</v>
      </c>
    </row>
    <row r="34" spans="1:20" x14ac:dyDescent="0.15">
      <c r="A34" s="27">
        <v>31</v>
      </c>
      <c r="B34" s="74" t="s">
        <v>8</v>
      </c>
      <c r="C34" s="35" t="s">
        <v>77</v>
      </c>
      <c r="D34" s="89"/>
      <c r="E34" s="8">
        <f t="shared" si="0"/>
        <v>17</v>
      </c>
      <c r="F34" s="89"/>
      <c r="G34" s="92"/>
      <c r="H34" s="8">
        <v>2</v>
      </c>
      <c r="I34" s="7">
        <v>1</v>
      </c>
      <c r="J34" s="9">
        <v>20</v>
      </c>
      <c r="K34" s="68" t="s">
        <v>129</v>
      </c>
      <c r="L34" s="25" t="s">
        <v>123</v>
      </c>
      <c r="M34" s="12">
        <v>16</v>
      </c>
      <c r="N34" s="12">
        <v>1.5</v>
      </c>
      <c r="O34" s="12" t="s">
        <v>92</v>
      </c>
      <c r="P34" s="12">
        <v>70</v>
      </c>
      <c r="Q34" s="13">
        <v>280</v>
      </c>
      <c r="R34" s="9">
        <v>20</v>
      </c>
      <c r="S34" s="49" t="s">
        <v>87</v>
      </c>
      <c r="T34" s="49" t="s">
        <v>87</v>
      </c>
    </row>
    <row r="35" spans="1:20" ht="16" thickBot="1" x14ac:dyDescent="0.2">
      <c r="A35" s="30">
        <v>32</v>
      </c>
      <c r="B35" s="75"/>
      <c r="C35" s="38" t="s">
        <v>78</v>
      </c>
      <c r="D35" s="89"/>
      <c r="E35" s="21">
        <f t="shared" si="0"/>
        <v>17</v>
      </c>
      <c r="F35" s="89"/>
      <c r="G35" s="92"/>
      <c r="H35" s="21">
        <v>2</v>
      </c>
      <c r="I35" s="17">
        <v>1</v>
      </c>
      <c r="J35" s="22">
        <v>20</v>
      </c>
      <c r="K35" s="70" t="s">
        <v>129</v>
      </c>
      <c r="L35" s="25" t="s">
        <v>124</v>
      </c>
      <c r="M35" s="12">
        <v>16</v>
      </c>
      <c r="N35" s="12">
        <v>1.5</v>
      </c>
      <c r="O35" s="12" t="s">
        <v>92</v>
      </c>
      <c r="P35" s="12">
        <v>70</v>
      </c>
      <c r="Q35" s="13">
        <v>280</v>
      </c>
      <c r="R35" s="9">
        <v>20</v>
      </c>
      <c r="S35" s="46" t="s">
        <v>87</v>
      </c>
      <c r="T35" s="46" t="s">
        <v>87</v>
      </c>
    </row>
    <row r="36" spans="1:20" ht="16" thickBot="1" x14ac:dyDescent="0.2">
      <c r="A36" s="31">
        <v>33</v>
      </c>
      <c r="B36" s="76"/>
      <c r="C36" s="39" t="s">
        <v>79</v>
      </c>
      <c r="D36" s="89"/>
      <c r="E36" s="12">
        <f t="shared" si="0"/>
        <v>17</v>
      </c>
      <c r="F36" s="89"/>
      <c r="G36" s="92"/>
      <c r="H36" s="12">
        <v>2</v>
      </c>
      <c r="I36" s="13">
        <v>1</v>
      </c>
      <c r="J36" s="20">
        <v>20</v>
      </c>
      <c r="K36" s="71" t="s">
        <v>129</v>
      </c>
      <c r="L36" s="25" t="s">
        <v>125</v>
      </c>
      <c r="M36" s="12">
        <v>16</v>
      </c>
      <c r="N36" s="12">
        <v>1.5</v>
      </c>
      <c r="O36" s="12" t="s">
        <v>92</v>
      </c>
      <c r="P36" s="12">
        <v>70</v>
      </c>
      <c r="Q36" s="13">
        <v>280</v>
      </c>
      <c r="R36" s="9">
        <v>20</v>
      </c>
      <c r="S36" s="47" t="s">
        <v>87</v>
      </c>
      <c r="T36" s="47" t="s">
        <v>87</v>
      </c>
    </row>
    <row r="37" spans="1:20" x14ac:dyDescent="0.15">
      <c r="A37" s="27">
        <v>34</v>
      </c>
      <c r="B37" s="74" t="s">
        <v>9</v>
      </c>
      <c r="C37" s="35" t="s">
        <v>80</v>
      </c>
      <c r="D37" s="89"/>
      <c r="E37" s="8">
        <f t="shared" si="0"/>
        <v>17</v>
      </c>
      <c r="F37" s="89"/>
      <c r="G37" s="92"/>
      <c r="H37" s="8">
        <v>2</v>
      </c>
      <c r="I37" s="7">
        <v>1</v>
      </c>
      <c r="J37" s="9">
        <v>20</v>
      </c>
      <c r="K37" s="68" t="s">
        <v>129</v>
      </c>
      <c r="L37" s="32" t="s">
        <v>126</v>
      </c>
      <c r="M37" s="12">
        <v>16</v>
      </c>
      <c r="N37" s="12">
        <v>1.5</v>
      </c>
      <c r="O37" s="12" t="s">
        <v>92</v>
      </c>
      <c r="P37" s="12">
        <v>70</v>
      </c>
      <c r="Q37" s="13">
        <v>280</v>
      </c>
      <c r="R37" s="9">
        <v>20</v>
      </c>
      <c r="S37" s="45" t="s">
        <v>87</v>
      </c>
      <c r="T37" s="45" t="s">
        <v>87</v>
      </c>
    </row>
    <row r="38" spans="1:20" x14ac:dyDescent="0.15">
      <c r="A38" s="27">
        <v>35</v>
      </c>
      <c r="B38" s="75"/>
      <c r="C38" s="35" t="s">
        <v>81</v>
      </c>
      <c r="D38" s="89"/>
      <c r="E38" s="8">
        <f t="shared" si="0"/>
        <v>17</v>
      </c>
      <c r="F38" s="89"/>
      <c r="G38" s="92"/>
      <c r="H38" s="8">
        <v>2</v>
      </c>
      <c r="I38" s="7">
        <v>1</v>
      </c>
      <c r="J38" s="9">
        <v>20</v>
      </c>
      <c r="K38" s="68" t="s">
        <v>129</v>
      </c>
      <c r="L38" s="32" t="s">
        <v>127</v>
      </c>
      <c r="M38" s="12">
        <v>16</v>
      </c>
      <c r="N38" s="12">
        <v>1.5</v>
      </c>
      <c r="O38" s="12" t="s">
        <v>92</v>
      </c>
      <c r="P38" s="12">
        <v>70</v>
      </c>
      <c r="Q38" s="13">
        <v>280</v>
      </c>
      <c r="R38" s="9">
        <v>20</v>
      </c>
      <c r="S38" s="46" t="s">
        <v>87</v>
      </c>
      <c r="T38" s="46" t="s">
        <v>87</v>
      </c>
    </row>
    <row r="39" spans="1:20" x14ac:dyDescent="0.15">
      <c r="A39" s="27">
        <v>36</v>
      </c>
      <c r="B39" s="76"/>
      <c r="C39" s="35" t="s">
        <v>82</v>
      </c>
      <c r="D39" s="89"/>
      <c r="E39" s="8">
        <f t="shared" si="0"/>
        <v>17</v>
      </c>
      <c r="F39" s="89"/>
      <c r="G39" s="92"/>
      <c r="H39" s="8">
        <v>2</v>
      </c>
      <c r="I39" s="7">
        <v>1</v>
      </c>
      <c r="J39" s="9">
        <v>20</v>
      </c>
      <c r="K39" s="68" t="s">
        <v>129</v>
      </c>
      <c r="L39" s="32" t="s">
        <v>128</v>
      </c>
      <c r="M39" s="12">
        <v>16</v>
      </c>
      <c r="N39" s="12">
        <v>1.5</v>
      </c>
      <c r="O39" s="12" t="s">
        <v>92</v>
      </c>
      <c r="P39" s="12">
        <v>70</v>
      </c>
      <c r="Q39" s="13">
        <v>280</v>
      </c>
      <c r="R39" s="9">
        <v>20</v>
      </c>
      <c r="S39" s="16" t="s">
        <v>87</v>
      </c>
      <c r="T39" s="16" t="s">
        <v>87</v>
      </c>
    </row>
    <row r="40" spans="1:20" x14ac:dyDescent="0.15">
      <c r="A40" s="6">
        <v>37</v>
      </c>
      <c r="B40" s="16" t="s">
        <v>36</v>
      </c>
      <c r="C40" s="40" t="s">
        <v>34</v>
      </c>
      <c r="D40" s="89"/>
      <c r="E40" s="8">
        <f t="shared" si="0"/>
        <v>18</v>
      </c>
      <c r="F40" s="89"/>
      <c r="G40" s="92"/>
      <c r="H40" s="8">
        <v>2</v>
      </c>
      <c r="I40" s="7">
        <v>0</v>
      </c>
      <c r="J40" s="9">
        <v>20</v>
      </c>
      <c r="K40" s="72" t="s">
        <v>129</v>
      </c>
      <c r="L40" s="79" t="s">
        <v>10</v>
      </c>
      <c r="M40" s="80"/>
      <c r="N40" s="80"/>
      <c r="O40" s="80"/>
      <c r="P40" s="80"/>
      <c r="Q40" s="80"/>
      <c r="R40" s="80"/>
      <c r="S40" s="80"/>
      <c r="T40" s="81"/>
    </row>
    <row r="41" spans="1:20" x14ac:dyDescent="0.15">
      <c r="A41" s="6">
        <v>38</v>
      </c>
      <c r="B41" s="10" t="s">
        <v>36</v>
      </c>
      <c r="C41" s="40" t="s">
        <v>35</v>
      </c>
      <c r="D41" s="89"/>
      <c r="E41" s="8">
        <f t="shared" si="0"/>
        <v>18</v>
      </c>
      <c r="F41" s="89"/>
      <c r="G41" s="92"/>
      <c r="H41" s="8">
        <v>2</v>
      </c>
      <c r="I41" s="11">
        <v>0</v>
      </c>
      <c r="J41" s="9">
        <v>20</v>
      </c>
      <c r="K41" s="72" t="s">
        <v>129</v>
      </c>
      <c r="L41" s="82"/>
      <c r="M41" s="83"/>
      <c r="N41" s="83"/>
      <c r="O41" s="83"/>
      <c r="P41" s="83"/>
      <c r="Q41" s="83"/>
      <c r="R41" s="83"/>
      <c r="S41" s="83"/>
      <c r="T41" s="84"/>
    </row>
    <row r="42" spans="1:20" x14ac:dyDescent="0.15">
      <c r="A42" s="6">
        <v>39</v>
      </c>
      <c r="B42" s="6" t="s">
        <v>39</v>
      </c>
      <c r="C42" s="41" t="s">
        <v>32</v>
      </c>
      <c r="D42" s="89"/>
      <c r="E42" s="8">
        <f t="shared" si="0"/>
        <v>17</v>
      </c>
      <c r="F42" s="89"/>
      <c r="G42" s="92"/>
      <c r="H42" s="8">
        <v>2</v>
      </c>
      <c r="I42" s="7">
        <v>1</v>
      </c>
      <c r="J42" s="9">
        <v>20</v>
      </c>
      <c r="K42" s="72" t="s">
        <v>130</v>
      </c>
      <c r="L42" s="82"/>
      <c r="M42" s="83"/>
      <c r="N42" s="83"/>
      <c r="O42" s="83"/>
      <c r="P42" s="83"/>
      <c r="Q42" s="83"/>
      <c r="R42" s="83"/>
      <c r="S42" s="83"/>
      <c r="T42" s="84"/>
    </row>
    <row r="43" spans="1:20" ht="16" thickBot="1" x14ac:dyDescent="0.2">
      <c r="A43" s="24">
        <v>40</v>
      </c>
      <c r="B43" s="14" t="s">
        <v>39</v>
      </c>
      <c r="C43" s="42" t="s">
        <v>33</v>
      </c>
      <c r="D43" s="90"/>
      <c r="E43" s="43">
        <f t="shared" si="0"/>
        <v>17</v>
      </c>
      <c r="F43" s="90"/>
      <c r="G43" s="93"/>
      <c r="H43" s="43">
        <v>2</v>
      </c>
      <c r="I43" s="66">
        <v>1</v>
      </c>
      <c r="J43" s="15">
        <v>20</v>
      </c>
      <c r="K43" s="73" t="s">
        <v>130</v>
      </c>
      <c r="L43" s="85"/>
      <c r="M43" s="86"/>
      <c r="N43" s="86"/>
      <c r="O43" s="86"/>
      <c r="P43" s="86"/>
      <c r="Q43" s="86"/>
      <c r="R43" s="86"/>
      <c r="S43" s="86"/>
      <c r="T43" s="87"/>
    </row>
    <row r="44" spans="1:20" ht="16" thickTop="1" x14ac:dyDescent="0.2"/>
    <row r="45" spans="1:20" ht="17" x14ac:dyDescent="0.2">
      <c r="B45" s="23" t="s">
        <v>40</v>
      </c>
      <c r="C45" s="23" t="s">
        <v>58</v>
      </c>
      <c r="D45" s="23" t="s">
        <v>45</v>
      </c>
    </row>
    <row r="46" spans="1:20" x14ac:dyDescent="0.2">
      <c r="B46" s="23" t="s">
        <v>84</v>
      </c>
      <c r="C46" s="23" t="s">
        <v>83</v>
      </c>
    </row>
  </sheetData>
  <mergeCells count="17">
    <mergeCell ref="B31:B33"/>
    <mergeCell ref="B37:B39"/>
    <mergeCell ref="S2:T2"/>
    <mergeCell ref="B34:B36"/>
    <mergeCell ref="L40:T43"/>
    <mergeCell ref="B4:B6"/>
    <mergeCell ref="D4:D43"/>
    <mergeCell ref="F4:F43"/>
    <mergeCell ref="G4:G43"/>
    <mergeCell ref="B7:B9"/>
    <mergeCell ref="B10:B12"/>
    <mergeCell ref="B13:B15"/>
    <mergeCell ref="B16:B18"/>
    <mergeCell ref="B19:B21"/>
    <mergeCell ref="B22:B24"/>
    <mergeCell ref="B25:B27"/>
    <mergeCell ref="B28:B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인터넷망</dc:creator>
  <cp:lastModifiedBy>진수 김</cp:lastModifiedBy>
  <dcterms:created xsi:type="dcterms:W3CDTF">2025-04-22T01:23:18Z</dcterms:created>
  <dcterms:modified xsi:type="dcterms:W3CDTF">2025-08-28T09:15:44Z</dcterms:modified>
</cp:coreProperties>
</file>