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h63\Desktop\스펙\김창현 포트폴리오\최종\"/>
    </mc:Choice>
  </mc:AlternateContent>
  <xr:revisionPtr revIDLastSave="0" documentId="13_ncr:1_{9752C251-1806-4DC1-8DF3-438A17B9C7AE}" xr6:coauthVersionLast="47" xr6:coauthVersionMax="47" xr10:uidLastSave="{00000000-0000-0000-0000-000000000000}"/>
  <bookViews>
    <workbookView xWindow="7725" yWindow="1590" windowWidth="21600" windowHeight="11385" activeTab="4" xr2:uid="{D84290CE-73B5-4484-BB61-A6D5A8828CAC}"/>
  </bookViews>
  <sheets>
    <sheet name="플레이어 스텟" sheetId="1" r:id="rId1"/>
    <sheet name="몬스터 스텟" sheetId="2" r:id="rId2"/>
    <sheet name="무기 종류" sheetId="6" r:id="rId3"/>
    <sheet name="무기 드랍 확률표" sheetId="3" r:id="rId4"/>
    <sheet name="패시브 스킬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3" l="1"/>
  <c r="K23" i="3"/>
  <c r="J23" i="3"/>
  <c r="I23" i="3"/>
  <c r="H23" i="3"/>
  <c r="G23" i="3"/>
  <c r="F23" i="3"/>
  <c r="E23" i="3"/>
  <c r="D23" i="3"/>
  <c r="C23" i="3"/>
  <c r="B23" i="3"/>
  <c r="L17" i="3"/>
  <c r="K17" i="3"/>
  <c r="J17" i="3"/>
  <c r="I17" i="3"/>
  <c r="H17" i="3"/>
  <c r="G17" i="3"/>
  <c r="F17" i="3"/>
  <c r="E17" i="3"/>
  <c r="D17" i="3"/>
  <c r="C17" i="3"/>
  <c r="B17" i="3"/>
  <c r="L11" i="3"/>
  <c r="K11" i="3"/>
  <c r="J11" i="3"/>
  <c r="I11" i="3"/>
  <c r="H11" i="3"/>
  <c r="G11" i="3"/>
  <c r="F11" i="3"/>
  <c r="E11" i="3"/>
  <c r="D11" i="3"/>
  <c r="C11" i="3"/>
  <c r="B11" i="3"/>
</calcChain>
</file>

<file path=xl/sharedStrings.xml><?xml version="1.0" encoding="utf-8"?>
<sst xmlns="http://schemas.openxmlformats.org/spreadsheetml/2006/main" count="227" uniqueCount="118">
  <si>
    <t>플레이어</t>
    <phoneticPr fontId="2" type="noConversion"/>
  </si>
  <si>
    <t>체력</t>
    <phoneticPr fontId="2" type="noConversion"/>
  </si>
  <si>
    <t>직업</t>
    <phoneticPr fontId="2" type="noConversion"/>
  </si>
  <si>
    <t>전사</t>
    <phoneticPr fontId="2" type="noConversion"/>
  </si>
  <si>
    <t>아처</t>
    <phoneticPr fontId="2" type="noConversion"/>
  </si>
  <si>
    <t>이동속도</t>
    <phoneticPr fontId="2" type="noConversion"/>
  </si>
  <si>
    <t>회피율</t>
    <phoneticPr fontId="2" type="noConversion"/>
  </si>
  <si>
    <t>공격력</t>
    <phoneticPr fontId="2" type="noConversion"/>
  </si>
  <si>
    <t>몬스터</t>
    <phoneticPr fontId="2" type="noConversion"/>
  </si>
  <si>
    <t>해골병사</t>
    <phoneticPr fontId="2" type="noConversion"/>
  </si>
  <si>
    <t>해골궁수</t>
    <phoneticPr fontId="2" type="noConversion"/>
  </si>
  <si>
    <t>무기 등급 확률표</t>
    <phoneticPr fontId="2" type="noConversion"/>
  </si>
  <si>
    <t>플레이어 레벨 맥스 = 10</t>
    <phoneticPr fontId="2" type="noConversion"/>
  </si>
  <si>
    <t>경험치량</t>
    <phoneticPr fontId="2" type="noConversion"/>
  </si>
  <si>
    <t>1레벨</t>
    <phoneticPr fontId="2" type="noConversion"/>
  </si>
  <si>
    <t>2레벨</t>
    <phoneticPr fontId="2" type="noConversion"/>
  </si>
  <si>
    <t>3레벨</t>
  </si>
  <si>
    <t>4레벨</t>
  </si>
  <si>
    <t>5레벨</t>
  </si>
  <si>
    <t>6레벨</t>
  </si>
  <si>
    <t>7레벨</t>
  </si>
  <si>
    <t>8레벨</t>
  </si>
  <si>
    <t>9레벨</t>
  </si>
  <si>
    <t>10레벨</t>
  </si>
  <si>
    <t>골드 획득량</t>
    <phoneticPr fontId="2" type="noConversion"/>
  </si>
  <si>
    <t>0레벨</t>
    <phoneticPr fontId="2" type="noConversion"/>
  </si>
  <si>
    <t>교만</t>
    <phoneticPr fontId="2" type="noConversion"/>
  </si>
  <si>
    <t>탐욕</t>
    <phoneticPr fontId="2" type="noConversion"/>
  </si>
  <si>
    <t>색욕</t>
    <phoneticPr fontId="2" type="noConversion"/>
  </si>
  <si>
    <t>질투</t>
    <phoneticPr fontId="2" type="noConversion"/>
  </si>
  <si>
    <t>피격시 팀원도 함께 같이 피격</t>
    <phoneticPr fontId="2" type="noConversion"/>
  </si>
  <si>
    <t>먹보</t>
    <phoneticPr fontId="2" type="noConversion"/>
  </si>
  <si>
    <t>분노</t>
    <phoneticPr fontId="2" type="noConversion"/>
  </si>
  <si>
    <t>나태</t>
    <phoneticPr fontId="2" type="noConversion"/>
  </si>
  <si>
    <t>공격이 장전형식으로 변경</t>
    <phoneticPr fontId="2" type="noConversion"/>
  </si>
  <si>
    <t>1회 공격후 3초간 공격불가</t>
    <phoneticPr fontId="2" type="noConversion"/>
  </si>
  <si>
    <t>회피율 @% 증가</t>
    <phoneticPr fontId="2" type="noConversion"/>
  </si>
  <si>
    <t>현재 체력의 @% 피해량 흡혈</t>
    <phoneticPr fontId="2" type="noConversion"/>
  </si>
  <si>
    <t>적에게 피격 시 슈퍼아머 시간 @초 증가</t>
    <phoneticPr fontId="2" type="noConversion"/>
  </si>
  <si>
    <t>슈퍼 아머 시간동안 공격력 30% 증가</t>
    <phoneticPr fontId="2" type="noConversion"/>
  </si>
  <si>
    <t>그 대신 @% 증가된 공격력으로 데미지</t>
    <phoneticPr fontId="2" type="noConversion"/>
  </si>
  <si>
    <t>쿨타임</t>
    <phoneticPr fontId="2" type="noConversion"/>
  </si>
  <si>
    <t>체력의 50% 아래가 되면 피격데미지 30%증가</t>
    <phoneticPr fontId="2" type="noConversion"/>
  </si>
  <si>
    <t>커먼</t>
    <phoneticPr fontId="2" type="noConversion"/>
  </si>
  <si>
    <t>레어</t>
    <phoneticPr fontId="2" type="noConversion"/>
  </si>
  <si>
    <t>레전더리</t>
    <phoneticPr fontId="2" type="noConversion"/>
  </si>
  <si>
    <t>던전 드랍</t>
    <phoneticPr fontId="2" type="noConversion"/>
  </si>
  <si>
    <t>몬스터를 죽이면 뜰 확률</t>
    <phoneticPr fontId="2" type="noConversion"/>
  </si>
  <si>
    <t>상점 리롤</t>
    <phoneticPr fontId="2" type="noConversion"/>
  </si>
  <si>
    <t>히든 상점</t>
    <phoneticPr fontId="2" type="noConversion"/>
  </si>
  <si>
    <t>1~3</t>
    <phoneticPr fontId="2" type="noConversion"/>
  </si>
  <si>
    <t>3~5</t>
    <phoneticPr fontId="2" type="noConversion"/>
  </si>
  <si>
    <t>4~7</t>
    <phoneticPr fontId="2" type="noConversion"/>
  </si>
  <si>
    <t>2~5</t>
    <phoneticPr fontId="2" type="noConversion"/>
  </si>
  <si>
    <t>골드획득량 확률은 전부 동일</t>
    <phoneticPr fontId="2" type="noConversion"/>
  </si>
  <si>
    <t>3~7</t>
    <phoneticPr fontId="2" type="noConversion"/>
  </si>
  <si>
    <t>1~2</t>
    <phoneticPr fontId="2" type="noConversion"/>
  </si>
  <si>
    <t>5~10</t>
    <phoneticPr fontId="2" type="noConversion"/>
  </si>
  <si>
    <t>5~7</t>
    <phoneticPr fontId="2" type="noConversion"/>
  </si>
  <si>
    <t>5~9</t>
    <phoneticPr fontId="2" type="noConversion"/>
  </si>
  <si>
    <t>6~10</t>
    <phoneticPr fontId="2" type="noConversion"/>
  </si>
  <si>
    <t>7~10</t>
    <phoneticPr fontId="2" type="noConversion"/>
  </si>
  <si>
    <t>상점 가격</t>
    <phoneticPr fontId="2" type="noConversion"/>
  </si>
  <si>
    <t>무기 종류는 확률 전부 동일</t>
    <phoneticPr fontId="2" type="noConversion"/>
  </si>
  <si>
    <t>무기 종류는 전부 동일 가격</t>
    <phoneticPr fontId="2" type="noConversion"/>
  </si>
  <si>
    <t>골드획득 확률은 50%</t>
    <phoneticPr fontId="2" type="noConversion"/>
  </si>
  <si>
    <t>근거리</t>
    <phoneticPr fontId="2" type="noConversion"/>
  </si>
  <si>
    <t>클래식 대거</t>
    <phoneticPr fontId="2" type="noConversion"/>
  </si>
  <si>
    <t>카타나</t>
    <phoneticPr fontId="2" type="noConversion"/>
  </si>
  <si>
    <t>드래곤의 이빨</t>
    <phoneticPr fontId="2" type="noConversion"/>
  </si>
  <si>
    <t>데몬 소드(커먼)</t>
    <phoneticPr fontId="2" type="noConversion"/>
  </si>
  <si>
    <t>에메랄드 소드</t>
    <phoneticPr fontId="2" type="noConversion"/>
  </si>
  <si>
    <t>추가 능력치</t>
    <phoneticPr fontId="2" type="noConversion"/>
  </si>
  <si>
    <t>체력 100</t>
    <phoneticPr fontId="2" type="noConversion"/>
  </si>
  <si>
    <t>x</t>
    <phoneticPr fontId="2" type="noConversion"/>
  </si>
  <si>
    <t>데몬 소드(레어)</t>
    <phoneticPr fontId="2" type="noConversion"/>
  </si>
  <si>
    <t>아이시클 사브레</t>
    <phoneticPr fontId="2" type="noConversion"/>
  </si>
  <si>
    <t>스파이더 소드</t>
    <phoneticPr fontId="2" type="noConversion"/>
  </si>
  <si>
    <t>러스트 소드</t>
    <phoneticPr fontId="2" type="noConversion"/>
  </si>
  <si>
    <t>블러드 대거</t>
    <phoneticPr fontId="2" type="noConversion"/>
  </si>
  <si>
    <t>데몬소드(레전더리)</t>
    <phoneticPr fontId="2" type="noConversion"/>
  </si>
  <si>
    <t>그레이트 소드</t>
    <phoneticPr fontId="2" type="noConversion"/>
  </si>
  <si>
    <t>다크 갤럭시 대거</t>
    <phoneticPr fontId="2" type="noConversion"/>
  </si>
  <si>
    <t>아이시클 소드</t>
    <phoneticPr fontId="2" type="noConversion"/>
  </si>
  <si>
    <t>킹메이커</t>
    <phoneticPr fontId="2" type="noConversion"/>
  </si>
  <si>
    <t>원거리</t>
    <phoneticPr fontId="2" type="noConversion"/>
  </si>
  <si>
    <t>우든 롱보우</t>
    <phoneticPr fontId="2" type="noConversion"/>
  </si>
  <si>
    <t>우든 윈드보우</t>
    <phoneticPr fontId="2" type="noConversion"/>
  </si>
  <si>
    <t>우든 피닉스보우</t>
    <phoneticPr fontId="2" type="noConversion"/>
  </si>
  <si>
    <t>우든 컴파운드보우</t>
    <phoneticPr fontId="2" type="noConversion"/>
  </si>
  <si>
    <t>곡궁</t>
    <phoneticPr fontId="2" type="noConversion"/>
  </si>
  <si>
    <t>아이시클 롱보우</t>
    <phoneticPr fontId="2" type="noConversion"/>
  </si>
  <si>
    <t>피닉스 보우</t>
    <phoneticPr fontId="2" type="noConversion"/>
  </si>
  <si>
    <t>아이언 윈드보우</t>
    <phoneticPr fontId="2" type="noConversion"/>
  </si>
  <si>
    <t>컴파운드 보우</t>
    <phoneticPr fontId="2" type="noConversion"/>
  </si>
  <si>
    <t>철제 곡궁</t>
    <phoneticPr fontId="2" type="noConversion"/>
  </si>
  <si>
    <t>다크 롱보우</t>
    <phoneticPr fontId="2" type="noConversion"/>
  </si>
  <si>
    <t>파이어 피닉스보우</t>
    <phoneticPr fontId="2" type="noConversion"/>
  </si>
  <si>
    <t>아이시클 윈드보우</t>
    <phoneticPr fontId="2" type="noConversion"/>
  </si>
  <si>
    <t>샤이닝 컴파운드보우</t>
    <phoneticPr fontId="2" type="noConversion"/>
  </si>
  <si>
    <t>패스파인더</t>
    <phoneticPr fontId="2" type="noConversion"/>
  </si>
  <si>
    <t>1~10</t>
    <phoneticPr fontId="2" type="noConversion"/>
  </si>
  <si>
    <t>공속</t>
    <phoneticPr fontId="2" type="noConversion"/>
  </si>
  <si>
    <t xml:space="preserve"> </t>
    <phoneticPr fontId="2" type="noConversion"/>
  </si>
  <si>
    <t>10이 빠름</t>
    <phoneticPr fontId="2" type="noConversion"/>
  </si>
  <si>
    <t>체력 25</t>
    <phoneticPr fontId="2" type="noConversion"/>
  </si>
  <si>
    <t xml:space="preserve">이동속도 0.5 </t>
    <phoneticPr fontId="2" type="noConversion"/>
  </si>
  <si>
    <t>회피율 5%</t>
    <phoneticPr fontId="2" type="noConversion"/>
  </si>
  <si>
    <t>이동속도 0.5</t>
    <phoneticPr fontId="2" type="noConversion"/>
  </si>
  <si>
    <t>체력 50</t>
    <phoneticPr fontId="2" type="noConversion"/>
  </si>
  <si>
    <t>회피율 10%</t>
    <phoneticPr fontId="2" type="noConversion"/>
  </si>
  <si>
    <t>이동속도 1</t>
    <phoneticPr fontId="2" type="noConversion"/>
  </si>
  <si>
    <t>이동속도 2</t>
    <phoneticPr fontId="2" type="noConversion"/>
  </si>
  <si>
    <t>보스</t>
    <phoneticPr fontId="2" type="noConversion"/>
  </si>
  <si>
    <t>골렘</t>
    <phoneticPr fontId="2" type="noConversion"/>
  </si>
  <si>
    <t>피격 당하지 않고 5회이상 공격시 쿨타임 @% 감소 및 공격력 @% 증가</t>
  </si>
  <si>
    <t>최대 체력 @% 증가</t>
    <phoneticPr fontId="2" type="noConversion"/>
  </si>
  <si>
    <t>추가 골드 획득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</si>
</sst>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9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right" vertical="center"/>
    </xf>
    <xf numFmtId="0" fontId="0" fillId="9" borderId="0" xfId="0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F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B597-5B69-46EE-95FB-37BE0D4B5095}">
  <dimension ref="A2:L17"/>
  <sheetViews>
    <sheetView workbookViewId="0">
      <selection activeCell="B8" sqref="A8:B8"/>
    </sheetView>
  </sheetViews>
  <sheetFormatPr defaultRowHeight="16.5" x14ac:dyDescent="0.3"/>
  <cols>
    <col min="1" max="1" width="11.25" customWidth="1"/>
  </cols>
  <sheetData>
    <row r="2" spans="1:12" x14ac:dyDescent="0.3">
      <c r="A2" t="s">
        <v>0</v>
      </c>
    </row>
    <row r="3" spans="1:12" x14ac:dyDescent="0.3">
      <c r="B3" t="s">
        <v>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 s="1" t="s">
        <v>13</v>
      </c>
      <c r="B4">
        <v>0</v>
      </c>
      <c r="C4">
        <v>10</v>
      </c>
      <c r="D4">
        <v>25</v>
      </c>
      <c r="E4">
        <v>40</v>
      </c>
      <c r="F4">
        <v>60</v>
      </c>
      <c r="G4">
        <v>80</v>
      </c>
      <c r="H4">
        <v>110</v>
      </c>
      <c r="I4">
        <v>150</v>
      </c>
      <c r="J4">
        <v>180</v>
      </c>
      <c r="K4">
        <v>240</v>
      </c>
      <c r="L4">
        <v>350</v>
      </c>
    </row>
    <row r="5" spans="1:12" x14ac:dyDescent="0.3">
      <c r="A5" s="1" t="s">
        <v>24</v>
      </c>
      <c r="B5" s="17" t="s">
        <v>56</v>
      </c>
      <c r="C5" s="17" t="s">
        <v>50</v>
      </c>
      <c r="D5" s="17" t="s">
        <v>53</v>
      </c>
      <c r="E5" s="17" t="s">
        <v>51</v>
      </c>
      <c r="F5" s="17" t="s">
        <v>55</v>
      </c>
      <c r="G5" s="17" t="s">
        <v>52</v>
      </c>
      <c r="H5" s="17" t="s">
        <v>58</v>
      </c>
      <c r="I5" s="17" t="s">
        <v>59</v>
      </c>
      <c r="J5" s="17" t="s">
        <v>57</v>
      </c>
      <c r="K5" s="17" t="s">
        <v>60</v>
      </c>
      <c r="L5" s="17" t="s">
        <v>61</v>
      </c>
    </row>
    <row r="7" spans="1:12" x14ac:dyDescent="0.3">
      <c r="A7" t="s">
        <v>54</v>
      </c>
    </row>
    <row r="9" spans="1:12" x14ac:dyDescent="0.3">
      <c r="A9" t="s">
        <v>65</v>
      </c>
      <c r="C9" s="14"/>
    </row>
    <row r="11" spans="1:12" x14ac:dyDescent="0.3">
      <c r="A11" t="s">
        <v>2</v>
      </c>
    </row>
    <row r="12" spans="1:12" x14ac:dyDescent="0.3">
      <c r="B12" s="1" t="s">
        <v>3</v>
      </c>
      <c r="C12" s="1" t="s">
        <v>4</v>
      </c>
    </row>
    <row r="13" spans="1:12" x14ac:dyDescent="0.3">
      <c r="A13" s="5" t="s">
        <v>1</v>
      </c>
      <c r="B13">
        <v>200</v>
      </c>
      <c r="C13">
        <v>125</v>
      </c>
    </row>
    <row r="14" spans="1:12" x14ac:dyDescent="0.3">
      <c r="A14" s="2" t="s">
        <v>5</v>
      </c>
      <c r="B14">
        <v>5</v>
      </c>
      <c r="C14">
        <v>5</v>
      </c>
    </row>
    <row r="15" spans="1:12" x14ac:dyDescent="0.3">
      <c r="A15" s="3" t="s">
        <v>6</v>
      </c>
      <c r="B15">
        <v>5</v>
      </c>
      <c r="C15">
        <v>5</v>
      </c>
    </row>
    <row r="16" spans="1:12" x14ac:dyDescent="0.3">
      <c r="A16" s="4" t="s">
        <v>7</v>
      </c>
      <c r="B16">
        <v>30</v>
      </c>
      <c r="C16">
        <v>33</v>
      </c>
    </row>
    <row r="17" spans="2:3" x14ac:dyDescent="0.3">
      <c r="B17">
        <v>34</v>
      </c>
      <c r="C17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6EDD-7B3F-40D9-BEF8-27A878A26B17}">
  <dimension ref="A1:C18"/>
  <sheetViews>
    <sheetView workbookViewId="0">
      <selection activeCell="B18" sqref="B18"/>
    </sheetView>
  </sheetViews>
  <sheetFormatPr defaultRowHeight="16.5" x14ac:dyDescent="0.3"/>
  <sheetData>
    <row r="1" spans="1:3" x14ac:dyDescent="0.3">
      <c r="A1" t="s">
        <v>8</v>
      </c>
    </row>
    <row r="4" spans="1:3" x14ac:dyDescent="0.3">
      <c r="B4" s="1" t="s">
        <v>9</v>
      </c>
      <c r="C4" s="1" t="s">
        <v>10</v>
      </c>
    </row>
    <row r="5" spans="1:3" x14ac:dyDescent="0.3">
      <c r="A5" s="5" t="s">
        <v>1</v>
      </c>
      <c r="B5">
        <v>100</v>
      </c>
      <c r="C5">
        <v>90</v>
      </c>
    </row>
    <row r="6" spans="1:3" x14ac:dyDescent="0.3">
      <c r="A6" s="2" t="s">
        <v>5</v>
      </c>
      <c r="B6">
        <v>3.5</v>
      </c>
      <c r="C6">
        <v>3.5</v>
      </c>
    </row>
    <row r="7" spans="1:3" x14ac:dyDescent="0.3">
      <c r="A7" s="3" t="s">
        <v>6</v>
      </c>
      <c r="B7">
        <v>0</v>
      </c>
      <c r="C7">
        <v>0</v>
      </c>
    </row>
    <row r="8" spans="1:3" x14ac:dyDescent="0.3">
      <c r="A8" s="4" t="s">
        <v>7</v>
      </c>
      <c r="B8">
        <v>25</v>
      </c>
      <c r="C8">
        <v>20</v>
      </c>
    </row>
    <row r="12" spans="1:3" x14ac:dyDescent="0.3">
      <c r="A12" t="s">
        <v>113</v>
      </c>
    </row>
    <row r="14" spans="1:3" x14ac:dyDescent="0.3">
      <c r="B14" s="1" t="s">
        <v>114</v>
      </c>
    </row>
    <row r="15" spans="1:3" x14ac:dyDescent="0.3">
      <c r="A15" s="5" t="s">
        <v>1</v>
      </c>
      <c r="B15">
        <v>4000</v>
      </c>
    </row>
    <row r="16" spans="1:3" x14ac:dyDescent="0.3">
      <c r="A16" s="2" t="s">
        <v>5</v>
      </c>
      <c r="B16">
        <v>2</v>
      </c>
    </row>
    <row r="17" spans="1:2" x14ac:dyDescent="0.3">
      <c r="A17" s="3" t="s">
        <v>6</v>
      </c>
      <c r="B17">
        <v>5</v>
      </c>
    </row>
    <row r="18" spans="1:2" x14ac:dyDescent="0.3">
      <c r="A18" s="4" t="s">
        <v>7</v>
      </c>
      <c r="B18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1ED7-9A89-4BF5-A047-B66ADF86FD2C}">
  <dimension ref="A2:K41"/>
  <sheetViews>
    <sheetView topLeftCell="A19" zoomScale="85" zoomScaleNormal="85" workbookViewId="0">
      <selection activeCell="G33" sqref="G33"/>
    </sheetView>
  </sheetViews>
  <sheetFormatPr defaultRowHeight="16.5" x14ac:dyDescent="0.3"/>
  <sheetData>
    <row r="2" spans="1:11" x14ac:dyDescent="0.3">
      <c r="A2" t="s">
        <v>66</v>
      </c>
      <c r="B2" t="s">
        <v>103</v>
      </c>
      <c r="D2" t="s">
        <v>104</v>
      </c>
    </row>
    <row r="3" spans="1:11" x14ac:dyDescent="0.3">
      <c r="D3" t="s">
        <v>101</v>
      </c>
      <c r="G3">
        <v>30</v>
      </c>
      <c r="H3">
        <v>33</v>
      </c>
    </row>
    <row r="4" spans="1:11" x14ac:dyDescent="0.3">
      <c r="A4" s="18" t="s">
        <v>43</v>
      </c>
      <c r="C4" t="s">
        <v>7</v>
      </c>
      <c r="D4" t="s">
        <v>102</v>
      </c>
      <c r="E4" t="s">
        <v>72</v>
      </c>
      <c r="G4">
        <v>34</v>
      </c>
      <c r="H4">
        <v>38</v>
      </c>
      <c r="J4" t="s">
        <v>73</v>
      </c>
      <c r="K4">
        <v>90</v>
      </c>
    </row>
    <row r="5" spans="1:11" x14ac:dyDescent="0.3">
      <c r="A5" t="s">
        <v>67</v>
      </c>
      <c r="C5">
        <v>3</v>
      </c>
      <c r="D5">
        <v>7</v>
      </c>
      <c r="E5" t="s">
        <v>74</v>
      </c>
    </row>
    <row r="6" spans="1:11" x14ac:dyDescent="0.3">
      <c r="A6" s="7" t="s">
        <v>68</v>
      </c>
      <c r="C6">
        <v>4</v>
      </c>
      <c r="D6">
        <v>4</v>
      </c>
      <c r="E6" t="s">
        <v>74</v>
      </c>
    </row>
    <row r="7" spans="1:11" x14ac:dyDescent="0.3">
      <c r="A7" s="9" t="s">
        <v>69</v>
      </c>
      <c r="C7">
        <v>5</v>
      </c>
      <c r="D7">
        <v>6</v>
      </c>
      <c r="E7" t="s">
        <v>106</v>
      </c>
    </row>
    <row r="8" spans="1:11" x14ac:dyDescent="0.3">
      <c r="A8" s="6" t="s">
        <v>70</v>
      </c>
      <c r="C8">
        <v>7</v>
      </c>
      <c r="D8">
        <v>2</v>
      </c>
      <c r="E8" t="s">
        <v>74</v>
      </c>
    </row>
    <row r="9" spans="1:11" x14ac:dyDescent="0.3">
      <c r="A9" s="19" t="s">
        <v>71</v>
      </c>
      <c r="C9">
        <v>5</v>
      </c>
      <c r="D9">
        <v>5</v>
      </c>
      <c r="E9" t="s">
        <v>105</v>
      </c>
    </row>
    <row r="10" spans="1:11" x14ac:dyDescent="0.3">
      <c r="A10" s="1" t="s">
        <v>44</v>
      </c>
    </row>
    <row r="11" spans="1:11" x14ac:dyDescent="0.3">
      <c r="A11" s="6" t="s">
        <v>75</v>
      </c>
      <c r="C11">
        <v>15</v>
      </c>
      <c r="D11">
        <v>2</v>
      </c>
      <c r="E11" t="s">
        <v>74</v>
      </c>
    </row>
    <row r="12" spans="1:11" x14ac:dyDescent="0.3">
      <c r="A12" s="12" t="s">
        <v>76</v>
      </c>
      <c r="C12">
        <v>12</v>
      </c>
      <c r="D12">
        <v>5</v>
      </c>
      <c r="E12" t="s">
        <v>74</v>
      </c>
    </row>
    <row r="13" spans="1:11" x14ac:dyDescent="0.3">
      <c r="A13" s="20" t="s">
        <v>77</v>
      </c>
      <c r="C13">
        <v>10</v>
      </c>
      <c r="D13">
        <v>7</v>
      </c>
      <c r="E13" t="s">
        <v>107</v>
      </c>
    </row>
    <row r="14" spans="1:11" x14ac:dyDescent="0.3">
      <c r="A14" s="9" t="s">
        <v>78</v>
      </c>
      <c r="C14">
        <v>12</v>
      </c>
      <c r="D14">
        <v>4</v>
      </c>
      <c r="E14" t="s">
        <v>109</v>
      </c>
    </row>
    <row r="15" spans="1:11" x14ac:dyDescent="0.3">
      <c r="A15" s="8" t="s">
        <v>79</v>
      </c>
      <c r="C15">
        <v>7</v>
      </c>
      <c r="D15">
        <v>8</v>
      </c>
      <c r="E15" t="s">
        <v>111</v>
      </c>
    </row>
    <row r="16" spans="1:11" x14ac:dyDescent="0.3">
      <c r="A16" s="15" t="s">
        <v>45</v>
      </c>
    </row>
    <row r="17" spans="1:5" x14ac:dyDescent="0.3">
      <c r="A17" s="6" t="s">
        <v>80</v>
      </c>
      <c r="C17">
        <v>60</v>
      </c>
      <c r="D17">
        <v>2</v>
      </c>
      <c r="E17" t="s">
        <v>74</v>
      </c>
    </row>
    <row r="18" spans="1:5" x14ac:dyDescent="0.3">
      <c r="A18" s="9" t="s">
        <v>81</v>
      </c>
      <c r="C18">
        <v>99</v>
      </c>
      <c r="D18">
        <v>1</v>
      </c>
      <c r="E18" t="s">
        <v>74</v>
      </c>
    </row>
    <row r="19" spans="1:5" x14ac:dyDescent="0.3">
      <c r="A19" s="19" t="s">
        <v>82</v>
      </c>
      <c r="C19">
        <v>15</v>
      </c>
      <c r="D19">
        <v>10</v>
      </c>
      <c r="E19" t="s">
        <v>110</v>
      </c>
    </row>
    <row r="20" spans="1:5" x14ac:dyDescent="0.3">
      <c r="A20" s="12" t="s">
        <v>83</v>
      </c>
      <c r="C20">
        <v>30</v>
      </c>
      <c r="D20">
        <v>7</v>
      </c>
      <c r="E20" t="s">
        <v>112</v>
      </c>
    </row>
    <row r="21" spans="1:5" x14ac:dyDescent="0.3">
      <c r="A21" s="8" t="s">
        <v>84</v>
      </c>
      <c r="C21">
        <v>40</v>
      </c>
      <c r="D21">
        <v>5</v>
      </c>
      <c r="E21" t="s">
        <v>73</v>
      </c>
    </row>
    <row r="23" spans="1:5" x14ac:dyDescent="0.3">
      <c r="A23" t="s">
        <v>85</v>
      </c>
    </row>
    <row r="24" spans="1:5" x14ac:dyDescent="0.3">
      <c r="A24" s="18" t="s">
        <v>43</v>
      </c>
    </row>
    <row r="25" spans="1:5" x14ac:dyDescent="0.3">
      <c r="A25" t="s">
        <v>86</v>
      </c>
      <c r="C25">
        <v>5</v>
      </c>
      <c r="D25">
        <v>5</v>
      </c>
      <c r="E25" t="s">
        <v>105</v>
      </c>
    </row>
    <row r="26" spans="1:5" x14ac:dyDescent="0.3">
      <c r="A26" t="s">
        <v>88</v>
      </c>
      <c r="C26">
        <v>8</v>
      </c>
      <c r="D26">
        <v>2</v>
      </c>
      <c r="E26" t="s">
        <v>74</v>
      </c>
    </row>
    <row r="27" spans="1:5" x14ac:dyDescent="0.3">
      <c r="A27" t="s">
        <v>87</v>
      </c>
      <c r="C27">
        <v>4</v>
      </c>
      <c r="D27">
        <v>7</v>
      </c>
      <c r="E27" t="s">
        <v>74</v>
      </c>
    </row>
    <row r="28" spans="1:5" x14ac:dyDescent="0.3">
      <c r="A28" t="s">
        <v>89</v>
      </c>
      <c r="C28">
        <v>7</v>
      </c>
      <c r="D28">
        <v>3</v>
      </c>
      <c r="E28" t="s">
        <v>74</v>
      </c>
    </row>
    <row r="29" spans="1:5" x14ac:dyDescent="0.3">
      <c r="A29" t="s">
        <v>90</v>
      </c>
      <c r="C29">
        <v>6</v>
      </c>
      <c r="D29">
        <v>6</v>
      </c>
      <c r="E29" t="s">
        <v>108</v>
      </c>
    </row>
    <row r="30" spans="1:5" x14ac:dyDescent="0.3">
      <c r="A30" s="1" t="s">
        <v>44</v>
      </c>
    </row>
    <row r="31" spans="1:5" x14ac:dyDescent="0.3">
      <c r="A31" t="s">
        <v>91</v>
      </c>
      <c r="C31">
        <v>10</v>
      </c>
      <c r="D31">
        <v>7</v>
      </c>
      <c r="E31" t="s">
        <v>107</v>
      </c>
    </row>
    <row r="32" spans="1:5" x14ac:dyDescent="0.3">
      <c r="A32" t="s">
        <v>92</v>
      </c>
      <c r="C32">
        <v>15</v>
      </c>
      <c r="D32">
        <v>2</v>
      </c>
      <c r="E32" t="s">
        <v>74</v>
      </c>
    </row>
    <row r="33" spans="1:5" x14ac:dyDescent="0.3">
      <c r="A33" t="s">
        <v>93</v>
      </c>
      <c r="C33">
        <v>7</v>
      </c>
      <c r="D33">
        <v>8</v>
      </c>
      <c r="E33" t="s">
        <v>111</v>
      </c>
    </row>
    <row r="34" spans="1:5" x14ac:dyDescent="0.3">
      <c r="A34" t="s">
        <v>94</v>
      </c>
      <c r="C34">
        <v>12</v>
      </c>
      <c r="D34">
        <v>5</v>
      </c>
      <c r="E34" t="s">
        <v>74</v>
      </c>
    </row>
    <row r="35" spans="1:5" x14ac:dyDescent="0.3">
      <c r="A35" t="s">
        <v>95</v>
      </c>
      <c r="C35">
        <v>12</v>
      </c>
      <c r="D35">
        <v>4</v>
      </c>
      <c r="E35" t="s">
        <v>109</v>
      </c>
    </row>
    <row r="36" spans="1:5" x14ac:dyDescent="0.3">
      <c r="A36" s="15" t="s">
        <v>45</v>
      </c>
    </row>
    <row r="37" spans="1:5" x14ac:dyDescent="0.3">
      <c r="A37" t="s">
        <v>96</v>
      </c>
      <c r="C37">
        <v>99</v>
      </c>
      <c r="D37">
        <v>1</v>
      </c>
      <c r="E37" t="s">
        <v>74</v>
      </c>
    </row>
    <row r="38" spans="1:5" x14ac:dyDescent="0.3">
      <c r="A38" t="s">
        <v>97</v>
      </c>
      <c r="C38">
        <v>60</v>
      </c>
      <c r="D38">
        <v>2</v>
      </c>
      <c r="E38" t="s">
        <v>74</v>
      </c>
    </row>
    <row r="39" spans="1:5" x14ac:dyDescent="0.3">
      <c r="A39" t="s">
        <v>98</v>
      </c>
      <c r="C39">
        <v>30</v>
      </c>
      <c r="D39">
        <v>7</v>
      </c>
      <c r="E39" t="s">
        <v>110</v>
      </c>
    </row>
    <row r="40" spans="1:5" x14ac:dyDescent="0.3">
      <c r="A40" t="s">
        <v>99</v>
      </c>
      <c r="C40">
        <v>40</v>
      </c>
      <c r="D40">
        <v>5</v>
      </c>
      <c r="E40" t="s">
        <v>112</v>
      </c>
    </row>
    <row r="41" spans="1:5" x14ac:dyDescent="0.3">
      <c r="A41" t="s">
        <v>100</v>
      </c>
      <c r="C41">
        <v>30</v>
      </c>
      <c r="D41">
        <v>7</v>
      </c>
      <c r="E41" t="s">
        <v>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8652-9B5C-4A49-9A5C-CF9C6687A16A}">
  <dimension ref="A1:L28"/>
  <sheetViews>
    <sheetView zoomScale="70" zoomScaleNormal="70" workbookViewId="0">
      <selection activeCell="A6" sqref="A6"/>
    </sheetView>
  </sheetViews>
  <sheetFormatPr defaultRowHeight="16.5" x14ac:dyDescent="0.3"/>
  <sheetData>
    <row r="1" spans="1:12" x14ac:dyDescent="0.3">
      <c r="A1" t="s">
        <v>11</v>
      </c>
    </row>
    <row r="3" spans="1:12" x14ac:dyDescent="0.3">
      <c r="A3" t="s">
        <v>12</v>
      </c>
    </row>
    <row r="5" spans="1:12" x14ac:dyDescent="0.3">
      <c r="A5" t="s">
        <v>47</v>
      </c>
      <c r="D5" s="14">
        <v>0.2</v>
      </c>
    </row>
    <row r="6" spans="1:12" x14ac:dyDescent="0.3">
      <c r="A6" t="s">
        <v>63</v>
      </c>
    </row>
    <row r="7" spans="1:12" x14ac:dyDescent="0.3">
      <c r="A7" t="s">
        <v>46</v>
      </c>
      <c r="B7" t="s">
        <v>25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3">
      <c r="A8" s="16" t="s">
        <v>43</v>
      </c>
      <c r="B8">
        <v>99.9</v>
      </c>
      <c r="C8">
        <v>95</v>
      </c>
      <c r="D8">
        <v>92</v>
      </c>
      <c r="E8">
        <v>88</v>
      </c>
      <c r="F8">
        <v>85</v>
      </c>
      <c r="G8">
        <v>80</v>
      </c>
      <c r="H8">
        <v>75</v>
      </c>
      <c r="I8">
        <v>70</v>
      </c>
      <c r="J8">
        <v>65</v>
      </c>
      <c r="K8">
        <v>57</v>
      </c>
      <c r="L8">
        <v>50</v>
      </c>
    </row>
    <row r="9" spans="1:12" x14ac:dyDescent="0.3">
      <c r="A9" s="1" t="s">
        <v>44</v>
      </c>
      <c r="B9">
        <v>0.1</v>
      </c>
      <c r="C9">
        <v>5</v>
      </c>
      <c r="D9">
        <v>7.7</v>
      </c>
      <c r="E9">
        <v>11.5</v>
      </c>
      <c r="F9">
        <v>14</v>
      </c>
      <c r="G9">
        <v>18</v>
      </c>
      <c r="H9">
        <v>22</v>
      </c>
      <c r="I9">
        <v>26</v>
      </c>
      <c r="J9">
        <v>30</v>
      </c>
      <c r="K9">
        <v>35</v>
      </c>
      <c r="L9">
        <v>40</v>
      </c>
    </row>
    <row r="10" spans="1:12" x14ac:dyDescent="0.3">
      <c r="A10" s="15" t="s">
        <v>45</v>
      </c>
      <c r="B10">
        <v>0</v>
      </c>
      <c r="C10">
        <v>0</v>
      </c>
      <c r="D10">
        <v>0.3</v>
      </c>
      <c r="E10">
        <v>0.5</v>
      </c>
      <c r="F10">
        <v>1</v>
      </c>
      <c r="G10">
        <v>2</v>
      </c>
      <c r="H10">
        <v>3</v>
      </c>
      <c r="I10">
        <v>4</v>
      </c>
      <c r="J10">
        <v>5</v>
      </c>
      <c r="K10">
        <v>8</v>
      </c>
      <c r="L10">
        <v>10</v>
      </c>
    </row>
    <row r="11" spans="1:12" x14ac:dyDescent="0.3">
      <c r="B11">
        <f>SUM(B8:B10)</f>
        <v>100</v>
      </c>
      <c r="C11">
        <f>SUM(C8:C10)</f>
        <v>100</v>
      </c>
      <c r="D11">
        <f>SUM(D8:D10)</f>
        <v>100</v>
      </c>
      <c r="E11">
        <f>SUM(E8:E10)</f>
        <v>100</v>
      </c>
      <c r="F11">
        <f>SUM(F8:F10)</f>
        <v>100</v>
      </c>
      <c r="G11">
        <f t="shared" ref="G11" si="0">SUM(G8:G10)</f>
        <v>100</v>
      </c>
      <c r="H11">
        <f t="shared" ref="H11" si="1">SUM(H8:H10)</f>
        <v>100</v>
      </c>
      <c r="I11">
        <f t="shared" ref="I11" si="2">SUM(I8:I10)</f>
        <v>100</v>
      </c>
      <c r="J11">
        <f t="shared" ref="J11" si="3">SUM(J8:J10)</f>
        <v>100</v>
      </c>
      <c r="K11">
        <f t="shared" ref="K11" si="4">SUM(K8:K10)</f>
        <v>100</v>
      </c>
      <c r="L11">
        <f t="shared" ref="L11" si="5">SUM(L8:L10)</f>
        <v>100</v>
      </c>
    </row>
    <row r="13" spans="1:12" x14ac:dyDescent="0.3">
      <c r="A13" t="s">
        <v>48</v>
      </c>
      <c r="B13" t="s">
        <v>25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3">
      <c r="A14" s="16" t="s">
        <v>43</v>
      </c>
      <c r="B14">
        <v>100</v>
      </c>
      <c r="C14">
        <v>95</v>
      </c>
      <c r="D14">
        <v>90</v>
      </c>
      <c r="E14">
        <v>85</v>
      </c>
      <c r="F14">
        <v>77</v>
      </c>
      <c r="G14">
        <v>70</v>
      </c>
      <c r="H14">
        <v>63</v>
      </c>
      <c r="I14">
        <v>57</v>
      </c>
      <c r="J14">
        <v>52</v>
      </c>
      <c r="K14">
        <v>38</v>
      </c>
      <c r="L14">
        <v>30</v>
      </c>
    </row>
    <row r="15" spans="1:12" x14ac:dyDescent="0.3">
      <c r="A15" s="1" t="s">
        <v>44</v>
      </c>
      <c r="B15">
        <v>0</v>
      </c>
      <c r="C15">
        <v>5</v>
      </c>
      <c r="D15">
        <v>9</v>
      </c>
      <c r="E15">
        <v>13</v>
      </c>
      <c r="F15">
        <v>20</v>
      </c>
      <c r="G15">
        <v>25</v>
      </c>
      <c r="H15">
        <v>30</v>
      </c>
      <c r="I15">
        <v>33</v>
      </c>
      <c r="J15">
        <v>35</v>
      </c>
      <c r="K15">
        <v>45</v>
      </c>
      <c r="L15">
        <v>50</v>
      </c>
    </row>
    <row r="16" spans="1:12" x14ac:dyDescent="0.3">
      <c r="A16" s="15" t="s">
        <v>45</v>
      </c>
      <c r="B16">
        <v>0</v>
      </c>
      <c r="C16">
        <v>0</v>
      </c>
      <c r="D16">
        <v>1</v>
      </c>
      <c r="E16">
        <v>2</v>
      </c>
      <c r="F16">
        <v>3</v>
      </c>
      <c r="G16">
        <v>5</v>
      </c>
      <c r="H16">
        <v>7</v>
      </c>
      <c r="I16">
        <v>10</v>
      </c>
      <c r="J16">
        <v>13</v>
      </c>
      <c r="K16">
        <v>17</v>
      </c>
      <c r="L16">
        <v>20</v>
      </c>
    </row>
    <row r="17" spans="1:12" x14ac:dyDescent="0.3">
      <c r="B17">
        <f>SUM(B14:B16)</f>
        <v>100</v>
      </c>
      <c r="C17">
        <f>SUM(C14:C16)</f>
        <v>100</v>
      </c>
      <c r="D17">
        <f>SUM(D14:D16)</f>
        <v>100</v>
      </c>
      <c r="E17">
        <f>SUM(E14:E16)</f>
        <v>100</v>
      </c>
      <c r="F17">
        <f>SUM(F14:F16)</f>
        <v>100</v>
      </c>
      <c r="G17">
        <f t="shared" ref="G17" si="6">SUM(G14:G16)</f>
        <v>100</v>
      </c>
      <c r="H17">
        <f t="shared" ref="H17" si="7">SUM(H14:H16)</f>
        <v>100</v>
      </c>
      <c r="I17">
        <f t="shared" ref="I17" si="8">SUM(I14:I16)</f>
        <v>100</v>
      </c>
      <c r="J17">
        <f t="shared" ref="J17" si="9">SUM(J14:J16)</f>
        <v>100</v>
      </c>
      <c r="K17">
        <f t="shared" ref="K17" si="10">SUM(K14:K16)</f>
        <v>100</v>
      </c>
      <c r="L17">
        <f t="shared" ref="L17" si="11">SUM(L14:L16)</f>
        <v>100</v>
      </c>
    </row>
    <row r="19" spans="1:12" x14ac:dyDescent="0.3">
      <c r="A19" t="s">
        <v>49</v>
      </c>
      <c r="B19" t="s">
        <v>25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3">
      <c r="A20" s="16" t="s">
        <v>43</v>
      </c>
      <c r="B20">
        <v>100</v>
      </c>
      <c r="C20">
        <v>90</v>
      </c>
      <c r="D20">
        <v>85</v>
      </c>
      <c r="E20">
        <v>81</v>
      </c>
      <c r="F20">
        <v>76</v>
      </c>
      <c r="G20">
        <v>70</v>
      </c>
      <c r="H20">
        <v>60</v>
      </c>
      <c r="I20">
        <v>55</v>
      </c>
      <c r="J20">
        <v>50</v>
      </c>
      <c r="K20">
        <v>35</v>
      </c>
      <c r="L20">
        <v>25</v>
      </c>
    </row>
    <row r="21" spans="1:12" x14ac:dyDescent="0.3">
      <c r="A21" s="1" t="s">
        <v>44</v>
      </c>
      <c r="B21">
        <v>0</v>
      </c>
      <c r="C21">
        <v>10</v>
      </c>
      <c r="D21">
        <v>14</v>
      </c>
      <c r="E21">
        <v>16</v>
      </c>
      <c r="F21">
        <v>19</v>
      </c>
      <c r="G21">
        <v>23</v>
      </c>
      <c r="H21">
        <v>30</v>
      </c>
      <c r="I21">
        <v>33</v>
      </c>
      <c r="J21">
        <v>35</v>
      </c>
      <c r="K21">
        <v>45</v>
      </c>
      <c r="L21">
        <v>50</v>
      </c>
    </row>
    <row r="22" spans="1:12" x14ac:dyDescent="0.3">
      <c r="A22" s="15" t="s">
        <v>45</v>
      </c>
      <c r="B22">
        <v>0</v>
      </c>
      <c r="C22">
        <v>0</v>
      </c>
      <c r="D22">
        <v>1</v>
      </c>
      <c r="E22">
        <v>3</v>
      </c>
      <c r="F22">
        <v>5</v>
      </c>
      <c r="G22">
        <v>7</v>
      </c>
      <c r="H22">
        <v>10</v>
      </c>
      <c r="I22">
        <v>12</v>
      </c>
      <c r="J22">
        <v>15</v>
      </c>
      <c r="K22">
        <v>20</v>
      </c>
      <c r="L22">
        <v>25</v>
      </c>
    </row>
    <row r="23" spans="1:12" x14ac:dyDescent="0.3">
      <c r="B23">
        <f>SUM(B20:B22)</f>
        <v>100</v>
      </c>
      <c r="C23">
        <f>SUM(C20:C22)</f>
        <v>100</v>
      </c>
      <c r="D23">
        <f>SUM(D20:D22)</f>
        <v>100</v>
      </c>
      <c r="E23">
        <f>SUM(E20:E22)</f>
        <v>100</v>
      </c>
      <c r="F23">
        <f>SUM(F20:F22)</f>
        <v>100</v>
      </c>
      <c r="G23">
        <f t="shared" ref="G23" si="12">SUM(G20:G22)</f>
        <v>100</v>
      </c>
      <c r="H23">
        <f t="shared" ref="H23" si="13">SUM(H20:H22)</f>
        <v>100</v>
      </c>
      <c r="I23">
        <f t="shared" ref="I23" si="14">SUM(I20:I22)</f>
        <v>100</v>
      </c>
      <c r="J23">
        <f t="shared" ref="J23" si="15">SUM(J20:J22)</f>
        <v>100</v>
      </c>
      <c r="K23">
        <f t="shared" ref="K23" si="16">SUM(K20:K22)</f>
        <v>100</v>
      </c>
      <c r="L23">
        <f t="shared" ref="L23" si="17">SUM(L20:L22)</f>
        <v>100</v>
      </c>
    </row>
    <row r="24" spans="1:12" x14ac:dyDescent="0.3">
      <c r="A24" t="s">
        <v>64</v>
      </c>
    </row>
    <row r="25" spans="1:12" x14ac:dyDescent="0.3">
      <c r="B25" t="s">
        <v>62</v>
      </c>
    </row>
    <row r="26" spans="1:12" x14ac:dyDescent="0.3">
      <c r="A26" s="16" t="s">
        <v>43</v>
      </c>
      <c r="B26">
        <v>10</v>
      </c>
    </row>
    <row r="27" spans="1:12" x14ac:dyDescent="0.3">
      <c r="A27" s="1" t="s">
        <v>44</v>
      </c>
      <c r="B27">
        <v>25</v>
      </c>
    </row>
    <row r="28" spans="1:12" x14ac:dyDescent="0.3">
      <c r="A28" s="15" t="s">
        <v>45</v>
      </c>
      <c r="B28">
        <v>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2AED-0443-4E6C-9C7E-20BC47885428}">
  <dimension ref="A1:M30"/>
  <sheetViews>
    <sheetView tabSelected="1" zoomScale="70" zoomScaleNormal="70" workbookViewId="0">
      <selection activeCell="C8" sqref="C8"/>
    </sheetView>
  </sheetViews>
  <sheetFormatPr defaultRowHeight="16.5" x14ac:dyDescent="0.3"/>
  <sheetData>
    <row r="1" spans="1:11" x14ac:dyDescent="0.3">
      <c r="A1" t="s">
        <v>13</v>
      </c>
    </row>
    <row r="3" spans="1:11" x14ac:dyDescent="0.3">
      <c r="A3" t="s">
        <v>25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>
        <v>0</v>
      </c>
      <c r="B4">
        <v>10</v>
      </c>
      <c r="C4">
        <v>25</v>
      </c>
      <c r="D4">
        <v>40</v>
      </c>
      <c r="E4">
        <v>60</v>
      </c>
      <c r="F4">
        <v>80</v>
      </c>
      <c r="G4">
        <v>110</v>
      </c>
      <c r="H4">
        <v>150</v>
      </c>
      <c r="I4">
        <v>180</v>
      </c>
      <c r="J4">
        <v>240</v>
      </c>
      <c r="K4">
        <v>350</v>
      </c>
    </row>
    <row r="6" spans="1:11" x14ac:dyDescent="0.3">
      <c r="A6" s="8" t="s">
        <v>26</v>
      </c>
      <c r="B6" t="s">
        <v>115</v>
      </c>
    </row>
    <row r="7" spans="1:11" x14ac:dyDescent="0.3">
      <c r="A7" s="7"/>
    </row>
    <row r="8" spans="1:11" x14ac:dyDescent="0.3">
      <c r="A8" s="13" t="s">
        <v>27</v>
      </c>
      <c r="B8" t="s">
        <v>117</v>
      </c>
    </row>
    <row r="9" spans="1:11" x14ac:dyDescent="0.3">
      <c r="A9" s="12" t="s">
        <v>28</v>
      </c>
      <c r="B9" t="s">
        <v>116</v>
      </c>
    </row>
    <row r="10" spans="1:11" x14ac:dyDescent="0.3">
      <c r="A10" s="11" t="s">
        <v>29</v>
      </c>
      <c r="B10" t="s">
        <v>36</v>
      </c>
    </row>
    <row r="11" spans="1:11" x14ac:dyDescent="0.3">
      <c r="B11" t="s">
        <v>30</v>
      </c>
    </row>
    <row r="12" spans="1:11" x14ac:dyDescent="0.3">
      <c r="A12" s="10" t="s">
        <v>31</v>
      </c>
      <c r="B12" t="s">
        <v>37</v>
      </c>
    </row>
    <row r="13" spans="1:11" x14ac:dyDescent="0.3">
      <c r="B13" t="s">
        <v>42</v>
      </c>
    </row>
    <row r="14" spans="1:11" x14ac:dyDescent="0.3">
      <c r="A14" s="6" t="s">
        <v>32</v>
      </c>
      <c r="B14" t="s">
        <v>38</v>
      </c>
    </row>
    <row r="15" spans="1:11" x14ac:dyDescent="0.3">
      <c r="B15" t="s">
        <v>39</v>
      </c>
    </row>
    <row r="16" spans="1:11" x14ac:dyDescent="0.3">
      <c r="A16" s="9" t="s">
        <v>33</v>
      </c>
      <c r="B16" t="s">
        <v>34</v>
      </c>
    </row>
    <row r="17" spans="1:13" x14ac:dyDescent="0.3">
      <c r="B17" t="s">
        <v>35</v>
      </c>
    </row>
    <row r="18" spans="1:13" x14ac:dyDescent="0.3">
      <c r="B18" t="s">
        <v>40</v>
      </c>
    </row>
    <row r="22" spans="1:13" x14ac:dyDescent="0.3">
      <c r="B22" t="s">
        <v>25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3" x14ac:dyDescent="0.3">
      <c r="A23" s="8" t="s">
        <v>26</v>
      </c>
      <c r="B23">
        <v>0</v>
      </c>
      <c r="C23">
        <v>3</v>
      </c>
      <c r="D23">
        <v>5</v>
      </c>
      <c r="E23">
        <v>7</v>
      </c>
      <c r="F23">
        <v>10</v>
      </c>
      <c r="G23">
        <v>12.5</v>
      </c>
      <c r="H23">
        <v>15</v>
      </c>
      <c r="I23">
        <v>18</v>
      </c>
      <c r="J23">
        <v>20</v>
      </c>
      <c r="K23">
        <v>23</v>
      </c>
      <c r="L23">
        <v>30</v>
      </c>
      <c r="M23" t="s">
        <v>41</v>
      </c>
    </row>
    <row r="24" spans="1:13" x14ac:dyDescent="0.3">
      <c r="A24" s="13"/>
      <c r="B24">
        <v>0</v>
      </c>
      <c r="C24">
        <v>3</v>
      </c>
      <c r="D24">
        <v>5</v>
      </c>
      <c r="E24">
        <v>5</v>
      </c>
      <c r="F24">
        <v>7</v>
      </c>
      <c r="G24">
        <v>7</v>
      </c>
      <c r="H24">
        <v>10</v>
      </c>
      <c r="I24">
        <v>10</v>
      </c>
      <c r="J24">
        <v>12.5</v>
      </c>
      <c r="K24">
        <v>12.5</v>
      </c>
      <c r="L24">
        <v>15</v>
      </c>
      <c r="M24" t="s">
        <v>7</v>
      </c>
    </row>
    <row r="25" spans="1:13" x14ac:dyDescent="0.3">
      <c r="A25" s="13" t="s">
        <v>27</v>
      </c>
      <c r="B25">
        <v>0</v>
      </c>
      <c r="C25">
        <v>1</v>
      </c>
      <c r="D25">
        <v>1</v>
      </c>
      <c r="E25">
        <v>2</v>
      </c>
      <c r="F25">
        <v>2</v>
      </c>
      <c r="G25">
        <v>3</v>
      </c>
      <c r="H25">
        <v>3</v>
      </c>
      <c r="I25">
        <v>4</v>
      </c>
      <c r="J25">
        <v>4</v>
      </c>
      <c r="K25">
        <v>4</v>
      </c>
      <c r="L25">
        <v>5</v>
      </c>
    </row>
    <row r="26" spans="1:13" x14ac:dyDescent="0.3">
      <c r="A26" s="12" t="s">
        <v>28</v>
      </c>
      <c r="B26">
        <v>0</v>
      </c>
      <c r="C26">
        <v>3</v>
      </c>
      <c r="D26">
        <v>5</v>
      </c>
      <c r="E26">
        <v>7</v>
      </c>
      <c r="F26">
        <v>10</v>
      </c>
      <c r="G26">
        <v>12.5</v>
      </c>
      <c r="H26">
        <v>15</v>
      </c>
      <c r="I26">
        <v>18</v>
      </c>
      <c r="J26">
        <v>20</v>
      </c>
      <c r="K26">
        <v>23</v>
      </c>
      <c r="L26">
        <v>30</v>
      </c>
    </row>
    <row r="27" spans="1:13" x14ac:dyDescent="0.3">
      <c r="A27" s="11" t="s">
        <v>29</v>
      </c>
      <c r="B27">
        <v>0</v>
      </c>
      <c r="C27">
        <v>5</v>
      </c>
      <c r="D27">
        <v>10</v>
      </c>
      <c r="E27">
        <v>15</v>
      </c>
      <c r="F27">
        <v>20</v>
      </c>
      <c r="G27">
        <v>25</v>
      </c>
      <c r="H27">
        <v>30</v>
      </c>
      <c r="I27">
        <v>35</v>
      </c>
      <c r="J27">
        <v>40</v>
      </c>
      <c r="K27">
        <v>50</v>
      </c>
      <c r="L27">
        <v>60</v>
      </c>
    </row>
    <row r="28" spans="1:13" x14ac:dyDescent="0.3">
      <c r="A28" s="10" t="s">
        <v>31</v>
      </c>
      <c r="B28">
        <v>0</v>
      </c>
      <c r="C28">
        <v>2</v>
      </c>
      <c r="D28">
        <v>4</v>
      </c>
      <c r="E28">
        <v>5</v>
      </c>
      <c r="F28">
        <v>7</v>
      </c>
      <c r="G28">
        <v>8</v>
      </c>
      <c r="H28">
        <v>9</v>
      </c>
      <c r="I28">
        <v>10</v>
      </c>
      <c r="J28">
        <v>12</v>
      </c>
      <c r="K28">
        <v>13</v>
      </c>
      <c r="L28">
        <v>15</v>
      </c>
    </row>
    <row r="29" spans="1:13" x14ac:dyDescent="0.3">
      <c r="A29" s="6" t="s">
        <v>32</v>
      </c>
      <c r="B29">
        <v>0</v>
      </c>
      <c r="C29">
        <v>0.1</v>
      </c>
      <c r="D29">
        <v>0.5</v>
      </c>
      <c r="E29">
        <v>1</v>
      </c>
      <c r="F29">
        <v>1.5</v>
      </c>
      <c r="G29">
        <v>1.7</v>
      </c>
      <c r="H29">
        <v>2</v>
      </c>
      <c r="I29">
        <v>2.5</v>
      </c>
      <c r="J29">
        <v>3</v>
      </c>
      <c r="K29">
        <v>3.5</v>
      </c>
      <c r="L29">
        <v>5</v>
      </c>
    </row>
    <row r="30" spans="1:13" x14ac:dyDescent="0.3">
      <c r="A30" s="9" t="s">
        <v>33</v>
      </c>
      <c r="B30">
        <v>0</v>
      </c>
      <c r="C30">
        <v>150</v>
      </c>
      <c r="D30">
        <v>180</v>
      </c>
      <c r="E30">
        <v>200</v>
      </c>
      <c r="F30">
        <v>220</v>
      </c>
      <c r="G30">
        <v>250</v>
      </c>
      <c r="H30">
        <v>275</v>
      </c>
      <c r="I30">
        <v>300</v>
      </c>
      <c r="J30">
        <v>330</v>
      </c>
      <c r="K30">
        <v>370</v>
      </c>
      <c r="L30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플레이어 스텟</vt:lpstr>
      <vt:lpstr>몬스터 스텟</vt:lpstr>
      <vt:lpstr>무기 종류</vt:lpstr>
      <vt:lpstr>무기 드랍 확률표</vt:lpstr>
      <vt:lpstr>패시브 스킬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김창현</dc:creator>
  <cp:lastModifiedBy>김창현</cp:lastModifiedBy>
  <dcterms:created xsi:type="dcterms:W3CDTF">2024-04-18T20:17:44Z</dcterms:created>
  <dcterms:modified xsi:type="dcterms:W3CDTF">2024-10-17T21:30:19Z</dcterms:modified>
</cp:coreProperties>
</file>