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김대희\Desktop\정리-LATEX\"/>
    </mc:Choice>
  </mc:AlternateContent>
  <xr:revisionPtr revIDLastSave="0" documentId="13_ncr:1_{75997F2C-EE8D-4DB2-977C-5A3ABAC8AB5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출근" sheetId="1" r:id="rId1"/>
    <sheet name="교대(동해선)" sheetId="2" r:id="rId2"/>
    <sheet name="부전(동해선)" sheetId="4" r:id="rId3"/>
    <sheet name="Sheet2" sheetId="5" r:id="rId4"/>
    <sheet name="남창역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2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Q49" i="5"/>
  <c r="Q5" i="5"/>
  <c r="Q9" i="5"/>
  <c r="Q13" i="5"/>
  <c r="Q17" i="5"/>
  <c r="Q21" i="5"/>
  <c r="Q25" i="5"/>
  <c r="Q29" i="5"/>
  <c r="Q33" i="5"/>
  <c r="Q37" i="5"/>
  <c r="Q41" i="5"/>
  <c r="Q45" i="5"/>
  <c r="I9" i="5"/>
  <c r="I13" i="5"/>
  <c r="I17" i="5"/>
  <c r="I21" i="5"/>
  <c r="I25" i="5"/>
  <c r="I29" i="5"/>
  <c r="I33" i="5"/>
  <c r="I37" i="5"/>
  <c r="I41" i="5"/>
  <c r="I45" i="5"/>
  <c r="H49" i="5"/>
  <c r="I49" i="5" s="1"/>
  <c r="H48" i="5"/>
  <c r="H47" i="5"/>
  <c r="I47" i="5" s="1"/>
  <c r="H46" i="5"/>
  <c r="I46" i="5" s="1"/>
  <c r="H45" i="5"/>
  <c r="H44" i="5"/>
  <c r="H43" i="5"/>
  <c r="I43" i="5" s="1"/>
  <c r="H42" i="5"/>
  <c r="I42" i="5" s="1"/>
  <c r="H41" i="5"/>
  <c r="H40" i="5"/>
  <c r="H39" i="5"/>
  <c r="I39" i="5" s="1"/>
  <c r="H38" i="5"/>
  <c r="I38" i="5" s="1"/>
  <c r="H37" i="5"/>
  <c r="H36" i="5"/>
  <c r="H35" i="5"/>
  <c r="I35" i="5" s="1"/>
  <c r="H34" i="5"/>
  <c r="I34" i="5" s="1"/>
  <c r="H33" i="5"/>
  <c r="H32" i="5"/>
  <c r="H31" i="5"/>
  <c r="I31" i="5" s="1"/>
  <c r="H30" i="5"/>
  <c r="I30" i="5" s="1"/>
  <c r="H29" i="5"/>
  <c r="H28" i="5"/>
  <c r="H27" i="5"/>
  <c r="I27" i="5" s="1"/>
  <c r="H26" i="5"/>
  <c r="I26" i="5" s="1"/>
  <c r="H25" i="5"/>
  <c r="H24" i="5"/>
  <c r="H23" i="5"/>
  <c r="I23" i="5" s="1"/>
  <c r="H22" i="5"/>
  <c r="I22" i="5" s="1"/>
  <c r="H21" i="5"/>
  <c r="H20" i="5"/>
  <c r="H19" i="5"/>
  <c r="I19" i="5" s="1"/>
  <c r="H18" i="5"/>
  <c r="I18" i="5" s="1"/>
  <c r="H17" i="5"/>
  <c r="H16" i="5"/>
  <c r="H15" i="5"/>
  <c r="I15" i="5" s="1"/>
  <c r="H14" i="5"/>
  <c r="I14" i="5" s="1"/>
  <c r="H13" i="5"/>
  <c r="H12" i="5"/>
  <c r="H11" i="5"/>
  <c r="I11" i="5" s="1"/>
  <c r="H10" i="5"/>
  <c r="I10" i="5" s="1"/>
  <c r="H9" i="5"/>
  <c r="H8" i="5"/>
  <c r="H7" i="5"/>
  <c r="I7" i="5" s="1"/>
  <c r="H6" i="5"/>
  <c r="I6" i="5" s="1"/>
  <c r="H5" i="5"/>
  <c r="H4" i="5"/>
  <c r="H3" i="5"/>
  <c r="H2" i="5"/>
  <c r="P49" i="5"/>
  <c r="P48" i="5"/>
  <c r="P47" i="5"/>
  <c r="Q47" i="5" s="1"/>
  <c r="P46" i="5"/>
  <c r="Q46" i="5" s="1"/>
  <c r="P45" i="5"/>
  <c r="P44" i="5"/>
  <c r="P43" i="5"/>
  <c r="Q43" i="5" s="1"/>
  <c r="P42" i="5"/>
  <c r="Q42" i="5" s="1"/>
  <c r="P41" i="5"/>
  <c r="P40" i="5"/>
  <c r="P39" i="5"/>
  <c r="Q39" i="5" s="1"/>
  <c r="P38" i="5"/>
  <c r="Q38" i="5" s="1"/>
  <c r="P37" i="5"/>
  <c r="P36" i="5"/>
  <c r="P35" i="5"/>
  <c r="Q35" i="5" s="1"/>
  <c r="P34" i="5"/>
  <c r="Q34" i="5" s="1"/>
  <c r="P33" i="5"/>
  <c r="P32" i="5"/>
  <c r="P31" i="5"/>
  <c r="Q31" i="5" s="1"/>
  <c r="P30" i="5"/>
  <c r="Q30" i="5" s="1"/>
  <c r="P29" i="5"/>
  <c r="P28" i="5"/>
  <c r="P27" i="5"/>
  <c r="Q27" i="5" s="1"/>
  <c r="P26" i="5"/>
  <c r="Q26" i="5" s="1"/>
  <c r="P25" i="5"/>
  <c r="P24" i="5"/>
  <c r="P23" i="5"/>
  <c r="Q23" i="5" s="1"/>
  <c r="P22" i="5"/>
  <c r="Q22" i="5" s="1"/>
  <c r="P21" i="5"/>
  <c r="P20" i="5"/>
  <c r="P19" i="5"/>
  <c r="Q19" i="5" s="1"/>
  <c r="P18" i="5"/>
  <c r="Q18" i="5" s="1"/>
  <c r="P17" i="5"/>
  <c r="P16" i="5"/>
  <c r="P15" i="5"/>
  <c r="Q15" i="5" s="1"/>
  <c r="P14" i="5"/>
  <c r="Q14" i="5" s="1"/>
  <c r="P13" i="5"/>
  <c r="P12" i="5"/>
  <c r="P11" i="5"/>
  <c r="Q11" i="5" s="1"/>
  <c r="P10" i="5"/>
  <c r="Q10" i="5" s="1"/>
  <c r="P9" i="5"/>
  <c r="P8" i="5"/>
  <c r="P7" i="5"/>
  <c r="Q7" i="5" s="1"/>
  <c r="P6" i="5"/>
  <c r="Q6" i="5" s="1"/>
  <c r="P5" i="5"/>
  <c r="P4" i="5"/>
  <c r="P3" i="5"/>
  <c r="P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D49" i="5"/>
  <c r="E49" i="5" s="1"/>
  <c r="D48" i="5"/>
  <c r="Q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I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Q32" i="5" s="1"/>
  <c r="D31" i="5"/>
  <c r="E31" i="5" s="1"/>
  <c r="D30" i="5"/>
  <c r="E30" i="5" s="1"/>
  <c r="D29" i="5"/>
  <c r="E29" i="5" s="1"/>
  <c r="D28" i="5"/>
  <c r="Q28" i="5" s="1"/>
  <c r="D3" i="5"/>
  <c r="E4" i="5" s="1"/>
  <c r="D4" i="5"/>
  <c r="D5" i="5"/>
  <c r="E5" i="5" s="1"/>
  <c r="D7" i="5"/>
  <c r="E7" i="5" s="1"/>
  <c r="D8" i="5"/>
  <c r="I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Q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I24" i="5" s="1"/>
  <c r="D25" i="5"/>
  <c r="E25" i="5" s="1"/>
  <c r="D26" i="5"/>
  <c r="E26" i="5" s="1"/>
  <c r="D27" i="5"/>
  <c r="E27" i="5" s="1"/>
  <c r="D2" i="5"/>
  <c r="I2" i="5" s="1"/>
  <c r="Q4" i="5" l="1"/>
  <c r="I4" i="5"/>
  <c r="E3" i="5"/>
  <c r="I3" i="5"/>
  <c r="I48" i="5"/>
  <c r="I32" i="5"/>
  <c r="I16" i="5"/>
  <c r="Q44" i="5"/>
  <c r="Q36" i="5"/>
  <c r="Q20" i="5"/>
  <c r="Q12" i="5"/>
  <c r="I5" i="5"/>
  <c r="E48" i="5"/>
  <c r="E40" i="5"/>
  <c r="E32" i="5"/>
  <c r="E24" i="5"/>
  <c r="E16" i="5"/>
  <c r="E8" i="5"/>
  <c r="I28" i="5"/>
  <c r="I12" i="5"/>
  <c r="Q40" i="5"/>
  <c r="Q8" i="5"/>
  <c r="E6" i="5"/>
  <c r="I44" i="5"/>
  <c r="I36" i="5"/>
  <c r="I20" i="5"/>
  <c r="Q24" i="5"/>
  <c r="E28" i="5"/>
  <c r="Q3" i="5"/>
  <c r="Q2" i="5"/>
  <c r="D14" i="3"/>
  <c r="D4" i="3"/>
  <c r="D5" i="3"/>
  <c r="D6" i="3"/>
  <c r="D7" i="3"/>
  <c r="D8" i="3"/>
  <c r="D9" i="3"/>
  <c r="D10" i="3"/>
  <c r="D11" i="3"/>
  <c r="D12" i="3"/>
  <c r="D13" i="3"/>
  <c r="D3" i="3"/>
  <c r="I4" i="3"/>
  <c r="I5" i="3"/>
  <c r="I6" i="3"/>
  <c r="I7" i="3"/>
  <c r="I8" i="3"/>
  <c r="I9" i="3"/>
  <c r="I10" i="3"/>
  <c r="I11" i="3"/>
  <c r="I12" i="3"/>
  <c r="I13" i="3"/>
  <c r="I3" i="3"/>
</calcChain>
</file>

<file path=xl/sharedStrings.xml><?xml version="1.0" encoding="utf-8"?>
<sst xmlns="http://schemas.openxmlformats.org/spreadsheetml/2006/main" count="35" uniqueCount="19">
  <si>
    <t>초량</t>
    <phoneticPr fontId="1" type="noConversion"/>
  </si>
  <si>
    <t>교대</t>
    <phoneticPr fontId="1" type="noConversion"/>
  </si>
  <si>
    <t>오시리아</t>
    <phoneticPr fontId="1" type="noConversion"/>
  </si>
  <si>
    <t>출발</t>
    <phoneticPr fontId="1" type="noConversion"/>
  </si>
  <si>
    <t>도착</t>
    <phoneticPr fontId="1" type="noConversion"/>
  </si>
  <si>
    <t>부전 방향</t>
    <phoneticPr fontId="1" type="noConversion"/>
  </si>
  <si>
    <t>일광방향</t>
    <phoneticPr fontId="1" type="noConversion"/>
  </si>
  <si>
    <t>하행</t>
    <phoneticPr fontId="1" type="noConversion"/>
  </si>
  <si>
    <t>남창</t>
    <phoneticPr fontId="1" type="noConversion"/>
  </si>
  <si>
    <t>부전</t>
    <phoneticPr fontId="1" type="noConversion"/>
  </si>
  <si>
    <t>종착</t>
    <phoneticPr fontId="1" type="noConversion"/>
  </si>
  <si>
    <r>
      <rPr>
        <b/>
        <sz val="11"/>
        <color theme="1"/>
        <rFont val="맑은 고딕"/>
        <family val="2"/>
      </rPr>
      <t>일광</t>
    </r>
    <phoneticPr fontId="1" type="noConversion"/>
  </si>
  <si>
    <r>
      <rPr>
        <b/>
        <sz val="11"/>
        <color theme="1"/>
        <rFont val="맑은 고딕"/>
        <family val="2"/>
      </rPr>
      <t>오시리아</t>
    </r>
    <phoneticPr fontId="1" type="noConversion"/>
  </si>
  <si>
    <r>
      <rPr>
        <b/>
        <sz val="11"/>
        <color theme="1"/>
        <rFont val="맑은 고딕"/>
        <family val="2"/>
      </rPr>
      <t>교대</t>
    </r>
    <phoneticPr fontId="1" type="noConversion"/>
  </si>
  <si>
    <r>
      <rPr>
        <b/>
        <sz val="11"/>
        <color theme="1"/>
        <rFont val="맑은 고딕"/>
        <family val="2"/>
      </rPr>
      <t>부전</t>
    </r>
    <phoneticPr fontId="1" type="noConversion"/>
  </si>
  <si>
    <r>
      <rPr>
        <sz val="11"/>
        <color theme="1"/>
        <rFont val="맑은 고딕"/>
        <family val="2"/>
      </rPr>
      <t>시</t>
    </r>
    <phoneticPr fontId="1" type="noConversion"/>
  </si>
  <si>
    <r>
      <rPr>
        <sz val="11"/>
        <color theme="1"/>
        <rFont val="맑은 고딕"/>
        <family val="2"/>
      </rPr>
      <t>분</t>
    </r>
    <phoneticPr fontId="1" type="noConversion"/>
  </si>
  <si>
    <r>
      <rPr>
        <sz val="11"/>
        <color theme="1"/>
        <rFont val="맑은 고딕"/>
        <family val="2"/>
      </rPr>
      <t>간격</t>
    </r>
    <phoneticPr fontId="1" type="noConversion"/>
  </si>
  <si>
    <r>
      <rPr>
        <sz val="11"/>
        <color theme="1"/>
        <rFont val="맑은 고딕"/>
        <family val="2"/>
      </rPr>
      <t>소요시간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</si>
</sst>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"/>
    <numFmt numFmtId="177" formatCode="hh:mm"/>
    <numFmt numFmtId="178" formatCode="h:mm;@"/>
    <numFmt numFmtId="180" formatCode="0_);[Red]\(0\)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Arial Narrow"/>
      <family val="2"/>
    </font>
    <font>
      <sz val="11"/>
      <color theme="1"/>
      <name val="Arial Black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맑은 고딕"/>
      <family val="2"/>
    </font>
    <font>
      <b/>
      <sz val="11"/>
      <color theme="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80" fontId="0" fillId="0" borderId="0" xfId="0" applyNumberFormat="1"/>
    <xf numFmtId="0" fontId="2" fillId="0" borderId="0" xfId="0" applyFont="1"/>
    <xf numFmtId="178" fontId="2" fillId="0" borderId="0" xfId="0" applyNumberFormat="1" applyFont="1"/>
    <xf numFmtId="180" fontId="2" fillId="0" borderId="0" xfId="0" applyNumberFormat="1" applyFont="1"/>
    <xf numFmtId="0" fontId="5" fillId="0" borderId="0" xfId="0" applyFont="1" applyAlignment="1">
      <alignment horizontal="right"/>
    </xf>
    <xf numFmtId="0" fontId="2" fillId="2" borderId="0" xfId="0" applyFont="1" applyFill="1"/>
    <xf numFmtId="178" fontId="2" fillId="2" borderId="0" xfId="0" applyNumberFormat="1" applyFont="1" applyFill="1"/>
    <xf numFmtId="180" fontId="2" fillId="2" borderId="0" xfId="0" applyNumberFormat="1" applyFont="1" applyFill="1"/>
    <xf numFmtId="178" fontId="5" fillId="2" borderId="0" xfId="0" applyNumberFormat="1" applyFont="1" applyFill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B7" sqref="B7"/>
    </sheetView>
  </sheetViews>
  <sheetFormatPr defaultRowHeight="17.399999999999999" x14ac:dyDescent="0.4"/>
  <sheetData>
    <row r="3" spans="1:3" x14ac:dyDescent="0.4">
      <c r="A3" t="s">
        <v>0</v>
      </c>
      <c r="B3" t="s">
        <v>3</v>
      </c>
      <c r="C3" s="1">
        <v>0.27361111111111108</v>
      </c>
    </row>
    <row r="4" spans="1:3" x14ac:dyDescent="0.4">
      <c r="A4" t="s">
        <v>1</v>
      </c>
      <c r="B4" t="s">
        <v>4</v>
      </c>
      <c r="C4" s="1">
        <v>0.28680555555555554</v>
      </c>
    </row>
    <row r="5" spans="1:3" x14ac:dyDescent="0.4">
      <c r="A5" t="s">
        <v>1</v>
      </c>
      <c r="B5" t="s">
        <v>3</v>
      </c>
      <c r="C5" s="1">
        <v>0.29305555555555557</v>
      </c>
    </row>
    <row r="6" spans="1:3" x14ac:dyDescent="0.4">
      <c r="A6" t="s">
        <v>2</v>
      </c>
      <c r="B6" t="s">
        <v>4</v>
      </c>
      <c r="C6" s="1">
        <v>0.30833333333333335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0990-1910-4727-B385-C4895B893BFB}">
  <dimension ref="A1:I22"/>
  <sheetViews>
    <sheetView workbookViewId="0">
      <selection activeCell="F5" sqref="F5"/>
    </sheetView>
  </sheetViews>
  <sheetFormatPr defaultRowHeight="17.399999999999999" x14ac:dyDescent="0.4"/>
  <cols>
    <col min="1" max="9" width="6.69921875" style="3" customWidth="1"/>
    <col min="10" max="16384" width="8.796875" style="3"/>
  </cols>
  <sheetData>
    <row r="1" spans="1:9" x14ac:dyDescent="0.4">
      <c r="A1" s="3" t="s">
        <v>1</v>
      </c>
    </row>
    <row r="2" spans="1:9" x14ac:dyDescent="0.4">
      <c r="A2" s="3" t="s">
        <v>5</v>
      </c>
      <c r="F2" s="3" t="s">
        <v>6</v>
      </c>
    </row>
    <row r="3" spans="1:9" x14ac:dyDescent="0.4">
      <c r="A3" s="4"/>
      <c r="B3" s="4"/>
      <c r="C3" s="4"/>
      <c r="D3" s="4"/>
      <c r="E3" s="2">
        <v>5</v>
      </c>
      <c r="F3" s="4">
        <v>37</v>
      </c>
      <c r="G3" s="5">
        <v>57</v>
      </c>
      <c r="H3" s="4"/>
      <c r="I3" s="4"/>
    </row>
    <row r="4" spans="1:9" x14ac:dyDescent="0.4">
      <c r="A4" s="5">
        <v>2</v>
      </c>
      <c r="B4" s="5">
        <v>23</v>
      </c>
      <c r="C4" s="5">
        <v>49</v>
      </c>
      <c r="D4" s="5"/>
      <c r="E4" s="2">
        <v>6</v>
      </c>
      <c r="F4" s="5">
        <v>17</v>
      </c>
      <c r="G4" s="5">
        <v>32</v>
      </c>
      <c r="H4" s="5">
        <v>46</v>
      </c>
      <c r="I4" s="5"/>
    </row>
    <row r="5" spans="1:9" x14ac:dyDescent="0.4">
      <c r="A5" s="5">
        <v>10</v>
      </c>
      <c r="B5" s="5">
        <v>29</v>
      </c>
      <c r="C5" s="5">
        <v>45</v>
      </c>
      <c r="D5" s="5">
        <v>58</v>
      </c>
      <c r="E5" s="2">
        <v>7</v>
      </c>
      <c r="F5" s="6">
        <v>1</v>
      </c>
      <c r="G5" s="5">
        <v>16</v>
      </c>
      <c r="H5" s="5">
        <v>34</v>
      </c>
      <c r="I5" s="5">
        <v>55</v>
      </c>
    </row>
    <row r="6" spans="1:9" x14ac:dyDescent="0.4">
      <c r="A6" s="5">
        <v>12</v>
      </c>
      <c r="B6" s="5">
        <v>31</v>
      </c>
      <c r="C6" s="5">
        <v>45</v>
      </c>
      <c r="D6" s="5"/>
      <c r="E6" s="2">
        <v>8</v>
      </c>
      <c r="F6" s="5">
        <v>7</v>
      </c>
      <c r="G6" s="5">
        <v>20</v>
      </c>
      <c r="H6" s="5">
        <v>35</v>
      </c>
      <c r="I6" s="5">
        <v>52</v>
      </c>
    </row>
    <row r="7" spans="1:9" x14ac:dyDescent="0.4">
      <c r="A7" s="5">
        <v>6</v>
      </c>
      <c r="B7" s="5">
        <v>19</v>
      </c>
      <c r="C7" s="5">
        <v>32</v>
      </c>
      <c r="D7" s="5">
        <v>50</v>
      </c>
      <c r="E7" s="2">
        <v>9</v>
      </c>
      <c r="F7" s="5">
        <v>5</v>
      </c>
      <c r="G7" s="5">
        <v>33</v>
      </c>
      <c r="H7" s="5">
        <v>57</v>
      </c>
      <c r="I7" s="5"/>
    </row>
    <row r="8" spans="1:9" x14ac:dyDescent="0.4">
      <c r="A8" s="5">
        <v>10</v>
      </c>
      <c r="B8" s="5">
        <v>33</v>
      </c>
      <c r="C8" s="5">
        <v>53</v>
      </c>
      <c r="D8" s="5"/>
      <c r="E8" s="2">
        <v>10</v>
      </c>
      <c r="F8" s="5">
        <v>27</v>
      </c>
      <c r="G8" s="5">
        <v>57</v>
      </c>
      <c r="H8" s="5"/>
      <c r="I8" s="5"/>
    </row>
    <row r="9" spans="1:9" x14ac:dyDescent="0.4">
      <c r="A9" s="5">
        <v>22</v>
      </c>
      <c r="B9" s="5">
        <v>52</v>
      </c>
      <c r="C9" s="5"/>
      <c r="D9" s="5"/>
      <c r="E9" s="2">
        <v>11</v>
      </c>
      <c r="F9" s="5">
        <v>27</v>
      </c>
      <c r="G9" s="5">
        <v>53</v>
      </c>
      <c r="H9" s="5"/>
      <c r="I9" s="5"/>
    </row>
    <row r="10" spans="1:9" x14ac:dyDescent="0.4">
      <c r="A10" s="5">
        <v>18</v>
      </c>
      <c r="B10" s="5">
        <v>56</v>
      </c>
      <c r="C10" s="5"/>
      <c r="D10" s="5"/>
      <c r="E10" s="2">
        <v>12</v>
      </c>
      <c r="F10" s="5">
        <v>27</v>
      </c>
      <c r="G10" s="5">
        <v>52</v>
      </c>
      <c r="H10" s="5"/>
      <c r="I10" s="5"/>
    </row>
    <row r="11" spans="1:9" x14ac:dyDescent="0.4">
      <c r="A11" s="5">
        <v>26</v>
      </c>
      <c r="B11" s="5">
        <v>57</v>
      </c>
      <c r="C11" s="5"/>
      <c r="D11" s="5"/>
      <c r="E11" s="2">
        <v>13</v>
      </c>
      <c r="F11" s="5">
        <v>27</v>
      </c>
      <c r="G11" s="4"/>
      <c r="H11" s="5"/>
      <c r="I11" s="5"/>
    </row>
    <row r="12" spans="1:9" x14ac:dyDescent="0.4">
      <c r="A12" s="5">
        <v>22</v>
      </c>
      <c r="B12" s="5">
        <v>54</v>
      </c>
      <c r="C12" s="5"/>
      <c r="D12" s="5"/>
      <c r="E12" s="2">
        <v>14</v>
      </c>
      <c r="F12" s="5">
        <v>3</v>
      </c>
      <c r="G12" s="5">
        <v>29</v>
      </c>
      <c r="H12" s="5">
        <v>57</v>
      </c>
      <c r="I12" s="5"/>
    </row>
    <row r="13" spans="1:9" x14ac:dyDescent="0.4">
      <c r="A13" s="5">
        <v>27</v>
      </c>
      <c r="B13" s="5">
        <v>55</v>
      </c>
      <c r="C13" s="5"/>
      <c r="D13" s="5"/>
      <c r="E13" s="2">
        <v>15</v>
      </c>
      <c r="F13" s="5">
        <v>29</v>
      </c>
      <c r="G13" s="5">
        <v>56</v>
      </c>
      <c r="H13" s="5"/>
      <c r="I13" s="5"/>
    </row>
    <row r="14" spans="1:9" x14ac:dyDescent="0.4">
      <c r="A14" s="5">
        <v>26</v>
      </c>
      <c r="B14" s="5">
        <v>57</v>
      </c>
      <c r="C14" s="5"/>
      <c r="D14" s="5"/>
      <c r="E14" s="2">
        <v>16</v>
      </c>
      <c r="F14" s="5">
        <v>27</v>
      </c>
      <c r="G14" s="5">
        <v>58</v>
      </c>
      <c r="H14" s="5"/>
      <c r="I14" s="5"/>
    </row>
    <row r="15" spans="1:9" x14ac:dyDescent="0.4">
      <c r="A15" s="5">
        <v>25</v>
      </c>
      <c r="B15" s="5">
        <v>56</v>
      </c>
      <c r="C15" s="5"/>
      <c r="D15" s="5"/>
      <c r="E15" s="2">
        <v>17</v>
      </c>
      <c r="F15" s="5">
        <v>23</v>
      </c>
      <c r="G15" s="5">
        <v>50</v>
      </c>
      <c r="H15" s="5"/>
      <c r="I15" s="5"/>
    </row>
    <row r="16" spans="1:9" x14ac:dyDescent="0.4">
      <c r="A16" s="5">
        <v>18</v>
      </c>
      <c r="B16" s="5">
        <v>40</v>
      </c>
      <c r="C16" s="5"/>
      <c r="D16" s="5"/>
      <c r="E16" s="2">
        <v>18</v>
      </c>
      <c r="F16" s="5">
        <v>12</v>
      </c>
      <c r="G16" s="5">
        <v>27</v>
      </c>
      <c r="H16" s="5">
        <v>42</v>
      </c>
      <c r="I16" s="5"/>
    </row>
    <row r="17" spans="1:9" x14ac:dyDescent="0.4">
      <c r="A17" s="5">
        <v>2</v>
      </c>
      <c r="B17" s="5">
        <v>26</v>
      </c>
      <c r="C17" s="5">
        <v>41</v>
      </c>
      <c r="D17" s="5">
        <v>57</v>
      </c>
      <c r="E17" s="2">
        <v>19</v>
      </c>
      <c r="F17" s="5">
        <v>0</v>
      </c>
      <c r="G17" s="5">
        <v>17</v>
      </c>
      <c r="H17" s="5">
        <v>32</v>
      </c>
      <c r="I17" s="5">
        <v>49</v>
      </c>
    </row>
    <row r="18" spans="1:9" x14ac:dyDescent="0.4">
      <c r="A18" s="5">
        <v>14</v>
      </c>
      <c r="B18" s="5">
        <v>28</v>
      </c>
      <c r="C18" s="5">
        <v>45</v>
      </c>
      <c r="D18" s="5"/>
      <c r="E18" s="2">
        <v>20</v>
      </c>
      <c r="F18" s="5">
        <v>8</v>
      </c>
      <c r="G18" s="5">
        <v>32</v>
      </c>
      <c r="H18" s="5">
        <v>52</v>
      </c>
      <c r="I18" s="5"/>
    </row>
    <row r="19" spans="1:9" x14ac:dyDescent="0.4">
      <c r="A19" s="5">
        <v>3</v>
      </c>
      <c r="B19" s="5">
        <v>22</v>
      </c>
      <c r="C19" s="5">
        <v>47</v>
      </c>
      <c r="D19" s="5"/>
      <c r="E19" s="2">
        <v>21</v>
      </c>
      <c r="F19" s="5">
        <v>17</v>
      </c>
      <c r="G19" s="5">
        <v>48</v>
      </c>
      <c r="H19" s="5"/>
      <c r="I19" s="5"/>
    </row>
    <row r="20" spans="1:9" x14ac:dyDescent="0.4">
      <c r="A20" s="5">
        <v>10</v>
      </c>
      <c r="B20" s="5">
        <v>42</v>
      </c>
      <c r="C20" s="5"/>
      <c r="D20" s="5"/>
      <c r="E20" s="2">
        <v>22</v>
      </c>
      <c r="F20" s="5">
        <v>15</v>
      </c>
      <c r="G20" s="5">
        <v>54</v>
      </c>
      <c r="H20" s="5"/>
      <c r="I20" s="5"/>
    </row>
    <row r="21" spans="1:9" x14ac:dyDescent="0.4">
      <c r="A21" s="5">
        <v>14</v>
      </c>
      <c r="B21" s="5">
        <v>40</v>
      </c>
      <c r="C21" s="5"/>
      <c r="D21" s="5"/>
      <c r="E21" s="2">
        <v>23</v>
      </c>
      <c r="F21" s="5">
        <v>17</v>
      </c>
      <c r="G21" s="5">
        <v>42</v>
      </c>
      <c r="H21" s="5"/>
      <c r="I21" s="5"/>
    </row>
    <row r="22" spans="1:9" x14ac:dyDescent="0.4">
      <c r="A22" s="5">
        <v>6</v>
      </c>
      <c r="B22" s="5"/>
      <c r="C22" s="5"/>
      <c r="D22" s="5"/>
      <c r="E22" s="2">
        <v>0</v>
      </c>
      <c r="F22" s="5"/>
      <c r="G22" s="5"/>
      <c r="H22" s="5"/>
      <c r="I2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2E2B-D832-4D54-8AB2-4D7DEF755F57}">
  <dimension ref="A1:J22"/>
  <sheetViews>
    <sheetView workbookViewId="0">
      <selection activeCell="G4" sqref="G4"/>
    </sheetView>
  </sheetViews>
  <sheetFormatPr defaultRowHeight="17.399999999999999" x14ac:dyDescent="0.4"/>
  <cols>
    <col min="1" max="10" width="6.69921875" style="3" customWidth="1"/>
    <col min="11" max="16384" width="8.796875" style="3"/>
  </cols>
  <sheetData>
    <row r="1" spans="1:10" x14ac:dyDescent="0.4">
      <c r="A1" s="3" t="s">
        <v>1</v>
      </c>
    </row>
    <row r="2" spans="1:10" x14ac:dyDescent="0.4">
      <c r="A2" s="3" t="s">
        <v>10</v>
      </c>
      <c r="F2" s="3" t="s">
        <v>6</v>
      </c>
    </row>
    <row r="3" spans="1:10" x14ac:dyDescent="0.4">
      <c r="A3" s="4"/>
      <c r="B3" s="4"/>
      <c r="C3" s="4"/>
      <c r="D3" s="4"/>
      <c r="E3" s="2">
        <v>5</v>
      </c>
      <c r="F3" s="4">
        <v>30</v>
      </c>
      <c r="G3" s="5">
        <v>50</v>
      </c>
      <c r="H3" s="4"/>
      <c r="I3" s="4"/>
    </row>
    <row r="4" spans="1:10" x14ac:dyDescent="0.4">
      <c r="A4" s="5">
        <v>8</v>
      </c>
      <c r="B4" s="5">
        <v>29</v>
      </c>
      <c r="C4" s="5">
        <v>55</v>
      </c>
      <c r="D4" s="5"/>
      <c r="E4" s="2">
        <v>6</v>
      </c>
      <c r="F4" s="5">
        <v>1</v>
      </c>
      <c r="G4" s="5">
        <v>25</v>
      </c>
      <c r="H4" s="5">
        <v>39</v>
      </c>
      <c r="I4" s="5">
        <v>54</v>
      </c>
    </row>
    <row r="5" spans="1:10" x14ac:dyDescent="0.4">
      <c r="A5" s="5">
        <v>16</v>
      </c>
      <c r="B5" s="5">
        <v>35</v>
      </c>
      <c r="C5" s="5">
        <v>51</v>
      </c>
      <c r="D5" s="5"/>
      <c r="E5" s="2">
        <v>7</v>
      </c>
      <c r="F5" s="6">
        <v>9</v>
      </c>
      <c r="G5" s="5">
        <v>27</v>
      </c>
      <c r="H5" s="5">
        <v>48</v>
      </c>
      <c r="I5" s="5"/>
    </row>
    <row r="6" spans="1:10" x14ac:dyDescent="0.4">
      <c r="A6" s="5">
        <v>4</v>
      </c>
      <c r="B6" s="5">
        <v>18</v>
      </c>
      <c r="C6" s="5">
        <v>37</v>
      </c>
      <c r="D6" s="5">
        <v>51</v>
      </c>
      <c r="E6" s="2">
        <v>8</v>
      </c>
      <c r="F6" s="5">
        <v>0</v>
      </c>
      <c r="G6" s="5">
        <v>13</v>
      </c>
      <c r="H6" s="5">
        <v>28</v>
      </c>
      <c r="I6" s="5">
        <v>45</v>
      </c>
      <c r="J6" s="3">
        <v>58</v>
      </c>
    </row>
    <row r="7" spans="1:10" x14ac:dyDescent="0.4">
      <c r="A7" s="5">
        <v>12</v>
      </c>
      <c r="B7" s="5">
        <v>25</v>
      </c>
      <c r="C7" s="5">
        <v>38</v>
      </c>
      <c r="D7" s="5">
        <v>56</v>
      </c>
      <c r="E7" s="2">
        <v>9</v>
      </c>
      <c r="F7" s="5">
        <v>26</v>
      </c>
      <c r="G7" s="5">
        <v>50</v>
      </c>
      <c r="H7" s="5"/>
      <c r="I7" s="5"/>
    </row>
    <row r="8" spans="1:10" x14ac:dyDescent="0.4">
      <c r="A8" s="5">
        <v>16</v>
      </c>
      <c r="B8" s="5">
        <v>40</v>
      </c>
      <c r="C8" s="5">
        <v>59</v>
      </c>
      <c r="D8" s="5"/>
      <c r="E8" s="2">
        <v>10</v>
      </c>
      <c r="F8" s="5">
        <v>20</v>
      </c>
      <c r="G8" s="5">
        <v>50</v>
      </c>
      <c r="H8" s="5"/>
      <c r="I8" s="5"/>
    </row>
    <row r="9" spans="1:10" x14ac:dyDescent="0.4">
      <c r="A9" s="5">
        <v>28</v>
      </c>
      <c r="B9" s="5">
        <v>58</v>
      </c>
      <c r="C9" s="5"/>
      <c r="D9" s="5"/>
      <c r="E9" s="2">
        <v>11</v>
      </c>
      <c r="F9" s="5">
        <v>20</v>
      </c>
      <c r="G9" s="5">
        <v>46</v>
      </c>
      <c r="H9" s="5"/>
      <c r="I9" s="5"/>
    </row>
    <row r="10" spans="1:10" x14ac:dyDescent="0.4">
      <c r="A10" s="5">
        <v>24</v>
      </c>
      <c r="B10" s="5"/>
      <c r="C10" s="5"/>
      <c r="D10" s="5"/>
      <c r="E10" s="2">
        <v>12</v>
      </c>
      <c r="F10" s="5">
        <v>20</v>
      </c>
      <c r="G10" s="5">
        <v>45</v>
      </c>
      <c r="H10" s="5"/>
      <c r="I10" s="5"/>
    </row>
    <row r="11" spans="1:10" x14ac:dyDescent="0.4">
      <c r="A11" s="5">
        <v>2</v>
      </c>
      <c r="B11" s="5">
        <v>32</v>
      </c>
      <c r="C11" s="5"/>
      <c r="D11" s="5"/>
      <c r="E11" s="2">
        <v>13</v>
      </c>
      <c r="F11" s="5">
        <v>20</v>
      </c>
      <c r="G11" s="4">
        <v>56</v>
      </c>
      <c r="H11" s="5"/>
      <c r="I11" s="5"/>
    </row>
    <row r="12" spans="1:10" x14ac:dyDescent="0.4">
      <c r="A12" s="5">
        <v>3</v>
      </c>
      <c r="B12" s="5">
        <v>28</v>
      </c>
      <c r="C12" s="5"/>
      <c r="D12" s="5"/>
      <c r="E12" s="2">
        <v>14</v>
      </c>
      <c r="F12" s="5">
        <v>22</v>
      </c>
      <c r="G12" s="5">
        <v>50</v>
      </c>
      <c r="H12" s="5">
        <v>57</v>
      </c>
      <c r="I12" s="5"/>
    </row>
    <row r="13" spans="1:10" x14ac:dyDescent="0.4">
      <c r="A13" s="5">
        <v>0</v>
      </c>
      <c r="B13" s="5">
        <v>33</v>
      </c>
      <c r="C13" s="5"/>
      <c r="D13" s="5"/>
      <c r="E13" s="2">
        <v>15</v>
      </c>
      <c r="F13" s="5">
        <v>22</v>
      </c>
      <c r="G13" s="5">
        <v>49</v>
      </c>
      <c r="H13" s="5"/>
      <c r="I13" s="5"/>
    </row>
    <row r="14" spans="1:10" x14ac:dyDescent="0.4">
      <c r="A14" s="5">
        <v>1</v>
      </c>
      <c r="B14" s="5">
        <v>32</v>
      </c>
      <c r="C14" s="5"/>
      <c r="D14" s="5"/>
      <c r="E14" s="2">
        <v>16</v>
      </c>
      <c r="F14" s="5">
        <v>20</v>
      </c>
      <c r="G14" s="5">
        <v>51</v>
      </c>
      <c r="H14" s="5"/>
      <c r="I14" s="5"/>
    </row>
    <row r="15" spans="1:10" x14ac:dyDescent="0.4">
      <c r="A15" s="5">
        <v>4</v>
      </c>
      <c r="B15" s="5">
        <v>31</v>
      </c>
      <c r="C15" s="5"/>
      <c r="D15" s="5"/>
      <c r="E15" s="2">
        <v>17</v>
      </c>
      <c r="F15" s="5">
        <v>16</v>
      </c>
      <c r="G15" s="5">
        <v>43</v>
      </c>
      <c r="H15" s="5"/>
      <c r="I15" s="5"/>
    </row>
    <row r="16" spans="1:10" x14ac:dyDescent="0.4">
      <c r="A16" s="5">
        <v>2</v>
      </c>
      <c r="B16" s="5">
        <v>24</v>
      </c>
      <c r="C16" s="5">
        <v>47</v>
      </c>
      <c r="D16" s="5"/>
      <c r="E16" s="2">
        <v>18</v>
      </c>
      <c r="F16" s="5">
        <v>5</v>
      </c>
      <c r="G16" s="5">
        <v>20</v>
      </c>
      <c r="H16" s="5">
        <v>35</v>
      </c>
      <c r="I16" s="5">
        <v>53</v>
      </c>
    </row>
    <row r="17" spans="1:9" x14ac:dyDescent="0.4">
      <c r="A17" s="5">
        <v>8</v>
      </c>
      <c r="B17" s="5">
        <v>32</v>
      </c>
      <c r="C17" s="5">
        <v>47</v>
      </c>
      <c r="D17" s="5"/>
      <c r="E17" s="2">
        <v>19</v>
      </c>
      <c r="F17" s="5">
        <v>10</v>
      </c>
      <c r="G17" s="5">
        <v>25</v>
      </c>
      <c r="H17" s="5">
        <v>42</v>
      </c>
      <c r="I17" s="5"/>
    </row>
    <row r="18" spans="1:9" x14ac:dyDescent="0.4">
      <c r="A18" s="5">
        <v>4</v>
      </c>
      <c r="B18" s="5">
        <v>20</v>
      </c>
      <c r="C18" s="5">
        <v>34</v>
      </c>
      <c r="D18" s="5">
        <v>51</v>
      </c>
      <c r="E18" s="2">
        <v>20</v>
      </c>
      <c r="F18" s="5">
        <v>1</v>
      </c>
      <c r="G18" s="5">
        <v>25</v>
      </c>
      <c r="H18" s="5">
        <v>45</v>
      </c>
      <c r="I18" s="5"/>
    </row>
    <row r="19" spans="1:9" x14ac:dyDescent="0.4">
      <c r="A19" s="5">
        <v>9</v>
      </c>
      <c r="B19" s="5">
        <v>28</v>
      </c>
      <c r="C19" s="5">
        <v>53</v>
      </c>
      <c r="D19" s="5"/>
      <c r="E19" s="2">
        <v>21</v>
      </c>
      <c r="F19" s="5">
        <v>10</v>
      </c>
      <c r="G19" s="5">
        <v>41</v>
      </c>
      <c r="H19" s="5"/>
      <c r="I19" s="5"/>
    </row>
    <row r="20" spans="1:9" x14ac:dyDescent="0.4">
      <c r="A20" s="5">
        <v>16</v>
      </c>
      <c r="B20" s="5">
        <v>48</v>
      </c>
      <c r="C20" s="5"/>
      <c r="D20" s="5"/>
      <c r="E20" s="2">
        <v>22</v>
      </c>
      <c r="F20" s="5">
        <v>8</v>
      </c>
      <c r="G20" s="5">
        <v>47</v>
      </c>
      <c r="H20" s="5"/>
      <c r="I20" s="5"/>
    </row>
    <row r="21" spans="1:9" x14ac:dyDescent="0.4">
      <c r="A21" s="5">
        <v>20</v>
      </c>
      <c r="B21" s="5">
        <v>46</v>
      </c>
      <c r="C21" s="5"/>
      <c r="D21" s="5"/>
      <c r="E21" s="2">
        <v>23</v>
      </c>
      <c r="F21" s="5">
        <v>10</v>
      </c>
      <c r="G21" s="5">
        <v>35</v>
      </c>
      <c r="H21" s="5"/>
      <c r="I21" s="5"/>
    </row>
    <row r="22" spans="1:9" x14ac:dyDescent="0.4">
      <c r="A22" s="5">
        <v>12</v>
      </c>
      <c r="B22" s="5"/>
      <c r="C22" s="5"/>
      <c r="D22" s="5"/>
      <c r="E22" s="2">
        <v>0</v>
      </c>
      <c r="F22" s="5"/>
      <c r="G22" s="5"/>
      <c r="H22" s="5"/>
      <c r="I2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6D34-F3F4-40F3-80E1-327B8F03B0BB}">
  <dimension ref="A1:Q65"/>
  <sheetViews>
    <sheetView tabSelected="1" workbookViewId="0">
      <pane ySplit="1" topLeftCell="A20" activePane="bottomLeft" state="frozen"/>
      <selection pane="bottomLeft" activeCell="L28" sqref="L28"/>
    </sheetView>
  </sheetViews>
  <sheetFormatPr defaultRowHeight="17.399999999999999" x14ac:dyDescent="0.4"/>
  <cols>
    <col min="2" max="3" width="5.69921875" customWidth="1"/>
    <col min="6" max="7" width="5.69921875" customWidth="1"/>
    <col min="10" max="11" width="5.69921875" customWidth="1"/>
    <col min="14" max="15" width="5.69921875" customWidth="1"/>
  </cols>
  <sheetData>
    <row r="1" spans="1:17" x14ac:dyDescent="0.4">
      <c r="A1" s="14"/>
      <c r="B1" s="14" t="s">
        <v>15</v>
      </c>
      <c r="C1" s="14" t="s">
        <v>16</v>
      </c>
      <c r="D1" s="17" t="s">
        <v>11</v>
      </c>
      <c r="E1" s="14" t="s">
        <v>17</v>
      </c>
      <c r="F1" s="14" t="s">
        <v>15</v>
      </c>
      <c r="G1" s="14" t="s">
        <v>16</v>
      </c>
      <c r="H1" s="17" t="s">
        <v>12</v>
      </c>
      <c r="I1" s="14" t="s">
        <v>18</v>
      </c>
      <c r="J1" s="14" t="s">
        <v>15</v>
      </c>
      <c r="K1" s="14" t="s">
        <v>16</v>
      </c>
      <c r="L1" s="17" t="s">
        <v>13</v>
      </c>
      <c r="M1" s="14" t="s">
        <v>18</v>
      </c>
      <c r="N1" s="14" t="s">
        <v>15</v>
      </c>
      <c r="O1" s="14" t="s">
        <v>16</v>
      </c>
      <c r="P1" s="17" t="s">
        <v>14</v>
      </c>
      <c r="Q1" s="14" t="s">
        <v>18</v>
      </c>
    </row>
    <row r="2" spans="1:17" x14ac:dyDescent="0.4">
      <c r="A2" s="14">
        <v>1</v>
      </c>
      <c r="B2" s="14">
        <v>5</v>
      </c>
      <c r="C2" s="14">
        <v>30</v>
      </c>
      <c r="D2" s="15">
        <f>B2/24+C2/24/60</f>
        <v>0.22916666666666669</v>
      </c>
      <c r="E2" s="15"/>
      <c r="F2" s="16">
        <v>5</v>
      </c>
      <c r="G2" s="16">
        <v>25</v>
      </c>
      <c r="H2" s="15">
        <f>F2/24+G2/24/60</f>
        <v>0.22569444444444445</v>
      </c>
      <c r="I2" s="15">
        <f>D2-H2</f>
        <v>3.4722222222222376E-3</v>
      </c>
      <c r="J2" s="16">
        <v>6</v>
      </c>
      <c r="K2" s="16">
        <v>2</v>
      </c>
      <c r="L2" s="15">
        <f>J2/24+K2/24/60</f>
        <v>0.25138888888888888</v>
      </c>
      <c r="M2" s="15">
        <f>L2-H2</f>
        <v>2.5694444444444436E-2</v>
      </c>
      <c r="N2" s="14">
        <v>6</v>
      </c>
      <c r="O2" s="14">
        <v>8</v>
      </c>
      <c r="P2" s="15">
        <f>N2/24+O2/24/60</f>
        <v>0.25555555555555554</v>
      </c>
      <c r="Q2" s="15">
        <f>P2-D2</f>
        <v>2.6388888888888851E-2</v>
      </c>
    </row>
    <row r="3" spans="1:17" x14ac:dyDescent="0.4">
      <c r="A3" s="14">
        <f>A2+1</f>
        <v>2</v>
      </c>
      <c r="B3" s="14">
        <v>5</v>
      </c>
      <c r="C3" s="14">
        <v>51</v>
      </c>
      <c r="D3" s="15">
        <f t="shared" ref="D3:D49" si="0">B3/24+C3/24/60</f>
        <v>0.24375000000000002</v>
      </c>
      <c r="E3" s="15">
        <f>D3-D2</f>
        <v>1.4583333333333337E-2</v>
      </c>
      <c r="F3" s="16">
        <v>5</v>
      </c>
      <c r="G3" s="16">
        <v>59</v>
      </c>
      <c r="H3" s="15">
        <f t="shared" ref="H3:H49" si="1">F3/24+G3/24/60</f>
        <v>0.24930555555555556</v>
      </c>
      <c r="I3" s="15">
        <f>H3-D3</f>
        <v>5.5555555555555358E-3</v>
      </c>
      <c r="J3" s="16">
        <v>6</v>
      </c>
      <c r="K3" s="16">
        <v>23</v>
      </c>
      <c r="L3" s="15">
        <f t="shared" ref="L3:L49" si="2">J3/24+K3/24/60</f>
        <v>0.26597222222222222</v>
      </c>
      <c r="M3" s="15">
        <f t="shared" ref="M3:M49" si="3">L3-H3</f>
        <v>1.6666666666666663E-2</v>
      </c>
      <c r="N3" s="14">
        <v>6</v>
      </c>
      <c r="O3" s="14">
        <v>29</v>
      </c>
      <c r="P3" s="15">
        <f t="shared" ref="P3:P49" si="4">N3/24+O3/24/60</f>
        <v>0.27013888888888887</v>
      </c>
      <c r="Q3" s="15">
        <f>P3-D3</f>
        <v>2.6388888888888851E-2</v>
      </c>
    </row>
    <row r="4" spans="1:17" x14ac:dyDescent="0.4">
      <c r="A4" s="14">
        <f t="shared" ref="A4:A51" si="5">A3+1</f>
        <v>3</v>
      </c>
      <c r="B4" s="14">
        <v>6</v>
      </c>
      <c r="C4" s="14">
        <v>17</v>
      </c>
      <c r="D4" s="15">
        <f t="shared" si="0"/>
        <v>0.26180555555555557</v>
      </c>
      <c r="E4" s="15">
        <f t="shared" ref="E4:E49" si="6">D4-D3</f>
        <v>1.8055555555555547E-2</v>
      </c>
      <c r="F4" s="16">
        <v>6</v>
      </c>
      <c r="G4" s="16">
        <v>25</v>
      </c>
      <c r="H4" s="15">
        <f t="shared" si="1"/>
        <v>0.2673611111111111</v>
      </c>
      <c r="I4" s="15">
        <f>H4-D4</f>
        <v>5.5555555555555358E-3</v>
      </c>
      <c r="J4" s="16">
        <v>6</v>
      </c>
      <c r="K4" s="16">
        <v>49</v>
      </c>
      <c r="L4" s="15">
        <f t="shared" si="2"/>
        <v>0.28402777777777777</v>
      </c>
      <c r="M4" s="15">
        <f t="shared" si="3"/>
        <v>1.6666666666666663E-2</v>
      </c>
      <c r="N4" s="14">
        <v>6</v>
      </c>
      <c r="O4" s="14">
        <v>55</v>
      </c>
      <c r="P4" s="15">
        <f t="shared" si="4"/>
        <v>0.28819444444444442</v>
      </c>
      <c r="Q4" s="15">
        <f>P4-D4</f>
        <v>2.6388888888888851E-2</v>
      </c>
    </row>
    <row r="5" spans="1:17" x14ac:dyDescent="0.4">
      <c r="A5" s="14">
        <f t="shared" si="5"/>
        <v>4</v>
      </c>
      <c r="B5" s="14">
        <v>6</v>
      </c>
      <c r="C5" s="14">
        <v>38</v>
      </c>
      <c r="D5" s="15">
        <f t="shared" si="0"/>
        <v>0.27638888888888891</v>
      </c>
      <c r="E5" s="15">
        <f t="shared" si="6"/>
        <v>1.4583333333333337E-2</v>
      </c>
      <c r="F5" s="16">
        <v>6</v>
      </c>
      <c r="G5" s="16">
        <v>46</v>
      </c>
      <c r="H5" s="15">
        <f t="shared" si="1"/>
        <v>0.28194444444444444</v>
      </c>
      <c r="I5" s="15">
        <f>H5-D5</f>
        <v>5.5555555555555358E-3</v>
      </c>
      <c r="J5" s="16">
        <v>7</v>
      </c>
      <c r="K5" s="16">
        <v>10</v>
      </c>
      <c r="L5" s="15">
        <f t="shared" si="2"/>
        <v>0.2986111111111111</v>
      </c>
      <c r="M5" s="15">
        <f t="shared" si="3"/>
        <v>1.6666666666666663E-2</v>
      </c>
      <c r="N5" s="14">
        <v>7</v>
      </c>
      <c r="O5" s="14">
        <v>16</v>
      </c>
      <c r="P5" s="15">
        <f t="shared" si="4"/>
        <v>0.30277777777777781</v>
      </c>
      <c r="Q5" s="15">
        <f>P5-D5</f>
        <v>2.6388888888888906E-2</v>
      </c>
    </row>
    <row r="6" spans="1:17" x14ac:dyDescent="0.4">
      <c r="A6" s="14">
        <f t="shared" si="5"/>
        <v>5</v>
      </c>
      <c r="B6" s="14"/>
      <c r="C6" s="14"/>
      <c r="D6" s="15"/>
      <c r="E6" s="15">
        <f t="shared" si="6"/>
        <v>-0.27638888888888891</v>
      </c>
      <c r="F6" s="16">
        <v>7</v>
      </c>
      <c r="G6" s="16">
        <v>5</v>
      </c>
      <c r="H6" s="15">
        <f t="shared" si="1"/>
        <v>0.2951388888888889</v>
      </c>
      <c r="I6" s="15">
        <f>H6-D6</f>
        <v>0.2951388888888889</v>
      </c>
      <c r="J6" s="16">
        <v>7</v>
      </c>
      <c r="K6" s="16">
        <v>29</v>
      </c>
      <c r="L6" s="15">
        <f t="shared" si="2"/>
        <v>0.31180555555555556</v>
      </c>
      <c r="M6" s="15">
        <f t="shared" si="3"/>
        <v>1.6666666666666663E-2</v>
      </c>
      <c r="N6" s="14">
        <v>7</v>
      </c>
      <c r="O6" s="14">
        <v>35</v>
      </c>
      <c r="P6" s="15">
        <f t="shared" si="4"/>
        <v>0.31597222222222227</v>
      </c>
      <c r="Q6" s="15">
        <f>P6-D6</f>
        <v>0.31597222222222227</v>
      </c>
    </row>
    <row r="7" spans="1:17" x14ac:dyDescent="0.4">
      <c r="A7" s="14">
        <f t="shared" si="5"/>
        <v>6</v>
      </c>
      <c r="B7" s="14">
        <v>7</v>
      </c>
      <c r="C7" s="14">
        <v>13</v>
      </c>
      <c r="D7" s="15">
        <f t="shared" si="0"/>
        <v>0.30069444444444449</v>
      </c>
      <c r="E7" s="15">
        <f t="shared" si="6"/>
        <v>0.30069444444444449</v>
      </c>
      <c r="F7" s="16">
        <v>7</v>
      </c>
      <c r="G7" s="16">
        <v>21</v>
      </c>
      <c r="H7" s="15">
        <f t="shared" si="1"/>
        <v>0.30625000000000002</v>
      </c>
      <c r="I7" s="15">
        <f>H7-D7</f>
        <v>5.5555555555555358E-3</v>
      </c>
      <c r="J7" s="16">
        <v>7</v>
      </c>
      <c r="K7" s="16">
        <v>45</v>
      </c>
      <c r="L7" s="15">
        <f t="shared" si="2"/>
        <v>0.32291666666666669</v>
      </c>
      <c r="M7" s="15">
        <f t="shared" si="3"/>
        <v>1.6666666666666663E-2</v>
      </c>
      <c r="N7" s="14">
        <v>7</v>
      </c>
      <c r="O7" s="14">
        <v>51</v>
      </c>
      <c r="P7" s="15">
        <f t="shared" si="4"/>
        <v>0.32708333333333334</v>
      </c>
      <c r="Q7" s="15">
        <f>P7-D7</f>
        <v>2.6388888888888851E-2</v>
      </c>
    </row>
    <row r="8" spans="1:17" x14ac:dyDescent="0.4">
      <c r="A8" s="14">
        <f t="shared" si="5"/>
        <v>7</v>
      </c>
      <c r="B8" s="14">
        <v>7</v>
      </c>
      <c r="C8" s="14">
        <v>26</v>
      </c>
      <c r="D8" s="15">
        <f t="shared" si="0"/>
        <v>0.30972222222222223</v>
      </c>
      <c r="E8" s="15">
        <f t="shared" si="6"/>
        <v>9.0277777777777457E-3</v>
      </c>
      <c r="F8" s="16">
        <v>7</v>
      </c>
      <c r="G8" s="16">
        <v>34</v>
      </c>
      <c r="H8" s="15">
        <f t="shared" si="1"/>
        <v>0.31527777777777782</v>
      </c>
      <c r="I8" s="15">
        <f>H8-D8</f>
        <v>5.5555555555555913E-3</v>
      </c>
      <c r="J8" s="16">
        <v>7</v>
      </c>
      <c r="K8" s="16">
        <v>58</v>
      </c>
      <c r="L8" s="15">
        <f t="shared" si="2"/>
        <v>0.33194444444444449</v>
      </c>
      <c r="M8" s="15">
        <f t="shared" si="3"/>
        <v>1.6666666666666663E-2</v>
      </c>
      <c r="N8" s="14">
        <v>8</v>
      </c>
      <c r="O8" s="14">
        <v>4</v>
      </c>
      <c r="P8" s="15">
        <f t="shared" si="4"/>
        <v>0.33611111111111108</v>
      </c>
      <c r="Q8" s="15">
        <f>P8-D8</f>
        <v>2.6388888888888851E-2</v>
      </c>
    </row>
    <row r="9" spans="1:17" x14ac:dyDescent="0.4">
      <c r="A9" s="14">
        <f t="shared" si="5"/>
        <v>8</v>
      </c>
      <c r="B9" s="14">
        <v>7</v>
      </c>
      <c r="C9" s="14">
        <v>40</v>
      </c>
      <c r="D9" s="15">
        <f t="shared" si="0"/>
        <v>0.31944444444444448</v>
      </c>
      <c r="E9" s="15">
        <f t="shared" si="6"/>
        <v>9.7222222222222432E-3</v>
      </c>
      <c r="F9" s="16">
        <v>7</v>
      </c>
      <c r="G9" s="16">
        <v>48</v>
      </c>
      <c r="H9" s="15">
        <f t="shared" si="1"/>
        <v>0.32500000000000001</v>
      </c>
      <c r="I9" s="15">
        <f>H9-D9</f>
        <v>5.5555555555555358E-3</v>
      </c>
      <c r="J9" s="16">
        <v>8</v>
      </c>
      <c r="K9" s="16">
        <v>12</v>
      </c>
      <c r="L9" s="15">
        <f t="shared" si="2"/>
        <v>0.34166666666666667</v>
      </c>
      <c r="M9" s="15">
        <f t="shared" si="3"/>
        <v>1.6666666666666663E-2</v>
      </c>
      <c r="N9" s="14">
        <v>8</v>
      </c>
      <c r="O9" s="14">
        <v>18</v>
      </c>
      <c r="P9" s="15">
        <f t="shared" si="4"/>
        <v>0.34583333333333333</v>
      </c>
      <c r="Q9" s="15">
        <f>P9-D9</f>
        <v>2.6388888888888851E-2</v>
      </c>
    </row>
    <row r="10" spans="1:17" x14ac:dyDescent="0.4">
      <c r="A10" s="14">
        <f t="shared" si="5"/>
        <v>9</v>
      </c>
      <c r="B10" s="14">
        <v>7</v>
      </c>
      <c r="C10" s="14">
        <v>59</v>
      </c>
      <c r="D10" s="15">
        <f t="shared" si="0"/>
        <v>0.33263888888888893</v>
      </c>
      <c r="E10" s="15">
        <f t="shared" si="6"/>
        <v>1.3194444444444453E-2</v>
      </c>
      <c r="F10" s="16">
        <v>8</v>
      </c>
      <c r="G10" s="16">
        <v>7</v>
      </c>
      <c r="H10" s="15">
        <f t="shared" si="1"/>
        <v>0.33819444444444441</v>
      </c>
      <c r="I10" s="15">
        <f>H10-D10</f>
        <v>5.5555555555554803E-3</v>
      </c>
      <c r="J10" s="16">
        <v>8</v>
      </c>
      <c r="K10" s="16">
        <v>31</v>
      </c>
      <c r="L10" s="15">
        <f t="shared" si="2"/>
        <v>0.35486111111111107</v>
      </c>
      <c r="M10" s="15">
        <f t="shared" si="3"/>
        <v>1.6666666666666663E-2</v>
      </c>
      <c r="N10" s="14">
        <v>8</v>
      </c>
      <c r="O10" s="14">
        <v>37</v>
      </c>
      <c r="P10" s="15">
        <f t="shared" si="4"/>
        <v>0.35902777777777778</v>
      </c>
      <c r="Q10" s="15">
        <f>P10-D10</f>
        <v>2.6388888888888851E-2</v>
      </c>
    </row>
    <row r="11" spans="1:17" x14ac:dyDescent="0.4">
      <c r="A11" s="14">
        <f t="shared" si="5"/>
        <v>10</v>
      </c>
      <c r="B11" s="14">
        <v>8</v>
      </c>
      <c r="C11" s="14">
        <v>13</v>
      </c>
      <c r="D11" s="15">
        <f t="shared" si="0"/>
        <v>0.34236111111111112</v>
      </c>
      <c r="E11" s="15">
        <f t="shared" si="6"/>
        <v>9.7222222222221877E-3</v>
      </c>
      <c r="F11" s="16">
        <v>8</v>
      </c>
      <c r="G11" s="16">
        <v>21</v>
      </c>
      <c r="H11" s="15">
        <f t="shared" si="1"/>
        <v>0.34791666666666665</v>
      </c>
      <c r="I11" s="15">
        <f>H11-D11</f>
        <v>5.5555555555555358E-3</v>
      </c>
      <c r="J11" s="16">
        <v>8</v>
      </c>
      <c r="K11" s="16">
        <v>45</v>
      </c>
      <c r="L11" s="15">
        <f t="shared" si="2"/>
        <v>0.36458333333333331</v>
      </c>
      <c r="M11" s="15">
        <f t="shared" si="3"/>
        <v>1.6666666666666663E-2</v>
      </c>
      <c r="N11" s="14">
        <v>8</v>
      </c>
      <c r="O11" s="14">
        <v>51</v>
      </c>
      <c r="P11" s="15">
        <f t="shared" si="4"/>
        <v>0.36874999999999997</v>
      </c>
      <c r="Q11" s="15">
        <f>P11-D11</f>
        <v>2.6388888888888851E-2</v>
      </c>
    </row>
    <row r="12" spans="1:17" x14ac:dyDescent="0.4">
      <c r="A12" s="14">
        <f t="shared" si="5"/>
        <v>11</v>
      </c>
      <c r="B12" s="14">
        <v>8</v>
      </c>
      <c r="C12" s="14">
        <v>34</v>
      </c>
      <c r="D12" s="15">
        <f t="shared" si="0"/>
        <v>0.35694444444444445</v>
      </c>
      <c r="E12" s="15">
        <f t="shared" si="6"/>
        <v>1.4583333333333337E-2</v>
      </c>
      <c r="F12" s="16">
        <v>8</v>
      </c>
      <c r="G12" s="16">
        <v>42</v>
      </c>
      <c r="H12" s="15">
        <f t="shared" si="1"/>
        <v>0.36249999999999999</v>
      </c>
      <c r="I12" s="15">
        <f>H12-D12</f>
        <v>5.5555555555555358E-3</v>
      </c>
      <c r="J12" s="16">
        <v>9</v>
      </c>
      <c r="K12" s="16">
        <v>6</v>
      </c>
      <c r="L12" s="15">
        <f t="shared" si="2"/>
        <v>0.37916666666666665</v>
      </c>
      <c r="M12" s="15">
        <f t="shared" si="3"/>
        <v>1.6666666666666663E-2</v>
      </c>
      <c r="N12" s="14">
        <v>9</v>
      </c>
      <c r="O12" s="14">
        <v>12</v>
      </c>
      <c r="P12" s="15">
        <f t="shared" si="4"/>
        <v>0.38333333333333336</v>
      </c>
      <c r="Q12" s="15">
        <f>P12-D12</f>
        <v>2.6388888888888906E-2</v>
      </c>
    </row>
    <row r="13" spans="1:17" x14ac:dyDescent="0.4">
      <c r="A13" s="14">
        <f t="shared" si="5"/>
        <v>12</v>
      </c>
      <c r="B13" s="14">
        <v>8</v>
      </c>
      <c r="C13" s="14">
        <v>47</v>
      </c>
      <c r="D13" s="15">
        <f t="shared" si="0"/>
        <v>0.3659722222222222</v>
      </c>
      <c r="E13" s="15">
        <f t="shared" si="6"/>
        <v>9.0277777777777457E-3</v>
      </c>
      <c r="F13" s="16">
        <v>8</v>
      </c>
      <c r="G13" s="16">
        <v>55</v>
      </c>
      <c r="H13" s="15">
        <f t="shared" si="1"/>
        <v>0.37152777777777773</v>
      </c>
      <c r="I13" s="15">
        <f>H13-D13</f>
        <v>5.5555555555555358E-3</v>
      </c>
      <c r="J13" s="16">
        <v>9</v>
      </c>
      <c r="K13" s="16">
        <v>19</v>
      </c>
      <c r="L13" s="15">
        <f t="shared" si="2"/>
        <v>0.38819444444444445</v>
      </c>
      <c r="M13" s="15">
        <f t="shared" si="3"/>
        <v>1.6666666666666718E-2</v>
      </c>
      <c r="N13" s="14">
        <v>9</v>
      </c>
      <c r="O13" s="14">
        <v>25</v>
      </c>
      <c r="P13" s="15">
        <f t="shared" si="4"/>
        <v>0.3923611111111111</v>
      </c>
      <c r="Q13" s="15">
        <f>P13-D13</f>
        <v>2.6388888888888906E-2</v>
      </c>
    </row>
    <row r="14" spans="1:17" x14ac:dyDescent="0.4">
      <c r="A14" s="14">
        <f t="shared" si="5"/>
        <v>13</v>
      </c>
      <c r="B14" s="14">
        <v>9</v>
      </c>
      <c r="C14" s="14">
        <v>0</v>
      </c>
      <c r="D14" s="15">
        <f t="shared" si="0"/>
        <v>0.375</v>
      </c>
      <c r="E14" s="15">
        <f t="shared" si="6"/>
        <v>9.0277777777778012E-3</v>
      </c>
      <c r="F14" s="16">
        <v>9</v>
      </c>
      <c r="G14" s="16">
        <v>8</v>
      </c>
      <c r="H14" s="15">
        <f t="shared" si="1"/>
        <v>0.38055555555555554</v>
      </c>
      <c r="I14" s="15">
        <f>H14-D14</f>
        <v>5.5555555555555358E-3</v>
      </c>
      <c r="J14" s="16">
        <v>9</v>
      </c>
      <c r="K14" s="16">
        <v>32</v>
      </c>
      <c r="L14" s="15">
        <f t="shared" si="2"/>
        <v>0.3972222222222222</v>
      </c>
      <c r="M14" s="15">
        <f t="shared" si="3"/>
        <v>1.6666666666666663E-2</v>
      </c>
      <c r="N14" s="14">
        <v>9</v>
      </c>
      <c r="O14" s="14">
        <v>38</v>
      </c>
      <c r="P14" s="15">
        <f t="shared" si="4"/>
        <v>0.40138888888888891</v>
      </c>
      <c r="Q14" s="15">
        <f>P14-D14</f>
        <v>2.6388888888888906E-2</v>
      </c>
    </row>
    <row r="15" spans="1:17" x14ac:dyDescent="0.4">
      <c r="A15" s="14">
        <f t="shared" si="5"/>
        <v>14</v>
      </c>
      <c r="B15" s="14">
        <v>9</v>
      </c>
      <c r="C15" s="14">
        <v>18</v>
      </c>
      <c r="D15" s="15">
        <f t="shared" si="0"/>
        <v>0.38750000000000001</v>
      </c>
      <c r="E15" s="15">
        <f t="shared" si="6"/>
        <v>1.2500000000000011E-2</v>
      </c>
      <c r="F15" s="16">
        <v>9</v>
      </c>
      <c r="G15" s="16">
        <v>26</v>
      </c>
      <c r="H15" s="15">
        <f t="shared" si="1"/>
        <v>0.39305555555555555</v>
      </c>
      <c r="I15" s="15">
        <f>H15-D15</f>
        <v>5.5555555555555358E-3</v>
      </c>
      <c r="J15" s="16">
        <v>9</v>
      </c>
      <c r="K15" s="16">
        <v>50</v>
      </c>
      <c r="L15" s="15">
        <f t="shared" si="2"/>
        <v>0.40972222222222221</v>
      </c>
      <c r="M15" s="15">
        <f t="shared" si="3"/>
        <v>1.6666666666666663E-2</v>
      </c>
      <c r="N15" s="14">
        <v>9</v>
      </c>
      <c r="O15" s="14">
        <v>56</v>
      </c>
      <c r="P15" s="15">
        <f t="shared" si="4"/>
        <v>0.41388888888888886</v>
      </c>
      <c r="Q15" s="15">
        <f>P15-D15</f>
        <v>2.6388888888888851E-2</v>
      </c>
    </row>
    <row r="16" spans="1:17" x14ac:dyDescent="0.4">
      <c r="A16" s="14">
        <f t="shared" si="5"/>
        <v>15</v>
      </c>
      <c r="B16" s="14">
        <v>9</v>
      </c>
      <c r="C16" s="14">
        <v>38</v>
      </c>
      <c r="D16" s="15">
        <f t="shared" si="0"/>
        <v>0.40138888888888891</v>
      </c>
      <c r="E16" s="15">
        <f t="shared" si="6"/>
        <v>1.3888888888888895E-2</v>
      </c>
      <c r="F16" s="16">
        <v>9</v>
      </c>
      <c r="G16" s="16">
        <v>46</v>
      </c>
      <c r="H16" s="15">
        <f t="shared" si="1"/>
        <v>0.40694444444444444</v>
      </c>
      <c r="I16" s="15">
        <f>H16-D16</f>
        <v>5.5555555555555358E-3</v>
      </c>
      <c r="J16" s="16">
        <v>10</v>
      </c>
      <c r="K16" s="16">
        <v>10</v>
      </c>
      <c r="L16" s="15">
        <f t="shared" si="2"/>
        <v>0.4236111111111111</v>
      </c>
      <c r="M16" s="15">
        <f t="shared" si="3"/>
        <v>1.6666666666666663E-2</v>
      </c>
      <c r="N16" s="14">
        <v>10</v>
      </c>
      <c r="O16" s="14">
        <v>16</v>
      </c>
      <c r="P16" s="15">
        <f t="shared" si="4"/>
        <v>0.42777777777777781</v>
      </c>
      <c r="Q16" s="15">
        <f>P16-D16</f>
        <v>2.6388888888888906E-2</v>
      </c>
    </row>
    <row r="17" spans="1:17" x14ac:dyDescent="0.4">
      <c r="A17" s="14">
        <f t="shared" si="5"/>
        <v>16</v>
      </c>
      <c r="B17" s="14">
        <v>9</v>
      </c>
      <c r="C17" s="14">
        <v>58</v>
      </c>
      <c r="D17" s="15">
        <f t="shared" si="0"/>
        <v>0.41527777777777775</v>
      </c>
      <c r="E17" s="15">
        <f t="shared" si="6"/>
        <v>1.388888888888884E-2</v>
      </c>
      <c r="F17" s="16">
        <v>10</v>
      </c>
      <c r="G17" s="16">
        <v>6</v>
      </c>
      <c r="H17" s="15">
        <f t="shared" si="1"/>
        <v>0.42083333333333334</v>
      </c>
      <c r="I17" s="15">
        <f>H17-D17</f>
        <v>5.5555555555555913E-3</v>
      </c>
      <c r="J17" s="16">
        <v>10</v>
      </c>
      <c r="K17" s="16">
        <v>33</v>
      </c>
      <c r="L17" s="15">
        <f t="shared" si="2"/>
        <v>0.43958333333333333</v>
      </c>
      <c r="M17" s="15">
        <f t="shared" si="3"/>
        <v>1.8749999999999989E-2</v>
      </c>
      <c r="N17" s="14">
        <v>10</v>
      </c>
      <c r="O17" s="14">
        <v>40</v>
      </c>
      <c r="P17" s="15">
        <f t="shared" si="4"/>
        <v>0.44444444444444448</v>
      </c>
      <c r="Q17" s="15">
        <f>P17-D17</f>
        <v>2.916666666666673E-2</v>
      </c>
    </row>
    <row r="18" spans="1:17" x14ac:dyDescent="0.4">
      <c r="A18" s="14">
        <f t="shared" si="5"/>
        <v>17</v>
      </c>
      <c r="B18" s="14">
        <v>10</v>
      </c>
      <c r="C18" s="14">
        <v>21</v>
      </c>
      <c r="D18" s="15">
        <f t="shared" si="0"/>
        <v>0.43125000000000002</v>
      </c>
      <c r="E18" s="15">
        <f t="shared" si="6"/>
        <v>1.5972222222222276E-2</v>
      </c>
      <c r="F18" s="16">
        <v>10</v>
      </c>
      <c r="G18" s="16">
        <v>29</v>
      </c>
      <c r="H18" s="15">
        <f t="shared" si="1"/>
        <v>0.43680555555555556</v>
      </c>
      <c r="I18" s="15">
        <f>H18-D18</f>
        <v>5.5555555555555358E-3</v>
      </c>
      <c r="J18" s="16">
        <v>10</v>
      </c>
      <c r="K18" s="16">
        <v>53</v>
      </c>
      <c r="L18" s="15">
        <f t="shared" si="2"/>
        <v>0.45347222222222222</v>
      </c>
      <c r="M18" s="15">
        <f t="shared" si="3"/>
        <v>1.6666666666666663E-2</v>
      </c>
      <c r="N18" s="14">
        <v>10</v>
      </c>
      <c r="O18" s="14">
        <v>59</v>
      </c>
      <c r="P18" s="15">
        <f t="shared" si="4"/>
        <v>0.45763888888888893</v>
      </c>
      <c r="Q18" s="15">
        <f>P18-D18</f>
        <v>2.6388888888888906E-2</v>
      </c>
    </row>
    <row r="19" spans="1:17" x14ac:dyDescent="0.4">
      <c r="A19" s="14">
        <f t="shared" si="5"/>
        <v>18</v>
      </c>
      <c r="B19" s="14">
        <v>10</v>
      </c>
      <c r="C19" s="14">
        <v>50</v>
      </c>
      <c r="D19" s="15">
        <f t="shared" si="0"/>
        <v>0.4513888888888889</v>
      </c>
      <c r="E19" s="15">
        <f t="shared" si="6"/>
        <v>2.0138888888888873E-2</v>
      </c>
      <c r="F19" s="16">
        <v>10</v>
      </c>
      <c r="G19" s="16">
        <v>58</v>
      </c>
      <c r="H19" s="15">
        <f t="shared" si="1"/>
        <v>0.45694444444444449</v>
      </c>
      <c r="I19" s="15">
        <f>H19-D19</f>
        <v>5.5555555555555913E-3</v>
      </c>
      <c r="J19" s="16">
        <v>11</v>
      </c>
      <c r="K19" s="16">
        <v>22</v>
      </c>
      <c r="L19" s="15">
        <f t="shared" si="2"/>
        <v>0.47361111111111109</v>
      </c>
      <c r="M19" s="15">
        <f t="shared" si="3"/>
        <v>1.6666666666666607E-2</v>
      </c>
      <c r="N19" s="14">
        <v>11</v>
      </c>
      <c r="O19" s="14">
        <v>28</v>
      </c>
      <c r="P19" s="15">
        <f t="shared" si="4"/>
        <v>0.47777777777777775</v>
      </c>
      <c r="Q19" s="15">
        <f>P19-D19</f>
        <v>2.6388888888888851E-2</v>
      </c>
    </row>
    <row r="20" spans="1:17" x14ac:dyDescent="0.4">
      <c r="A20" s="14">
        <f t="shared" si="5"/>
        <v>19</v>
      </c>
      <c r="B20" s="14">
        <v>11</v>
      </c>
      <c r="C20" s="14">
        <v>20</v>
      </c>
      <c r="D20" s="15">
        <f t="shared" si="0"/>
        <v>0.47222222222222221</v>
      </c>
      <c r="E20" s="15">
        <f t="shared" si="6"/>
        <v>2.0833333333333315E-2</v>
      </c>
      <c r="F20" s="16">
        <v>11</v>
      </c>
      <c r="G20" s="16">
        <v>28</v>
      </c>
      <c r="H20" s="15">
        <f t="shared" si="1"/>
        <v>0.47777777777777775</v>
      </c>
      <c r="I20" s="15">
        <f>H20-D20</f>
        <v>5.5555555555555358E-3</v>
      </c>
      <c r="J20" s="16">
        <v>11</v>
      </c>
      <c r="K20" s="16">
        <v>52</v>
      </c>
      <c r="L20" s="15">
        <f t="shared" si="2"/>
        <v>0.49444444444444441</v>
      </c>
      <c r="M20" s="15">
        <f t="shared" si="3"/>
        <v>1.6666666666666663E-2</v>
      </c>
      <c r="N20" s="14">
        <v>11</v>
      </c>
      <c r="O20" s="14">
        <v>58</v>
      </c>
      <c r="P20" s="15">
        <f t="shared" si="4"/>
        <v>0.49861111111111112</v>
      </c>
      <c r="Q20" s="15">
        <f>P20-D20</f>
        <v>2.6388888888888906E-2</v>
      </c>
    </row>
    <row r="21" spans="1:17" x14ac:dyDescent="0.4">
      <c r="A21" s="14">
        <f t="shared" si="5"/>
        <v>20</v>
      </c>
      <c r="B21" s="14">
        <v>11</v>
      </c>
      <c r="C21" s="14">
        <v>46</v>
      </c>
      <c r="D21" s="15">
        <f t="shared" si="0"/>
        <v>0.49027777777777776</v>
      </c>
      <c r="E21" s="15">
        <f t="shared" si="6"/>
        <v>1.8055555555555547E-2</v>
      </c>
      <c r="F21" s="16">
        <v>11</v>
      </c>
      <c r="G21" s="16">
        <v>54</v>
      </c>
      <c r="H21" s="15">
        <f t="shared" si="1"/>
        <v>0.49583333333333329</v>
      </c>
      <c r="I21" s="15">
        <f>H21-D21</f>
        <v>5.5555555555555358E-3</v>
      </c>
      <c r="J21" s="16">
        <v>12</v>
      </c>
      <c r="K21" s="16">
        <v>18</v>
      </c>
      <c r="L21" s="15">
        <f t="shared" si="2"/>
        <v>0.51249999999999996</v>
      </c>
      <c r="M21" s="15">
        <f t="shared" si="3"/>
        <v>1.6666666666666663E-2</v>
      </c>
      <c r="N21" s="14">
        <v>12</v>
      </c>
      <c r="O21" s="14">
        <v>24</v>
      </c>
      <c r="P21" s="15">
        <f t="shared" si="4"/>
        <v>0.51666666666666672</v>
      </c>
      <c r="Q21" s="15">
        <f>P21-D21</f>
        <v>2.6388888888888962E-2</v>
      </c>
    </row>
    <row r="22" spans="1:17" x14ac:dyDescent="0.4">
      <c r="A22" s="14">
        <f t="shared" si="5"/>
        <v>21</v>
      </c>
      <c r="B22" s="14">
        <v>12</v>
      </c>
      <c r="C22" s="14">
        <v>24</v>
      </c>
      <c r="D22" s="15">
        <f t="shared" si="0"/>
        <v>0.51666666666666672</v>
      </c>
      <c r="E22" s="15">
        <f t="shared" si="6"/>
        <v>2.6388888888888962E-2</v>
      </c>
      <c r="F22" s="16">
        <v>12</v>
      </c>
      <c r="G22" s="16">
        <v>32</v>
      </c>
      <c r="H22" s="15">
        <f t="shared" si="1"/>
        <v>0.52222222222222225</v>
      </c>
      <c r="I22" s="15">
        <f>H22-D22</f>
        <v>5.5555555555555358E-3</v>
      </c>
      <c r="J22" s="16">
        <v>12</v>
      </c>
      <c r="K22" s="16">
        <v>56</v>
      </c>
      <c r="L22" s="15">
        <f t="shared" si="2"/>
        <v>0.53888888888888886</v>
      </c>
      <c r="M22" s="15">
        <f t="shared" si="3"/>
        <v>1.6666666666666607E-2</v>
      </c>
      <c r="N22" s="14">
        <v>13</v>
      </c>
      <c r="O22" s="14">
        <v>2</v>
      </c>
      <c r="P22" s="15">
        <f t="shared" si="4"/>
        <v>0.54305555555555551</v>
      </c>
      <c r="Q22" s="15">
        <f>P22-D22</f>
        <v>2.6388888888888795E-2</v>
      </c>
    </row>
    <row r="23" spans="1:17" x14ac:dyDescent="0.4">
      <c r="A23" s="14">
        <f t="shared" si="5"/>
        <v>22</v>
      </c>
      <c r="B23" s="14">
        <v>12</v>
      </c>
      <c r="C23" s="14">
        <v>54</v>
      </c>
      <c r="D23" s="15">
        <f t="shared" si="0"/>
        <v>0.53749999999999998</v>
      </c>
      <c r="E23" s="15">
        <f t="shared" si="6"/>
        <v>2.0833333333333259E-2</v>
      </c>
      <c r="F23" s="16">
        <v>13</v>
      </c>
      <c r="G23" s="16">
        <v>2</v>
      </c>
      <c r="H23" s="15">
        <f t="shared" si="1"/>
        <v>0.54305555555555551</v>
      </c>
      <c r="I23" s="15">
        <f>H23-D23</f>
        <v>5.5555555555555358E-3</v>
      </c>
      <c r="J23" s="16">
        <v>13</v>
      </c>
      <c r="K23" s="16">
        <v>26</v>
      </c>
      <c r="L23" s="15">
        <f t="shared" si="2"/>
        <v>0.55972222222222223</v>
      </c>
      <c r="M23" s="15">
        <f t="shared" si="3"/>
        <v>1.6666666666666718E-2</v>
      </c>
      <c r="N23" s="14">
        <v>13</v>
      </c>
      <c r="O23" s="14">
        <v>32</v>
      </c>
      <c r="P23" s="15">
        <f t="shared" si="4"/>
        <v>0.56388888888888888</v>
      </c>
      <c r="Q23" s="15">
        <f>P23-D23</f>
        <v>2.6388888888888906E-2</v>
      </c>
    </row>
    <row r="24" spans="1:17" x14ac:dyDescent="0.4">
      <c r="A24" s="14">
        <f t="shared" si="5"/>
        <v>23</v>
      </c>
      <c r="B24" s="14">
        <v>13</v>
      </c>
      <c r="C24" s="14">
        <v>25</v>
      </c>
      <c r="D24" s="15">
        <f t="shared" si="0"/>
        <v>0.55902777777777779</v>
      </c>
      <c r="E24" s="15">
        <f t="shared" si="6"/>
        <v>2.1527777777777812E-2</v>
      </c>
      <c r="F24" s="16">
        <v>13</v>
      </c>
      <c r="G24" s="16">
        <v>33</v>
      </c>
      <c r="H24" s="15">
        <f t="shared" si="1"/>
        <v>0.56458333333333333</v>
      </c>
      <c r="I24" s="15">
        <f>H24-D24</f>
        <v>5.5555555555555358E-3</v>
      </c>
      <c r="J24" s="16">
        <v>13</v>
      </c>
      <c r="K24" s="16">
        <v>57</v>
      </c>
      <c r="L24" s="15">
        <f t="shared" si="2"/>
        <v>0.58124999999999993</v>
      </c>
      <c r="M24" s="15">
        <f t="shared" si="3"/>
        <v>1.6666666666666607E-2</v>
      </c>
      <c r="N24" s="14">
        <v>14</v>
      </c>
      <c r="O24" s="14">
        <v>3</v>
      </c>
      <c r="P24" s="15">
        <f t="shared" si="4"/>
        <v>0.5854166666666667</v>
      </c>
      <c r="Q24" s="15">
        <f>P24-D24</f>
        <v>2.6388888888888906E-2</v>
      </c>
    </row>
    <row r="25" spans="1:17" x14ac:dyDescent="0.4">
      <c r="A25" s="14">
        <f t="shared" si="5"/>
        <v>24</v>
      </c>
      <c r="B25" s="14">
        <v>13</v>
      </c>
      <c r="C25" s="14">
        <v>50</v>
      </c>
      <c r="D25" s="15">
        <f t="shared" si="0"/>
        <v>0.57638888888888884</v>
      </c>
      <c r="E25" s="15">
        <f t="shared" si="6"/>
        <v>1.7361111111111049E-2</v>
      </c>
      <c r="F25" s="16">
        <v>13</v>
      </c>
      <c r="G25" s="16">
        <v>58</v>
      </c>
      <c r="H25" s="15">
        <f t="shared" si="1"/>
        <v>0.58194444444444438</v>
      </c>
      <c r="I25" s="15">
        <f>H25-D25</f>
        <v>5.5555555555555358E-3</v>
      </c>
      <c r="J25" s="16">
        <v>14</v>
      </c>
      <c r="K25" s="16">
        <v>22</v>
      </c>
      <c r="L25" s="15">
        <f t="shared" si="2"/>
        <v>0.59861111111111109</v>
      </c>
      <c r="M25" s="15">
        <f t="shared" si="3"/>
        <v>1.6666666666666718E-2</v>
      </c>
      <c r="N25" s="14">
        <v>14</v>
      </c>
      <c r="O25" s="14">
        <v>28</v>
      </c>
      <c r="P25" s="15">
        <f t="shared" si="4"/>
        <v>0.60277777777777786</v>
      </c>
      <c r="Q25" s="15">
        <f>P25-D25</f>
        <v>2.6388888888889017E-2</v>
      </c>
    </row>
    <row r="26" spans="1:17" x14ac:dyDescent="0.4">
      <c r="A26" s="14">
        <f t="shared" si="5"/>
        <v>25</v>
      </c>
      <c r="B26" s="14">
        <v>14</v>
      </c>
      <c r="C26" s="14">
        <v>22</v>
      </c>
      <c r="D26" s="15">
        <f t="shared" si="0"/>
        <v>0.59861111111111109</v>
      </c>
      <c r="E26" s="15">
        <f t="shared" si="6"/>
        <v>2.2222222222222254E-2</v>
      </c>
      <c r="F26" s="16">
        <v>14</v>
      </c>
      <c r="G26" s="16">
        <v>30</v>
      </c>
      <c r="H26" s="15">
        <f t="shared" si="1"/>
        <v>0.60416666666666674</v>
      </c>
      <c r="I26" s="15">
        <f>H26-D26</f>
        <v>5.5555555555556468E-3</v>
      </c>
      <c r="J26" s="16">
        <v>14</v>
      </c>
      <c r="K26" s="16">
        <v>54</v>
      </c>
      <c r="L26" s="15">
        <f t="shared" si="2"/>
        <v>0.62083333333333335</v>
      </c>
      <c r="M26" s="15">
        <f t="shared" si="3"/>
        <v>1.6666666666666607E-2</v>
      </c>
      <c r="N26" s="14">
        <v>15</v>
      </c>
      <c r="O26" s="14">
        <v>0</v>
      </c>
      <c r="P26" s="15">
        <f t="shared" si="4"/>
        <v>0.625</v>
      </c>
      <c r="Q26" s="15">
        <f>P26-D26</f>
        <v>2.6388888888888906E-2</v>
      </c>
    </row>
    <row r="27" spans="1:17" x14ac:dyDescent="0.4">
      <c r="A27" s="14">
        <f t="shared" si="5"/>
        <v>26</v>
      </c>
      <c r="B27" s="14">
        <v>14</v>
      </c>
      <c r="C27" s="14">
        <v>55</v>
      </c>
      <c r="D27" s="15">
        <f t="shared" si="0"/>
        <v>0.62152777777777779</v>
      </c>
      <c r="E27" s="15">
        <f t="shared" si="6"/>
        <v>2.2916666666666696E-2</v>
      </c>
      <c r="F27" s="16">
        <v>15</v>
      </c>
      <c r="G27" s="16">
        <v>3</v>
      </c>
      <c r="H27" s="15">
        <f t="shared" si="1"/>
        <v>0.62708333333333333</v>
      </c>
      <c r="I27" s="15">
        <f>H27-D27</f>
        <v>5.5555555555555358E-3</v>
      </c>
      <c r="J27" s="16">
        <v>15</v>
      </c>
      <c r="K27" s="16">
        <v>27</v>
      </c>
      <c r="L27" s="15">
        <f t="shared" si="2"/>
        <v>0.64375000000000004</v>
      </c>
      <c r="M27" s="15">
        <f t="shared" si="3"/>
        <v>1.6666666666666718E-2</v>
      </c>
      <c r="N27" s="14">
        <v>15</v>
      </c>
      <c r="O27" s="14">
        <v>33</v>
      </c>
      <c r="P27" s="15">
        <f t="shared" si="4"/>
        <v>0.6479166666666667</v>
      </c>
      <c r="Q27" s="15">
        <f>P27-D27</f>
        <v>2.6388888888888906E-2</v>
      </c>
    </row>
    <row r="28" spans="1:17" x14ac:dyDescent="0.4">
      <c r="A28" s="14">
        <f t="shared" si="5"/>
        <v>27</v>
      </c>
      <c r="B28" s="14">
        <v>15</v>
      </c>
      <c r="C28" s="14">
        <v>23</v>
      </c>
      <c r="D28" s="15">
        <f t="shared" si="0"/>
        <v>0.64097222222222228</v>
      </c>
      <c r="E28" s="15">
        <f t="shared" si="6"/>
        <v>1.9444444444444486E-2</v>
      </c>
      <c r="F28" s="16">
        <v>15</v>
      </c>
      <c r="G28" s="16">
        <v>31</v>
      </c>
      <c r="H28" s="15">
        <f t="shared" si="1"/>
        <v>0.64652777777777781</v>
      </c>
      <c r="I28" s="15">
        <f>H28-D28</f>
        <v>5.5555555555555358E-3</v>
      </c>
      <c r="J28" s="16">
        <v>15</v>
      </c>
      <c r="K28" s="16">
        <v>55</v>
      </c>
      <c r="L28" s="15">
        <f t="shared" si="2"/>
        <v>0.66319444444444442</v>
      </c>
      <c r="M28" s="15">
        <f t="shared" si="3"/>
        <v>1.6666666666666607E-2</v>
      </c>
      <c r="N28" s="14">
        <v>16</v>
      </c>
      <c r="O28" s="14">
        <v>1</v>
      </c>
      <c r="P28" s="15">
        <f t="shared" si="4"/>
        <v>0.66736111111111107</v>
      </c>
      <c r="Q28" s="15">
        <f>P28-D28</f>
        <v>2.6388888888888795E-2</v>
      </c>
    </row>
    <row r="29" spans="1:17" x14ac:dyDescent="0.4">
      <c r="A29" s="14">
        <f t="shared" si="5"/>
        <v>28</v>
      </c>
      <c r="B29" s="14">
        <v>15</v>
      </c>
      <c r="C29" s="14">
        <v>54</v>
      </c>
      <c r="D29" s="15">
        <f t="shared" si="0"/>
        <v>0.66249999999999998</v>
      </c>
      <c r="E29" s="15">
        <f t="shared" si="6"/>
        <v>2.1527777777777701E-2</v>
      </c>
      <c r="F29" s="16">
        <v>16</v>
      </c>
      <c r="G29" s="16">
        <v>2</v>
      </c>
      <c r="H29" s="15">
        <f t="shared" si="1"/>
        <v>0.66805555555555551</v>
      </c>
      <c r="I29" s="15">
        <f>H29-D29</f>
        <v>5.5555555555555358E-3</v>
      </c>
      <c r="J29" s="16">
        <v>16</v>
      </c>
      <c r="K29" s="16">
        <v>26</v>
      </c>
      <c r="L29" s="15">
        <f t="shared" si="2"/>
        <v>0.68472222222222223</v>
      </c>
      <c r="M29" s="15">
        <f t="shared" si="3"/>
        <v>1.6666666666666718E-2</v>
      </c>
      <c r="N29" s="14">
        <v>16</v>
      </c>
      <c r="O29" s="14">
        <v>32</v>
      </c>
      <c r="P29" s="15">
        <f t="shared" si="4"/>
        <v>0.68888888888888888</v>
      </c>
      <c r="Q29" s="15">
        <f>P29-D29</f>
        <v>2.6388888888888906E-2</v>
      </c>
    </row>
    <row r="30" spans="1:17" x14ac:dyDescent="0.4">
      <c r="A30" s="14">
        <f t="shared" si="5"/>
        <v>29</v>
      </c>
      <c r="B30" s="14">
        <v>16</v>
      </c>
      <c r="C30" s="14">
        <v>21</v>
      </c>
      <c r="D30" s="15">
        <f t="shared" si="0"/>
        <v>0.68124999999999991</v>
      </c>
      <c r="E30" s="15">
        <f t="shared" si="6"/>
        <v>1.8749999999999933E-2</v>
      </c>
      <c r="F30" s="16">
        <v>16</v>
      </c>
      <c r="G30" s="16">
        <v>29</v>
      </c>
      <c r="H30" s="15">
        <f t="shared" si="1"/>
        <v>0.68680555555555556</v>
      </c>
      <c r="I30" s="15">
        <f>H30-D30</f>
        <v>5.5555555555556468E-3</v>
      </c>
      <c r="J30" s="16">
        <v>16</v>
      </c>
      <c r="K30" s="16">
        <v>57</v>
      </c>
      <c r="L30" s="15">
        <f t="shared" si="2"/>
        <v>0.70624999999999993</v>
      </c>
      <c r="M30" s="15">
        <f t="shared" si="3"/>
        <v>1.9444444444444375E-2</v>
      </c>
      <c r="N30" s="14">
        <v>17</v>
      </c>
      <c r="O30" s="14">
        <v>4</v>
      </c>
      <c r="P30" s="15">
        <f t="shared" si="4"/>
        <v>0.71111111111111114</v>
      </c>
      <c r="Q30" s="15">
        <f>P30-D30</f>
        <v>2.9861111111111227E-2</v>
      </c>
    </row>
    <row r="31" spans="1:17" x14ac:dyDescent="0.4">
      <c r="A31" s="14">
        <f t="shared" si="5"/>
        <v>30</v>
      </c>
      <c r="B31" s="14">
        <v>16</v>
      </c>
      <c r="C31" s="14">
        <v>53</v>
      </c>
      <c r="D31" s="15">
        <f t="shared" si="0"/>
        <v>0.70347222222222217</v>
      </c>
      <c r="E31" s="15">
        <f t="shared" si="6"/>
        <v>2.2222222222222254E-2</v>
      </c>
      <c r="F31" s="16">
        <v>17</v>
      </c>
      <c r="G31" s="16">
        <v>1</v>
      </c>
      <c r="H31" s="15">
        <f t="shared" si="1"/>
        <v>0.70902777777777781</v>
      </c>
      <c r="I31" s="15">
        <f>H31-D31</f>
        <v>5.5555555555556468E-3</v>
      </c>
      <c r="J31" s="16">
        <v>17</v>
      </c>
      <c r="K31" s="16">
        <v>25</v>
      </c>
      <c r="L31" s="15">
        <f t="shared" si="2"/>
        <v>0.72569444444444453</v>
      </c>
      <c r="M31" s="15">
        <f t="shared" si="3"/>
        <v>1.6666666666666718E-2</v>
      </c>
      <c r="N31" s="14">
        <v>17</v>
      </c>
      <c r="O31" s="14">
        <v>31</v>
      </c>
      <c r="P31" s="15">
        <f t="shared" si="4"/>
        <v>0.72986111111111118</v>
      </c>
      <c r="Q31" s="15">
        <f>P31-D31</f>
        <v>2.6388888888889017E-2</v>
      </c>
    </row>
    <row r="32" spans="1:17" x14ac:dyDescent="0.4">
      <c r="A32" s="14">
        <f t="shared" si="5"/>
        <v>31</v>
      </c>
      <c r="B32" s="14">
        <v>17</v>
      </c>
      <c r="C32" s="14">
        <v>24</v>
      </c>
      <c r="D32" s="15">
        <f t="shared" si="0"/>
        <v>0.72500000000000009</v>
      </c>
      <c r="E32" s="15">
        <f t="shared" si="6"/>
        <v>2.1527777777777923E-2</v>
      </c>
      <c r="F32" s="16">
        <v>17</v>
      </c>
      <c r="G32" s="16">
        <v>32</v>
      </c>
      <c r="H32" s="15">
        <f t="shared" si="1"/>
        <v>0.73055555555555562</v>
      </c>
      <c r="I32" s="15">
        <f>H32-D32</f>
        <v>5.5555555555555358E-3</v>
      </c>
      <c r="J32" s="16">
        <v>17</v>
      </c>
      <c r="K32" s="16">
        <v>56</v>
      </c>
      <c r="L32" s="15">
        <f t="shared" si="2"/>
        <v>0.74722222222222223</v>
      </c>
      <c r="M32" s="15">
        <f t="shared" si="3"/>
        <v>1.6666666666666607E-2</v>
      </c>
      <c r="N32" s="14">
        <v>18</v>
      </c>
      <c r="O32" s="14">
        <v>2</v>
      </c>
      <c r="P32" s="15">
        <f t="shared" si="4"/>
        <v>0.75138888888888888</v>
      </c>
      <c r="Q32" s="15">
        <f>P32-D32</f>
        <v>2.6388888888888795E-2</v>
      </c>
    </row>
    <row r="33" spans="1:17" x14ac:dyDescent="0.4">
      <c r="A33" s="14">
        <f t="shared" si="5"/>
        <v>32</v>
      </c>
      <c r="B33" s="14">
        <v>17</v>
      </c>
      <c r="C33" s="14">
        <v>46</v>
      </c>
      <c r="D33" s="15">
        <f t="shared" si="0"/>
        <v>0.74027777777777781</v>
      </c>
      <c r="E33" s="15">
        <f t="shared" si="6"/>
        <v>1.5277777777777724E-2</v>
      </c>
      <c r="F33" s="16">
        <v>17</v>
      </c>
      <c r="G33" s="16">
        <v>54</v>
      </c>
      <c r="H33" s="15">
        <f t="shared" si="1"/>
        <v>0.74583333333333335</v>
      </c>
      <c r="I33" s="15">
        <f>H33-D33</f>
        <v>5.5555555555555358E-3</v>
      </c>
      <c r="J33" s="16">
        <v>18</v>
      </c>
      <c r="K33" s="16">
        <v>18</v>
      </c>
      <c r="L33" s="15">
        <f t="shared" si="2"/>
        <v>0.76249999999999996</v>
      </c>
      <c r="M33" s="15">
        <f t="shared" si="3"/>
        <v>1.6666666666666607E-2</v>
      </c>
      <c r="N33" s="14">
        <v>18</v>
      </c>
      <c r="O33" s="14">
        <v>24</v>
      </c>
      <c r="P33" s="15">
        <f t="shared" si="4"/>
        <v>0.76666666666666672</v>
      </c>
      <c r="Q33" s="15">
        <f>P33-D33</f>
        <v>2.6388888888888906E-2</v>
      </c>
    </row>
    <row r="34" spans="1:17" x14ac:dyDescent="0.4">
      <c r="A34" s="14">
        <f t="shared" si="5"/>
        <v>33</v>
      </c>
      <c r="B34" s="14">
        <v>18</v>
      </c>
      <c r="C34" s="14">
        <v>4</v>
      </c>
      <c r="D34" s="15">
        <f t="shared" si="0"/>
        <v>0.75277777777777777</v>
      </c>
      <c r="E34" s="15">
        <f t="shared" si="6"/>
        <v>1.2499999999999956E-2</v>
      </c>
      <c r="F34" s="16">
        <v>18</v>
      </c>
      <c r="G34" s="16">
        <v>12</v>
      </c>
      <c r="H34" s="15">
        <f t="shared" si="1"/>
        <v>0.7583333333333333</v>
      </c>
      <c r="I34" s="15">
        <f>H34-D34</f>
        <v>5.5555555555555358E-3</v>
      </c>
      <c r="J34" s="16">
        <v>18</v>
      </c>
      <c r="K34" s="16">
        <v>40</v>
      </c>
      <c r="L34" s="15">
        <f t="shared" si="2"/>
        <v>0.77777777777777779</v>
      </c>
      <c r="M34" s="15">
        <f t="shared" si="3"/>
        <v>1.9444444444444486E-2</v>
      </c>
      <c r="N34" s="14">
        <v>18</v>
      </c>
      <c r="O34" s="14">
        <v>47</v>
      </c>
      <c r="P34" s="15">
        <f t="shared" si="4"/>
        <v>0.78263888888888888</v>
      </c>
      <c r="Q34" s="15">
        <f>P34-D34</f>
        <v>2.9861111111111116E-2</v>
      </c>
    </row>
    <row r="35" spans="1:17" s="22" customFormat="1" x14ac:dyDescent="0.4">
      <c r="A35" s="18">
        <f t="shared" si="5"/>
        <v>34</v>
      </c>
      <c r="B35" s="18">
        <v>18</v>
      </c>
      <c r="C35" s="18">
        <v>30</v>
      </c>
      <c r="D35" s="19">
        <f t="shared" si="0"/>
        <v>0.77083333333333337</v>
      </c>
      <c r="E35" s="19">
        <f t="shared" si="6"/>
        <v>1.8055555555555602E-2</v>
      </c>
      <c r="F35" s="20">
        <v>18</v>
      </c>
      <c r="G35" s="20">
        <v>38</v>
      </c>
      <c r="H35" s="21">
        <f t="shared" si="1"/>
        <v>0.77638888888888891</v>
      </c>
      <c r="I35" s="19">
        <f>H35-D35</f>
        <v>5.5555555555555358E-3</v>
      </c>
      <c r="J35" s="20">
        <v>19</v>
      </c>
      <c r="K35" s="20">
        <v>2</v>
      </c>
      <c r="L35" s="21">
        <f t="shared" si="2"/>
        <v>0.79305555555555551</v>
      </c>
      <c r="M35" s="19">
        <f t="shared" si="3"/>
        <v>1.6666666666666607E-2</v>
      </c>
      <c r="N35" s="18">
        <v>19</v>
      </c>
      <c r="O35" s="18">
        <v>8</v>
      </c>
      <c r="P35" s="21">
        <f t="shared" si="4"/>
        <v>0.79722222222222217</v>
      </c>
      <c r="Q35" s="19">
        <f>P35-D35</f>
        <v>2.6388888888888795E-2</v>
      </c>
    </row>
    <row r="36" spans="1:17" x14ac:dyDescent="0.4">
      <c r="A36" s="14">
        <f t="shared" si="5"/>
        <v>35</v>
      </c>
      <c r="B36" s="14">
        <v>18</v>
      </c>
      <c r="C36" s="14">
        <v>54</v>
      </c>
      <c r="D36" s="15">
        <f t="shared" si="0"/>
        <v>0.78749999999999998</v>
      </c>
      <c r="E36" s="15">
        <f t="shared" si="6"/>
        <v>1.6666666666666607E-2</v>
      </c>
      <c r="F36" s="16">
        <v>19</v>
      </c>
      <c r="G36" s="16">
        <v>2</v>
      </c>
      <c r="H36" s="15">
        <f t="shared" si="1"/>
        <v>0.79305555555555551</v>
      </c>
      <c r="I36" s="15">
        <f>H36-D36</f>
        <v>5.5555555555555358E-3</v>
      </c>
      <c r="J36" s="16">
        <v>19</v>
      </c>
      <c r="K36" s="16">
        <v>26</v>
      </c>
      <c r="L36" s="15">
        <f t="shared" si="2"/>
        <v>0.80972222222222223</v>
      </c>
      <c r="M36" s="15">
        <f t="shared" si="3"/>
        <v>1.6666666666666718E-2</v>
      </c>
      <c r="N36" s="14">
        <v>19</v>
      </c>
      <c r="O36" s="14">
        <v>32</v>
      </c>
      <c r="P36" s="15">
        <f t="shared" si="4"/>
        <v>0.81388888888888888</v>
      </c>
      <c r="Q36" s="15">
        <f>P36-D36</f>
        <v>2.6388888888888906E-2</v>
      </c>
    </row>
    <row r="37" spans="1:17" x14ac:dyDescent="0.4">
      <c r="A37" s="14">
        <f t="shared" si="5"/>
        <v>36</v>
      </c>
      <c r="B37" s="14">
        <v>19</v>
      </c>
      <c r="C37" s="14">
        <v>9</v>
      </c>
      <c r="D37" s="15">
        <f t="shared" si="0"/>
        <v>0.79791666666666661</v>
      </c>
      <c r="E37" s="15">
        <f t="shared" si="6"/>
        <v>1.041666666666663E-2</v>
      </c>
      <c r="F37" s="16">
        <v>19</v>
      </c>
      <c r="G37" s="16">
        <v>17</v>
      </c>
      <c r="H37" s="15">
        <f t="shared" si="1"/>
        <v>0.80347222222222214</v>
      </c>
      <c r="I37" s="15">
        <f>H37-D37</f>
        <v>5.5555555555555358E-3</v>
      </c>
      <c r="J37" s="16">
        <v>19</v>
      </c>
      <c r="K37" s="16">
        <v>41</v>
      </c>
      <c r="L37" s="15">
        <f t="shared" si="2"/>
        <v>0.82013888888888886</v>
      </c>
      <c r="M37" s="15">
        <f t="shared" si="3"/>
        <v>1.6666666666666718E-2</v>
      </c>
      <c r="N37" s="14">
        <v>19</v>
      </c>
      <c r="O37" s="14">
        <v>47</v>
      </c>
      <c r="P37" s="15">
        <f t="shared" si="4"/>
        <v>0.82430555555555551</v>
      </c>
      <c r="Q37" s="15">
        <f>P37-D37</f>
        <v>2.6388888888888906E-2</v>
      </c>
    </row>
    <row r="38" spans="1:17" x14ac:dyDescent="0.4">
      <c r="A38" s="14">
        <f t="shared" si="5"/>
        <v>37</v>
      </c>
      <c r="B38" s="14">
        <v>19</v>
      </c>
      <c r="C38" s="14">
        <v>22</v>
      </c>
      <c r="D38" s="15">
        <f t="shared" si="0"/>
        <v>0.80694444444444435</v>
      </c>
      <c r="E38" s="15">
        <f t="shared" si="6"/>
        <v>9.0277777777777457E-3</v>
      </c>
      <c r="F38" s="16">
        <v>19</v>
      </c>
      <c r="G38" s="16">
        <v>30</v>
      </c>
      <c r="H38" s="15">
        <f t="shared" si="1"/>
        <v>0.8125</v>
      </c>
      <c r="I38" s="15">
        <f>H38-D38</f>
        <v>5.5555555555556468E-3</v>
      </c>
      <c r="J38" s="16">
        <v>19</v>
      </c>
      <c r="K38" s="16">
        <v>57</v>
      </c>
      <c r="L38" s="15">
        <f t="shared" si="2"/>
        <v>0.83124999999999993</v>
      </c>
      <c r="M38" s="15">
        <f t="shared" si="3"/>
        <v>1.8749999999999933E-2</v>
      </c>
      <c r="N38" s="14">
        <v>20</v>
      </c>
      <c r="O38" s="14">
        <v>4</v>
      </c>
      <c r="P38" s="15">
        <f t="shared" si="4"/>
        <v>0.83611111111111114</v>
      </c>
      <c r="Q38" s="15">
        <f>P38-D38</f>
        <v>2.9166666666666785E-2</v>
      </c>
    </row>
    <row r="39" spans="1:17" x14ac:dyDescent="0.4">
      <c r="A39" s="14">
        <f t="shared" si="5"/>
        <v>38</v>
      </c>
      <c r="B39" s="14">
        <v>19</v>
      </c>
      <c r="C39" s="14">
        <v>42</v>
      </c>
      <c r="D39" s="15">
        <f t="shared" si="0"/>
        <v>0.8208333333333333</v>
      </c>
      <c r="E39" s="15">
        <f t="shared" si="6"/>
        <v>1.3888888888888951E-2</v>
      </c>
      <c r="F39" s="16">
        <v>19</v>
      </c>
      <c r="G39" s="16">
        <v>50</v>
      </c>
      <c r="H39" s="15">
        <f t="shared" si="1"/>
        <v>0.82638888888888884</v>
      </c>
      <c r="I39" s="15">
        <f>H39-D39</f>
        <v>5.5555555555555358E-3</v>
      </c>
      <c r="J39" s="16">
        <v>20</v>
      </c>
      <c r="K39" s="16">
        <v>14</v>
      </c>
      <c r="L39" s="15">
        <f t="shared" si="2"/>
        <v>0.84305555555555556</v>
      </c>
      <c r="M39" s="15">
        <f t="shared" si="3"/>
        <v>1.6666666666666718E-2</v>
      </c>
      <c r="N39" s="14">
        <v>20</v>
      </c>
      <c r="O39" s="14">
        <v>20</v>
      </c>
      <c r="P39" s="15">
        <f t="shared" si="4"/>
        <v>0.84722222222222221</v>
      </c>
      <c r="Q39" s="15">
        <f>P39-D39</f>
        <v>2.6388888888888906E-2</v>
      </c>
    </row>
    <row r="40" spans="1:17" x14ac:dyDescent="0.4">
      <c r="A40" s="14">
        <f t="shared" si="5"/>
        <v>39</v>
      </c>
      <c r="B40" s="14">
        <v>19</v>
      </c>
      <c r="C40" s="14">
        <v>56</v>
      </c>
      <c r="D40" s="15">
        <f t="shared" si="0"/>
        <v>0.83055555555555549</v>
      </c>
      <c r="E40" s="15">
        <f t="shared" si="6"/>
        <v>9.7222222222221877E-3</v>
      </c>
      <c r="F40" s="16">
        <v>20</v>
      </c>
      <c r="G40" s="16">
        <v>4</v>
      </c>
      <c r="H40" s="15">
        <f t="shared" si="1"/>
        <v>0.83611111111111114</v>
      </c>
      <c r="I40" s="15">
        <f>H40-D40</f>
        <v>5.5555555555556468E-3</v>
      </c>
      <c r="J40" s="16">
        <v>20</v>
      </c>
      <c r="K40" s="16">
        <v>28</v>
      </c>
      <c r="L40" s="15">
        <f t="shared" si="2"/>
        <v>0.85277777777777786</v>
      </c>
      <c r="M40" s="15">
        <f t="shared" si="3"/>
        <v>1.6666666666666718E-2</v>
      </c>
      <c r="N40" s="14">
        <v>20</v>
      </c>
      <c r="O40" s="14">
        <v>34</v>
      </c>
      <c r="P40" s="15">
        <f t="shared" si="4"/>
        <v>0.85694444444444451</v>
      </c>
      <c r="Q40" s="15">
        <f>P40-D40</f>
        <v>2.6388888888889017E-2</v>
      </c>
    </row>
    <row r="41" spans="1:17" x14ac:dyDescent="0.4">
      <c r="A41" s="14">
        <f t="shared" si="5"/>
        <v>40</v>
      </c>
      <c r="B41" s="14">
        <v>20</v>
      </c>
      <c r="C41" s="14">
        <v>13</v>
      </c>
      <c r="D41" s="15">
        <f t="shared" si="0"/>
        <v>0.84236111111111112</v>
      </c>
      <c r="E41" s="15">
        <f t="shared" si="6"/>
        <v>1.1805555555555625E-2</v>
      </c>
      <c r="F41" s="16">
        <v>20</v>
      </c>
      <c r="G41" s="16">
        <v>21</v>
      </c>
      <c r="H41" s="15">
        <f t="shared" si="1"/>
        <v>0.84791666666666665</v>
      </c>
      <c r="I41" s="15">
        <f>H41-D41</f>
        <v>5.5555555555555358E-3</v>
      </c>
      <c r="J41" s="16">
        <v>20</v>
      </c>
      <c r="K41" s="16">
        <v>45</v>
      </c>
      <c r="L41" s="15">
        <f t="shared" si="2"/>
        <v>0.86458333333333337</v>
      </c>
      <c r="M41" s="15">
        <f t="shared" si="3"/>
        <v>1.6666666666666718E-2</v>
      </c>
      <c r="N41" s="14">
        <v>20</v>
      </c>
      <c r="O41" s="14">
        <v>51</v>
      </c>
      <c r="P41" s="15">
        <f t="shared" si="4"/>
        <v>0.86875000000000002</v>
      </c>
      <c r="Q41" s="15">
        <f>P41-D41</f>
        <v>2.6388888888888906E-2</v>
      </c>
    </row>
    <row r="42" spans="1:17" x14ac:dyDescent="0.4">
      <c r="A42" s="14">
        <f t="shared" si="5"/>
        <v>41</v>
      </c>
      <c r="B42" s="14">
        <v>20</v>
      </c>
      <c r="C42" s="14">
        <v>31</v>
      </c>
      <c r="D42" s="15">
        <f t="shared" si="0"/>
        <v>0.85486111111111118</v>
      </c>
      <c r="E42" s="15">
        <f t="shared" si="6"/>
        <v>1.2500000000000067E-2</v>
      </c>
      <c r="F42" s="16">
        <v>20</v>
      </c>
      <c r="G42" s="16">
        <v>39</v>
      </c>
      <c r="H42" s="15">
        <f t="shared" si="1"/>
        <v>0.86041666666666672</v>
      </c>
      <c r="I42" s="15">
        <f>H42-D42</f>
        <v>5.5555555555555358E-3</v>
      </c>
      <c r="J42" s="16">
        <v>21</v>
      </c>
      <c r="K42" s="16">
        <v>3</v>
      </c>
      <c r="L42" s="15">
        <f t="shared" si="2"/>
        <v>0.87708333333333333</v>
      </c>
      <c r="M42" s="15">
        <f t="shared" si="3"/>
        <v>1.6666666666666607E-2</v>
      </c>
      <c r="N42" s="14">
        <v>21</v>
      </c>
      <c r="O42" s="14">
        <v>9</v>
      </c>
      <c r="P42" s="15">
        <f t="shared" si="4"/>
        <v>0.88124999999999998</v>
      </c>
      <c r="Q42" s="15">
        <f>P42-D42</f>
        <v>2.6388888888888795E-2</v>
      </c>
    </row>
    <row r="43" spans="1:17" x14ac:dyDescent="0.4">
      <c r="A43" s="14">
        <f t="shared" si="5"/>
        <v>42</v>
      </c>
      <c r="B43" s="14">
        <v>20</v>
      </c>
      <c r="C43" s="14">
        <v>50</v>
      </c>
      <c r="D43" s="15">
        <f t="shared" si="0"/>
        <v>0.86805555555555558</v>
      </c>
      <c r="E43" s="15">
        <f t="shared" si="6"/>
        <v>1.3194444444444398E-2</v>
      </c>
      <c r="F43" s="16">
        <v>20</v>
      </c>
      <c r="G43" s="16">
        <v>58</v>
      </c>
      <c r="H43" s="15">
        <f t="shared" si="1"/>
        <v>0.87361111111111112</v>
      </c>
      <c r="I43" s="15">
        <f>H43-D43</f>
        <v>5.5555555555555358E-3</v>
      </c>
      <c r="J43" s="16">
        <v>21</v>
      </c>
      <c r="K43" s="16">
        <v>22</v>
      </c>
      <c r="L43" s="15">
        <f t="shared" si="2"/>
        <v>0.89027777777777772</v>
      </c>
      <c r="M43" s="15">
        <f t="shared" si="3"/>
        <v>1.6666666666666607E-2</v>
      </c>
      <c r="N43" s="14">
        <v>21</v>
      </c>
      <c r="O43" s="14">
        <v>28</v>
      </c>
      <c r="P43" s="15">
        <f t="shared" si="4"/>
        <v>0.89444444444444449</v>
      </c>
      <c r="Q43" s="15">
        <f>P43-D43</f>
        <v>2.6388888888888906E-2</v>
      </c>
    </row>
    <row r="44" spans="1:17" x14ac:dyDescent="0.4">
      <c r="A44" s="14">
        <f t="shared" si="5"/>
        <v>43</v>
      </c>
      <c r="B44" s="14">
        <v>21</v>
      </c>
      <c r="C44" s="14">
        <v>15</v>
      </c>
      <c r="D44" s="15">
        <f t="shared" si="0"/>
        <v>0.88541666666666663</v>
      </c>
      <c r="E44" s="15">
        <f t="shared" si="6"/>
        <v>1.7361111111111049E-2</v>
      </c>
      <c r="F44" s="16">
        <v>21</v>
      </c>
      <c r="G44" s="16">
        <v>23</v>
      </c>
      <c r="H44" s="15">
        <f t="shared" si="1"/>
        <v>0.89097222222222228</v>
      </c>
      <c r="I44" s="15">
        <f>H44-D44</f>
        <v>5.5555555555556468E-3</v>
      </c>
      <c r="J44" s="16">
        <v>21</v>
      </c>
      <c r="K44" s="16">
        <v>47</v>
      </c>
      <c r="L44" s="15">
        <f t="shared" si="2"/>
        <v>0.90763888888888888</v>
      </c>
      <c r="M44" s="15">
        <f t="shared" si="3"/>
        <v>1.6666666666666607E-2</v>
      </c>
      <c r="N44" s="14">
        <v>21</v>
      </c>
      <c r="O44" s="14">
        <v>53</v>
      </c>
      <c r="P44" s="15">
        <f t="shared" si="4"/>
        <v>0.91180555555555554</v>
      </c>
      <c r="Q44" s="15">
        <f>P44-D44</f>
        <v>2.6388888888888906E-2</v>
      </c>
    </row>
    <row r="45" spans="1:17" x14ac:dyDescent="0.4">
      <c r="A45" s="14">
        <f t="shared" si="5"/>
        <v>44</v>
      </c>
      <c r="B45" s="14">
        <v>21</v>
      </c>
      <c r="C45" s="14">
        <v>38</v>
      </c>
      <c r="D45" s="15">
        <f t="shared" si="0"/>
        <v>0.90138888888888891</v>
      </c>
      <c r="E45" s="15">
        <f t="shared" si="6"/>
        <v>1.5972222222222276E-2</v>
      </c>
      <c r="F45" s="16">
        <v>21</v>
      </c>
      <c r="G45" s="16">
        <v>46</v>
      </c>
      <c r="H45" s="15">
        <f t="shared" si="1"/>
        <v>0.90694444444444444</v>
      </c>
      <c r="I45" s="15">
        <f>H45-D45</f>
        <v>5.5555555555555358E-3</v>
      </c>
      <c r="J45" s="16">
        <v>22</v>
      </c>
      <c r="K45" s="16">
        <v>10</v>
      </c>
      <c r="L45" s="15">
        <f t="shared" si="2"/>
        <v>0.92361111111111105</v>
      </c>
      <c r="M45" s="15">
        <f t="shared" si="3"/>
        <v>1.6666666666666607E-2</v>
      </c>
      <c r="N45" s="14">
        <v>22</v>
      </c>
      <c r="O45" s="14">
        <v>16</v>
      </c>
      <c r="P45" s="15">
        <f t="shared" si="4"/>
        <v>0.9277777777777777</v>
      </c>
      <c r="Q45" s="15">
        <f>P45-D45</f>
        <v>2.6388888888888795E-2</v>
      </c>
    </row>
    <row r="46" spans="1:17" x14ac:dyDescent="0.4">
      <c r="A46" s="14">
        <f t="shared" si="5"/>
        <v>45</v>
      </c>
      <c r="B46" s="14">
        <v>22</v>
      </c>
      <c r="C46" s="14">
        <v>10</v>
      </c>
      <c r="D46" s="15">
        <f t="shared" si="0"/>
        <v>0.92361111111111105</v>
      </c>
      <c r="E46" s="15">
        <f t="shared" si="6"/>
        <v>2.2222222222222143E-2</v>
      </c>
      <c r="F46" s="16">
        <v>22</v>
      </c>
      <c r="G46" s="16">
        <v>18</v>
      </c>
      <c r="H46" s="15">
        <f t="shared" si="1"/>
        <v>0.92916666666666659</v>
      </c>
      <c r="I46" s="15">
        <f>H46-D46</f>
        <v>5.5555555555555358E-3</v>
      </c>
      <c r="J46" s="16">
        <v>22</v>
      </c>
      <c r="K46" s="16">
        <v>42</v>
      </c>
      <c r="L46" s="15">
        <f t="shared" si="2"/>
        <v>0.9458333333333333</v>
      </c>
      <c r="M46" s="15">
        <f t="shared" si="3"/>
        <v>1.6666666666666718E-2</v>
      </c>
      <c r="N46" s="14">
        <v>22</v>
      </c>
      <c r="O46" s="14">
        <v>48</v>
      </c>
      <c r="P46" s="15">
        <f t="shared" si="4"/>
        <v>0.95</v>
      </c>
      <c r="Q46" s="15">
        <f>P46-D46</f>
        <v>2.6388888888888906E-2</v>
      </c>
    </row>
    <row r="47" spans="1:17" x14ac:dyDescent="0.4">
      <c r="A47" s="14">
        <f t="shared" si="5"/>
        <v>46</v>
      </c>
      <c r="B47" s="14">
        <v>22</v>
      </c>
      <c r="C47" s="14">
        <v>42</v>
      </c>
      <c r="D47" s="15">
        <f t="shared" si="0"/>
        <v>0.9458333333333333</v>
      </c>
      <c r="E47" s="15">
        <f t="shared" si="6"/>
        <v>2.2222222222222254E-2</v>
      </c>
      <c r="F47" s="16">
        <v>22</v>
      </c>
      <c r="G47" s="16">
        <v>50</v>
      </c>
      <c r="H47" s="15">
        <f t="shared" si="1"/>
        <v>0.95138888888888884</v>
      </c>
      <c r="I47" s="15">
        <f>H47-D47</f>
        <v>5.5555555555555358E-3</v>
      </c>
      <c r="J47" s="16">
        <v>23</v>
      </c>
      <c r="K47" s="16">
        <v>14</v>
      </c>
      <c r="L47" s="15">
        <f t="shared" si="2"/>
        <v>0.96805555555555556</v>
      </c>
      <c r="M47" s="15">
        <f t="shared" si="3"/>
        <v>1.6666666666666718E-2</v>
      </c>
      <c r="N47" s="14">
        <v>23</v>
      </c>
      <c r="O47" s="14">
        <v>20</v>
      </c>
      <c r="P47" s="15">
        <f t="shared" si="4"/>
        <v>0.97222222222222221</v>
      </c>
      <c r="Q47" s="15">
        <f>P47-D47</f>
        <v>2.6388888888888906E-2</v>
      </c>
    </row>
    <row r="48" spans="1:17" x14ac:dyDescent="0.4">
      <c r="A48" s="14">
        <f t="shared" si="5"/>
        <v>47</v>
      </c>
      <c r="B48" s="14">
        <v>23</v>
      </c>
      <c r="C48" s="14">
        <v>8</v>
      </c>
      <c r="D48" s="15">
        <f t="shared" si="0"/>
        <v>0.96388888888888891</v>
      </c>
      <c r="E48" s="15">
        <f t="shared" si="6"/>
        <v>1.8055555555555602E-2</v>
      </c>
      <c r="F48" s="16">
        <v>23</v>
      </c>
      <c r="G48" s="16">
        <v>16</v>
      </c>
      <c r="H48" s="15">
        <f t="shared" si="1"/>
        <v>0.96944444444444444</v>
      </c>
      <c r="I48" s="15">
        <f>H48-D48</f>
        <v>5.5555555555555358E-3</v>
      </c>
      <c r="J48" s="16">
        <v>23</v>
      </c>
      <c r="K48" s="16">
        <v>40</v>
      </c>
      <c r="L48" s="15">
        <f t="shared" si="2"/>
        <v>0.98611111111111116</v>
      </c>
      <c r="M48" s="15">
        <f t="shared" si="3"/>
        <v>1.6666666666666718E-2</v>
      </c>
      <c r="N48" s="14">
        <v>23</v>
      </c>
      <c r="O48" s="14">
        <v>46</v>
      </c>
      <c r="P48" s="15">
        <f t="shared" si="4"/>
        <v>0.99027777777777781</v>
      </c>
      <c r="Q48" s="15">
        <f>P48-D48</f>
        <v>2.6388888888888906E-2</v>
      </c>
    </row>
    <row r="49" spans="1:17" x14ac:dyDescent="0.4">
      <c r="A49" s="14">
        <f t="shared" si="5"/>
        <v>48</v>
      </c>
      <c r="B49" s="14">
        <v>23</v>
      </c>
      <c r="C49" s="14">
        <v>34</v>
      </c>
      <c r="D49" s="15">
        <f t="shared" si="0"/>
        <v>0.98194444444444451</v>
      </c>
      <c r="E49" s="15">
        <f t="shared" si="6"/>
        <v>1.8055555555555602E-2</v>
      </c>
      <c r="F49" s="16">
        <v>23</v>
      </c>
      <c r="G49" s="16">
        <v>42</v>
      </c>
      <c r="H49" s="15">
        <f t="shared" si="1"/>
        <v>0.98750000000000004</v>
      </c>
      <c r="I49" s="15">
        <f>H49-D49</f>
        <v>5.5555555555555358E-3</v>
      </c>
      <c r="J49" s="16">
        <v>24</v>
      </c>
      <c r="K49" s="16">
        <v>5</v>
      </c>
      <c r="L49" s="15">
        <f t="shared" si="2"/>
        <v>1.0034722222222223</v>
      </c>
      <c r="M49" s="15">
        <f t="shared" si="3"/>
        <v>1.5972222222222276E-2</v>
      </c>
      <c r="N49" s="14">
        <v>24</v>
      </c>
      <c r="O49" s="14">
        <v>12</v>
      </c>
      <c r="P49" s="15">
        <f t="shared" si="4"/>
        <v>1.0083333333333333</v>
      </c>
      <c r="Q49" s="15">
        <f>P49-D49</f>
        <v>2.6388888888888795E-2</v>
      </c>
    </row>
    <row r="50" spans="1:17" x14ac:dyDescent="0.4">
      <c r="A50" s="14">
        <f t="shared" si="5"/>
        <v>49</v>
      </c>
      <c r="B50" s="14"/>
      <c r="C50" s="14"/>
      <c r="D50" s="14"/>
      <c r="E50" s="14"/>
      <c r="F50" s="14"/>
      <c r="G50" s="16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4">
      <c r="A51" s="14">
        <f t="shared" si="5"/>
        <v>50</v>
      </c>
      <c r="B51" s="14"/>
      <c r="C51" s="14"/>
      <c r="D51" s="14"/>
      <c r="E51" s="14"/>
      <c r="F51" s="14"/>
      <c r="G51" s="16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4">
      <c r="G52" s="13"/>
    </row>
    <row r="53" spans="1:17" x14ac:dyDescent="0.4">
      <c r="G53" s="13"/>
    </row>
    <row r="54" spans="1:17" x14ac:dyDescent="0.4">
      <c r="G54" s="13"/>
    </row>
    <row r="55" spans="1:17" x14ac:dyDescent="0.4">
      <c r="G55" s="13"/>
    </row>
    <row r="56" spans="1:17" x14ac:dyDescent="0.4">
      <c r="G56" s="13"/>
    </row>
    <row r="57" spans="1:17" x14ac:dyDescent="0.4">
      <c r="G57" s="13"/>
    </row>
    <row r="58" spans="1:17" x14ac:dyDescent="0.4">
      <c r="G58" s="13"/>
    </row>
    <row r="59" spans="1:17" x14ac:dyDescent="0.4">
      <c r="G59" s="13"/>
    </row>
    <row r="60" spans="1:17" x14ac:dyDescent="0.4">
      <c r="G60" s="13"/>
    </row>
    <row r="61" spans="1:17" x14ac:dyDescent="0.4">
      <c r="G61" s="13"/>
    </row>
    <row r="62" spans="1:17" x14ac:dyDescent="0.4">
      <c r="G62" s="13"/>
    </row>
    <row r="63" spans="1:17" x14ac:dyDescent="0.4">
      <c r="G63" s="13"/>
    </row>
    <row r="64" spans="1:17" x14ac:dyDescent="0.4">
      <c r="G64" s="13"/>
    </row>
    <row r="65" spans="7:7" x14ac:dyDescent="0.4">
      <c r="G65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A39B-1CDA-4E9C-A6C1-2E118F692B9A}">
  <dimension ref="A1:I23"/>
  <sheetViews>
    <sheetView workbookViewId="0">
      <selection activeCell="L11" sqref="L11"/>
    </sheetView>
  </sheetViews>
  <sheetFormatPr defaultRowHeight="17.399999999999999" x14ac:dyDescent="0.4"/>
  <cols>
    <col min="1" max="1" width="4.3984375" style="7" bestFit="1" customWidth="1"/>
    <col min="2" max="3" width="5" style="3" bestFit="1" customWidth="1"/>
    <col min="4" max="4" width="4" style="3" bestFit="1" customWidth="1"/>
    <col min="5" max="5" width="4" style="3" customWidth="1"/>
    <col min="6" max="6" width="4.3984375" style="7" bestFit="1" customWidth="1"/>
    <col min="7" max="8" width="5" style="3" bestFit="1" customWidth="1"/>
    <col min="9" max="9" width="4.796875" style="3" bestFit="1" customWidth="1"/>
    <col min="10" max="16384" width="8.796875" style="3"/>
  </cols>
  <sheetData>
    <row r="1" spans="1:9" x14ac:dyDescent="0.4">
      <c r="B1" s="3" t="s">
        <v>7</v>
      </c>
    </row>
    <row r="2" spans="1:9" x14ac:dyDescent="0.4">
      <c r="B2" s="3" t="s">
        <v>8</v>
      </c>
      <c r="C2" s="3" t="s">
        <v>9</v>
      </c>
      <c r="G2" s="3" t="s">
        <v>9</v>
      </c>
      <c r="H2" s="3" t="s">
        <v>8</v>
      </c>
    </row>
    <row r="3" spans="1:9" x14ac:dyDescent="0.4">
      <c r="A3" s="10">
        <v>1761</v>
      </c>
      <c r="B3" s="8">
        <v>0.31319444444444444</v>
      </c>
      <c r="C3" s="8">
        <v>0.34930555555555554</v>
      </c>
      <c r="D3" s="9">
        <f>C3-B3</f>
        <v>3.6111111111111094E-2</v>
      </c>
      <c r="E3" s="9"/>
      <c r="F3" s="10">
        <v>1774</v>
      </c>
      <c r="G3" s="8">
        <v>0.25208333333333333</v>
      </c>
      <c r="H3" s="8">
        <v>0.28888888888888892</v>
      </c>
      <c r="I3" s="9">
        <f>H3-G3</f>
        <v>3.6805555555555591E-2</v>
      </c>
    </row>
    <row r="4" spans="1:9" x14ac:dyDescent="0.4">
      <c r="A4" s="10">
        <v>1773</v>
      </c>
      <c r="B4" s="8">
        <v>0.40208333333333335</v>
      </c>
      <c r="C4" s="8">
        <v>0.44097222222222227</v>
      </c>
      <c r="D4" s="9">
        <f t="shared" ref="D4:D13" si="0">C4-B4</f>
        <v>3.8888888888888917E-2</v>
      </c>
      <c r="E4" s="9"/>
      <c r="F4" s="10">
        <v>1776</v>
      </c>
      <c r="G4" s="8">
        <v>0.32291666666666669</v>
      </c>
      <c r="H4" s="8">
        <v>0.3611111111111111</v>
      </c>
      <c r="I4" s="9">
        <f t="shared" ref="I4:I13" si="1">H4-G4</f>
        <v>3.819444444444442E-2</v>
      </c>
    </row>
    <row r="5" spans="1:9" x14ac:dyDescent="0.4">
      <c r="A5" s="10">
        <v>1775</v>
      </c>
      <c r="B5" s="8">
        <v>0.44513888888888892</v>
      </c>
      <c r="C5" s="8">
        <v>0.48333333333333334</v>
      </c>
      <c r="D5" s="9">
        <f t="shared" si="0"/>
        <v>3.819444444444442E-2</v>
      </c>
      <c r="E5" s="9"/>
      <c r="F5" s="10">
        <v>1682</v>
      </c>
      <c r="G5" s="8">
        <v>0.38194444444444442</v>
      </c>
      <c r="H5" s="8">
        <v>0.41944444444444445</v>
      </c>
      <c r="I5" s="9">
        <f t="shared" si="1"/>
        <v>3.7500000000000033E-2</v>
      </c>
    </row>
    <row r="6" spans="1:9" x14ac:dyDescent="0.4">
      <c r="A6" s="10">
        <v>1779</v>
      </c>
      <c r="B6" s="8">
        <v>0.53125</v>
      </c>
      <c r="C6" s="8">
        <v>0.56874999999999998</v>
      </c>
      <c r="D6" s="9">
        <f t="shared" si="0"/>
        <v>3.7499999999999978E-2</v>
      </c>
      <c r="E6" s="9"/>
      <c r="F6" s="10">
        <v>1944</v>
      </c>
      <c r="G6" s="8">
        <v>0.27083333333333331</v>
      </c>
      <c r="H6" s="8">
        <v>0.4458333333333333</v>
      </c>
      <c r="I6" s="9">
        <f t="shared" si="1"/>
        <v>0.17499999999999999</v>
      </c>
    </row>
    <row r="7" spans="1:9" x14ac:dyDescent="0.4">
      <c r="A7" s="10">
        <v>1781</v>
      </c>
      <c r="B7" s="8">
        <v>0.5756944444444444</v>
      </c>
      <c r="C7" s="8">
        <v>0.60972222222222217</v>
      </c>
      <c r="D7" s="9">
        <f t="shared" si="0"/>
        <v>3.4027777777777768E-2</v>
      </c>
      <c r="E7" s="9"/>
      <c r="F7" s="10">
        <v>1780</v>
      </c>
      <c r="G7" s="8">
        <v>0.48125000000000001</v>
      </c>
      <c r="H7" s="8">
        <v>0.5180555555555556</v>
      </c>
      <c r="I7" s="9">
        <f t="shared" si="1"/>
        <v>3.6805555555555591E-2</v>
      </c>
    </row>
    <row r="8" spans="1:9" x14ac:dyDescent="0.4">
      <c r="A8" s="10">
        <v>1783</v>
      </c>
      <c r="B8" s="8">
        <v>0.67013888888888884</v>
      </c>
      <c r="C8" s="8">
        <v>0.70763888888888893</v>
      </c>
      <c r="D8" s="9">
        <f t="shared" si="0"/>
        <v>3.7500000000000089E-2</v>
      </c>
      <c r="E8" s="9"/>
      <c r="F8" s="10">
        <v>1784</v>
      </c>
      <c r="G8" s="8">
        <v>0.57916666666666672</v>
      </c>
      <c r="H8" s="8">
        <v>0.61805555555555558</v>
      </c>
      <c r="I8" s="9">
        <f t="shared" si="1"/>
        <v>3.8888888888888862E-2</v>
      </c>
    </row>
    <row r="9" spans="1:9" x14ac:dyDescent="0.4">
      <c r="A9" s="10">
        <v>1943</v>
      </c>
      <c r="B9" s="8">
        <v>0.7416666666666667</v>
      </c>
      <c r="C9" s="8">
        <v>0.91666666666666663</v>
      </c>
      <c r="D9" s="9">
        <f t="shared" si="0"/>
        <v>0.17499999999999993</v>
      </c>
      <c r="E9" s="9"/>
      <c r="F9" s="10">
        <v>1788</v>
      </c>
      <c r="G9" s="8">
        <v>0.64930555555555558</v>
      </c>
      <c r="H9" s="8">
        <v>0.68680555555555556</v>
      </c>
      <c r="I9" s="9">
        <f t="shared" si="1"/>
        <v>3.7499999999999978E-2</v>
      </c>
    </row>
    <row r="10" spans="1:9" x14ac:dyDescent="0.4">
      <c r="A10" s="10">
        <v>1787</v>
      </c>
      <c r="B10" s="8">
        <v>0.79513888888888884</v>
      </c>
      <c r="C10" s="8">
        <v>0.83263888888888893</v>
      </c>
      <c r="D10" s="9">
        <f t="shared" si="0"/>
        <v>3.7500000000000089E-2</v>
      </c>
      <c r="E10" s="9"/>
      <c r="F10" s="10">
        <v>1792</v>
      </c>
      <c r="G10" s="8">
        <v>0.73263888888888884</v>
      </c>
      <c r="H10" s="8">
        <v>0.77222222222222225</v>
      </c>
      <c r="I10" s="9">
        <f t="shared" si="1"/>
        <v>3.9583333333333415E-2</v>
      </c>
    </row>
    <row r="11" spans="1:9" x14ac:dyDescent="0.4">
      <c r="A11" s="10">
        <v>1681</v>
      </c>
      <c r="B11" s="11">
        <v>0.94027777777777777</v>
      </c>
      <c r="C11" s="11">
        <v>0.9784722222222223</v>
      </c>
      <c r="D11" s="9">
        <f t="shared" si="0"/>
        <v>3.8194444444444531E-2</v>
      </c>
      <c r="E11" s="9"/>
      <c r="F11" s="10">
        <v>1762</v>
      </c>
      <c r="G11" s="8">
        <v>0.79513888888888884</v>
      </c>
      <c r="H11" s="8">
        <v>0.83333333333333337</v>
      </c>
      <c r="I11" s="9">
        <f t="shared" si="1"/>
        <v>3.8194444444444531E-2</v>
      </c>
    </row>
    <row r="12" spans="1:9" x14ac:dyDescent="0.4">
      <c r="A12" s="10">
        <v>1791</v>
      </c>
      <c r="B12" s="8">
        <v>0.89583333333333337</v>
      </c>
      <c r="C12" s="8">
        <v>0.93541666666666667</v>
      </c>
      <c r="D12" s="9">
        <f t="shared" si="0"/>
        <v>3.9583333333333304E-2</v>
      </c>
      <c r="E12" s="9"/>
      <c r="F12" s="10">
        <v>1794</v>
      </c>
      <c r="G12" s="8">
        <v>0.84305555555555556</v>
      </c>
      <c r="H12" s="8">
        <v>0.87986111111111109</v>
      </c>
      <c r="I12" s="9">
        <f t="shared" si="1"/>
        <v>3.6805555555555536E-2</v>
      </c>
    </row>
    <row r="13" spans="1:9" x14ac:dyDescent="0.4">
      <c r="A13" s="10">
        <v>1793</v>
      </c>
      <c r="B13" s="8">
        <v>0.92638888888888893</v>
      </c>
      <c r="C13" s="8">
        <v>0.95972222222222225</v>
      </c>
      <c r="D13" s="9">
        <f t="shared" si="0"/>
        <v>3.3333333333333326E-2</v>
      </c>
      <c r="E13" s="9"/>
      <c r="F13" s="10">
        <v>1796</v>
      </c>
      <c r="G13" s="8">
        <v>0.87708333333333333</v>
      </c>
      <c r="H13" s="8">
        <v>0.91319444444444453</v>
      </c>
      <c r="I13" s="9">
        <f t="shared" si="1"/>
        <v>3.6111111111111205E-2</v>
      </c>
    </row>
    <row r="14" spans="1:9" x14ac:dyDescent="0.4">
      <c r="A14" s="10">
        <v>1795</v>
      </c>
      <c r="B14" s="8">
        <v>0.98402777777777783</v>
      </c>
      <c r="C14" s="8">
        <v>2.0833333333333332E-2</v>
      </c>
      <c r="D14" s="9">
        <f>(23+30)/60/24</f>
        <v>3.6805555555555557E-2</v>
      </c>
      <c r="E14" s="9"/>
      <c r="F14" s="10"/>
      <c r="G14" s="8"/>
      <c r="H14" s="8"/>
      <c r="I14" s="4"/>
    </row>
    <row r="15" spans="1:9" x14ac:dyDescent="0.4">
      <c r="B15" s="12"/>
    </row>
    <row r="16" spans="1:9" x14ac:dyDescent="0.4">
      <c r="B16" s="12"/>
    </row>
    <row r="17" spans="2:2" x14ac:dyDescent="0.4">
      <c r="B17" s="12"/>
    </row>
    <row r="18" spans="2:2" x14ac:dyDescent="0.4">
      <c r="B18" s="12"/>
    </row>
    <row r="19" spans="2:2" x14ac:dyDescent="0.4">
      <c r="B19" s="12"/>
    </row>
    <row r="20" spans="2:2" x14ac:dyDescent="0.4">
      <c r="B20" s="12"/>
    </row>
    <row r="21" spans="2:2" x14ac:dyDescent="0.4">
      <c r="B21" s="12"/>
    </row>
    <row r="22" spans="2:2" x14ac:dyDescent="0.4">
      <c r="B22" s="12"/>
    </row>
    <row r="23" spans="2:2" x14ac:dyDescent="0.4">
      <c r="B23" s="1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출근</vt:lpstr>
      <vt:lpstr>교대(동해선)</vt:lpstr>
      <vt:lpstr>부전(동해선)</vt:lpstr>
      <vt:lpstr>Sheet2</vt:lpstr>
      <vt:lpstr>남창역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dcterms:created xsi:type="dcterms:W3CDTF">2015-06-05T18:19:34Z</dcterms:created>
  <dcterms:modified xsi:type="dcterms:W3CDTF">2020-08-13T06:18:30Z</dcterms:modified>
</cp:coreProperties>
</file>