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osneft_Economic"/>
    <sheet r:id="rId2" sheetId="2" name="Rosneft_Environmental"/>
    <sheet r:id="rId3" sheetId="3" name="Rosneft_Social"/>
    <sheet r:id="rId4" sheetId="4" name="Lukoil_Economic"/>
    <sheet r:id="rId5" sheetId="5" name="Lukoil_Environmental"/>
    <sheet r:id="rId6" sheetId="6" name="Lukoil_Social"/>
  </sheets>
  <calcPr fullCalcOnLoad="1"/>
</workbook>
</file>

<file path=xl/sharedStrings.xml><?xml version="1.0" encoding="utf-8"?>
<sst xmlns="http://schemas.openxmlformats.org/spreadsheetml/2006/main" count="87" uniqueCount="66">
  <si>
    <t>Social Indicators</t>
  </si>
  <si>
    <t>Year</t>
  </si>
  <si>
    <t xml:space="preserve">Lost time accident frequency rate (LTAFR) </t>
  </si>
  <si>
    <t>Lost time injury frequency rate (LTIFR)</t>
  </si>
  <si>
    <t>Total Recordable Injury Frequency Rate (TRIFR)</t>
  </si>
  <si>
    <t>Total number of occupational accidents</t>
  </si>
  <si>
    <t>Number of employees injured in workplace accidents</t>
  </si>
  <si>
    <t>Number of trained employees</t>
  </si>
  <si>
    <t>Number of young employees</t>
  </si>
  <si>
    <t>Employee turnover, %</t>
  </si>
  <si>
    <t>Environmental Indicators</t>
  </si>
  <si>
    <t>Total cost for environmental safty program(ESP), RUB mln</t>
  </si>
  <si>
    <t>Green houses gases Emission intensity by Exploration and Production, kg of CO2e / boe</t>
  </si>
  <si>
    <t>Water withdrawal and retrieval,mln,cub,m</t>
  </si>
  <si>
    <t>Share of withdrawal of fresh water in total water withdrawal,%</t>
  </si>
  <si>
    <t>Volumes of circulating water supply and reused water,mln,cub,m</t>
  </si>
  <si>
    <t>Water discharge consolidated, mln,cub,m</t>
  </si>
  <si>
    <t>NOx emissions, thou.t</t>
  </si>
  <si>
    <t>SO2 emissions,thou.t</t>
  </si>
  <si>
    <t>СО emissions,thou.t</t>
  </si>
  <si>
    <t>Hydrocarbon emissions,thou.t</t>
  </si>
  <si>
    <t>Waste at the beginning of the reporting year,thou.t</t>
  </si>
  <si>
    <t>Waste generated during the reporting year,thou.t</t>
  </si>
  <si>
    <t>Waste used, neutralized, and transferred to specialized entities, as well as landfill waste,thou.t</t>
  </si>
  <si>
    <t>Waste at the end of the reporting year,thou.t</t>
  </si>
  <si>
    <t>billions of Russian rubles</t>
  </si>
  <si>
    <t>Economic Indicators</t>
  </si>
  <si>
    <t>Total asset</t>
  </si>
  <si>
    <t>Non-current asset</t>
  </si>
  <si>
    <t>Current Assets</t>
  </si>
  <si>
    <t>Current Liabilities</t>
  </si>
  <si>
    <t>Income Before income tax(EBIT)</t>
  </si>
  <si>
    <t>Interest received</t>
  </si>
  <si>
    <t>Interest paid</t>
  </si>
  <si>
    <t>Interest expense</t>
  </si>
  <si>
    <t>EBITDA</t>
  </si>
  <si>
    <t>Total current Liabilities</t>
  </si>
  <si>
    <t>Total non-current liabilities</t>
  </si>
  <si>
    <t>Total Debt</t>
  </si>
  <si>
    <t>Shareholder's equity</t>
  </si>
  <si>
    <t>Depreciation, depletion and amortisation</t>
  </si>
  <si>
    <t>Ratio of Lost Time Injury Frequency(LTIF)</t>
  </si>
  <si>
    <t>Fatal Accident Rate(FAR)</t>
  </si>
  <si>
    <t>Total Recordable Incident Rate(TRIR)</t>
  </si>
  <si>
    <t>Number of injured employees as a result of work-related accidents</t>
  </si>
  <si>
    <t>Number of young professionals hired upon graduation</t>
  </si>
  <si>
    <t>Total duration of training and developong, thousand man-hour</t>
  </si>
  <si>
    <t>Average headcount, thousand employees</t>
  </si>
  <si>
    <t>Employee turnover rate, %</t>
  </si>
  <si>
    <t>-</t>
  </si>
  <si>
    <t>Operating environmental protection expenses (OPEX),Rub mln</t>
  </si>
  <si>
    <t>Payments to budgets of all levels related to environmental protection and environmental management, Rub mln</t>
  </si>
  <si>
    <t>Payments for environmental impact Rub mln</t>
  </si>
  <si>
    <t>1,36</t>
  </si>
  <si>
    <t>Compensation for environmental damage,Rub mln</t>
  </si>
  <si>
    <t>Per unit SO2 emissions into the atmosphere</t>
  </si>
  <si>
    <t>Per unit NOx emissions into the atmosphere</t>
  </si>
  <si>
    <t>Per unit hydrocarbon emissions into the atmosphere</t>
  </si>
  <si>
    <t>Total volume of withdrawn water, mln cub.M</t>
  </si>
  <si>
    <t>Recycled and reused water, mln cub. M</t>
  </si>
  <si>
    <t>Area of contaminated land at the beginning of the year, thou.t</t>
  </si>
  <si>
    <t>Waste at the beginning of the year, taking into account adjustments during the reporting period, thou.t</t>
  </si>
  <si>
    <t>Recycled (disposed of, used, neutralised) waste as at the year end, thou.t</t>
  </si>
  <si>
    <t>Buried waste as at the year end, thou.t</t>
  </si>
  <si>
    <t>Accumulated waste as at the year end, thou.t</t>
  </si>
  <si>
    <t>Rub in Billion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</si>
</sst>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6"/>
      <color rgb="FF70ad47"/>
      <name val="Times New Roman"/>
      <family val="2"/>
    </font>
    <font>
      <sz val="12"/>
      <color rgb="FF70ad47"/>
      <name val="Times New Roman"/>
      <family val="2"/>
    </font>
    <font>
      <sz val="12"/>
      <color rgb="FF000000"/>
      <name val="Times New Roman"/>
      <family val="2"/>
    </font>
    <font>
      <sz val="10"/>
      <color rgb="FF000000"/>
      <name val="Times New Roman"/>
      <family val="2"/>
    </font>
    <font>
      <sz val="16"/>
      <color rgb="FF92d050"/>
      <name val="Times New Roman"/>
      <family val="2"/>
    </font>
    <font>
      <sz val="12"/>
      <color rgb="FF92d050"/>
      <name val="Times New Roman"/>
      <family val="2"/>
    </font>
    <font>
      <sz val="11"/>
      <color theme="1"/>
      <name val="Calibri"/>
      <family val="2"/>
    </font>
    <font>
      <sz val="12"/>
      <color rgb="FF70ad47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center" vertical="top"/>
    </xf>
    <xf xfId="0" numFmtId="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5" applyFont="1" fillId="0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7" applyFont="1" fillId="0" applyAlignment="1">
      <alignment horizontal="left"/>
    </xf>
    <xf xfId="0" numFmtId="0" borderId="1" applyBorder="1" fontId="8" applyFont="1" fillId="2" applyFill="1" applyAlignment="1">
      <alignment horizontal="center" vertical="top"/>
    </xf>
    <xf xfId="0" numFmtId="3" applyNumberFormat="1" borderId="1" applyBorder="1" fontId="8" applyFont="1" fillId="2" applyFill="1" applyAlignment="1">
      <alignment horizontal="center"/>
    </xf>
    <xf xfId="0" numFmtId="0" borderId="1" applyBorder="1" fontId="8" applyFont="1" fillId="2" applyFill="1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7" applyFont="1" fillId="0" applyAlignment="1">
      <alignment horizontal="left"/>
    </xf>
    <xf xfId="0" numFmtId="4" applyNumberFormat="1" borderId="1" applyBorder="1" fontId="7" applyFont="1" fillId="0" applyAlignment="1">
      <alignment horizontal="right"/>
    </xf>
    <xf xfId="0" numFmtId="1" applyNumberFormat="1" borderId="1" applyBorder="1" fontId="7" applyFont="1" fillId="0" applyAlignment="1">
      <alignment horizontal="right"/>
    </xf>
    <xf xfId="0" numFmtId="3" applyNumberFormat="1" borderId="2" applyBorder="1" fontId="7" applyFont="1" fillId="0" applyAlignment="1">
      <alignment horizontal="center"/>
    </xf>
    <xf xfId="0" numFmtId="0" borderId="1" applyBorder="1" fontId="2" applyFont="1" fillId="2" applyFill="1" applyAlignment="1">
      <alignment horizontal="center" vertical="top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25" width="55.71928571428572" customWidth="1" bestFit="1"/>
    <col min="2" max="2" style="17" width="12.719285714285713" customWidth="1" bestFit="1"/>
    <col min="3" max="3" style="17" width="12.719285714285713" customWidth="1" bestFit="1"/>
    <col min="4" max="4" style="17" width="12.719285714285713" customWidth="1" bestFit="1"/>
    <col min="5" max="5" style="17" width="12.719285714285713" customWidth="1" bestFit="1"/>
  </cols>
  <sheetData>
    <row x14ac:dyDescent="0.25" r="1" customHeight="1" ht="18.75">
      <c r="A1" s="18"/>
      <c r="B1" s="19"/>
      <c r="C1" s="19"/>
      <c r="D1" s="19"/>
      <c r="E1" s="31" t="s">
        <v>65</v>
      </c>
    </row>
    <row x14ac:dyDescent="0.25" r="2" customHeight="1" ht="18.75">
      <c r="A2" s="32" t="s">
        <v>26</v>
      </c>
      <c r="B2" s="33" t="s">
        <v>1</v>
      </c>
      <c r="C2" s="33"/>
      <c r="D2" s="33"/>
      <c r="E2" s="33"/>
    </row>
    <row x14ac:dyDescent="0.25" r="3" customHeight="1" ht="18">
      <c r="A3" s="34"/>
      <c r="B3" s="33">
        <v>2018</v>
      </c>
      <c r="C3" s="33">
        <v>2019</v>
      </c>
      <c r="D3" s="33">
        <v>2020</v>
      </c>
      <c r="E3" s="33">
        <v>2021</v>
      </c>
    </row>
    <row x14ac:dyDescent="0.25" r="4" customHeight="1" ht="18.75">
      <c r="A4" s="15" t="s">
        <v>27</v>
      </c>
      <c r="B4" s="7">
        <v>13163</v>
      </c>
      <c r="C4" s="7">
        <v>12950</v>
      </c>
      <c r="D4" s="7">
        <v>15353</v>
      </c>
      <c r="E4" s="7">
        <v>16457</v>
      </c>
    </row>
    <row x14ac:dyDescent="0.25" r="5" customHeight="1" ht="18.75">
      <c r="A5" s="15" t="s">
        <v>28</v>
      </c>
      <c r="B5" s="7">
        <v>10141</v>
      </c>
      <c r="C5" s="7">
        <v>10554</v>
      </c>
      <c r="D5" s="7">
        <v>10405</v>
      </c>
      <c r="E5" s="7">
        <v>10585</v>
      </c>
    </row>
    <row x14ac:dyDescent="0.25" r="6" customHeight="1" ht="18.75">
      <c r="A6" s="15" t="s">
        <v>29</v>
      </c>
      <c r="B6" s="7">
        <v>3022</v>
      </c>
      <c r="C6" s="7">
        <v>2396</v>
      </c>
      <c r="D6" s="7">
        <v>2921</v>
      </c>
      <c r="E6" s="7">
        <v>3535</v>
      </c>
    </row>
    <row x14ac:dyDescent="0.25" r="7" customHeight="1" ht="18.75">
      <c r="A7" s="15" t="s">
        <v>30</v>
      </c>
      <c r="B7" s="7">
        <v>2874</v>
      </c>
      <c r="C7" s="7">
        <v>2755</v>
      </c>
      <c r="D7" s="7">
        <v>3109</v>
      </c>
      <c r="E7" s="7">
        <v>3683</v>
      </c>
    </row>
    <row x14ac:dyDescent="0.25" r="8" customHeight="1" ht="18.75">
      <c r="A8" s="15" t="s">
        <v>31</v>
      </c>
      <c r="B8" s="7">
        <v>832</v>
      </c>
      <c r="C8" s="7">
        <v>997</v>
      </c>
      <c r="D8" s="7">
        <v>147</v>
      </c>
      <c r="E8" s="7">
        <v>1252</v>
      </c>
    </row>
    <row x14ac:dyDescent="0.25" r="9" customHeight="1" ht="18.75">
      <c r="A9" s="15" t="s">
        <v>32</v>
      </c>
      <c r="B9" s="7">
        <v>67</v>
      </c>
      <c r="C9" s="7">
        <v>77</v>
      </c>
      <c r="D9" s="7">
        <v>98</v>
      </c>
      <c r="E9" s="7">
        <v>103</v>
      </c>
    </row>
    <row x14ac:dyDescent="0.25" r="10" customHeight="1" ht="18.75">
      <c r="A10" s="15" t="s">
        <v>33</v>
      </c>
      <c r="B10" s="7">
        <v>284</v>
      </c>
      <c r="C10" s="7">
        <v>280</v>
      </c>
      <c r="D10" s="7">
        <v>256</v>
      </c>
      <c r="E10" s="7">
        <v>262</v>
      </c>
    </row>
    <row x14ac:dyDescent="0.25" r="11" customHeight="1" ht="18.75">
      <c r="A11" s="15" t="s">
        <v>34</v>
      </c>
      <c r="B11" s="7">
        <f>290</f>
      </c>
      <c r="C11" s="7">
        <f>227</f>
      </c>
      <c r="D11" s="7">
        <v>220</v>
      </c>
      <c r="E11" s="7">
        <v>229</v>
      </c>
    </row>
    <row x14ac:dyDescent="0.25" r="12" customHeight="1" ht="18.75">
      <c r="A12" s="15" t="s">
        <v>35</v>
      </c>
      <c r="B12" s="7">
        <v>2081</v>
      </c>
      <c r="C12" s="7">
        <v>2105</v>
      </c>
      <c r="D12" s="7">
        <v>1209</v>
      </c>
      <c r="E12" s="7">
        <v>2330</v>
      </c>
    </row>
    <row x14ac:dyDescent="0.25" r="13" customHeight="1" ht="18.75">
      <c r="A13" s="15" t="s">
        <v>36</v>
      </c>
      <c r="B13" s="7">
        <v>2874</v>
      </c>
      <c r="C13" s="7">
        <v>2755</v>
      </c>
      <c r="D13" s="7">
        <v>3109</v>
      </c>
      <c r="E13" s="7">
        <v>3683</v>
      </c>
    </row>
    <row x14ac:dyDescent="0.25" r="14" customHeight="1" ht="18.75">
      <c r="A14" s="15" t="s">
        <v>37</v>
      </c>
      <c r="B14" s="7">
        <v>5612</v>
      </c>
      <c r="C14" s="7">
        <v>5043</v>
      </c>
      <c r="D14" s="7">
        <v>6772</v>
      </c>
      <c r="E14" s="7">
        <v>6285</v>
      </c>
    </row>
    <row x14ac:dyDescent="0.25" r="15" customHeight="1" ht="18.75">
      <c r="A15" s="15" t="s">
        <v>38</v>
      </c>
      <c r="B15" s="7">
        <f>B13+B14</f>
      </c>
      <c r="C15" s="7">
        <f>C13+C14</f>
      </c>
      <c r="D15" s="7">
        <f>D13+D14</f>
      </c>
      <c r="E15" s="7">
        <f>E13+E14</f>
      </c>
    </row>
    <row x14ac:dyDescent="0.25" r="16" customHeight="1" ht="18.75">
      <c r="A16" s="15" t="s">
        <v>39</v>
      </c>
      <c r="B16" s="7">
        <v>4053</v>
      </c>
      <c r="C16" s="7">
        <v>4517</v>
      </c>
      <c r="D16" s="7">
        <v>4691</v>
      </c>
      <c r="E16" s="7">
        <v>5532</v>
      </c>
    </row>
  </sheetData>
  <mergeCells count="2">
    <mergeCell ref="A2:A3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9" width="55.71928571428572" customWidth="1" bestFit="1"/>
    <col min="2" max="2" style="17" width="12.719285714285713" customWidth="1" bestFit="1"/>
    <col min="3" max="3" style="17" width="12.719285714285713" customWidth="1" bestFit="1"/>
    <col min="4" max="4" style="17" width="12.719285714285713" customWidth="1" bestFit="1"/>
    <col min="5" max="5" style="17" width="12.719285714285713" customWidth="1" bestFit="1"/>
  </cols>
  <sheetData>
    <row x14ac:dyDescent="0.25" r="1" customHeight="1" ht="18.75">
      <c r="A1" s="26"/>
      <c r="B1" s="19"/>
      <c r="C1" s="19"/>
      <c r="D1" s="19"/>
      <c r="E1" s="19"/>
    </row>
    <row x14ac:dyDescent="0.25" r="2" customHeight="1" ht="18.75">
      <c r="A2" s="11" t="s">
        <v>10</v>
      </c>
      <c r="B2" s="12" t="s">
        <v>1</v>
      </c>
      <c r="C2" s="12"/>
      <c r="D2" s="12"/>
      <c r="E2" s="12"/>
    </row>
    <row x14ac:dyDescent="0.25" r="3" customHeight="1" ht="18">
      <c r="A3" s="13"/>
      <c r="B3" s="14">
        <v>2018</v>
      </c>
      <c r="C3" s="14">
        <v>2019</v>
      </c>
      <c r="D3" s="14">
        <v>2020</v>
      </c>
      <c r="E3" s="14">
        <v>2021</v>
      </c>
    </row>
    <row x14ac:dyDescent="0.25" r="4" customHeight="1" ht="18.75">
      <c r="A4" s="16" t="s">
        <v>50</v>
      </c>
      <c r="B4" s="7">
        <v>31697</v>
      </c>
      <c r="C4" s="7">
        <v>29244</v>
      </c>
      <c r="D4" s="7">
        <v>31428</v>
      </c>
      <c r="E4" s="7">
        <v>31177</v>
      </c>
    </row>
    <row x14ac:dyDescent="0.25" r="5" customHeight="1" ht="18.75">
      <c r="A5" s="16" t="s">
        <v>51</v>
      </c>
      <c r="B5" s="7">
        <v>4741</v>
      </c>
      <c r="C5" s="7">
        <v>4338</v>
      </c>
      <c r="D5" s="7">
        <v>3894</v>
      </c>
      <c r="E5" s="7">
        <v>5192</v>
      </c>
    </row>
    <row x14ac:dyDescent="0.25" r="6" customHeight="1" ht="18.75">
      <c r="A6" s="16" t="s">
        <v>52</v>
      </c>
      <c r="B6" s="7">
        <v>1159</v>
      </c>
      <c r="C6" s="7">
        <v>1348</v>
      </c>
      <c r="D6" s="7">
        <v>1427</v>
      </c>
      <c r="E6" s="7" t="s">
        <v>53</v>
      </c>
    </row>
    <row x14ac:dyDescent="0.25" r="7" customHeight="1" ht="18.75">
      <c r="A7" s="16" t="s">
        <v>54</v>
      </c>
      <c r="B7" s="7">
        <v>1040</v>
      </c>
      <c r="C7" s="7">
        <v>1296</v>
      </c>
      <c r="D7" s="7">
        <v>931</v>
      </c>
      <c r="E7" s="6">
        <v>1.203</v>
      </c>
    </row>
    <row x14ac:dyDescent="0.25" r="8" customHeight="1" ht="18.75">
      <c r="A8" s="16" t="s">
        <v>55</v>
      </c>
      <c r="B8" s="6">
        <v>0.052</v>
      </c>
      <c r="C8" s="6">
        <v>0.06</v>
      </c>
      <c r="D8" s="6">
        <v>0.056</v>
      </c>
      <c r="E8" s="6">
        <v>0.048</v>
      </c>
    </row>
    <row x14ac:dyDescent="0.25" r="9" customHeight="1" ht="18.75">
      <c r="A9" s="16" t="s">
        <v>56</v>
      </c>
      <c r="B9" s="6">
        <v>0.1</v>
      </c>
      <c r="C9" s="6">
        <v>0.11</v>
      </c>
      <c r="D9" s="6">
        <v>0.13</v>
      </c>
      <c r="E9" s="6">
        <v>0.116</v>
      </c>
    </row>
    <row x14ac:dyDescent="0.25" r="10" customHeight="1" ht="18.75">
      <c r="A10" s="16" t="s">
        <v>57</v>
      </c>
      <c r="B10" s="6">
        <v>1.56</v>
      </c>
      <c r="C10" s="6">
        <v>1.35</v>
      </c>
      <c r="D10" s="6">
        <v>1.29</v>
      </c>
      <c r="E10" s="6">
        <v>1.09</v>
      </c>
    </row>
    <row x14ac:dyDescent="0.25" r="11" customHeight="1" ht="18.75">
      <c r="A11" s="16" t="s">
        <v>58</v>
      </c>
      <c r="B11" s="24">
        <v>2154</v>
      </c>
      <c r="C11" s="7">
        <v>2186</v>
      </c>
      <c r="D11" s="7">
        <v>2026</v>
      </c>
      <c r="E11" s="7">
        <v>1867.5</v>
      </c>
    </row>
    <row x14ac:dyDescent="0.25" r="12" customHeight="1" ht="18.75">
      <c r="A12" s="16" t="s">
        <v>59</v>
      </c>
      <c r="B12" s="30">
        <v>2280</v>
      </c>
      <c r="C12" s="7">
        <v>2496</v>
      </c>
      <c r="D12" s="7">
        <v>2358</v>
      </c>
      <c r="E12" s="7">
        <v>2368</v>
      </c>
    </row>
    <row x14ac:dyDescent="0.25" r="13" customHeight="1" ht="18.75">
      <c r="A13" s="16" t="s">
        <v>60</v>
      </c>
      <c r="B13" s="24">
        <v>3738</v>
      </c>
      <c r="C13" s="7">
        <v>3219</v>
      </c>
      <c r="D13" s="7">
        <v>2710</v>
      </c>
      <c r="E13" s="7">
        <v>1922</v>
      </c>
    </row>
    <row x14ac:dyDescent="0.25" r="14" customHeight="1" ht="18.75">
      <c r="A14" s="16" t="s">
        <v>61</v>
      </c>
      <c r="B14" s="24">
        <v>3738</v>
      </c>
      <c r="C14" s="7">
        <v>15642</v>
      </c>
      <c r="D14" s="7">
        <v>16284</v>
      </c>
      <c r="E14" s="7">
        <v>6050</v>
      </c>
    </row>
    <row x14ac:dyDescent="0.25" r="15" customHeight="1" ht="18.75">
      <c r="A15" s="16" t="s">
        <v>62</v>
      </c>
      <c r="B15" s="24">
        <v>6102</v>
      </c>
      <c r="C15" s="7">
        <v>4605</v>
      </c>
      <c r="D15" s="7">
        <v>6181</v>
      </c>
      <c r="E15" s="7">
        <v>6067</v>
      </c>
    </row>
    <row x14ac:dyDescent="0.25" r="16" customHeight="1" ht="18.75">
      <c r="A16" s="16" t="s">
        <v>63</v>
      </c>
      <c r="B16" s="24">
        <v>505</v>
      </c>
      <c r="C16" s="7">
        <v>464</v>
      </c>
      <c r="D16" s="7">
        <v>365</v>
      </c>
      <c r="E16" s="7">
        <v>348</v>
      </c>
    </row>
    <row x14ac:dyDescent="0.25" r="17" customHeight="1" ht="18.75">
      <c r="A17" s="16" t="s">
        <v>64</v>
      </c>
      <c r="B17" s="24">
        <v>14934</v>
      </c>
      <c r="C17" s="7">
        <v>16670</v>
      </c>
      <c r="D17" s="7">
        <v>15197</v>
      </c>
      <c r="E17" s="7">
        <v>5849</v>
      </c>
    </row>
  </sheetData>
  <mergeCells count="2">
    <mergeCell ref="A2:A3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9" width="55.71928571428572" customWidth="1" bestFit="1"/>
    <col min="2" max="2" style="10" width="12.719285714285713" customWidth="1" bestFit="1"/>
    <col min="3" max="3" style="10" width="12.719285714285713" customWidth="1" bestFit="1"/>
    <col min="4" max="4" style="17" width="12.719285714285713" customWidth="1" bestFit="1"/>
    <col min="5" max="5" style="10" width="12.719285714285713" customWidth="1" bestFit="1"/>
  </cols>
  <sheetData>
    <row x14ac:dyDescent="0.25" r="1" customHeight="1" ht="18.75">
      <c r="A1" s="26"/>
      <c r="B1" s="27"/>
      <c r="C1" s="27"/>
      <c r="D1" s="19"/>
      <c r="E1" s="27"/>
    </row>
    <row x14ac:dyDescent="0.25" r="2" customHeight="1" ht="18.75">
      <c r="A2" s="26"/>
      <c r="B2" s="27"/>
      <c r="C2" s="27"/>
      <c r="D2" s="19"/>
      <c r="E2" s="27"/>
    </row>
    <row x14ac:dyDescent="0.25" r="3" customHeight="1" ht="18">
      <c r="A3" s="1" t="s">
        <v>0</v>
      </c>
      <c r="B3" s="2" t="s">
        <v>1</v>
      </c>
      <c r="C3" s="2"/>
      <c r="D3" s="12"/>
      <c r="E3" s="2"/>
    </row>
    <row x14ac:dyDescent="0.25" r="4" customHeight="1" ht="18">
      <c r="A4" s="3"/>
      <c r="B4" s="4">
        <v>2018</v>
      </c>
      <c r="C4" s="4">
        <v>2019</v>
      </c>
      <c r="D4" s="4">
        <v>2020</v>
      </c>
      <c r="E4" s="4">
        <v>2021</v>
      </c>
    </row>
    <row x14ac:dyDescent="0.25" r="5" customHeight="1" ht="18.75">
      <c r="A5" s="28" t="s">
        <v>41</v>
      </c>
      <c r="B5" s="29">
        <v>0.34</v>
      </c>
      <c r="C5" s="29">
        <v>0.36</v>
      </c>
      <c r="D5" s="29">
        <v>0.51</v>
      </c>
      <c r="E5" s="29">
        <v>0.64</v>
      </c>
    </row>
    <row x14ac:dyDescent="0.25" r="6" customHeight="1" ht="18.75">
      <c r="A6" s="28" t="s">
        <v>42</v>
      </c>
      <c r="B6" s="29">
        <v>2.47</v>
      </c>
      <c r="C6" s="29">
        <v>2.28</v>
      </c>
      <c r="D6" s="29">
        <v>1.7</v>
      </c>
      <c r="E6" s="29">
        <v>1.66</v>
      </c>
    </row>
    <row x14ac:dyDescent="0.25" r="7" customHeight="1" ht="18.75">
      <c r="A7" s="28" t="s">
        <v>43</v>
      </c>
      <c r="B7" s="29">
        <v>0.96</v>
      </c>
      <c r="C7" s="29">
        <v>0.91</v>
      </c>
      <c r="D7" s="29">
        <v>1.01</v>
      </c>
      <c r="E7" s="29">
        <v>1.01</v>
      </c>
    </row>
    <row x14ac:dyDescent="0.25" r="8" customHeight="1" ht="18.75">
      <c r="A8" s="28" t="s">
        <v>44</v>
      </c>
      <c r="B8" s="24">
        <v>190</v>
      </c>
      <c r="C8" s="24">
        <v>359</v>
      </c>
      <c r="D8" s="24">
        <v>526</v>
      </c>
      <c r="E8" s="24">
        <v>615</v>
      </c>
    </row>
    <row x14ac:dyDescent="0.25" r="9" customHeight="1" ht="18.75">
      <c r="A9" s="28" t="s">
        <v>45</v>
      </c>
      <c r="B9" s="24">
        <v>1459</v>
      </c>
      <c r="C9" s="24">
        <v>1360</v>
      </c>
      <c r="D9" s="24">
        <v>1009</v>
      </c>
      <c r="E9" s="24">
        <v>1066</v>
      </c>
    </row>
    <row x14ac:dyDescent="0.25" r="10" customHeight="1" ht="18.75">
      <c r="A10" s="28" t="s">
        <v>46</v>
      </c>
      <c r="B10" s="24">
        <v>12269</v>
      </c>
      <c r="C10" s="24">
        <v>18979</v>
      </c>
      <c r="D10" s="24">
        <v>17031</v>
      </c>
      <c r="E10" s="24">
        <v>18830</v>
      </c>
    </row>
    <row x14ac:dyDescent="0.25" r="11" customHeight="1" ht="18.75">
      <c r="A11" s="28" t="s">
        <v>47</v>
      </c>
      <c r="B11" s="24">
        <v>308</v>
      </c>
      <c r="C11" s="29">
        <v>315.4</v>
      </c>
      <c r="D11" s="29">
        <v>342.7</v>
      </c>
      <c r="E11" s="29">
        <v>330.5</v>
      </c>
    </row>
    <row x14ac:dyDescent="0.25" r="12" customHeight="1" ht="18.75">
      <c r="A12" s="28" t="s">
        <v>48</v>
      </c>
      <c r="B12" s="29">
        <v>10.8</v>
      </c>
      <c r="C12" s="29">
        <v>10.2</v>
      </c>
      <c r="D12" s="24">
        <v>9</v>
      </c>
      <c r="E12" s="29" t="s">
        <v>49</v>
      </c>
    </row>
  </sheetData>
  <mergeCells count="2">
    <mergeCell ref="A3:A4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25" width="55.71928571428572" customWidth="1" bestFit="1"/>
    <col min="2" max="2" style="17" width="12.719285714285713" customWidth="1" bestFit="1"/>
    <col min="3" max="3" style="17" width="12.719285714285713" customWidth="1" bestFit="1"/>
    <col min="4" max="4" style="17" width="12.719285714285713" customWidth="1" bestFit="1"/>
    <col min="5" max="5" style="17" width="12.719285714285713" customWidth="1" bestFit="1"/>
  </cols>
  <sheetData>
    <row x14ac:dyDescent="0.25" r="1" customHeight="1" ht="18.75">
      <c r="A1" s="18"/>
      <c r="B1" s="19"/>
      <c r="C1" s="19"/>
      <c r="D1" s="20" t="s">
        <v>25</v>
      </c>
      <c r="E1" s="19"/>
    </row>
    <row x14ac:dyDescent="0.25" r="2" customHeight="1" ht="21.75">
      <c r="A2" s="21" t="s">
        <v>26</v>
      </c>
      <c r="B2" s="22" t="s">
        <v>1</v>
      </c>
      <c r="C2" s="22"/>
      <c r="D2" s="22"/>
      <c r="E2" s="22"/>
    </row>
    <row x14ac:dyDescent="0.25" r="3" customHeight="1" ht="21.75">
      <c r="A3" s="23"/>
      <c r="B3" s="22">
        <v>2018</v>
      </c>
      <c r="C3" s="22">
        <v>2019</v>
      </c>
      <c r="D3" s="22">
        <v>2020</v>
      </c>
      <c r="E3" s="22">
        <v>2021</v>
      </c>
    </row>
    <row x14ac:dyDescent="0.25" r="4" customHeight="1" ht="19.5">
      <c r="A4" s="15" t="s">
        <v>27</v>
      </c>
      <c r="B4" s="24">
        <v>5732.382</v>
      </c>
      <c r="C4" s="24">
        <v>5947.05</v>
      </c>
      <c r="D4" s="24">
        <v>5991.579</v>
      </c>
      <c r="E4" s="24">
        <v>6864.749</v>
      </c>
    </row>
    <row x14ac:dyDescent="0.25" r="5" customHeight="1" ht="19.5">
      <c r="A5" s="15" t="s">
        <v>28</v>
      </c>
      <c r="B5" s="24">
        <v>4253.903</v>
      </c>
      <c r="C5" s="24">
        <v>4392.863</v>
      </c>
      <c r="D5" s="24">
        <v>4715.119</v>
      </c>
      <c r="E5" s="24">
        <v>4715.592</v>
      </c>
    </row>
    <row x14ac:dyDescent="0.25" r="6" customHeight="1" ht="19.5">
      <c r="A6" s="15" t="s">
        <v>29</v>
      </c>
      <c r="B6" s="24">
        <v>1478.479</v>
      </c>
      <c r="C6" s="24">
        <v>1554.187</v>
      </c>
      <c r="D6" s="24">
        <v>1276.46</v>
      </c>
      <c r="E6" s="24">
        <v>2149.157</v>
      </c>
    </row>
    <row x14ac:dyDescent="0.25" r="7" customHeight="1" ht="19.5">
      <c r="A7" s="15" t="s">
        <v>30</v>
      </c>
      <c r="B7" s="24">
        <v>914.56</v>
      </c>
      <c r="C7" s="24">
        <v>1207.677</v>
      </c>
      <c r="D7" s="24">
        <v>885.659</v>
      </c>
      <c r="E7" s="24">
        <v>1244.468</v>
      </c>
    </row>
    <row x14ac:dyDescent="0.25" r="8" customHeight="1" ht="19.5">
      <c r="A8" s="15" t="s">
        <v>31</v>
      </c>
      <c r="B8" s="24">
        <v>773.019</v>
      </c>
      <c r="C8" s="24">
        <v>793.354</v>
      </c>
      <c r="D8" s="24">
        <v>98.787</v>
      </c>
      <c r="E8" s="24">
        <v>966.964</v>
      </c>
    </row>
    <row x14ac:dyDescent="0.25" r="9" customHeight="1" ht="19.5">
      <c r="A9" s="15" t="s">
        <v>32</v>
      </c>
      <c r="B9" s="24">
        <v>19.612</v>
      </c>
      <c r="C9" s="24">
        <v>19.985</v>
      </c>
      <c r="D9" s="24">
        <v>11.55</v>
      </c>
      <c r="E9" s="24">
        <v>12.77</v>
      </c>
    </row>
    <row x14ac:dyDescent="0.25" r="10" customHeight="1" ht="19.5">
      <c r="A10" s="15" t="s">
        <v>33</v>
      </c>
      <c r="B10" s="24">
        <v>39.921</v>
      </c>
      <c r="C10" s="24">
        <v>41.589</v>
      </c>
      <c r="D10" s="24">
        <v>39.1</v>
      </c>
      <c r="E10" s="24">
        <v>30.823</v>
      </c>
    </row>
    <row x14ac:dyDescent="0.25" r="11" customHeight="1" ht="19.5">
      <c r="A11" s="15" t="s">
        <v>34</v>
      </c>
      <c r="B11" s="24">
        <v>38.298</v>
      </c>
      <c r="C11" s="24">
        <v>44.356</v>
      </c>
      <c r="D11" s="24">
        <v>37.568</v>
      </c>
      <c r="E11" s="24">
        <v>44.122</v>
      </c>
    </row>
    <row x14ac:dyDescent="0.25" r="12" customHeight="1" ht="19.5">
      <c r="A12" s="15" t="s">
        <v>35</v>
      </c>
      <c r="B12" s="24">
        <v>1115</v>
      </c>
      <c r="C12" s="24">
        <v>1236</v>
      </c>
      <c r="D12" s="24">
        <v>687</v>
      </c>
      <c r="E12" s="24">
        <v>1404</v>
      </c>
    </row>
    <row x14ac:dyDescent="0.25" r="13" customHeight="1" ht="19.5">
      <c r="A13" s="15" t="s">
        <v>36</v>
      </c>
      <c r="B13" s="24">
        <v>914.56</v>
      </c>
      <c r="C13" s="24">
        <v>1207.677</v>
      </c>
      <c r="D13" s="24">
        <v>885.659</v>
      </c>
      <c r="E13" s="24">
        <v>1244.468</v>
      </c>
    </row>
    <row x14ac:dyDescent="0.25" r="14" customHeight="1" ht="18.75">
      <c r="A14" s="15" t="s">
        <v>37</v>
      </c>
      <c r="B14" s="24">
        <v>744.296</v>
      </c>
      <c r="C14" s="24">
        <v>765.924</v>
      </c>
      <c r="D14" s="24">
        <v>975.154</v>
      </c>
      <c r="E14" s="24">
        <v>1096.856</v>
      </c>
    </row>
    <row x14ac:dyDescent="0.25" r="15" customHeight="1" ht="18.75">
      <c r="A15" s="15" t="s">
        <v>38</v>
      </c>
      <c r="B15" s="24">
        <v>1658.856</v>
      </c>
      <c r="C15" s="24">
        <v>1973.601</v>
      </c>
      <c r="D15" s="24">
        <v>1860.813</v>
      </c>
      <c r="E15" s="24">
        <v>2341.555</v>
      </c>
    </row>
    <row x14ac:dyDescent="0.25" r="16" customHeight="1" ht="18.75">
      <c r="A16" s="15" t="s">
        <v>39</v>
      </c>
      <c r="B16" s="24">
        <v>4073.526</v>
      </c>
      <c r="C16" s="24">
        <v>3973.449</v>
      </c>
      <c r="D16" s="24">
        <v>4130.766</v>
      </c>
      <c r="E16" s="24">
        <v>4523.183</v>
      </c>
    </row>
    <row x14ac:dyDescent="0.25" r="17" customHeight="1" ht="18.75">
      <c r="A17" s="15" t="s">
        <v>40</v>
      </c>
      <c r="B17" s="24">
        <v>343.085</v>
      </c>
      <c r="C17" s="24">
        <v>415.094</v>
      </c>
      <c r="D17" s="24">
        <v>405.44</v>
      </c>
      <c r="E17" s="24">
        <v>425.466</v>
      </c>
    </row>
  </sheetData>
  <mergeCells count="2">
    <mergeCell ref="A2:A3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/>
  </sheetViews>
  <sheetFormatPr defaultRowHeight="15" x14ac:dyDescent="0.25"/>
  <cols>
    <col min="1" max="1" style="9" width="55.71928571428572" customWidth="1" bestFit="1"/>
    <col min="2" max="2" style="17" width="12.719285714285713" customWidth="1" bestFit="1"/>
    <col min="3" max="3" style="17" width="12.719285714285713" customWidth="1" bestFit="1"/>
    <col min="4" max="4" style="17" width="12.719285714285713" customWidth="1" bestFit="1"/>
    <col min="5" max="5" style="17" width="12.719285714285713" customWidth="1" bestFit="1"/>
  </cols>
  <sheetData>
    <row x14ac:dyDescent="0.25" r="1" customHeight="1" ht="18.75">
      <c r="A1" s="11" t="s">
        <v>10</v>
      </c>
      <c r="B1" s="12" t="s">
        <v>1</v>
      </c>
      <c r="C1" s="12"/>
      <c r="D1" s="12"/>
      <c r="E1" s="12"/>
    </row>
    <row x14ac:dyDescent="0.25" r="2" customHeight="1" ht="18.75">
      <c r="A2" s="13"/>
      <c r="B2" s="14">
        <v>2018</v>
      </c>
      <c r="C2" s="14">
        <v>2019</v>
      </c>
      <c r="D2" s="14">
        <v>2020</v>
      </c>
      <c r="E2" s="14">
        <v>2021</v>
      </c>
    </row>
    <row x14ac:dyDescent="0.25" r="3" customHeight="1" ht="18.75">
      <c r="A3" s="15" t="s">
        <v>11</v>
      </c>
      <c r="B3" s="7">
        <v>35529</v>
      </c>
      <c r="C3" s="7">
        <v>35903</v>
      </c>
      <c r="D3" s="7">
        <v>22440</v>
      </c>
      <c r="E3" s="7">
        <v>21384</v>
      </c>
    </row>
    <row x14ac:dyDescent="0.25" r="4" customHeight="1" ht="18.75">
      <c r="A4" s="16" t="s">
        <v>12</v>
      </c>
      <c r="B4" s="7">
        <v>21106</v>
      </c>
      <c r="C4" s="7">
        <v>21009</v>
      </c>
      <c r="D4" s="7">
        <v>21622</v>
      </c>
      <c r="E4" s="7">
        <v>19321</v>
      </c>
    </row>
    <row x14ac:dyDescent="0.25" r="5" customHeight="1" ht="18.75">
      <c r="A5" s="15" t="s">
        <v>13</v>
      </c>
      <c r="B5" s="6">
        <v>449.8</v>
      </c>
      <c r="C5" s="7">
        <v>694</v>
      </c>
      <c r="D5" s="7">
        <v>611</v>
      </c>
      <c r="E5" s="6">
        <v>680.9</v>
      </c>
    </row>
    <row x14ac:dyDescent="0.25" r="6" customHeight="1" ht="18.75">
      <c r="A6" s="15" t="s">
        <v>14</v>
      </c>
      <c r="B6" s="6">
        <v>75.7</v>
      </c>
      <c r="C6" s="6">
        <v>49.4</v>
      </c>
      <c r="D6" s="6">
        <v>47.5</v>
      </c>
      <c r="E6" s="6">
        <v>48.7</v>
      </c>
    </row>
    <row x14ac:dyDescent="0.25" r="7" customHeight="1" ht="18.75">
      <c r="A7" s="15" t="s">
        <v>15</v>
      </c>
      <c r="B7" s="7">
        <v>3380.7</v>
      </c>
      <c r="C7" s="7">
        <v>3322.2</v>
      </c>
      <c r="D7" s="7">
        <v>3178.2</v>
      </c>
      <c r="E7" s="7">
        <v>3384.2</v>
      </c>
    </row>
    <row x14ac:dyDescent="0.25" r="8" customHeight="1" ht="18.75">
      <c r="A8" s="15" t="s">
        <v>16</v>
      </c>
      <c r="B8" s="6">
        <v>352.5</v>
      </c>
      <c r="C8" s="7">
        <v>568</v>
      </c>
      <c r="D8" s="6">
        <v>485.3</v>
      </c>
      <c r="E8" s="6">
        <v>529.6</v>
      </c>
    </row>
    <row x14ac:dyDescent="0.25" r="9" customHeight="1" ht="18.75">
      <c r="A9" s="15" t="s">
        <v>17</v>
      </c>
      <c r="B9" s="7">
        <v>49</v>
      </c>
      <c r="C9" s="7">
        <v>50</v>
      </c>
      <c r="D9" s="7">
        <v>45</v>
      </c>
      <c r="E9" s="7">
        <v>42</v>
      </c>
    </row>
    <row x14ac:dyDescent="0.25" r="10" customHeight="1" ht="18.75">
      <c r="A10" s="15" t="s">
        <v>18</v>
      </c>
      <c r="B10" s="7">
        <v>38</v>
      </c>
      <c r="C10" s="7">
        <v>41</v>
      </c>
      <c r="D10" s="7">
        <v>31</v>
      </c>
      <c r="E10" s="7">
        <v>35</v>
      </c>
    </row>
    <row x14ac:dyDescent="0.25" r="11" customHeight="1" ht="18.75">
      <c r="A11" s="15" t="s">
        <v>19</v>
      </c>
      <c r="B11" s="7">
        <v>156</v>
      </c>
      <c r="C11" s="7">
        <v>155</v>
      </c>
      <c r="D11" s="7">
        <v>143</v>
      </c>
      <c r="E11" s="7">
        <v>177</v>
      </c>
    </row>
    <row x14ac:dyDescent="0.25" r="12" customHeight="1" ht="18.75">
      <c r="A12" s="15" t="s">
        <v>20</v>
      </c>
      <c r="B12" s="7">
        <v>74</v>
      </c>
      <c r="C12" s="7">
        <v>61</v>
      </c>
      <c r="D12" s="7">
        <v>49</v>
      </c>
      <c r="E12" s="7">
        <v>37</v>
      </c>
    </row>
    <row x14ac:dyDescent="0.25" r="13" customHeight="1" ht="18.75">
      <c r="A13" s="15" t="s">
        <v>21</v>
      </c>
      <c r="B13" s="7">
        <v>956</v>
      </c>
      <c r="C13" s="7">
        <v>910</v>
      </c>
      <c r="D13" s="7">
        <v>947</v>
      </c>
      <c r="E13" s="7">
        <v>913</v>
      </c>
    </row>
    <row x14ac:dyDescent="0.25" r="14" customHeight="1" ht="18.75">
      <c r="A14" s="15" t="s">
        <v>22</v>
      </c>
      <c r="B14" s="7">
        <v>1556</v>
      </c>
      <c r="C14" s="7">
        <v>1783</v>
      </c>
      <c r="D14" s="7">
        <v>2178</v>
      </c>
      <c r="E14" s="7">
        <v>2065</v>
      </c>
    </row>
    <row x14ac:dyDescent="0.25" r="15" customHeight="1" ht="18.75">
      <c r="A15" s="16" t="s">
        <v>23</v>
      </c>
      <c r="B15" s="7">
        <v>1609</v>
      </c>
      <c r="C15" s="7">
        <v>1751</v>
      </c>
      <c r="D15" s="7">
        <v>2217</v>
      </c>
      <c r="E15" s="7">
        <v>2020</v>
      </c>
    </row>
    <row x14ac:dyDescent="0.25" r="16" customHeight="1" ht="18.75">
      <c r="A16" s="15" t="s">
        <v>24</v>
      </c>
      <c r="B16" s="7">
        <v>904</v>
      </c>
      <c r="C16" s="7">
        <v>947</v>
      </c>
      <c r="D16" s="7">
        <v>912</v>
      </c>
      <c r="E16" s="7">
        <v>964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9" width="38.86214285714286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2"/>
    </row>
    <row x14ac:dyDescent="0.25" r="2" customHeight="1" ht="18.75">
      <c r="A2" s="3"/>
      <c r="B2" s="4">
        <v>2018</v>
      </c>
      <c r="C2" s="4">
        <v>2019</v>
      </c>
      <c r="D2" s="4">
        <v>2020</v>
      </c>
      <c r="E2" s="4">
        <v>2021</v>
      </c>
    </row>
    <row x14ac:dyDescent="0.25" r="3" customHeight="1" ht="18.75">
      <c r="A3" s="5" t="s">
        <v>2</v>
      </c>
      <c r="B3" s="6">
        <v>0.2</v>
      </c>
      <c r="C3" s="6">
        <v>0.19</v>
      </c>
      <c r="D3" s="6">
        <v>0.28</v>
      </c>
      <c r="E3" s="6">
        <v>0.17</v>
      </c>
    </row>
    <row x14ac:dyDescent="0.25" r="4" customHeight="1" ht="18.75">
      <c r="A4" s="5" t="s">
        <v>3</v>
      </c>
      <c r="B4" s="6">
        <v>0.12</v>
      </c>
      <c r="C4" s="6">
        <v>0.13</v>
      </c>
      <c r="D4" s="6">
        <v>0.15</v>
      </c>
      <c r="E4" s="6">
        <v>0.1</v>
      </c>
    </row>
    <row x14ac:dyDescent="0.25" r="5" customHeight="1" ht="18.75">
      <c r="A5" s="5" t="s">
        <v>4</v>
      </c>
      <c r="B5" s="6">
        <v>0.15</v>
      </c>
      <c r="C5" s="6">
        <v>0.18</v>
      </c>
      <c r="D5" s="6">
        <v>0.19</v>
      </c>
      <c r="E5" s="6">
        <v>0.11</v>
      </c>
    </row>
    <row x14ac:dyDescent="0.25" r="6" customHeight="1" ht="18.75">
      <c r="A6" s="5" t="s">
        <v>5</v>
      </c>
      <c r="B6" s="7">
        <v>21</v>
      </c>
      <c r="C6" s="7">
        <v>19</v>
      </c>
      <c r="D6" s="7">
        <v>28</v>
      </c>
      <c r="E6" s="7">
        <v>17</v>
      </c>
    </row>
    <row x14ac:dyDescent="0.25" r="7" customHeight="1" ht="18.75">
      <c r="A7" s="8" t="s">
        <v>6</v>
      </c>
      <c r="B7" s="7">
        <v>23</v>
      </c>
      <c r="C7" s="7">
        <v>25</v>
      </c>
      <c r="D7" s="7">
        <v>28</v>
      </c>
      <c r="E7" s="7">
        <v>17</v>
      </c>
    </row>
    <row x14ac:dyDescent="0.25" r="8" customHeight="1" ht="18.75">
      <c r="A8" s="5" t="s">
        <v>7</v>
      </c>
      <c r="B8" s="7">
        <v>74684</v>
      </c>
      <c r="C8" s="7">
        <v>78026</v>
      </c>
      <c r="D8" s="7">
        <v>80119</v>
      </c>
      <c r="E8" s="7">
        <v>83861</v>
      </c>
    </row>
    <row x14ac:dyDescent="0.25" r="9" customHeight="1" ht="18.75">
      <c r="A9" s="5" t="s">
        <v>8</v>
      </c>
      <c r="B9" s="7">
        <v>41174</v>
      </c>
      <c r="C9" s="7">
        <v>39179</v>
      </c>
      <c r="D9" s="7">
        <v>36955</v>
      </c>
      <c r="E9" s="6">
        <v>36.515</v>
      </c>
    </row>
    <row x14ac:dyDescent="0.25" r="10" customHeight="1" ht="18.75">
      <c r="A10" s="5" t="s">
        <v>9</v>
      </c>
      <c r="B10" s="6">
        <v>7.8</v>
      </c>
      <c r="C10" s="6">
        <v>7.5</v>
      </c>
      <c r="D10" s="6">
        <v>6.7</v>
      </c>
      <c r="E10" s="6">
        <v>9.1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Rosneft_Economic</vt:lpstr>
      <vt:lpstr>Rosneft_Environmental</vt:lpstr>
      <vt:lpstr>Rosneft_Social</vt:lpstr>
      <vt:lpstr>Lukoil_Economic</vt:lpstr>
      <vt:lpstr>Lukoil_Environmental</vt:lpstr>
      <vt:lpstr>Lukoil_Social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2025-03-10T03:28:07.616Z</dcterms:created>
  <dcterms:modified xsi:type="dcterms:W3CDTF">2025-03-10T03:28:07.617Z</dcterms:modified>
</cp:coreProperties>
</file>