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060" tabRatio="940" firstSheet="1" activeTab="6"/>
  </bookViews>
  <sheets>
    <sheet name="품의 작성 Sheet" sheetId="3" state="hidden" r:id="rId1"/>
    <sheet name="4월 런닝메이트 활동보고" sheetId="15" r:id="rId2"/>
    <sheet name="R&amp;D 기구-D급개발" sheetId="1" state="hidden" r:id="rId3"/>
    <sheet name="R&amp;D 기구-MC급개발" sheetId="2" state="hidden" r:id="rId4"/>
    <sheet name="R&amp;D 기구-위생평가" sheetId="13" state="hidden" r:id="rId5"/>
    <sheet name="SW-MD Task" sheetId="6" state="hidden" r:id="rId6"/>
    <sheet name="SW-역량" sheetId="7" r:id="rId7"/>
    <sheet name="SW-데이터분석1" sheetId="11" state="hidden" r:id="rId8"/>
    <sheet name="SW-데이터분석2" sheetId="10" state="hidden" r:id="rId9"/>
    <sheet name="SW-인공지능" sheetId="8" state="hidden" r:id="rId10"/>
    <sheet name="HW" sheetId="9" state="hidden" r:id="rId11"/>
    <sheet name="구매-부품개발" sheetId="12" state="hidden" r:id="rId12"/>
    <sheet name="상품기획-소물가전" sheetId="4" state="hidden" r:id="rId13"/>
    <sheet name="품질-신뢰성" sheetId="5" state="hidden" r:id="rId14"/>
    <sheet name="영업-해외영업" sheetId="14" state="hidden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5" l="1"/>
  <c r="I38" i="14" l="1"/>
  <c r="H38" i="14"/>
  <c r="G38" i="14"/>
  <c r="I27" i="8" l="1"/>
  <c r="H27" i="8"/>
  <c r="G27" i="8"/>
  <c r="I33" i="7"/>
  <c r="D30" i="15" s="1"/>
  <c r="H33" i="7"/>
  <c r="C30" i="15" s="1"/>
  <c r="G33" i="7"/>
  <c r="B30" i="15" s="1"/>
  <c r="I29" i="6"/>
  <c r="H29" i="6"/>
  <c r="G29" i="6"/>
  <c r="I27" i="13"/>
  <c r="H27" i="13"/>
  <c r="G27" i="13"/>
  <c r="I26" i="12" l="1"/>
  <c r="H26" i="12"/>
  <c r="G26" i="12"/>
  <c r="H34" i="11" l="1"/>
  <c r="G34" i="11"/>
  <c r="F34" i="11"/>
  <c r="H30" i="10"/>
  <c r="G30" i="10"/>
  <c r="F30" i="10"/>
  <c r="I30" i="9" l="1"/>
  <c r="H30" i="9"/>
  <c r="G30" i="9"/>
  <c r="H30" i="5" l="1"/>
  <c r="G30" i="5"/>
  <c r="F30" i="5"/>
  <c r="I20" i="4" l="1"/>
  <c r="H20" i="4"/>
  <c r="G20" i="4"/>
  <c r="D30" i="3" l="1"/>
  <c r="C30" i="3"/>
  <c r="B4" i="3"/>
  <c r="H33" i="2"/>
  <c r="G33" i="2"/>
  <c r="F33" i="2"/>
  <c r="I30" i="1"/>
  <c r="H30" i="1"/>
  <c r="G30" i="1"/>
  <c r="B30" i="3" s="1"/>
</calcChain>
</file>

<file path=xl/sharedStrings.xml><?xml version="1.0" encoding="utf-8"?>
<sst xmlns="http://schemas.openxmlformats.org/spreadsheetml/2006/main" count="826" uniqueCount="619">
  <si>
    <t>단계</t>
  </si>
  <si>
    <t>No.</t>
  </si>
  <si>
    <t>NPI 항목</t>
  </si>
  <si>
    <t>필요 문서</t>
  </si>
  <si>
    <t>수행 요구 능력</t>
  </si>
  <si>
    <t>업무</t>
  </si>
  <si>
    <t>이해</t>
  </si>
  <si>
    <t>수행</t>
  </si>
  <si>
    <t>주도적</t>
  </si>
  <si>
    <t>비고</t>
  </si>
  <si>
    <t>DV</t>
  </si>
  <si>
    <t>BOM 등록</t>
  </si>
  <si>
    <t>-</t>
  </si>
  <si>
    <t>1. 변경점에 대해 명확히 파악 할 수 있음</t>
  </si>
  <si>
    <t>2. Base 모델 대비 변경되는 부분들을 파악할 수 있음</t>
  </si>
  <si>
    <t xml:space="preserve">3. 변경부품의 시방 변경 Process를 알고 있음(구조변경 시) </t>
  </si>
  <si>
    <t>4. 변경부품의 채번/작업 추가를 할 수 있음</t>
  </si>
  <si>
    <t>상표권 점검</t>
  </si>
  <si>
    <t>1. 광고, 문구 등으로 노출되는 기능들이 정확하게 구현되어 있는지 파악할 수 있음</t>
  </si>
  <si>
    <t>개발 부품Master 등록</t>
  </si>
  <si>
    <t>1. 변경부품 리스트를 작성할 수 있음</t>
  </si>
  <si>
    <t>2. 변경부품 리스트에 준하여 BOM을 어떻게 구성해야하는지 설계예정표를 작성할 수 있음</t>
  </si>
  <si>
    <t>LGE) 규격/규제 검토의뢰 및 승인결과</t>
  </si>
  <si>
    <t>2. 유관부서(규격팀)와 협의한 경험이 있고, 주도적으로 회의를 진행할 수 있음</t>
  </si>
  <si>
    <t>DV 인쇄물 심의</t>
  </si>
  <si>
    <t>1. 제품이 출시되는 국가에 대해 해당 국가에서 필요로 하는 언어로 인쇄물들을 준비할 수 있음</t>
  </si>
  <si>
    <t>2. 국가별로 인쇄물(스펙라벨, 에너지라벨 등)의 다른 점을 파악 할 수 있음</t>
  </si>
  <si>
    <t>3. 친환경 부품에 대해 규격 문제가 없도록 사전에 변경점 파악 할 수 있음</t>
  </si>
  <si>
    <t>4. 제품에 필요한 액세서리(밸브, 스패너 등의…)가 BOM 상에 반영되어 있는지 확인할 수 있음</t>
  </si>
  <si>
    <t>SVC 자료 점검/기술교육</t>
  </si>
  <si>
    <t>1. 변경점들을 SVC 매뉴얼 상에 반영하여 실제 필드에서 SVC시 적합한 부품이 공급 할 수 있음</t>
  </si>
  <si>
    <t>2. 분해도 상에 변경점들이 충분히 반영되었는지 점검할 수 있음(=변경점 파악)</t>
  </si>
  <si>
    <t>1. ROI 계산을 할 수 있음</t>
  </si>
  <si>
    <t>2. 단가변동에 따른 기여금액 계산을 할 수 있음</t>
  </si>
  <si>
    <t>3. 최적 단가로 설계되었는지 Cost Table 검증능력 및 최적재료 선정을 할 수 있음</t>
  </si>
  <si>
    <t>LGE) 제품Spec. 입력</t>
  </si>
  <si>
    <t>Base 모델 대비 제품 Spec. 측면에서 어떤 변경이 발생하였는지 파악할 수 있음</t>
  </si>
  <si>
    <t>Pre-MP</t>
  </si>
  <si>
    <t>Pre MP 제작 및 검증</t>
  </si>
  <si>
    <t>첫 양산 시 문제점이 없었는지 R&amp;D 관점에서 확인 가능함</t>
  </si>
  <si>
    <t>규격 기재 사항과 현물이 다른점이 없는지 확인 가능함</t>
  </si>
  <si>
    <t>Pre MP 양산승인</t>
  </si>
  <si>
    <t>Pre MP 양산 승인서</t>
  </si>
  <si>
    <t>Pre-MP 진행 시 양산 문제점은 없는지 확인 할 수 있음</t>
  </si>
  <si>
    <t>상표권
Check List</t>
    <phoneticPr fontId="4" type="noConversion"/>
  </si>
  <si>
    <t>인쇄물 심의 회의록
친환경 인쇄물 심의 회의록
액세서리 심의회</t>
    <phoneticPr fontId="4" type="noConversion"/>
  </si>
  <si>
    <t>SVC Check List/심의회</t>
    <phoneticPr fontId="4" type="noConversion"/>
  </si>
  <si>
    <t>LGE) 프로젝트
수익성 분석
(DV Event)</t>
    <phoneticPr fontId="4" type="noConversion"/>
  </si>
  <si>
    <t>도면등록
(작업추가/시방변경)</t>
    <phoneticPr fontId="4" type="noConversion"/>
  </si>
  <si>
    <t>Pre-MP 제작
검토 결과 (D급)</t>
    <phoneticPr fontId="4" type="noConversion"/>
  </si>
  <si>
    <t>규격 등록
정보 일치성점검</t>
    <phoneticPr fontId="4" type="noConversion"/>
  </si>
  <si>
    <t>규격 등록
정보 일치성 점검</t>
    <phoneticPr fontId="4" type="noConversion"/>
  </si>
  <si>
    <t>D급 개발 수행 요구 능력</t>
    <phoneticPr fontId="4" type="noConversion"/>
  </si>
  <si>
    <t>MC급 개발 수행 요구 능력</t>
    <phoneticPr fontId="4" type="noConversion"/>
  </si>
  <si>
    <t>1. 변경점에 대해 명확히 파악 할 수 있음 (현상분석 및 개발방향 도출)</t>
  </si>
  <si>
    <t>2. Part변경에 따른 상대물에 미치는 영향을 파악할 수 있음</t>
  </si>
  <si>
    <t xml:space="preserve">3. 변경부품의 시방 변경 Process을 알고 있음(구조변경 시) </t>
  </si>
  <si>
    <t>개발 부품 단가 등록</t>
  </si>
  <si>
    <t>1. 유관부서(구매담당자)와 협의한 경험이 있고, 주도적으로 회의를 진행 할 수 있음</t>
  </si>
  <si>
    <t>2. R&amp;D Cost Table을 작성할 수 있음</t>
  </si>
  <si>
    <t>Sample 제작/검토회</t>
  </si>
  <si>
    <t>샘플 제작 의뢰서</t>
  </si>
  <si>
    <t>1. 유관부서 (시작기술/제조)와 협의한 경험이 있고, 주도적으로 회의를 진행 할 수 있음</t>
  </si>
  <si>
    <t>2. Y제번 제작을 위해 EP품의 작성할 수 있음</t>
  </si>
  <si>
    <t xml:space="preserve">3. 변경 List 정리 후 사전부품 수급(물품청구)을 할 수 있음 </t>
  </si>
  <si>
    <t>부품인정시험</t>
  </si>
  <si>
    <t>1. 부품특성 및 변경점에 대한 인지할 수 있음</t>
  </si>
  <si>
    <t>2. 유관부서 (SQA)와 협의한 경험이 있고, 주도적으로 회의를 진행 할 수 있음</t>
  </si>
  <si>
    <t>3. 부품 신뢰성을 파악할 수 있음</t>
  </si>
  <si>
    <t>제품인정시험</t>
  </si>
  <si>
    <t>1. 부품특성 및 변경점에 대해 제품이 미치는 영향을 파악할 수 있음</t>
  </si>
  <si>
    <t>2. 유관부서 (DQA)와 협의한 경험이 있고, 주도적으로 회의를 진행 할 수 있음</t>
  </si>
  <si>
    <t>3. 제품 시험을 진행할 수 있음 (Chamber수급 및 data분석)</t>
  </si>
  <si>
    <t>DRBFM</t>
  </si>
  <si>
    <t>1. 변경점에 대한 걱정점을 찾아내고 노출 할 수 있음</t>
  </si>
  <si>
    <t>2. Base Model 및 유사 부품(구조)에 대한 분석을 할 수 있음</t>
  </si>
  <si>
    <t>3. STC Review 및 Comments F/Up 할 수 있음</t>
  </si>
  <si>
    <t>4. 표준품 사용유무를 확인할 수 있고, 3S 설계를 할 수 있음</t>
  </si>
  <si>
    <t>도면확정</t>
  </si>
  <si>
    <t>1. 도면확정을 위해 E/S대응 필요시 3D Printer/외주 발주를 할 수 있음</t>
  </si>
  <si>
    <t>원가/수익성 분석</t>
  </si>
  <si>
    <t>수익성 검토서</t>
  </si>
  <si>
    <t>1. ROI를 계산할 수 있음</t>
  </si>
  <si>
    <t>2. 단가변동에 따른 기여금액을 계산 할 수 있음</t>
  </si>
  <si>
    <t>3. 최적 단가로 설계되었는지 Cost Table 검증을 할 수 있고, 최적재료를 선정할 수 있음</t>
  </si>
  <si>
    <t>Final DR / 품평회</t>
  </si>
  <si>
    <t xml:space="preserve">품평회 자료 </t>
  </si>
  <si>
    <t>1. Presentation 능력과 함께 전반적인 NPI Process에 대한 이해도를 가지고 있음</t>
  </si>
  <si>
    <t>Control DR</t>
  </si>
  <si>
    <t>부품승인
(개발부품 Master등록)</t>
    <phoneticPr fontId="4" type="noConversion"/>
  </si>
  <si>
    <t>인보증 List
(변경부품 List)</t>
    <phoneticPr fontId="4" type="noConversion"/>
  </si>
  <si>
    <t>부품 신뢰성 DRBTR결과
부품인정시험 결과</t>
    <phoneticPr fontId="4" type="noConversion"/>
  </si>
  <si>
    <t>제품 신뢰성 DRBTR결과
제품인정시험 결과</t>
    <phoneticPr fontId="4" type="noConversion"/>
  </si>
  <si>
    <t>DRBFM (FMEA)
3S Review</t>
    <phoneticPr fontId="4" type="noConversion"/>
  </si>
  <si>
    <t>도면등록
(작업추가/시방변경)</t>
    <phoneticPr fontId="4" type="noConversion"/>
  </si>
  <si>
    <t xml:space="preserve">2. 변경부품 Modeling을 위한 ★UG를 사용할 수 있음
   → 멘토링으로는 시간적인 투자가 너무 많이 필요함
   → CAD 커브(리빙에서 주로 사용), 스케치(본부 교육, 리빙에서 X) </t>
    <phoneticPr fontId="4" type="noConversion"/>
  </si>
  <si>
    <t>*제어 변경점 발생 시 (Control DR) 별도진행
H/W 및 S/W 변경점 정리 후 제어팀 리뷰, 동 내용은 DRBFM시 검증</t>
    <phoneticPr fontId="4" type="noConversion"/>
  </si>
  <si>
    <t>1. 제품이 출시되는 국가에 대한 규격 또는 규제가 어떤 것들이 있는지 파악 할 수 있음
   (규격 취득은 일반적으로 시간이 오래 걸리기 때문에, 사전에 규격팀과 Communication이 매우 중요함)</t>
    <phoneticPr fontId="4" type="noConversion"/>
  </si>
  <si>
    <t>업무
수행</t>
    <phoneticPr fontId="4" type="noConversion"/>
  </si>
  <si>
    <t>주도적
수행</t>
    <phoneticPr fontId="4" type="noConversion"/>
  </si>
  <si>
    <t>업무
이해</t>
    <phoneticPr fontId="4" type="noConversion"/>
  </si>
  <si>
    <t>진척율</t>
    <phoneticPr fontId="4" type="noConversion"/>
  </si>
  <si>
    <t>↓ 완료된 칸에 숫자 '1' 을 기입할 것.  &gt;  '회색' 칸으로 변경됨</t>
    <phoneticPr fontId="4" type="noConversion"/>
  </si>
  <si>
    <t>※ 하기 칸은 반드시 런닝메이트(멘토)와 상의하여 Update 관리할 것!</t>
    <phoneticPr fontId="4" type="noConversion"/>
  </si>
  <si>
    <t>멘티</t>
    <phoneticPr fontId="4" type="noConversion"/>
  </si>
  <si>
    <t>런닝메이트 (멘토)</t>
    <phoneticPr fontId="4" type="noConversion"/>
  </si>
  <si>
    <t>런닝메이트 (조직책임자)</t>
    <phoneticPr fontId="4" type="noConversion"/>
  </si>
  <si>
    <t>사번</t>
    <phoneticPr fontId="4" type="noConversion"/>
  </si>
  <si>
    <t>성명</t>
    <phoneticPr fontId="4" type="noConversion"/>
  </si>
  <si>
    <t>소속 사업부</t>
    <phoneticPr fontId="4" type="noConversion"/>
  </si>
  <si>
    <t>소속 팀/파트</t>
    <phoneticPr fontId="4" type="noConversion"/>
  </si>
  <si>
    <t>구분</t>
    <phoneticPr fontId="4" type="noConversion"/>
  </si>
  <si>
    <t>-</t>
    <phoneticPr fontId="4" type="noConversion"/>
  </si>
  <si>
    <t>-</t>
    <phoneticPr fontId="4" type="noConversion"/>
  </si>
  <si>
    <t>xxxxxx</t>
    <phoneticPr fontId="4" type="noConversion"/>
  </si>
  <si>
    <t>박보검</t>
    <phoneticPr fontId="4" type="noConversion"/>
  </si>
  <si>
    <t>키친어플라이언스</t>
    <phoneticPr fontId="4" type="noConversion"/>
  </si>
  <si>
    <t>냉장고SxS개발Project</t>
    <phoneticPr fontId="4" type="noConversion"/>
  </si>
  <si>
    <t>이경영</t>
    <phoneticPr fontId="4" type="noConversion"/>
  </si>
  <si>
    <t>조인성</t>
    <phoneticPr fontId="4" type="noConversion"/>
  </si>
  <si>
    <t>코치</t>
    <phoneticPr fontId="4" type="noConversion"/>
  </si>
  <si>
    <t>코칭 내용 (피드백 받은 내용)</t>
    <phoneticPr fontId="4" type="noConversion"/>
  </si>
  <si>
    <t>배운 점/ 느낀 점/ 실천 사항</t>
    <phoneticPr fontId="4" type="noConversion"/>
  </si>
  <si>
    <t>조인성 선임</t>
    <phoneticPr fontId="4" type="noConversion"/>
  </si>
  <si>
    <t>◎ '자문타답'</t>
    <phoneticPr fontId="4" type="noConversion"/>
  </si>
  <si>
    <t>◎ '나의 업무'</t>
    <phoneticPr fontId="4" type="noConversion"/>
  </si>
  <si>
    <t>프로젝트명</t>
    <phoneticPr fontId="4" type="noConversion"/>
  </si>
  <si>
    <t>참여 멤버 수</t>
    <phoneticPr fontId="4" type="noConversion"/>
  </si>
  <si>
    <t>내가 맡은 업무 내용</t>
    <phoneticPr fontId="4" type="noConversion"/>
  </si>
  <si>
    <t>활동기간</t>
    <phoneticPr fontId="4" type="noConversion"/>
  </si>
  <si>
    <t>질문</t>
    <phoneticPr fontId="4" type="noConversion"/>
  </si>
  <si>
    <t>업무이해</t>
    <phoneticPr fontId="4" type="noConversion"/>
  </si>
  <si>
    <t>업무수행</t>
    <phoneticPr fontId="4" type="noConversion"/>
  </si>
  <si>
    <t>주도적수행</t>
    <phoneticPr fontId="4" type="noConversion"/>
  </si>
  <si>
    <t>◎ '신입사원 업무역량 진척율'</t>
    <phoneticPr fontId="4" type="noConversion"/>
  </si>
  <si>
    <t>→ 본인에게 세팅된 신입사원 업무 수행 요구능력 Table '진척율' 값 가져올 것</t>
    <phoneticPr fontId="4" type="noConversion"/>
  </si>
  <si>
    <t>※ 본 양식을 활용하여 품의 작성바랍니다.
   - 품의제목 : [품의] XX월 런닝메이트 활동보고</t>
    <phoneticPr fontId="4" type="noConversion"/>
  </si>
  <si>
    <t>Q1.
Q2.</t>
    <phoneticPr fontId="4" type="noConversion"/>
  </si>
  <si>
    <t>A1.
A2.</t>
    <phoneticPr fontId="4" type="noConversion"/>
  </si>
  <si>
    <t>→ 업무 수행에 필요한 주요 질문 문항 활용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</si>
  <si>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</si>
  <si>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</si>
  <si>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</si>
  <si>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</si>
  <si>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↓ 완료된 칸에 숫자 '1' 을 기입할 것.  &gt;  '회색' 칸으로 변경됨</t>
    <phoneticPr fontId="4" type="noConversion"/>
  </si>
  <si>
    <t>계획 수립</t>
    <phoneticPr fontId="4" type="noConversion"/>
  </si>
  <si>
    <t>-</t>
    <phoneticPr fontId="4" type="noConversion"/>
  </si>
  <si>
    <t>1. 프로젝트 전체에 대한 계획을 수립할 수 있음</t>
    <phoneticPr fontId="4" type="noConversion"/>
  </si>
  <si>
    <t>데스크 리서치</t>
    <phoneticPr fontId="4" type="noConversion"/>
  </si>
  <si>
    <t>사전 조사</t>
    <phoneticPr fontId="4" type="noConversion"/>
  </si>
  <si>
    <t>1. 유관 제품 조사 계획을 수립할 수 있음</t>
    <phoneticPr fontId="4" type="noConversion"/>
  </si>
  <si>
    <t>2. 유관 제품의 제품 사용 방법 및 사용 목적을 파악할 수 있음</t>
    <phoneticPr fontId="4" type="noConversion"/>
  </si>
  <si>
    <t>3. 사용성 평가에 활용되는 주요 키워드를 파악할 수 있음</t>
    <phoneticPr fontId="4" type="noConversion"/>
  </si>
  <si>
    <t>가설 수립</t>
    <phoneticPr fontId="4" type="noConversion"/>
  </si>
  <si>
    <t>-</t>
    <phoneticPr fontId="4" type="noConversion"/>
  </si>
  <si>
    <t>1. 데스크 리서치를 바탕으로 트랜드에 대한 가설을 설립할 수있음</t>
    <phoneticPr fontId="4" type="noConversion"/>
  </si>
  <si>
    <t>사용성 테스트</t>
    <phoneticPr fontId="4" type="noConversion"/>
  </si>
  <si>
    <t>사용성 테스트 설계</t>
    <phoneticPr fontId="4" type="noConversion"/>
  </si>
  <si>
    <t>-</t>
    <phoneticPr fontId="4" type="noConversion"/>
  </si>
  <si>
    <t>1. 사용성 테스트에 알맞은 테스트 과정을 설계할 수 있음</t>
    <phoneticPr fontId="4" type="noConversion"/>
  </si>
  <si>
    <t>사용성 테스트 진행</t>
    <phoneticPr fontId="4" type="noConversion"/>
  </si>
  <si>
    <t>1. 사용성 테스트 실험을 구성하고 진행할 수 있음</t>
    <phoneticPr fontId="4" type="noConversion"/>
  </si>
  <si>
    <t>2. 실험 과정과 결과를 사전에 설정한 평가 기준에 맞춰 평가할 수 있음</t>
    <phoneticPr fontId="4" type="noConversion"/>
  </si>
  <si>
    <t>Raw data 정리</t>
    <phoneticPr fontId="4" type="noConversion"/>
  </si>
  <si>
    <t>-</t>
    <phoneticPr fontId="4" type="noConversion"/>
  </si>
  <si>
    <t>1. 사용성 테스트 결과를 정리할 수 있음</t>
    <phoneticPr fontId="4" type="noConversion"/>
  </si>
  <si>
    <t>정의</t>
    <phoneticPr fontId="4" type="noConversion"/>
  </si>
  <si>
    <t>Key Finding</t>
    <phoneticPr fontId="4" type="noConversion"/>
  </si>
  <si>
    <t>1. 고객 관점에서의 유저 페인포인트와 니즈를 파악할 수 있음</t>
    <phoneticPr fontId="4" type="noConversion"/>
  </si>
  <si>
    <t>UX/UI 개선점 도출</t>
    <phoneticPr fontId="4" type="noConversion"/>
  </si>
  <si>
    <t>1. 사용성 테스트를 바탕으로 UX/UI 개선점을 도출할 수 있음</t>
    <phoneticPr fontId="4" type="noConversion"/>
  </si>
  <si>
    <t>리포팅</t>
    <phoneticPr fontId="4" type="noConversion"/>
  </si>
  <si>
    <t>1. 조사 결과를 보고서로 작성할 수 있음</t>
    <phoneticPr fontId="4" type="noConversion"/>
  </si>
  <si>
    <t>진척율</t>
    <phoneticPr fontId="4" type="noConversion"/>
  </si>
  <si>
    <t>진척율</t>
    <phoneticPr fontId="4" type="noConversion"/>
  </si>
  <si>
    <t>신뢰성 검증 프로세스 수행 요구 능력</t>
    <phoneticPr fontId="4" type="noConversion"/>
  </si>
  <si>
    <t>신뢰성 검증 프로세스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</si>
  <si>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</si>
  <si>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</si>
  <si>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</si>
  <si>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FMEA
FBD
P-Diagram</t>
    <phoneticPr fontId="4" type="noConversion"/>
  </si>
  <si>
    <t>FMEA
신뢰성 검증 프로세스
(시험기획)</t>
    <phoneticPr fontId="4" type="noConversion"/>
  </si>
  <si>
    <t>1. 신뢰성 시험 기획이 필요한 변경점을 파악할 수 있음</t>
    <phoneticPr fontId="4" type="noConversion"/>
  </si>
  <si>
    <t>2. 변경점에 대해 신뢰성 고장모드를 도출할 수 있음</t>
    <phoneticPr fontId="4" type="noConversion"/>
  </si>
  <si>
    <t>3. 신뢰성 변경 부품의 FBD를 이해 할 수 있음</t>
    <phoneticPr fontId="4" type="noConversion"/>
  </si>
  <si>
    <t xml:space="preserve">4. 신뢰성 변경 부품의 FBD를 개발자에게 Guide 및 Review 할 수 있음 </t>
    <phoneticPr fontId="4" type="noConversion"/>
  </si>
  <si>
    <t>5. 신뢰성 변경 부품의 P-Diagram를 이해 할 수 있음</t>
    <phoneticPr fontId="4" type="noConversion"/>
  </si>
  <si>
    <t xml:space="preserve">6. 신뢰성 부품의 P-Diagram를 개발자에게 Guide 및 Review 할 수 있음 </t>
    <phoneticPr fontId="4" type="noConversion"/>
  </si>
  <si>
    <t>7. FMEA 리뷰를 통하여 신뢰성 시험까지 연계할 수 있음 (FEMA-신뢰성시험 연계율 100%)</t>
    <phoneticPr fontId="4" type="noConversion"/>
  </si>
  <si>
    <t>사용 환경 분석</t>
    <phoneticPr fontId="4" type="noConversion"/>
  </si>
  <si>
    <t>신뢰성 검증 프로세스
(시험기획)</t>
    <phoneticPr fontId="4" type="noConversion"/>
  </si>
  <si>
    <t>1. 제품 Wifi Data를 추출할 수 있음 (고객사용환경분석용)</t>
    <phoneticPr fontId="4" type="noConversion"/>
  </si>
  <si>
    <t>2. 신뢰성 시험 기획에 필요한 제품 Wifi Data를 전처리 할 수 있음</t>
    <phoneticPr fontId="4" type="noConversion"/>
  </si>
  <si>
    <t>3. Minitab을 이용하여 고객사용환경분석 Data를 분석할 수 있음 (Coverage 95%)</t>
    <phoneticPr fontId="4" type="noConversion"/>
  </si>
  <si>
    <t>기존 이슈 사항 분석</t>
    <phoneticPr fontId="4" type="noConversion"/>
  </si>
  <si>
    <t>1. Base 모델 및 부품의 SVC Raw Data를 GQIS에서 추출할 수 있음</t>
    <phoneticPr fontId="4" type="noConversion"/>
  </si>
  <si>
    <t>2. SVC Raw Data 항목에 대해서 이해할 수 있음</t>
    <phoneticPr fontId="4" type="noConversion"/>
  </si>
  <si>
    <t>3. Minitab을 이용하여 SVC Raw Data를 신뢰성 분석할 수 있음 (비모수, 모수)</t>
    <phoneticPr fontId="4" type="noConversion"/>
  </si>
  <si>
    <t>신뢰성 시험 기획</t>
    <phoneticPr fontId="4" type="noConversion"/>
  </si>
  <si>
    <t>신뢰성 검증 프로세스
(통계적 신뢰성 시험기획)</t>
    <phoneticPr fontId="4" type="noConversion"/>
  </si>
  <si>
    <t>1. 신뢰성 시험 기획서에 있는 용어를 이해하고 있음 (신뢰도, 신뢰수준, 형상모수, 가속계수 등)</t>
    <phoneticPr fontId="4" type="noConversion"/>
  </si>
  <si>
    <t>2. 신뢰성 시험 기획서를 작성 할 수 있음</t>
    <phoneticPr fontId="4" type="noConversion"/>
  </si>
  <si>
    <t>3. 신뢰성 시험 기획서를 개발자에게 Guide 및 Review 할 수 있음</t>
    <phoneticPr fontId="4" type="noConversion"/>
  </si>
  <si>
    <t>신뢰성 심사제(시험기획)</t>
    <phoneticPr fontId="4" type="noConversion"/>
  </si>
  <si>
    <t>1. 신뢰성 검증 프로세스(시험기획) 자료 확인 및 피드백 할 수 있음</t>
    <phoneticPr fontId="4" type="noConversion"/>
  </si>
  <si>
    <t xml:space="preserve">2. 신뢰성 검증 프로세스(시험기획) 회의 참석 대상을 이해하고 회의 주관을 할 수 있음 </t>
    <phoneticPr fontId="4" type="noConversion"/>
  </si>
  <si>
    <t>3. 제품/모듈 등급별 신뢰성 심사제(시험기획) 프로세스(결재라인 포함)를 이해하고 Guide 할 수 있음</t>
    <phoneticPr fontId="4" type="noConversion"/>
  </si>
  <si>
    <t>시험 진행</t>
    <phoneticPr fontId="4" type="noConversion"/>
  </si>
  <si>
    <t>신뢰성 검증 프로세스
(DRBTR)</t>
    <phoneticPr fontId="4" type="noConversion"/>
  </si>
  <si>
    <t>1. 신뢰성 시험 진행현황을 파악할 수 있음 (이슈사항)</t>
    <phoneticPr fontId="4" type="noConversion"/>
  </si>
  <si>
    <t>신뢰성 심사제(DRBTR)</t>
    <phoneticPr fontId="4" type="noConversion"/>
  </si>
  <si>
    <t>1. 사전에 신뢰성 검증 프로세스(DRBTR) 자료 확인 및 피드백 할 수 있음</t>
    <phoneticPr fontId="4" type="noConversion"/>
  </si>
  <si>
    <t xml:space="preserve">2. 신뢰성 검증 프로세스(DRBTR) 회의 참석 대상을 이해하고 회의 주관을 할 수 있음 </t>
    <phoneticPr fontId="4" type="noConversion"/>
  </si>
  <si>
    <t>3. 제품/모듈 등급별 신뢰성 심사제(DRBTR) 프로세스(결재라인 포함)를 이해하고 Guide 할 수 있음</t>
    <phoneticPr fontId="4" type="noConversion"/>
  </si>
  <si>
    <t>MD 데이터 분석가</t>
    <phoneticPr fontId="4" type="noConversion"/>
  </si>
  <si>
    <t>항목</t>
    <phoneticPr fontId="4" type="noConversion"/>
  </si>
  <si>
    <t>필수문서</t>
    <phoneticPr fontId="4" type="noConversion"/>
  </si>
  <si>
    <t>모듈러 디자인 이해</t>
    <phoneticPr fontId="4" type="noConversion"/>
  </si>
  <si>
    <t>모듈러 디자인 주요 개념 및 사례 이해</t>
    <phoneticPr fontId="4" type="noConversion"/>
  </si>
  <si>
    <t>개념이해</t>
    <phoneticPr fontId="4" type="noConversion"/>
  </si>
  <si>
    <t>복잡성 발생원인 및 모듈러 디자인 전략의 이해</t>
    <phoneticPr fontId="4" type="noConversion"/>
  </si>
  <si>
    <t>모듈화 단계의 이해 (3S Activity)</t>
    <phoneticPr fontId="4" type="noConversion"/>
  </si>
  <si>
    <t>각 사업부 제품에 대한 특징 및 구조 이해</t>
    <phoneticPr fontId="4" type="noConversion"/>
  </si>
  <si>
    <t>DEA 이해도 향상</t>
    <phoneticPr fontId="4" type="noConversion"/>
  </si>
  <si>
    <t>DEA분석 주요 개념 및 사례 이해</t>
    <phoneticPr fontId="4" type="noConversion"/>
  </si>
  <si>
    <t>DEA분석 상용 Library 활용</t>
    <phoneticPr fontId="4" type="noConversion"/>
  </si>
  <si>
    <t>DEA 이해도 향상</t>
    <phoneticPr fontId="4" type="noConversion"/>
  </si>
  <si>
    <t>DEA분석 투입/산출 Logic 이해 및 산출 결과에 분석</t>
    <phoneticPr fontId="4" type="noConversion"/>
  </si>
  <si>
    <t>각 사업부 제품 구성에 맞는 DEA분석 투입/산출 인자 도출</t>
    <phoneticPr fontId="4" type="noConversion"/>
  </si>
  <si>
    <t>DEA분석 결과를 바탕으로 효율 향상을 위한 제안</t>
    <phoneticPr fontId="4" type="noConversion"/>
  </si>
  <si>
    <t>데이터수집</t>
    <phoneticPr fontId="4" type="noConversion"/>
  </si>
  <si>
    <t>모델(제품) 하위 부품구성 및 도면 확인</t>
    <phoneticPr fontId="4" type="noConversion"/>
  </si>
  <si>
    <t>GPDM</t>
  </si>
  <si>
    <t>3S Check List의 공용화/ 단순화율 산출</t>
    <phoneticPr fontId="4" type="noConversion"/>
  </si>
  <si>
    <t>생산실적 및 모델 하위 부품 구성 확인 및 다운로드</t>
    <phoneticPr fontId="4" type="noConversion"/>
  </si>
  <si>
    <t>NPT</t>
  </si>
  <si>
    <t>환률 정보를 확인</t>
    <phoneticPr fontId="4" type="noConversion"/>
  </si>
  <si>
    <t>부품 정보 확인, 다운로드 및 신규 품번 채번</t>
    <phoneticPr fontId="4" type="noConversion"/>
  </si>
  <si>
    <t>PIMS</t>
  </si>
  <si>
    <t>부품의 적용 모델 및 단가 정보를 확인</t>
    <phoneticPr fontId="4" type="noConversion"/>
  </si>
  <si>
    <t>GERP</t>
  </si>
  <si>
    <t>생산 실적 확인</t>
    <phoneticPr fontId="4" type="noConversion"/>
  </si>
  <si>
    <t>GMES</t>
  </si>
  <si>
    <t>사업부 CPS 항목의 개념을 파악하여 투입/산출 인자로 활용</t>
    <phoneticPr fontId="4" type="noConversion"/>
  </si>
  <si>
    <t>Coding 스킬</t>
    <phoneticPr fontId="4" type="noConversion"/>
  </si>
  <si>
    <t>DEA분석 프로그램 코딩</t>
    <phoneticPr fontId="4" type="noConversion"/>
  </si>
  <si>
    <t>Coding 결과 검증</t>
    <phoneticPr fontId="4" type="noConversion"/>
  </si>
  <si>
    <t>Coding Debugging</t>
    <phoneticPr fontId="4" type="noConversion"/>
  </si>
  <si>
    <t>화면구축 스킬</t>
    <phoneticPr fontId="4" type="noConversion"/>
  </si>
  <si>
    <t>데이터 분석 내용을 시각화 컨셉 구성</t>
    <phoneticPr fontId="4" type="noConversion"/>
  </si>
  <si>
    <t>패키지를 활용한 GUI 구축</t>
    <phoneticPr fontId="4" type="noConversion"/>
  </si>
  <si>
    <t>D급 개발 수행 요구 능력</t>
    <phoneticPr fontId="4" type="noConversion"/>
  </si>
  <si>
    <r>
      <rPr>
        <b/>
        <sz val="10"/>
        <color rgb="FF000000"/>
        <rFont val="LG스마트체 Regular"/>
        <family val="3"/>
        <charset val="129"/>
      </rPr>
      <t>단계</t>
    </r>
  </si>
  <si>
    <r>
      <rPr>
        <b/>
        <sz val="10"/>
        <color rgb="FF000000"/>
        <rFont val="LG스마트체 Regular"/>
        <family val="3"/>
        <charset val="129"/>
      </rPr>
      <t>역량항목</t>
    </r>
    <r>
      <rPr>
        <b/>
        <sz val="10"/>
        <color rgb="FF000000"/>
        <rFont val="Arial Narrow"/>
        <family val="2"/>
      </rPr>
      <t xml:space="preserve"> / NPI </t>
    </r>
    <r>
      <rPr>
        <b/>
        <sz val="10"/>
        <color rgb="FF000000"/>
        <rFont val="LG스마트체 Regular"/>
        <family val="3"/>
        <charset val="129"/>
      </rPr>
      <t>항목</t>
    </r>
    <phoneticPr fontId="4" type="noConversion"/>
  </si>
  <si>
    <r>
      <rPr>
        <b/>
        <sz val="10"/>
        <color rgb="FF000000"/>
        <rFont val="LG스마트체 Regular"/>
        <family val="3"/>
        <charset val="129"/>
      </rPr>
      <t>필요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문서</t>
    </r>
  </si>
  <si>
    <r>
      <rPr>
        <b/>
        <sz val="10"/>
        <color rgb="FF000000"/>
        <rFont val="LG스마트체 Regular"/>
        <family val="3"/>
        <charset val="129"/>
      </rPr>
      <t>수행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요구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능력</t>
    </r>
  </si>
  <si>
    <r>
      <rPr>
        <b/>
        <sz val="10"/>
        <color rgb="FF000000"/>
        <rFont val="LG스마트체 Regular"/>
        <family val="3"/>
        <charset val="129"/>
      </rPr>
      <t>업무</t>
    </r>
  </si>
  <si>
    <r>
      <rPr>
        <b/>
        <sz val="10"/>
        <color rgb="FF000000"/>
        <rFont val="LG스마트체 Regular"/>
        <family val="3"/>
        <charset val="129"/>
      </rPr>
      <t>주도적</t>
    </r>
  </si>
  <si>
    <r>
      <rPr>
        <b/>
        <sz val="10"/>
        <color rgb="FF000000"/>
        <rFont val="LG스마트체 Regular"/>
        <family val="3"/>
        <charset val="129"/>
      </rPr>
      <t>비고</t>
    </r>
  </si>
  <si>
    <r>
      <rPr>
        <b/>
        <sz val="10"/>
        <color rgb="FF000000"/>
        <rFont val="LG스마트체 Regular"/>
        <family val="3"/>
        <charset val="129"/>
      </rPr>
      <t>이해</t>
    </r>
  </si>
  <si>
    <r>
      <rPr>
        <b/>
        <sz val="10"/>
        <color rgb="FF000000"/>
        <rFont val="LG스마트체 Regular"/>
        <family val="3"/>
        <charset val="129"/>
      </rPr>
      <t>수행</t>
    </r>
  </si>
  <si>
    <r>
      <rPr>
        <sz val="10"/>
        <color rgb="FF000000"/>
        <rFont val="LG스마트체 Regular"/>
        <family val="3"/>
        <charset val="129"/>
      </rPr>
      <t xml:space="preserve">디버깅
</t>
    </r>
    <r>
      <rPr>
        <sz val="10"/>
        <color rgb="FF000000"/>
        <rFont val="Arial Narrow"/>
        <family val="2"/>
      </rP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</si>
  <si>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마이컴에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해당하는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기본기능에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필요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기능을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 xml:space="preserve">(Optimization, ROM section assign, stack assign,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한계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</si>
  <si>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편집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추적하고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(Source insight  :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구조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</t>
    </r>
    <r>
      <rPr>
        <sz val="10"/>
        <color rgb="FF000000"/>
        <rFont val="Arial Narrow"/>
        <family val="2"/>
      </rPr>
      <t>)</t>
    </r>
    <phoneticPr fontId="4" type="noConversion"/>
  </si>
  <si>
    <r>
      <t>3. Pull-Up/Pull-Down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PCB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디버깅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인터페이스를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</si>
  <si>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디버거를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</si>
  <si>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
C </t>
    </r>
    <r>
      <rPr>
        <sz val="10"/>
        <color rgb="FF000000"/>
        <rFont val="LG스마트체 Regular"/>
        <family val="3"/>
        <charset val="129"/>
      </rPr>
      <t>프로그래밍</t>
    </r>
    <phoneticPr fontId="4" type="noConversion"/>
  </si>
  <si>
    <r>
      <t xml:space="preserve">1. TDD </t>
    </r>
    <r>
      <rPr>
        <sz val="10"/>
        <color theme="1"/>
        <rFont val="LG스마트체 Regular"/>
        <family val="3"/>
        <charset val="129"/>
      </rPr>
      <t>기반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이해하고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설계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</si>
  <si>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마이컴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정적</t>
    </r>
    <r>
      <rPr>
        <sz val="10"/>
        <color rgb="FF000000"/>
        <rFont val="Arial Narrow"/>
        <family val="2"/>
      </rPr>
      <t xml:space="preserve"> Library</t>
    </r>
    <r>
      <rPr>
        <sz val="10"/>
        <color rgb="FF000000"/>
        <rFont val="LG스마트체 Regular"/>
        <family val="3"/>
        <charset val="129"/>
      </rPr>
      <t>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구성하고</t>
    </r>
    <r>
      <rPr>
        <sz val="10"/>
        <color rgb="FF000000"/>
        <rFont val="Arial Narrow"/>
        <family val="2"/>
      </rPr>
      <t xml:space="preserve"> unit test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(Visual studio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unit test Project </t>
    </r>
    <r>
      <rPr>
        <sz val="10"/>
        <color rgb="FF000000"/>
        <rFont val="LG스마트체 Regular"/>
        <family val="3"/>
        <charset val="129"/>
      </rPr>
      <t>생성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Bullseye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coverage 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</si>
  <si>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전사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코딩룰을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정적분석을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(Codesonar v6)</t>
    </r>
    <phoneticPr fontId="4" type="noConversion"/>
  </si>
  <si>
    <r>
      <t>Dev
(SW</t>
    </r>
    <r>
      <rPr>
        <sz val="10"/>
        <color rgb="FF000000"/>
        <rFont val="LG스마트체 Regular"/>
        <family val="3"/>
        <charset val="129"/>
      </rPr>
      <t>개발단계</t>
    </r>
    <r>
      <rPr>
        <sz val="10"/>
        <color rgb="FF000000"/>
        <rFont val="Arial Narrow"/>
        <family val="2"/>
      </rPr>
      <t>)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</si>
  <si>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설계</t>
    </r>
    <phoneticPr fontId="4" type="noConversion"/>
  </si>
  <si>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/ FMEA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</si>
  <si>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명확히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(EEPROM / Program</t>
    </r>
    <r>
      <rPr>
        <sz val="10"/>
        <color rgb="FF000000"/>
        <rFont val="LG스마트체 Regular"/>
        <family val="3"/>
        <charset val="129"/>
      </rPr>
      <t>변경을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있어야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함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</si>
  <si>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범위를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설계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</si>
  <si>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risk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확인하고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유관부서와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협의할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</si>
  <si>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구현</t>
    </r>
    <phoneticPr fontId="4" type="noConversion"/>
  </si>
  <si>
    <t>SRS</t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</si>
  <si>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SRS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변경점으로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</si>
  <si>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EEPROM</t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</si>
  <si>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Map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</si>
  <si>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Programming / Review</t>
    <phoneticPr fontId="4" type="noConversion"/>
  </si>
  <si>
    <r>
      <t xml:space="preserve">3. EEPROM </t>
    </r>
    <r>
      <rPr>
        <sz val="10"/>
        <color rgb="FF000000"/>
        <rFont val="LG스마트체 Regular"/>
        <family val="3"/>
        <charset val="129"/>
      </rPr>
      <t>동작특성을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</si>
  <si>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변경한</t>
    </r>
    <r>
      <rPr>
        <sz val="10"/>
        <color rgb="FF000000"/>
        <rFont val="Arial Narrow"/>
        <family val="2"/>
      </rPr>
      <t xml:space="preserve">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</si>
  <si>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검증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</si>
  <si>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테스트케이스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</si>
  <si>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MCDC </t>
    </r>
    <r>
      <rPr>
        <sz val="10"/>
        <color rgb="FF000000"/>
        <rFont val="LG스마트체 Regular"/>
        <family val="3"/>
        <charset val="129"/>
      </rPr>
      <t>방법으로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케이스를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</si>
  <si>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방법</t>
    </r>
    <r>
      <rPr>
        <sz val="10"/>
        <color rgb="FF000000"/>
        <rFont val="Arial Narrow"/>
        <family val="2"/>
      </rPr>
      <t>(</t>
    </r>
    <r>
      <rPr>
        <sz val="10"/>
        <color rgb="FF000000"/>
        <rFont val="LG스마트체 Regular"/>
        <family val="3"/>
        <charset val="129"/>
      </rPr>
      <t>개발자</t>
    </r>
    <r>
      <rPr>
        <sz val="10"/>
        <color rgb="FF000000"/>
        <rFont val="Arial Narrow"/>
        <family val="2"/>
      </rPr>
      <t>/QA)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구분지어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</si>
  <si>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Testcase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</si>
  <si>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테스트결과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</si>
  <si>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Rev.</t>
    </r>
    <r>
      <rPr>
        <sz val="10"/>
        <color rgb="FF000000"/>
        <rFont val="LG스마트체 Regular"/>
        <family val="3"/>
        <charset val="129"/>
      </rPr>
      <t>별로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정리해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</si>
  <si>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발견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</si>
  <si>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</si>
  <si>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통합시험</t>
    </r>
    <phoneticPr fontId="4" type="noConversion"/>
  </si>
  <si>
    <r>
      <rPr>
        <sz val="10"/>
        <color rgb="FF000000"/>
        <rFont val="LG스마트체 Regular"/>
        <family val="3"/>
        <charset val="129"/>
      </rPr>
      <t xml:space="preserve">인정시험의뢰서
</t>
    </r>
    <r>
      <rPr>
        <sz val="10"/>
        <color rgb="FF000000"/>
        <rFont val="Arial Narrow"/>
        <family val="2"/>
      </rPr>
      <t xml:space="preserve">(SW 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</si>
  <si>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인정시험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프로세스를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>, GPDM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시험의뢰서</t>
    </r>
    <r>
      <rPr>
        <sz val="10"/>
        <color rgb="FF000000"/>
        <rFont val="Arial Narrow"/>
        <family val="2"/>
      </rPr>
      <t>(DQMS</t>
    </r>
    <r>
      <rPr>
        <sz val="10"/>
        <color rgb="FF000000"/>
        <rFont val="LG스마트체 Regular"/>
        <family val="3"/>
        <charset val="129"/>
      </rPr>
      <t>연동</t>
    </r>
    <r>
      <rPr>
        <sz val="10"/>
        <color rgb="FF000000"/>
        <rFont val="Arial Narrow"/>
        <family val="2"/>
      </rPr>
      <t>)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</si>
  <si>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2. PIMS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가상부품</t>
    </r>
    <r>
      <rPr>
        <sz val="10"/>
        <color rgb="FF000000"/>
        <rFont val="Arial Narrow"/>
        <family val="2"/>
      </rPr>
      <t>(SW)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채번하고</t>
    </r>
    <r>
      <rPr>
        <sz val="10"/>
        <color rgb="FF000000"/>
        <rFont val="Arial Narrow"/>
        <family val="2"/>
      </rPr>
      <t>, SW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</si>
  <si>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Collab(JIRA sys.)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Testcase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</si>
  <si>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SW FC</t>
    <phoneticPr fontId="4" type="noConversion"/>
  </si>
  <si>
    <t>Feature Complete</t>
    <phoneticPr fontId="4" type="noConversion"/>
  </si>
  <si>
    <r>
      <t>1. SW FC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FC</t>
    </r>
    <r>
      <rPr>
        <sz val="10"/>
        <color rgb="FF000000"/>
        <rFont val="LG스마트체 Regular"/>
        <family val="3"/>
        <charset val="129"/>
      </rPr>
      <t>문서를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</si>
  <si>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MP</t>
    <phoneticPr fontId="4" type="noConversion"/>
  </si>
  <si>
    <t>SW ECO</t>
    <phoneticPr fontId="4" type="noConversion"/>
  </si>
  <si>
    <r>
      <t>PPT ECO, PCB</t>
    </r>
    <r>
      <rPr>
        <sz val="10"/>
        <color rgb="FF000000"/>
        <rFont val="LG스마트체 Regular"/>
        <family val="3"/>
        <charset val="129"/>
      </rPr>
      <t>도면</t>
    </r>
    <phoneticPr fontId="4" type="noConversion"/>
  </si>
  <si>
    <r>
      <t>1. PCB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수정과</t>
    </r>
    <r>
      <rPr>
        <sz val="10"/>
        <color rgb="FF000000"/>
        <rFont val="Arial Narrow"/>
        <family val="2"/>
      </rPr>
      <t xml:space="preserve"> SW ECO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배포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</si>
  <si>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D급 개발 수행 요구 능력</t>
    <phoneticPr fontId="4" type="noConversion"/>
  </si>
  <si>
    <t>SW 기본</t>
    <phoneticPr fontId="4" type="noConversion"/>
  </si>
  <si>
    <t>-</t>
    <phoneticPr fontId="4" type="noConversion"/>
  </si>
  <si>
    <t>1. Python의 기본적인 문법 (syntax)을 이해하고 사용할 수 있음</t>
    <phoneticPr fontId="4" type="noConversion"/>
  </si>
  <si>
    <t>2. 객체지향 프로그래밍 (object-oriented programing)의 특성을 이해하고 oop 방식의 코드를 작성할 수 있음</t>
    <phoneticPr fontId="4" type="noConversion"/>
  </si>
  <si>
    <t>3. Github, Kaggle 등의 open-source 코드를 이해하고 실무에 적용할수 있음</t>
    <phoneticPr fontId="4" type="noConversion"/>
  </si>
  <si>
    <t>데이터 사이언스</t>
    <phoneticPr fontId="4" type="noConversion"/>
  </si>
  <si>
    <t>1. Data portal, Intellytics, 통합 대시보드 등 전사에서 제공하는 데이터를 활용할 수 있음</t>
    <phoneticPr fontId="4" type="noConversion"/>
  </si>
  <si>
    <t>2. Google analytics 등 외부 데이터 분석 resource를 활용할 수 있는 능력</t>
    <phoneticPr fontId="4" type="noConversion"/>
  </si>
  <si>
    <t>3. Collab등을 통하여 유관부서와 데이터 분석 업무를 원활히 협업 할 수 있음</t>
    <phoneticPr fontId="4" type="noConversion"/>
  </si>
  <si>
    <t>4. 데이터 확보, 전달, 분석 시 보안 사항을 이해하고 항목을 준수하는 능력</t>
    <phoneticPr fontId="4" type="noConversion"/>
  </si>
  <si>
    <t>5. Pandas, Numpy, Scipy 등 데이터 분석을 위한 필수적인 라이브러리 활용 능력</t>
    <phoneticPr fontId="4" type="noConversion"/>
  </si>
  <si>
    <t>6. Matplotlib, Seaborn 등 데이터 시각화를 위한 라이브러리 활용 능력</t>
    <phoneticPr fontId="4" type="noConversion"/>
  </si>
  <si>
    <t>7. 다양한 tabular 데이터의 효율적인 전처리를 수행할 수 있는 능력</t>
    <phoneticPr fontId="4" type="noConversion"/>
  </si>
  <si>
    <t>8. Superset, Firebase등 자사 기기 데이터, 앱 데이터의 구조를 이해하고 분석하는 능력</t>
    <phoneticPr fontId="4" type="noConversion"/>
  </si>
  <si>
    <t>9. 시계열 (time series) 데이터 분석 및 활용 능력</t>
    <phoneticPr fontId="4" type="noConversion"/>
  </si>
  <si>
    <t xml:space="preserve">10. SQL 등 관계형 데이터 베이스 언어의 기본적인 query 활용 능력   </t>
    <phoneticPr fontId="4" type="noConversion"/>
  </si>
  <si>
    <t>머신러닝/인공지능</t>
    <phoneticPr fontId="4" type="noConversion"/>
  </si>
  <si>
    <t>1. 머신러닝 모델 개발을 위한 환경 (remote machine, GPU 등)을 이해하고 구비할 수 있는 능력</t>
    <phoneticPr fontId="4" type="noConversion"/>
  </si>
  <si>
    <t>2. Scikit learn, Tensorflow, Pytorch 등 기본적인 머신러닝, 딥러닝 프레임워크를 활용할 수 있는 능력</t>
    <phoneticPr fontId="4" type="noConversion"/>
  </si>
  <si>
    <t>3. 모델 학습 (training)의 원리를 이해하기 위해 필수적인 수학적 능력</t>
    <phoneticPr fontId="4" type="noConversion"/>
  </si>
  <si>
    <t>4. 지도학습 모델 개발의 workflow를 기획하고 수행할 수 있는 능력</t>
    <phoneticPr fontId="4" type="noConversion"/>
  </si>
  <si>
    <t>5. 비지도학습 모델 개발의 workflow를 기획하고 수행할 수 있는 능력</t>
    <phoneticPr fontId="4" type="noConversion"/>
  </si>
  <si>
    <t>6. 머신러닝 기반의 인공지능 컨텐츠를 기획할 수 있는 능력</t>
    <phoneticPr fontId="4" type="noConversion"/>
  </si>
  <si>
    <t>C2급 개발 수행 요구 능력(제어 HW)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</si>
  <si>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</si>
  <si>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</si>
  <si>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PP</t>
    <phoneticPr fontId="4" type="noConversion"/>
  </si>
  <si>
    <t>제어 요구조건 확정</t>
    <phoneticPr fontId="4" type="noConversion"/>
  </si>
  <si>
    <t>부하옵션 요구조건서</t>
    <phoneticPr fontId="4" type="noConversion"/>
  </si>
  <si>
    <t>1. 변경점에 대해 명확히 파악 할 수 있음</t>
    <phoneticPr fontId="4" type="noConversion"/>
  </si>
  <si>
    <t>2. 변경부품 List를 작성 할 수 있음</t>
    <phoneticPr fontId="4" type="noConversion"/>
  </si>
  <si>
    <t>3. 변경부품의 채번을 할 수 있음</t>
    <phoneticPr fontId="4" type="noConversion"/>
  </si>
  <si>
    <t>4. BOM 구성후 PCBA 협력사에 제작 요청하고, 제원검토 결과서를 입수 할 수 있음.</t>
    <phoneticPr fontId="4" type="noConversion"/>
  </si>
  <si>
    <t>HW 변경점 노출 &amp; DRBFM 심의</t>
    <phoneticPr fontId="4" type="noConversion"/>
  </si>
  <si>
    <t>개발부품 등급 심의회 회의록 
or FMEA 회의록</t>
    <phoneticPr fontId="4" type="noConversion"/>
  </si>
  <si>
    <t>1. 변경부품 List를 바탕으로 개발부품 등급 심의회 자료를 작성 할 수 있음</t>
    <phoneticPr fontId="4" type="noConversion"/>
  </si>
  <si>
    <t>필요시 FMEA 자료 및 회로도 DR결과서 작성</t>
    <phoneticPr fontId="4" type="noConversion"/>
  </si>
  <si>
    <t>2. 유관부서와 협의한 경험이 있고, 필요 회의를 진행할 수 있음.(부품등급 심의회, FMEA 등)</t>
    <phoneticPr fontId="4" type="noConversion"/>
  </si>
  <si>
    <t>3. PCBA 및 회로부품등의 개발등급을 이해하고 파악 할 수 있음</t>
    <phoneticPr fontId="4" type="noConversion"/>
  </si>
  <si>
    <t>PCBA  &amp;  신규부품 초품 신뢰성 시험 기획</t>
    <phoneticPr fontId="4" type="noConversion"/>
  </si>
  <si>
    <t>개발부품 등급 심의회 회의록
or PCBA 신뢰성 시험기획서</t>
    <phoneticPr fontId="4" type="noConversion"/>
  </si>
  <si>
    <t>1. PCBA 신뢰성 시험의 내용과 목적을 이해 할 수 있음.</t>
    <phoneticPr fontId="4" type="noConversion"/>
  </si>
  <si>
    <t>2. 개발 부품 등급 심의회에서 협의된 개발등급에 준하여 유관부서와 시험기획 협의를 진행 할 수 있음</t>
    <phoneticPr fontId="4" type="noConversion"/>
  </si>
  <si>
    <t>HW 설계 기준서</t>
    <phoneticPr fontId="4" type="noConversion"/>
  </si>
  <si>
    <t>1. 기 작성된 HW 설계 기준서에 개발 모델 추가를 진행 할 수 있음.</t>
    <phoneticPr fontId="4" type="noConversion"/>
  </si>
  <si>
    <t>HW DR</t>
    <phoneticPr fontId="4" type="noConversion"/>
  </si>
  <si>
    <t>HW DR 결과서</t>
    <phoneticPr fontId="4" type="noConversion"/>
  </si>
  <si>
    <t>1. DR check list를 참조 하여 변경점에 대한 DR 내용을 이해 할 수 있음.</t>
    <phoneticPr fontId="4" type="noConversion"/>
  </si>
  <si>
    <t>2. 변경점에 대한 DR을 진행하여 유관 부서와 Review를 진행 할 수 있음.</t>
    <phoneticPr fontId="4" type="noConversion"/>
  </si>
  <si>
    <t>3. EMC에 대해 이해하고 측정장비를 사용하여 EMC 시험을 진행 할 수 있음.</t>
    <phoneticPr fontId="4" type="noConversion"/>
  </si>
  <si>
    <t>도면 승인</t>
    <phoneticPr fontId="4" type="noConversion"/>
  </si>
  <si>
    <t xml:space="preserve">양산성 검토서
BOM compare 결과서
수평전개 List
</t>
    <phoneticPr fontId="4" type="noConversion"/>
  </si>
  <si>
    <t>1. HW 도면에 대해 이해하고 도면 품번 추가를 진행 할 수 있음.</t>
    <phoneticPr fontId="4" type="noConversion"/>
  </si>
  <si>
    <t>2. 수평전개에 대해 이해하고 개발모델에 적용 할 수 있음</t>
    <phoneticPr fontId="4" type="noConversion"/>
  </si>
  <si>
    <t>3. Base 모델과의 BOM 비교를 통하여 직접 구성한 BOM에 대한 검증을 진행 할 수 있음</t>
    <phoneticPr fontId="4" type="noConversion"/>
  </si>
  <si>
    <t>4. DS-2 system 사용법을 익히고 3점 정합에 대해 이해 할 수 있음.</t>
    <phoneticPr fontId="4" type="noConversion"/>
  </si>
  <si>
    <t>5. BOM Release와 ECO의 차이를 이해하고 BOM Release(등록)을 진행 할 수 있음</t>
    <phoneticPr fontId="4" type="noConversion"/>
  </si>
  <si>
    <t>협력사 양산성 검토 / 공정 심사</t>
    <phoneticPr fontId="4" type="noConversion"/>
  </si>
  <si>
    <t>-</t>
    <phoneticPr fontId="4" type="noConversion"/>
  </si>
  <si>
    <t>1. 협력사 양산성 검토에 대해 이해 할 수 있음.</t>
    <phoneticPr fontId="4" type="noConversion"/>
  </si>
  <si>
    <t>2. 공정심사에 대해 이해 할 수 있으며, 타모델 공정심사시 참관하여 향 후 주도적으로 진행 할 수 있음</t>
    <phoneticPr fontId="4" type="noConversion"/>
  </si>
  <si>
    <t>HW Final DR</t>
    <phoneticPr fontId="4" type="noConversion"/>
  </si>
  <si>
    <t>EMC 결과서</t>
    <phoneticPr fontId="4" type="noConversion"/>
  </si>
  <si>
    <t>1. EMC 규제, 비규제 지역 및 세부적인 규제 항목에 대해서도 파악 할 수 있음</t>
    <phoneticPr fontId="4" type="noConversion"/>
  </si>
  <si>
    <t>Control DR 결과서</t>
    <phoneticPr fontId="4" type="noConversion"/>
  </si>
  <si>
    <t>1. 개발 검증 및 충실도를 최종 검증하는 단계로 개발 History를 Reviewer에게 잘 설명할 수 있음.</t>
    <phoneticPr fontId="4" type="noConversion"/>
  </si>
  <si>
    <t>진척율</t>
    <phoneticPr fontId="4" type="noConversion"/>
  </si>
  <si>
    <t>목표</t>
    <phoneticPr fontId="4" type="noConversion"/>
  </si>
  <si>
    <t>데이터 인사이트 발굴 능력</t>
    <phoneticPr fontId="4" type="noConversion"/>
  </si>
  <si>
    <t>MC급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</si>
  <si>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</si>
  <si>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</si>
  <si>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</si>
  <si>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</si>
  <si>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</si>
  <si>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</si>
  <si>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협의</t>
    <phoneticPr fontId="4" type="noConversion"/>
  </si>
  <si>
    <t>제품 데이터 협의</t>
    <phoneticPr fontId="4" type="noConversion"/>
  </si>
  <si>
    <t>-</t>
    <phoneticPr fontId="4" type="noConversion"/>
  </si>
  <si>
    <t>1. 데이터 요구사항이나 신규 데이터 니즈에 대해 요청부서 및 유관부서와 협의 할 수 있음</t>
    <phoneticPr fontId="4" type="noConversion"/>
  </si>
  <si>
    <t>2. 신규 데이터 요청시 필요한 프로세스를 파악 할 수 있음</t>
    <phoneticPr fontId="4" type="noConversion"/>
  </si>
  <si>
    <t>3. 새로운 데이터 요청시 발생할 수 있는 Risk(난이도, 처리시간, size등)을 찾아내고 노출 할 수 있음</t>
    <phoneticPr fontId="4" type="noConversion"/>
  </si>
  <si>
    <t>데이터 분석 의뢰 협의</t>
    <phoneticPr fontId="4" type="noConversion"/>
  </si>
  <si>
    <t>데이터 수집/전처리</t>
    <phoneticPr fontId="4" type="noConversion"/>
  </si>
  <si>
    <t>1. 분석에 필요한 2개 이상의 데이터를 요청 의뢰 / 결합 할 수 있음</t>
    <phoneticPr fontId="4" type="noConversion"/>
  </si>
  <si>
    <t>2. Raw Data(시계열데이터)를 최소 단위의 이벤트 단위 데이터로 변환 할 수 있음</t>
    <phoneticPr fontId="4" type="noConversion"/>
  </si>
  <si>
    <t>3. 데이터 전처리 정의서를 작성하여 유관부서와 협의 할 수 있음</t>
    <phoneticPr fontId="4" type="noConversion"/>
  </si>
  <si>
    <t>4. 코드를 재사용성 있도록 모듈화 할 수 있음</t>
    <phoneticPr fontId="4" type="noConversion"/>
  </si>
  <si>
    <t>분석 협의</t>
    <phoneticPr fontId="4" type="noConversion"/>
  </si>
  <si>
    <t>1. 데이터 분석 요청 부서와 협의한 경험이 있고, 주도적으로 요구조건 명확화를 위한 회의를 진행 할 수 있음</t>
    <phoneticPr fontId="4" type="noConversion"/>
  </si>
  <si>
    <t>2. 데이터 분석 요청 부서의 요구 사항에 대해 정확한 가이드를 제시 할 수 있음</t>
    <phoneticPr fontId="4" type="noConversion"/>
  </si>
  <si>
    <t xml:space="preserve">3. 분석에 대하여 주도적으로 일정 관리 할 수 있음  </t>
    <phoneticPr fontId="4" type="noConversion"/>
  </si>
  <si>
    <t>결과 도출</t>
    <phoneticPr fontId="4" type="noConversion"/>
  </si>
  <si>
    <t xml:space="preserve">1. 분석 목적에 맞는 결론을 다양한 관점에서 도출 할 수 있음 </t>
    <phoneticPr fontId="4" type="noConversion"/>
  </si>
  <si>
    <t>2. 요청자의 목적 달성을 위해 기존 요구사항보다 더 효과적으로 시각화할 수 있는 방안을 제시 할 수 있음</t>
    <phoneticPr fontId="4" type="noConversion"/>
  </si>
  <si>
    <t>3. 결과에 대한 타당성 검토 및 원인 파악(가설 제시)을 할 수 있음</t>
    <phoneticPr fontId="4" type="noConversion"/>
  </si>
  <si>
    <t>4. Review 및 Comments 사항에 대하여 F/Up 할 수 있음</t>
    <phoneticPr fontId="4" type="noConversion"/>
  </si>
  <si>
    <t>자체
데이터 인사이트 발굴</t>
    <phoneticPr fontId="4" type="noConversion"/>
  </si>
  <si>
    <t>분석기획</t>
    <phoneticPr fontId="4" type="noConversion"/>
  </si>
  <si>
    <t>-</t>
    <phoneticPr fontId="4" type="noConversion"/>
  </si>
  <si>
    <t>1. 제품 분석 시 문제 정의를 명확히 할 수 있음</t>
    <phoneticPr fontId="4" type="noConversion"/>
  </si>
  <si>
    <t>2. 결과 도출을 위한 가설 수립을 할 수 있음</t>
    <phoneticPr fontId="4" type="noConversion"/>
  </si>
  <si>
    <t>3. 중/단기적 관점에서 분석 로드맵을 수립할 수 있음</t>
    <phoneticPr fontId="4" type="noConversion"/>
  </si>
  <si>
    <t>4. 분석 과정에 대하여 논리정연한 스토리라인을 구축 할 수 있음</t>
    <phoneticPr fontId="4" type="noConversion"/>
  </si>
  <si>
    <t>분석 방법론</t>
    <phoneticPr fontId="4" type="noConversion"/>
  </si>
  <si>
    <t>1. 분석 방법론에 대한 개념을 이해하고 있으며, 최적 방법론을 선정할 수 있음</t>
    <phoneticPr fontId="4" type="noConversion"/>
  </si>
  <si>
    <t>데이터 인사이트 도출</t>
    <phoneticPr fontId="4" type="noConversion"/>
  </si>
  <si>
    <t>태블로</t>
    <phoneticPr fontId="4" type="noConversion"/>
  </si>
  <si>
    <t>1. 분석 과정에서 발견한 특성, 문제점(Painpoint)을 발견하여 노출(원인 or 가설 제시) 할 수 있음</t>
    <phoneticPr fontId="4" type="noConversion"/>
  </si>
  <si>
    <t>2. 분석 결과에 대하여 스토리라인에 맞게 나타내고자하는 의도를 보고서화 할 수 있음</t>
    <phoneticPr fontId="4" type="noConversion"/>
  </si>
  <si>
    <t xml:space="preserve">3. 분석 결과에 대한 Presentation 능력과 분석 결과에 대한 이해도를 가지고 있음 </t>
    <phoneticPr fontId="4" type="noConversion"/>
  </si>
  <si>
    <t>4. (유관부서에 전달/공유를 위한) 분석 결과를 대시보드화하여 지속 관찰 가능하도록 설계 할 수 있음</t>
    <phoneticPr fontId="4" type="noConversion"/>
  </si>
  <si>
    <t>진척율</t>
    <phoneticPr fontId="4" type="noConversion"/>
  </si>
  <si>
    <t>목표</t>
    <phoneticPr fontId="4" type="noConversion"/>
  </si>
  <si>
    <t>데이터 분석 수행 능력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</si>
  <si>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</si>
  <si>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</si>
  <si>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</si>
  <si>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</si>
  <si>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이해</t>
    <phoneticPr fontId="4" type="noConversion"/>
  </si>
  <si>
    <t>제품 데이터 이해</t>
    <phoneticPr fontId="4" type="noConversion"/>
  </si>
  <si>
    <t>설계기준서</t>
    <phoneticPr fontId="4" type="noConversion"/>
  </si>
  <si>
    <t>0. 제품 1개에 대해서 실제 제품 동작을 고객 관점에서 파악 할 수 있음</t>
    <phoneticPr fontId="4" type="noConversion"/>
  </si>
  <si>
    <t>1. 제품 1개의 데이터 생성 → 적재까지 과정을 명확히 파악 할 수 있음</t>
    <phoneticPr fontId="4" type="noConversion"/>
  </si>
  <si>
    <t>2. 데이터 필드를 보고 명확히 설명 할 수 있음</t>
    <phoneticPr fontId="4" type="noConversion"/>
  </si>
  <si>
    <t>3. 제품의 데이터 성질 차이를 명확히 구분할 수 있음 (superset, Appshaow,Firebase 등)</t>
    <phoneticPr fontId="4" type="noConversion"/>
  </si>
  <si>
    <t>4. 설계 기준서와 동일하게 데이터가 발생하는지 파악 할 수 있음</t>
    <phoneticPr fontId="4" type="noConversion"/>
  </si>
  <si>
    <t>데이터 처리 기술의 이해</t>
    <phoneticPr fontId="4" type="noConversion"/>
  </si>
  <si>
    <t>데이터 수집</t>
    <phoneticPr fontId="4" type="noConversion"/>
  </si>
  <si>
    <t>DLMS 포털</t>
    <phoneticPr fontId="4" type="noConversion"/>
  </si>
  <si>
    <t>1. 분석에 필요한 데이터 리스트를 작성 할 수 있음</t>
    <phoneticPr fontId="4" type="noConversion"/>
  </si>
  <si>
    <t>2. 분석에 필요한 데이터를 어떻게 요청하는지에 대한 데이터 요청서를 작성 할 수 있음 (to 데이터플랫폼Task)</t>
    <phoneticPr fontId="4" type="noConversion"/>
  </si>
  <si>
    <t xml:space="preserve">3. 데이터 포탈에 접속하여 직접 수집 할 수 있음 </t>
    <phoneticPr fontId="4" type="noConversion"/>
  </si>
  <si>
    <t>데이터 전처리</t>
    <phoneticPr fontId="4" type="noConversion"/>
  </si>
  <si>
    <t>1.  원천, 정형 데이터, 비정형 데이터에 대한 차이를 명확히 파악 할 수 있음</t>
    <phoneticPr fontId="4" type="noConversion"/>
  </si>
  <si>
    <t>2.  원천, 정형 데이터, 비정형 데이터를 활용 할 수 있음</t>
    <phoneticPr fontId="4" type="noConversion"/>
  </si>
  <si>
    <t>3. 데이터 성질에 맞게 2차 가공(시계열 데이터 → 통계 데이터 등)  로직을 설계 할 수 있음</t>
    <phoneticPr fontId="4" type="noConversion"/>
  </si>
  <si>
    <t>전처리 코드 개발</t>
    <phoneticPr fontId="4" type="noConversion"/>
  </si>
  <si>
    <t>Python</t>
  </si>
  <si>
    <t>1. Python의 기본 개념을 이해하고 선배 개발자의 지도하에 특정 모듈을 개발 할 수 있음</t>
    <phoneticPr fontId="4" type="noConversion"/>
  </si>
  <si>
    <t>2. 기 개발된 모듈을 분석, 디버깅하여 수정 할 수 있음</t>
    <phoneticPr fontId="4" type="noConversion"/>
  </si>
  <si>
    <t>3. 전처리의 기본 개념을 이해하고, 선임자의 지시에 따라 주어진 기능을 구현 할 수 있음</t>
    <phoneticPr fontId="4" type="noConversion"/>
  </si>
  <si>
    <t>4. 통계 추출을 위한 데이터 전처리 로직을 스스로 구현 할 수 있음</t>
    <phoneticPr fontId="4" type="noConversion"/>
  </si>
  <si>
    <t>데이터 분석</t>
    <phoneticPr fontId="4" type="noConversion"/>
  </si>
  <si>
    <t>분석기획</t>
    <phoneticPr fontId="4" type="noConversion"/>
  </si>
  <si>
    <t>데이터 분석 요구서</t>
    <phoneticPr fontId="4" type="noConversion"/>
  </si>
  <si>
    <t>1. 분석 요청자의 분석 목적을 명확하게 파악할 수 있음</t>
    <phoneticPr fontId="4" type="noConversion"/>
  </si>
  <si>
    <t>2. 분석 요청자의 요구를 구체화 할 수 있음 (목적 달성을 위해 필요한 데이터 구체화)</t>
    <phoneticPr fontId="4" type="noConversion"/>
  </si>
  <si>
    <t>3. 분석 목적에 따른 분석 과정을 기획할 수 있음</t>
    <phoneticPr fontId="4" type="noConversion"/>
  </si>
  <si>
    <t>가설수립</t>
    <phoneticPr fontId="4" type="noConversion"/>
  </si>
  <si>
    <t>1. 분석 목적에 따라 가설을 명확히 정의 할 수 있음</t>
    <phoneticPr fontId="4" type="noConversion"/>
  </si>
  <si>
    <t>2. 데이터와 통계 분석에 기반해 수립된 가설을 검증할 수 있음</t>
    <phoneticPr fontId="4" type="noConversion"/>
  </si>
  <si>
    <t>데이터 탐색</t>
    <phoneticPr fontId="4" type="noConversion"/>
  </si>
  <si>
    <t>태블로</t>
    <phoneticPr fontId="4" type="noConversion"/>
  </si>
  <si>
    <t>1. 데이터의 이상값, 결측값을 확인하고 처리할 수 있음</t>
    <phoneticPr fontId="4" type="noConversion"/>
  </si>
  <si>
    <t>2. 데이터의 정합성을 검증 할 수 있음</t>
    <phoneticPr fontId="4" type="noConversion"/>
  </si>
  <si>
    <t>데이터 시각화</t>
    <phoneticPr fontId="4" type="noConversion"/>
  </si>
  <si>
    <t>시각화</t>
    <phoneticPr fontId="4" type="noConversion"/>
  </si>
  <si>
    <t>1. 요청자의 요구사항에 맞는 내용으로 시각화 할 수 있음</t>
    <phoneticPr fontId="4" type="noConversion"/>
  </si>
  <si>
    <t>2. 분석 결과를 전달하기에 적절한 도표를 고를 수 있음</t>
    <phoneticPr fontId="4" type="noConversion"/>
  </si>
  <si>
    <t>통계분석</t>
    <phoneticPr fontId="4" type="noConversion"/>
  </si>
  <si>
    <t>1. 기초 통계를 활용해 데이터의 특성을 파악할 수 있음</t>
    <phoneticPr fontId="4" type="noConversion"/>
  </si>
  <si>
    <t>2. 분석 결과의 정합성 이상 유무를 파악 할 수 있음</t>
    <phoneticPr fontId="4" type="noConversion"/>
  </si>
  <si>
    <t>3. 분석 결과에 대해 통계적 관점에서 결과를 해석 할 수 있음</t>
    <phoneticPr fontId="4" type="noConversion"/>
  </si>
  <si>
    <t>진척율</t>
    <phoneticPr fontId="4" type="noConversion"/>
  </si>
  <si>
    <t>부품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</si>
  <si>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</si>
  <si>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</si>
  <si>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부품개발</t>
    <phoneticPr fontId="4" type="noConversion"/>
  </si>
  <si>
    <t>1. 부품승인 Process를 이해하고 부품 인정 의뢰를 할 수 있음</t>
    <phoneticPr fontId="4" type="noConversion"/>
  </si>
  <si>
    <t>HSMS, DQMS, GPDM</t>
    <phoneticPr fontId="4" type="noConversion"/>
  </si>
  <si>
    <t>2. 개발모델의 변경부품리스트를 통해 부품등급심의회를 주관하고 인보증협의를 실시할 수 있음</t>
    <phoneticPr fontId="4" type="noConversion"/>
  </si>
  <si>
    <t>3. 확정도면에 근거하여 부품 요구 Spec을 확인하고, 협력사와 도면합의를 진행할 수 있음</t>
    <phoneticPr fontId="4" type="noConversion"/>
  </si>
  <si>
    <t>4. 유관부서와의 상호 연계하여 부품인정 진척도를 관리하고, 이슈 발생 시 Solution을 제시할 수 있음</t>
    <phoneticPr fontId="4" type="noConversion"/>
  </si>
  <si>
    <t>5. 이벤트별 수율 검증을 실시하고, 양산전 목표수율 달성할 수 있음</t>
    <phoneticPr fontId="4" type="noConversion"/>
  </si>
  <si>
    <t>프로젝트 관리</t>
    <phoneticPr fontId="4" type="noConversion"/>
  </si>
  <si>
    <t>-</t>
    <phoneticPr fontId="4" type="noConversion"/>
  </si>
  <si>
    <t>1. NPI각 단계별 이벤트 일정을 이해하고 각 단계별 구매Activity를 수행함</t>
    <phoneticPr fontId="4" type="noConversion"/>
  </si>
  <si>
    <t>2. 각 개발 이벤트별 목표 재료비를 관리하고 Solution을 제시할 수 있음</t>
    <phoneticPr fontId="4" type="noConversion"/>
  </si>
  <si>
    <t>3. 이벤트별 부품 품질확인(입고검사)를 통해 문제점을 노출하고, 유관부서와 개선방안을 수립</t>
    <phoneticPr fontId="4" type="noConversion"/>
  </si>
  <si>
    <t>신규 협력사 선정</t>
    <phoneticPr fontId="4" type="noConversion"/>
  </si>
  <si>
    <t>1. 신규 개발부품의 양산처 선정 프로세스를 이해하고 ESI, 비딩을 통해 양산처 선정을 주도할 수 있음.</t>
    <phoneticPr fontId="4" type="noConversion"/>
  </si>
  <si>
    <t>2. 양산구매와 협업하여 협력사 운영 전략을 수립할 수 있음.</t>
    <phoneticPr fontId="4" type="noConversion"/>
  </si>
  <si>
    <t>신규부품 단가 확정</t>
    <phoneticPr fontId="4" type="noConversion"/>
  </si>
  <si>
    <t>1. CMDT별 Cost Table을 이해하고, 신규부품의 목표 재료비 산정에 활용할 수 있음</t>
    <phoneticPr fontId="4" type="noConversion"/>
  </si>
  <si>
    <t>2. 시스템을 활용하여 양산부품의 단가이력 및 입고실적을 조회할 수 있음</t>
    <phoneticPr fontId="4" type="noConversion"/>
  </si>
  <si>
    <t>3. 설비임률, 노무임률을 직접 산출하고 응용할 수 있음</t>
    <phoneticPr fontId="4" type="noConversion"/>
  </si>
  <si>
    <t>4. TCO관점의 원가 비교 분석 능력(도입품, 해외개발품의 Landed Cost 기준의 가격 경쟁력 파악)</t>
    <phoneticPr fontId="4" type="noConversion"/>
  </si>
  <si>
    <t>VI</t>
    <phoneticPr fontId="4" type="noConversion"/>
  </si>
  <si>
    <t>1. 개발/양산 VI 로직을 이해하고 실적을 관리할 수 있음</t>
    <phoneticPr fontId="4" type="noConversion"/>
  </si>
  <si>
    <t>2. VI Idea Generation이 가능하고 협력사와 협상을 진행할 수 있음</t>
    <phoneticPr fontId="4" type="noConversion"/>
  </si>
  <si>
    <t>Risk Management</t>
    <phoneticPr fontId="4" type="noConversion"/>
  </si>
  <si>
    <t>1. 개발부품의 SCM을 분석하고 개선활동을 진행할 수 있음</t>
    <phoneticPr fontId="4" type="noConversion"/>
  </si>
  <si>
    <t>2. 장납기 부품을 파악하고 수급관리 할 수 있음 (Risk Order, C/SKD품 등)</t>
    <phoneticPr fontId="4" type="noConversion"/>
  </si>
  <si>
    <t>진척율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</si>
  <si>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</si>
  <si>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</si>
  <si>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</si>
  <si>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현수준 평가</t>
    <phoneticPr fontId="4" type="noConversion"/>
  </si>
  <si>
    <t>오염도 평가</t>
    <phoneticPr fontId="4" type="noConversion"/>
  </si>
  <si>
    <t>1. 기초 문헌 자료를 바탕으로 미생물 오염도를 분석할 수 잇음</t>
    <phoneticPr fontId="4" type="noConversion"/>
  </si>
  <si>
    <t>2. 기존 연구 자료를 검토함으로써 오염도 측정 방향을 예측할 수 있음</t>
    <phoneticPr fontId="4" type="noConversion"/>
  </si>
  <si>
    <t>자사 제품 검토</t>
    <phoneticPr fontId="4" type="noConversion"/>
  </si>
  <si>
    <t>-</t>
    <phoneticPr fontId="4" type="noConversion"/>
  </si>
  <si>
    <t>1. 제품 내부 기술 측정 방법을 계획할 수 있음</t>
    <phoneticPr fontId="4" type="noConversion"/>
  </si>
  <si>
    <t>2. 제품별 위생성 평가 방법을 계획할 수 있음</t>
    <phoneticPr fontId="4" type="noConversion"/>
  </si>
  <si>
    <t>경쟁사 제품 검토</t>
    <phoneticPr fontId="4" type="noConversion"/>
  </si>
  <si>
    <t>1. 카달로그 및 실제 제품 분해를 통해 위생 기술 부품의 구조를 검토할 수 있음</t>
    <phoneticPr fontId="4" type="noConversion"/>
  </si>
  <si>
    <t>2. 위생 기술 부품의 기능 및 성능을 검토 할 수 있음</t>
    <phoneticPr fontId="4" type="noConversion"/>
  </si>
  <si>
    <t>3. 기술의 위생성능을 평가 방법을 계획 할 수 있음</t>
    <phoneticPr fontId="4" type="noConversion"/>
  </si>
  <si>
    <t>제품 시험 방법</t>
    <phoneticPr fontId="4" type="noConversion"/>
  </si>
  <si>
    <t>1. 기존 연구 시험 방법을 그대로 모사할 수 있음</t>
    <phoneticPr fontId="4" type="noConversion"/>
  </si>
  <si>
    <t>2. 새로운 기술 탑재에 대한 실험 평가 방법을 계획 할 수 있음</t>
    <phoneticPr fontId="4" type="noConversion"/>
  </si>
  <si>
    <t>모듈 설계 및 성능 개발</t>
    <phoneticPr fontId="4" type="noConversion"/>
  </si>
  <si>
    <t>기술 기초 평가</t>
    <phoneticPr fontId="4" type="noConversion"/>
  </si>
  <si>
    <t>1. 실험을 직접 계획하고 인자별 성능 테스트를 진행 할 수 있음</t>
    <phoneticPr fontId="4" type="noConversion"/>
  </si>
  <si>
    <t>2. 최적 인자를 선정하고 해당 기술을 설게할 수 있음</t>
    <phoneticPr fontId="4" type="noConversion"/>
  </si>
  <si>
    <t>제품 구조 평가</t>
    <phoneticPr fontId="4" type="noConversion"/>
  </si>
  <si>
    <t>1. 최적화된 기술을 구조로 설계할 수 있음</t>
    <phoneticPr fontId="4" type="noConversion"/>
  </si>
  <si>
    <t xml:space="preserve">2. 구조 모듈화를 통해 제품 성능 평가가 가능함 </t>
    <phoneticPr fontId="4" type="noConversion"/>
  </si>
  <si>
    <t>인증 및 신뢰성</t>
    <phoneticPr fontId="4" type="noConversion"/>
  </si>
  <si>
    <t>신뢰성 평가</t>
    <phoneticPr fontId="4" type="noConversion"/>
  </si>
  <si>
    <t>1. 샘플 평가를 통해 반복/재현성을 검토 할 수 있음</t>
    <phoneticPr fontId="4" type="noConversion"/>
  </si>
  <si>
    <t>2. 모듈 가속화 실험을 통해 실험 신뢰성을 평가 할 수 있음</t>
    <phoneticPr fontId="4" type="noConversion"/>
  </si>
  <si>
    <t>인증 시험</t>
    <phoneticPr fontId="4" type="noConversion"/>
  </si>
  <si>
    <t>인증 시험 결과 2건</t>
    <phoneticPr fontId="4" type="noConversion"/>
  </si>
  <si>
    <t>1. 3자 외부 평가 기관을 통해 현실험에 대한 인증 평가를 받을 수 있음</t>
    <phoneticPr fontId="4" type="noConversion"/>
  </si>
  <si>
    <t>특허 출원 의뢰</t>
    <phoneticPr fontId="4" type="noConversion"/>
  </si>
  <si>
    <t>특허 의뢰서 1건
기술보고서 1건</t>
    <phoneticPr fontId="4" type="noConversion"/>
  </si>
  <si>
    <t>1. 현 기술 혹은 평가 방법에 대해 특허를 의뢰할 수 있음</t>
    <phoneticPr fontId="4" type="noConversion"/>
  </si>
  <si>
    <t>기술 보고서 작성</t>
    <phoneticPr fontId="4" type="noConversion"/>
  </si>
  <si>
    <t>2. 기술보고서를 작성함으로서 현 프로젝트 연구내용을 정리할 수 잇음</t>
    <phoneticPr fontId="4" type="noConversion"/>
  </si>
  <si>
    <t>Next 연구 계획 및 
추가 실험</t>
    <phoneticPr fontId="4" type="noConversion"/>
  </si>
  <si>
    <t xml:space="preserve">3. 다음 연구 과제를 위한 계획 및 추가 실험을 계획 할 수 있음 </t>
    <phoneticPr fontId="4" type="noConversion"/>
  </si>
  <si>
    <t>진척율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</si>
  <si>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</si>
  <si>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</si>
  <si>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</si>
  <si>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NPI Process에 양산 전 영업팀 업무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</si>
  <si>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</si>
  <si>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</si>
  <si>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PR</t>
    <phoneticPr fontId="4" type="noConversion"/>
  </si>
  <si>
    <t>MDMS 모델 등록</t>
    <phoneticPr fontId="4" type="noConversion"/>
  </si>
  <si>
    <t>모델등록 요청서</t>
    <phoneticPr fontId="4" type="noConversion"/>
  </si>
  <si>
    <t>1. 생산모델명 상기통해 확인 할 수 있음</t>
    <phoneticPr fontId="4" type="noConversion"/>
  </si>
  <si>
    <t>2. 영업모델명 및 서픽스 부여기준 이해하고 있음</t>
    <phoneticPr fontId="4" type="noConversion"/>
  </si>
  <si>
    <t>3. MDMS 등록을 RPA 사용하여 등록할 수 있음</t>
    <phoneticPr fontId="4" type="noConversion"/>
  </si>
  <si>
    <t>4. RPA 등록 불가 모델은 SCM 담당자 통해 수기 등록 할 수 있음</t>
    <phoneticPr fontId="4" type="noConversion"/>
  </si>
  <si>
    <t>개발적정성</t>
    <phoneticPr fontId="4" type="noConversion"/>
  </si>
  <si>
    <t>개발적정성 요청서
개발 모델 수익성</t>
    <phoneticPr fontId="4" type="noConversion"/>
  </si>
  <si>
    <t>1. 예상재료비 확인 할 수 있음</t>
    <phoneticPr fontId="4" type="noConversion"/>
  </si>
  <si>
    <t>2. 목표 flooring 및 연간 판매 수량 예상 할 수 있음</t>
    <phoneticPr fontId="4" type="noConversion"/>
  </si>
  <si>
    <t>3. 수익성 검토 할 수 있음</t>
    <phoneticPr fontId="4" type="noConversion"/>
  </si>
  <si>
    <t>4. 개발팀과 개발일정 협의 할 수 있음</t>
    <phoneticPr fontId="4" type="noConversion"/>
  </si>
  <si>
    <t>PDR 발행</t>
    <phoneticPr fontId="4" type="noConversion"/>
  </si>
  <si>
    <t>1. PDR 발행위한 개발 요청일(Pre-MP/shipping) 산출 방법을 알고 있음</t>
    <phoneticPr fontId="4" type="noConversion"/>
  </si>
  <si>
    <t>2. PDR 영업 항목 주요 스펙을 알고 있음</t>
    <phoneticPr fontId="4" type="noConversion"/>
  </si>
  <si>
    <t>3. 스펙에 해당되는 옵션이 없을 시 추가 할 수 있음</t>
    <phoneticPr fontId="4" type="noConversion"/>
  </si>
  <si>
    <t>PRM 반영</t>
    <phoneticPr fontId="4" type="noConversion"/>
  </si>
  <si>
    <t>PRM PPT 파일</t>
    <phoneticPr fontId="4" type="noConversion"/>
  </si>
  <si>
    <t>1. 영업모델명 해당되는 Tool명 알고 있음</t>
    <phoneticPr fontId="4" type="noConversion"/>
  </si>
  <si>
    <t>2. PRM 이해하고 있음</t>
    <phoneticPr fontId="4" type="noConversion"/>
  </si>
  <si>
    <t>DV</t>
    <phoneticPr fontId="4" type="noConversion"/>
  </si>
  <si>
    <t>PCO</t>
    <phoneticPr fontId="4" type="noConversion"/>
  </si>
  <si>
    <t>-</t>
    <phoneticPr fontId="4" type="noConversion"/>
  </si>
  <si>
    <t>1. PDR에 수정 필요 시 PCO를 진행 할 수 있음</t>
    <phoneticPr fontId="4" type="noConversion"/>
  </si>
  <si>
    <t>NPI Asset - 이미지</t>
    <phoneticPr fontId="4" type="noConversion"/>
  </si>
  <si>
    <t>1. 이미지 촬영을 스튜디오에 요청 할 수 있음</t>
    <phoneticPr fontId="4" type="noConversion"/>
  </si>
  <si>
    <t>2. 촬영 샘플 준비 할 수 있음</t>
    <phoneticPr fontId="4" type="noConversion"/>
  </si>
  <si>
    <t>3. 이미지 아셋 보관 스시템 접속 및 공유 할 수 있음</t>
    <phoneticPr fontId="4" type="noConversion"/>
  </si>
  <si>
    <t>NPI Asset - 스펙시트</t>
    <phoneticPr fontId="4" type="noConversion"/>
  </si>
  <si>
    <t>스펙시트</t>
    <phoneticPr fontId="4" type="noConversion"/>
  </si>
  <si>
    <t>1. 스펙시트 초안 작성 할 수 있음</t>
    <phoneticPr fontId="4" type="noConversion"/>
  </si>
  <si>
    <t>2. 최종 스펙 확인 후 법인 전달 할 수 있음</t>
    <phoneticPr fontId="4" type="noConversion"/>
  </si>
  <si>
    <t>NPI Asset - 기타</t>
    <phoneticPr fontId="4" type="noConversion"/>
  </si>
  <si>
    <t>에너지 가이드</t>
    <phoneticPr fontId="4" type="noConversion"/>
  </si>
  <si>
    <t>1. 에너지 가이드 확인 및 전달 할 수 있음</t>
    <phoneticPr fontId="4" type="noConversion"/>
  </si>
  <si>
    <t>설치 가이드</t>
    <phoneticPr fontId="4" type="noConversion"/>
  </si>
  <si>
    <t>1. 설치 가이드 확인 및 전달 할 수 있음</t>
    <phoneticPr fontId="4" type="noConversion"/>
  </si>
  <si>
    <t>매뉴얼</t>
    <phoneticPr fontId="4" type="noConversion"/>
  </si>
  <si>
    <t>1. 매뉴얼 확인 및 전달 할 수 있음</t>
    <phoneticPr fontId="4" type="noConversion"/>
  </si>
  <si>
    <t>2. 시스템에 등록된 매뉴얼 확인 할 수 있음</t>
    <phoneticPr fontId="4" type="noConversion"/>
  </si>
  <si>
    <t>NPI 샘플</t>
    <phoneticPr fontId="4" type="noConversion"/>
  </si>
  <si>
    <t>Sample Request Sheet</t>
    <phoneticPr fontId="4" type="noConversion"/>
  </si>
  <si>
    <t>1. 법인 샘플 요청사항 사전 파악 및 협의 할 수 있음 (전시/촬영 계획)</t>
    <phoneticPr fontId="4" type="noConversion"/>
  </si>
  <si>
    <t>2. 샘플 준비위한 사전 준비 할 수 있음
   - 사전품의
   - 샘플 준비 부서와 협의</t>
    <phoneticPr fontId="4" type="noConversion"/>
  </si>
  <si>
    <t>3. 샘플 배송 완료까지 process 이해하고 관리 할 수 있음</t>
    <phoneticPr fontId="4" type="noConversion"/>
  </si>
  <si>
    <t>4. 샘플 지원에 따른 비용처리 할 수 있음</t>
    <phoneticPr fontId="4" type="noConversion"/>
  </si>
  <si>
    <t>NPI Transition 준비</t>
    <phoneticPr fontId="4" type="noConversion"/>
  </si>
  <si>
    <t>1. NPI transition 개념을 이해하고 있음</t>
    <phoneticPr fontId="4" type="noConversion"/>
  </si>
  <si>
    <t>2. Transition 따른 PSI 흐름을 이해하고 있음</t>
    <phoneticPr fontId="4" type="noConversion"/>
  </si>
  <si>
    <t>3. 필요한 초도물량 산출 및 일정 관리 할 수 있음</t>
    <phoneticPr fontId="4" type="noConversion"/>
  </si>
  <si>
    <t>진척율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</si>
  <si>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</si>
  <si>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김동현</t>
    <phoneticPr fontId="4" type="noConversion"/>
  </si>
  <si>
    <t>신규열</t>
    <phoneticPr fontId="4" type="noConversion"/>
  </si>
  <si>
    <t>최진탁</t>
    <phoneticPr fontId="4" type="noConversion"/>
  </si>
  <si>
    <t>에어솔루션</t>
    <phoneticPr fontId="4" type="noConversion"/>
  </si>
  <si>
    <t>에어솔루션</t>
    <phoneticPr fontId="4" type="noConversion"/>
  </si>
  <si>
    <t>에어솔루션</t>
    <phoneticPr fontId="4" type="noConversion"/>
  </si>
  <si>
    <t>RAC제어개발팀/스탠드SW</t>
  </si>
  <si>
    <t>RAC제어개발팀/스탠드SW</t>
    <phoneticPr fontId="4" type="noConversion"/>
  </si>
  <si>
    <t>RAC제어개발팀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</si>
  <si>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</si>
  <si>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신규열 책임 / 
권민구 선임 /
이용진 선임 /</t>
    <phoneticPr fontId="4" type="noConversion"/>
  </si>
  <si>
    <t>23년향 휘센타워 UP컨텐츠 개발</t>
    <phoneticPr fontId="4" type="noConversion"/>
  </si>
  <si>
    <t>휘센타워 4.3inch LCD 러닝채인지</t>
    <phoneticPr fontId="4" type="noConversion"/>
  </si>
  <si>
    <t>※ 본 양식을 활용하여 품의 작성바랍니다.
   - 품의제목 : [품의] XX월 런닝메이트 활동보고</t>
    <phoneticPr fontId="4" type="noConversion"/>
  </si>
  <si>
    <t>Q1. 화면전환에 따른 SW Flow 분석
Q2. SW 개발 프로세스 분석
Q3. RFP를 활용한 온보딩 테스트
Q4. 기능 제약사항에 따른 Code 우선순위 분석</t>
    <phoneticPr fontId="4" type="noConversion"/>
  </si>
  <si>
    <t xml:space="preserve"> - 4.3inch GUI 수정 작업
 - 제품부 시나리오 검증</t>
    <phoneticPr fontId="4" type="noConversion"/>
  </si>
  <si>
    <t>휘센타워 LCD 모델 디스플레이 개발
 - 시나리오 구현 및 GUI 작업
 - UP컨텐츠 기능 검증
 - FOTA컨텐츠 배포 및 유지관리</t>
    <phoneticPr fontId="4" type="noConversion"/>
  </si>
  <si>
    <t xml:space="preserve"> UP Content에 새롭게 추가되는 2가지 기능의 Disp를 구현해보면서 기존의 코드의 제약사항이나 코드의 흐름을 이해함에 있어 어려움이 많았습니다. 원치않은 방향으로 흘러가는 코드 흐름이라던가, 원치않은 이미지/애니메이션이 출력된다던가 다양한 오류를 접해보면서 시행착오를 겪어보았습니다.
이러한 시행착오는 기존의 코드에 대해서 이해가 부족하여 일어난 문제점이라고 판단됩니다. 따라서 추후 활동에서는 기존의 Disp 코드에서의 기능별 제약사항/우선순위/출력화면을 상세히 분석하고 다양한 테스트를 통해서 코드의 흐름을 이해하는 방식으로 학습을 진행해 보도록 하겠습니다.</t>
    <phoneticPr fontId="4" type="noConversion"/>
  </si>
  <si>
    <t>A1. 
 - All Cleaning 프로세스 단계에 따른 화면전환 코드 분석
 - 공간맞춤바람기능에 의해 변경되는 바람 방향 Disp 코드 분석
A2.
 - 요구조건서 -&gt; 변경기능 리스트 -&gt; 변경 기능 심의 -&gt; 코드 리뷰 -&gt; TC심의 -&gt; 개발자 테스트 -&gt; QE의뢰
   순으로 이어지는 SW프로세스 학습
A3.
 - Micom Chip기반 온보딩 설정 파일 및 RFP 환경 셋팅
 - Main PCB &lt;-&gt; Disp PCB hex파일 분석
 - Option hex파일에 대한 이해
A4.
 - 각 기능, 옵션별 제약사항&amp;우선순위 분석 및 문서화
 - Function별 출력 화면 문서화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</si>
</sst>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\(aaa\)"/>
  </numFmts>
  <fonts count="26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0"/>
      <color rgb="FF00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8"/>
      <name val="Arial Narrow"/>
      <family val="2"/>
    </font>
    <font>
      <b/>
      <sz val="12"/>
      <color rgb="FF000000"/>
      <name val="LG스마트체 Regular"/>
      <family val="3"/>
      <charset val="129"/>
    </font>
    <font>
      <sz val="12"/>
      <color theme="1"/>
      <name val="LG스마트체 Regular"/>
      <family val="3"/>
      <charset val="129"/>
    </font>
    <font>
      <sz val="12"/>
      <color rgb="FF000000"/>
      <name val="LG스마트체 Regular"/>
      <family val="3"/>
      <charset val="129"/>
    </font>
    <font>
      <sz val="12"/>
      <name val="Arial"/>
      <family val="2"/>
    </font>
    <font>
      <sz val="12"/>
      <color theme="1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10"/>
      <color theme="0" tint="-0.499984740745262"/>
      <name val="LG스마트체 Regular"/>
      <family val="3"/>
      <charset val="129"/>
    </font>
    <font>
      <sz val="10"/>
      <name val="Arial"/>
      <family val="2"/>
    </font>
    <font>
      <sz val="10"/>
      <color theme="0" tint="-0.499984740745262"/>
      <name val="Arial Narrow"/>
      <family val="2"/>
    </font>
    <font>
      <sz val="12"/>
      <color theme="0" tint="-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center" vertical="center" wrapText="1" readingOrder="1"/>
    </xf>
    <xf numFmtId="0" fontId="7" fillId="0" borderId="0" xfId="0" applyFont="1">
      <alignment vertical="center"/>
    </xf>
    <xf numFmtId="9" fontId="2" fillId="4" borderId="14" xfId="1" applyFont="1" applyFill="1" applyBorder="1" applyAlignment="1">
      <alignment horizontal="center" vertical="center" wrapText="1" readingOrder="1"/>
    </xf>
    <xf numFmtId="9" fontId="2" fillId="4" borderId="15" xfId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3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5" fillId="4" borderId="28" xfId="0" applyNumberFormat="1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 wrapText="1" readingOrder="1"/>
    </xf>
    <xf numFmtId="0" fontId="3" fillId="0" borderId="31" xfId="0" applyFont="1" applyFill="1" applyBorder="1" applyAlignment="1">
      <alignment horizontal="center" vertical="center" wrapText="1" readingOrder="1"/>
    </xf>
    <xf numFmtId="0" fontId="3" fillId="0" borderId="3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42" xfId="0" applyFont="1" applyBorder="1" applyAlignment="1">
      <alignment horizontal="left" vertical="center" wrapText="1" readingOrder="1"/>
    </xf>
    <xf numFmtId="0" fontId="3" fillId="0" borderId="42" xfId="0" applyFont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left" vertical="center" wrapText="1" readingOrder="1"/>
    </xf>
    <xf numFmtId="0" fontId="1" fillId="0" borderId="44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readingOrder="1"/>
    </xf>
    <xf numFmtId="0" fontId="3" fillId="0" borderId="4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quotePrefix="1" applyFont="1" applyBorder="1" applyAlignment="1">
      <alignment horizontal="center" vertical="center" wrapText="1" readingOrder="1"/>
    </xf>
    <xf numFmtId="0" fontId="0" fillId="0" borderId="16" xfId="0" applyBorder="1">
      <alignment vertical="center"/>
    </xf>
    <xf numFmtId="0" fontId="2" fillId="4" borderId="16" xfId="0" applyFont="1" applyFill="1" applyBorder="1" applyAlignment="1">
      <alignment horizontal="center" vertical="center" wrapText="1" readingOrder="1"/>
    </xf>
    <xf numFmtId="9" fontId="2" fillId="4" borderId="16" xfId="1" applyFont="1" applyFill="1" applyBorder="1" applyAlignment="1">
      <alignment horizontal="center" vertical="center" wrapText="1" readingOrder="1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0" fontId="11" fillId="0" borderId="0" xfId="0" applyFont="1" applyFill="1">
      <alignment vertical="center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left" vertical="center" wrapText="1" readingOrder="1"/>
    </xf>
    <xf numFmtId="0" fontId="13" fillId="0" borderId="3" xfId="0" applyFont="1" applyFill="1" applyBorder="1" applyAlignment="1">
      <alignment horizontal="left" vertical="center" wrapText="1" readingOrder="1"/>
    </xf>
    <xf numFmtId="0" fontId="13" fillId="0" borderId="11" xfId="0" applyFont="1" applyFill="1" applyBorder="1" applyAlignment="1">
      <alignment horizontal="center" vertical="center" wrapText="1" readingOrder="1"/>
    </xf>
    <xf numFmtId="0" fontId="0" fillId="0" borderId="0" xfId="0" applyFont="1">
      <alignment vertical="center"/>
    </xf>
    <xf numFmtId="0" fontId="14" fillId="0" borderId="16" xfId="0" applyFont="1" applyFill="1" applyBorder="1">
      <alignment vertical="center"/>
    </xf>
    <xf numFmtId="0" fontId="13" fillId="0" borderId="5" xfId="0" applyFont="1" applyFill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left" vertical="center" wrapText="1" readingOrder="1"/>
    </xf>
    <xf numFmtId="0" fontId="13" fillId="0" borderId="4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3" xfId="0" applyFont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left" vertical="center" wrapText="1" readingOrder="1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left" vertical="center" wrapText="1" readingOrder="1"/>
    </xf>
    <xf numFmtId="0" fontId="19" fillId="0" borderId="59" xfId="0" applyFont="1" applyBorder="1" applyAlignment="1">
      <alignment vertical="center" wrapText="1"/>
    </xf>
    <xf numFmtId="0" fontId="20" fillId="0" borderId="57" xfId="0" applyFont="1" applyBorder="1">
      <alignment vertical="center"/>
    </xf>
    <xf numFmtId="0" fontId="18" fillId="0" borderId="61" xfId="0" applyFont="1" applyBorder="1" applyAlignment="1">
      <alignment horizontal="left" vertical="center" wrapText="1" readingOrder="1"/>
    </xf>
    <xf numFmtId="0" fontId="0" fillId="0" borderId="62" xfId="0" applyBorder="1">
      <alignment vertical="center"/>
    </xf>
    <xf numFmtId="0" fontId="3" fillId="0" borderId="3" xfId="0" applyFont="1" applyBorder="1" applyAlignment="1">
      <alignment horizontal="center" vertical="center" wrapText="1" readingOrder="1"/>
    </xf>
    <xf numFmtId="0" fontId="3" fillId="0" borderId="63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 readingOrder="1"/>
    </xf>
    <xf numFmtId="9" fontId="2" fillId="4" borderId="65" xfId="1" applyFont="1" applyFill="1" applyBorder="1" applyAlignment="1">
      <alignment horizontal="center" vertical="center" wrapText="1" readingOrder="1"/>
    </xf>
    <xf numFmtId="9" fontId="2" fillId="4" borderId="66" xfId="1" applyFont="1" applyFill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 wrapText="1" readingOrder="1"/>
    </xf>
    <xf numFmtId="0" fontId="16" fillId="2" borderId="4" xfId="0" applyFont="1" applyFill="1" applyBorder="1" applyAlignment="1">
      <alignment horizontal="center" vertical="center" wrapText="1" readingOrder="1"/>
    </xf>
    <xf numFmtId="0" fontId="18" fillId="0" borderId="3" xfId="0" applyFont="1" applyBorder="1" applyAlignment="1">
      <alignment horizontal="left" vertical="center" wrapText="1" readingOrder="1"/>
    </xf>
    <xf numFmtId="0" fontId="18" fillId="0" borderId="3" xfId="0" applyFont="1" applyBorder="1" applyAlignment="1">
      <alignment horizontal="center" vertical="center" wrapText="1" readingOrder="1"/>
    </xf>
    <xf numFmtId="0" fontId="18" fillId="0" borderId="10" xfId="0" applyFont="1" applyFill="1" applyBorder="1" applyAlignment="1">
      <alignment horizontal="left" vertical="center" wrapText="1" readingOrder="1"/>
    </xf>
    <xf numFmtId="0" fontId="16" fillId="4" borderId="13" xfId="0" applyFont="1" applyFill="1" applyBorder="1" applyAlignment="1">
      <alignment horizontal="center" vertical="center" wrapText="1" readingOrder="1"/>
    </xf>
    <xf numFmtId="9" fontId="16" fillId="4" borderId="14" xfId="1" applyFont="1" applyFill="1" applyBorder="1" applyAlignment="1">
      <alignment horizontal="center" vertical="center" wrapText="1" readingOrder="1"/>
    </xf>
    <xf numFmtId="9" fontId="16" fillId="4" borderId="15" xfId="1" applyFont="1" applyFill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2" fillId="0" borderId="16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vertical="center" wrapText="1" readingOrder="1"/>
    </xf>
    <xf numFmtId="0" fontId="25" fillId="0" borderId="16" xfId="0" applyFont="1" applyFill="1" applyBorder="1" applyAlignment="1">
      <alignment horizontal="left" vertical="center" wrapText="1" readingOrder="1"/>
    </xf>
    <xf numFmtId="0" fontId="2" fillId="4" borderId="68" xfId="0" applyFont="1" applyFill="1" applyBorder="1" applyAlignment="1">
      <alignment horizontal="center" vertical="center" wrapText="1" readingOrder="1"/>
    </xf>
    <xf numFmtId="9" fontId="2" fillId="4" borderId="69" xfId="1" applyFont="1" applyFill="1" applyBorder="1" applyAlignment="1">
      <alignment horizontal="center" vertical="center" wrapText="1" readingOrder="1"/>
    </xf>
    <xf numFmtId="9" fontId="2" fillId="4" borderId="70" xfId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5" fillId="6" borderId="0" xfId="0" applyFont="1" applyFill="1">
      <alignment vertical="center"/>
    </xf>
    <xf numFmtId="0" fontId="5" fillId="6" borderId="2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23" xfId="0" applyFont="1" applyFill="1" applyBorder="1">
      <alignment vertical="center"/>
    </xf>
    <xf numFmtId="0" fontId="8" fillId="6" borderId="24" xfId="0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22" xfId="0" applyFont="1" applyFill="1" applyBorder="1">
      <alignment vertical="center"/>
    </xf>
    <xf numFmtId="0" fontId="5" fillId="6" borderId="24" xfId="0" applyFont="1" applyFill="1" applyBorder="1" applyAlignment="1">
      <alignment horizontal="center" vertical="center"/>
    </xf>
    <xf numFmtId="0" fontId="10" fillId="6" borderId="0" xfId="0" applyFont="1" applyFill="1">
      <alignment vertical="center"/>
    </xf>
    <xf numFmtId="0" fontId="5" fillId="6" borderId="29" xfId="0" applyFont="1" applyFill="1" applyBorder="1">
      <alignment vertical="center"/>
    </xf>
    <xf numFmtId="0" fontId="5" fillId="6" borderId="30" xfId="0" applyFont="1" applyFill="1" applyBorder="1">
      <alignment vertical="center"/>
    </xf>
    <xf numFmtId="0" fontId="5" fillId="7" borderId="16" xfId="0" applyFont="1" applyFill="1" applyBorder="1" applyAlignment="1">
      <alignment horizontal="center" vertical="center"/>
    </xf>
    <xf numFmtId="9" fontId="5" fillId="8" borderId="27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13" fillId="0" borderId="49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5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center" vertical="center" wrapText="1" readingOrder="1"/>
    </xf>
    <xf numFmtId="0" fontId="13" fillId="0" borderId="5" xfId="0" applyFont="1" applyFill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8" fillId="0" borderId="2" xfId="0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 readingOrder="1"/>
    </xf>
    <xf numFmtId="0" fontId="16" fillId="2" borderId="55" xfId="0" applyFont="1" applyFill="1" applyBorder="1" applyAlignment="1">
      <alignment horizontal="center" vertical="center" wrapText="1" readingOrder="1"/>
    </xf>
    <xf numFmtId="0" fontId="16" fillId="2" borderId="51" xfId="0" applyFont="1" applyFill="1" applyBorder="1" applyAlignment="1">
      <alignment horizontal="center" vertical="center" wrapText="1" readingOrder="1"/>
    </xf>
    <xf numFmtId="0" fontId="16" fillId="2" borderId="54" xfId="0" applyFont="1" applyFill="1" applyBorder="1" applyAlignment="1">
      <alignment horizontal="center" vertical="center" wrapText="1" readingOrder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7" fillId="0" borderId="58" xfId="0" applyFont="1" applyBorder="1" applyAlignment="1">
      <alignment horizontal="center" vertical="center" wrapText="1" readingOrder="1"/>
    </xf>
    <xf numFmtId="0" fontId="17" fillId="0" borderId="60" xfId="0" applyFont="1" applyBorder="1" applyAlignment="1">
      <alignment horizontal="center" vertical="center" wrapText="1" readingOrder="1"/>
    </xf>
    <xf numFmtId="0" fontId="18" fillId="0" borderId="48" xfId="0" applyFont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center" vertical="center" wrapText="1" readingOrder="1"/>
    </xf>
    <xf numFmtId="0" fontId="18" fillId="0" borderId="61" xfId="0" applyFont="1" applyBorder="1" applyAlignment="1">
      <alignment horizontal="center" vertical="center" wrapText="1" readingOrder="1"/>
    </xf>
    <xf numFmtId="0" fontId="17" fillId="0" borderId="48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7" fillId="0" borderId="61" xfId="0" applyFont="1" applyBorder="1" applyAlignment="1">
      <alignment horizontal="center" vertical="center" wrapText="1" readingOrder="1"/>
    </xf>
    <xf numFmtId="0" fontId="17" fillId="0" borderId="56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 readingOrder="1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3" fillId="0" borderId="41" xfId="0" applyFont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45" xfId="0" applyFont="1" applyBorder="1" applyAlignment="1">
      <alignment horizontal="center" vertical="center" wrapText="1" readingOrder="1"/>
    </xf>
    <xf numFmtId="0" fontId="3" fillId="0" borderId="43" xfId="0" applyFont="1" applyBorder="1" applyAlignment="1">
      <alignment horizontal="center" vertical="center" wrapText="1" readingOrder="1"/>
    </xf>
    <xf numFmtId="0" fontId="3" fillId="0" borderId="33" xfId="0" applyFont="1" applyBorder="1" applyAlignment="1">
      <alignment horizontal="center" vertical="center" wrapText="1" readingOrder="1"/>
    </xf>
    <xf numFmtId="0" fontId="3" fillId="0" borderId="36" xfId="0" applyFont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 vertical="center" wrapText="1" readingOrder="1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37" xfId="0" applyFont="1" applyBorder="1" applyAlignment="1">
      <alignment horizontal="center" vertical="center" wrapText="1" readingOrder="1"/>
    </xf>
    <xf numFmtId="0" fontId="3" fillId="0" borderId="40" xfId="0" applyFont="1" applyBorder="1" applyAlignment="1">
      <alignment horizontal="center" vertical="center" wrapText="1" readingOrder="1"/>
    </xf>
    <xf numFmtId="0" fontId="3" fillId="0" borderId="47" xfId="0" applyFont="1" applyBorder="1" applyAlignment="1">
      <alignment horizontal="center" vertical="center" wrapText="1" readingOrder="1"/>
    </xf>
    <xf numFmtId="0" fontId="3" fillId="0" borderId="48" xfId="0" applyFont="1" applyBorder="1" applyAlignment="1">
      <alignment horizontal="center" vertical="center" wrapText="1" readingOrder="1"/>
    </xf>
    <xf numFmtId="0" fontId="3" fillId="0" borderId="47" xfId="0" applyFont="1" applyFill="1" applyBorder="1" applyAlignment="1">
      <alignment horizontal="center" vertical="center" wrapText="1" readingOrder="1"/>
    </xf>
    <xf numFmtId="0" fontId="3" fillId="0" borderId="37" xfId="0" applyFont="1" applyFill="1" applyBorder="1" applyAlignment="1">
      <alignment horizontal="center" vertical="center" wrapText="1" readingOrder="1"/>
    </xf>
    <xf numFmtId="0" fontId="3" fillId="0" borderId="48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1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6</xdr:row>
      <xdr:rowOff>64435</xdr:rowOff>
    </xdr:from>
    <xdr:to>
      <xdr:col>23</xdr:col>
      <xdr:colOff>534258</xdr:colOff>
      <xdr:row>20</xdr:row>
      <xdr:rowOff>393976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436035"/>
          <a:ext cx="9906858" cy="6196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G30"/>
  <sheetViews>
    <sheetView showGridLines="0" topLeftCell="A16" workbookViewId="0">
      <selection activeCell="D30" sqref="D30"/>
    </sheetView>
  </sheetViews>
  <sheetFormatPr defaultRowHeight="14.25" x14ac:dyDescent="0.3"/>
  <cols>
    <col min="1" max="1" width="9" style="26"/>
    <col min="2" max="2" width="22.375" style="26" customWidth="1"/>
    <col min="3" max="4" width="15.5" style="26" customWidth="1"/>
    <col min="5" max="6" width="28.75" style="26" customWidth="1"/>
    <col min="7" max="16384" width="9" style="26"/>
  </cols>
  <sheetData>
    <row r="2" spans="2:6" ht="31.5" customHeight="1" x14ac:dyDescent="0.3">
      <c r="B2" s="178" t="s">
        <v>136</v>
      </c>
      <c r="C2" s="179"/>
      <c r="D2" s="179"/>
      <c r="E2" s="179"/>
      <c r="F2" s="179"/>
    </row>
    <row r="3" spans="2:6" ht="78" customHeight="1" x14ac:dyDescent="0.3">
      <c r="B3" s="177" t="s">
        <v>599</v>
      </c>
      <c r="C3" s="177"/>
      <c r="D3" s="177"/>
      <c r="E3" s="177"/>
      <c r="F3" s="177"/>
    </row>
    <row r="4" spans="2:6" ht="39" customHeight="1" x14ac:dyDescent="0.3">
      <c r="B4" s="180" t="str">
        <f>MONTH(C6) &amp; "월 런닝메이트 활동보고"</f>
        <v>1월 런닝메이트 활동보고</v>
      </c>
      <c r="C4" s="181"/>
      <c r="D4" s="181"/>
      <c r="E4" s="181"/>
      <c r="F4" s="182"/>
    </row>
    <row r="5" spans="2:6" x14ac:dyDescent="0.3">
      <c r="B5" s="32"/>
      <c r="C5" s="33"/>
      <c r="D5" s="33"/>
      <c r="E5" s="33"/>
      <c r="F5" s="34"/>
    </row>
    <row r="6" spans="2:6" x14ac:dyDescent="0.3">
      <c r="B6" s="35" t="s">
        <v>129</v>
      </c>
      <c r="C6" s="30">
        <v>44935</v>
      </c>
      <c r="D6" s="30">
        <v>44953</v>
      </c>
      <c r="E6" s="33"/>
      <c r="F6" s="34"/>
    </row>
    <row r="7" spans="2:6" x14ac:dyDescent="0.3">
      <c r="B7" s="32"/>
      <c r="C7" s="33"/>
      <c r="D7" s="33"/>
      <c r="E7" s="33"/>
      <c r="F7" s="34"/>
    </row>
    <row r="8" spans="2:6" x14ac:dyDescent="0.3">
      <c r="B8" s="35" t="s">
        <v>111</v>
      </c>
      <c r="C8" s="29" t="s">
        <v>107</v>
      </c>
      <c r="D8" s="29" t="s">
        <v>108</v>
      </c>
      <c r="E8" s="29" t="s">
        <v>109</v>
      </c>
      <c r="F8" s="36" t="s">
        <v>110</v>
      </c>
    </row>
    <row r="9" spans="2:6" x14ac:dyDescent="0.3">
      <c r="B9" s="35" t="s">
        <v>104</v>
      </c>
      <c r="C9" s="27" t="s">
        <v>114</v>
      </c>
      <c r="D9" s="27" t="s">
        <v>115</v>
      </c>
      <c r="E9" s="27" t="s">
        <v>116</v>
      </c>
      <c r="F9" s="37" t="s">
        <v>117</v>
      </c>
    </row>
    <row r="10" spans="2:6" x14ac:dyDescent="0.3">
      <c r="B10" s="35" t="s">
        <v>105</v>
      </c>
      <c r="C10" s="28" t="s">
        <v>112</v>
      </c>
      <c r="D10" s="27" t="s">
        <v>119</v>
      </c>
      <c r="E10" s="27" t="s">
        <v>116</v>
      </c>
      <c r="F10" s="37" t="s">
        <v>117</v>
      </c>
    </row>
    <row r="11" spans="2:6" x14ac:dyDescent="0.3">
      <c r="B11" s="35" t="s">
        <v>106</v>
      </c>
      <c r="C11" s="28" t="s">
        <v>113</v>
      </c>
      <c r="D11" s="27" t="s">
        <v>118</v>
      </c>
      <c r="E11" s="27" t="s">
        <v>116</v>
      </c>
      <c r="F11" s="37" t="s">
        <v>117</v>
      </c>
    </row>
    <row r="12" spans="2:6" x14ac:dyDescent="0.3">
      <c r="B12" s="32"/>
      <c r="C12" s="33"/>
      <c r="D12" s="33"/>
      <c r="E12" s="33"/>
      <c r="F12" s="34"/>
    </row>
    <row r="13" spans="2:6" x14ac:dyDescent="0.3">
      <c r="B13" s="32"/>
      <c r="C13" s="33"/>
      <c r="D13" s="33"/>
      <c r="E13" s="33"/>
      <c r="F13" s="34"/>
    </row>
    <row r="14" spans="2:6" x14ac:dyDescent="0.3">
      <c r="B14" s="38" t="s">
        <v>125</v>
      </c>
      <c r="C14" s="33"/>
      <c r="D14" s="33"/>
      <c r="E14" s="33"/>
      <c r="F14" s="34"/>
    </row>
    <row r="15" spans="2:6" x14ac:dyDescent="0.3">
      <c r="B15" s="35" t="s">
        <v>126</v>
      </c>
      <c r="C15" s="29" t="s">
        <v>127</v>
      </c>
      <c r="D15" s="172" t="s">
        <v>128</v>
      </c>
      <c r="E15" s="172"/>
      <c r="F15" s="173"/>
    </row>
    <row r="16" spans="2:6" ht="36" customHeight="1" x14ac:dyDescent="0.3">
      <c r="B16" s="39"/>
      <c r="C16" s="27"/>
      <c r="D16" s="174"/>
      <c r="E16" s="174"/>
      <c r="F16" s="175"/>
    </row>
    <row r="17" spans="2:7" x14ac:dyDescent="0.3">
      <c r="B17" s="32"/>
      <c r="C17" s="33"/>
      <c r="D17" s="33"/>
      <c r="E17" s="33"/>
      <c r="F17" s="34"/>
    </row>
    <row r="18" spans="2:7" x14ac:dyDescent="0.3">
      <c r="B18" s="32"/>
      <c r="C18" s="33"/>
      <c r="D18" s="33"/>
      <c r="E18" s="33"/>
      <c r="F18" s="34"/>
    </row>
    <row r="19" spans="2:7" x14ac:dyDescent="0.3">
      <c r="B19" s="38" t="s">
        <v>124</v>
      </c>
      <c r="C19" s="33"/>
      <c r="D19" s="33"/>
      <c r="E19" s="33"/>
      <c r="F19" s="34"/>
    </row>
    <row r="20" spans="2:7" x14ac:dyDescent="0.3">
      <c r="B20" s="35" t="s">
        <v>120</v>
      </c>
      <c r="C20" s="165" t="s">
        <v>130</v>
      </c>
      <c r="D20" s="166"/>
      <c r="E20" s="166"/>
      <c r="F20" s="167"/>
    </row>
    <row r="21" spans="2:7" ht="49.5" customHeight="1" x14ac:dyDescent="0.3">
      <c r="B21" s="171" t="s">
        <v>123</v>
      </c>
      <c r="C21" s="168" t="s">
        <v>137</v>
      </c>
      <c r="D21" s="169"/>
      <c r="E21" s="169"/>
      <c r="F21" s="170"/>
      <c r="G21" s="31" t="s">
        <v>139</v>
      </c>
    </row>
    <row r="22" spans="2:7" ht="16.5" customHeight="1" x14ac:dyDescent="0.3">
      <c r="B22" s="171"/>
      <c r="C22" s="165" t="s">
        <v>121</v>
      </c>
      <c r="D22" s="166"/>
      <c r="E22" s="166"/>
      <c r="F22" s="167"/>
    </row>
    <row r="23" spans="2:7" ht="49.5" customHeight="1" x14ac:dyDescent="0.3">
      <c r="B23" s="171"/>
      <c r="C23" s="168" t="s">
        <v>138</v>
      </c>
      <c r="D23" s="169"/>
      <c r="E23" s="169"/>
      <c r="F23" s="170"/>
    </row>
    <row r="24" spans="2:7" ht="16.5" customHeight="1" x14ac:dyDescent="0.3">
      <c r="B24" s="171"/>
      <c r="C24" s="165" t="s">
        <v>122</v>
      </c>
      <c r="D24" s="166"/>
      <c r="E24" s="166"/>
      <c r="F24" s="167"/>
    </row>
    <row r="25" spans="2:7" ht="49.5" customHeight="1" x14ac:dyDescent="0.3">
      <c r="B25" s="171"/>
      <c r="C25" s="176"/>
      <c r="D25" s="169"/>
      <c r="E25" s="169"/>
      <c r="F25" s="170"/>
    </row>
    <row r="26" spans="2:7" x14ac:dyDescent="0.3">
      <c r="B26" s="32"/>
      <c r="C26" s="33"/>
      <c r="D26" s="33"/>
      <c r="E26" s="33"/>
      <c r="F26" s="34"/>
    </row>
    <row r="27" spans="2:7" x14ac:dyDescent="0.3">
      <c r="B27" s="32"/>
      <c r="C27" s="33"/>
      <c r="D27" s="33"/>
      <c r="E27" s="33"/>
      <c r="F27" s="34"/>
    </row>
    <row r="28" spans="2:7" x14ac:dyDescent="0.3">
      <c r="B28" s="38" t="s">
        <v>134</v>
      </c>
      <c r="C28" s="33"/>
      <c r="D28" s="33"/>
      <c r="E28" s="33"/>
      <c r="F28" s="34"/>
    </row>
    <row r="29" spans="2:7" x14ac:dyDescent="0.3">
      <c r="B29" s="35" t="s">
        <v>131</v>
      </c>
      <c r="C29" s="29" t="s">
        <v>132</v>
      </c>
      <c r="D29" s="29" t="s">
        <v>133</v>
      </c>
      <c r="E29" s="33"/>
      <c r="F29" s="34"/>
    </row>
    <row r="30" spans="2:7" x14ac:dyDescent="0.3">
      <c r="B30" s="40">
        <f>'R&amp;D 기구-D급개발'!G30</f>
        <v>0.13636363636363635</v>
      </c>
      <c r="C30" s="41">
        <f>'R&amp;D 기구-D급개발'!H30</f>
        <v>4.5454545454545456E-2</v>
      </c>
      <c r="D30" s="41">
        <f>'R&amp;D 기구-D급개발'!I30</f>
        <v>0</v>
      </c>
      <c r="E30" s="42"/>
      <c r="F30" s="43"/>
      <c r="G30" s="31" t="s">
        <v>135</v>
      </c>
    </row>
  </sheetData>
  <mergeCells count="12">
    <mergeCell ref="B3:F3"/>
    <mergeCell ref="B2:F2"/>
    <mergeCell ref="B4:F4"/>
    <mergeCell ref="C20:F20"/>
    <mergeCell ref="C21:F21"/>
    <mergeCell ref="C22:F22"/>
    <mergeCell ref="C24:F24"/>
    <mergeCell ref="C23:F23"/>
    <mergeCell ref="B21:B25"/>
    <mergeCell ref="D15:F15"/>
    <mergeCell ref="D16:F16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13" zoomScale="85" zoomScaleNormal="85" workbookViewId="0">
      <selection activeCell="F8" sqref="F8"/>
    </sheetView>
  </sheetViews>
  <sheetFormatPr defaultRowHeight="16.5" x14ac:dyDescent="0.3"/>
  <cols>
    <col min="4" max="4" width="29.125" customWidth="1"/>
    <col min="5" max="5" width="20" customWidth="1"/>
    <col min="6" max="6" width="90.875" customWidth="1"/>
    <col min="7" max="9" width="7.625" customWidth="1"/>
  </cols>
  <sheetData>
    <row r="3" spans="2:10" x14ac:dyDescent="0.3">
      <c r="B3" s="14" t="s">
        <v>305</v>
      </c>
      <c r="C3" s="13"/>
      <c r="D3" s="13"/>
      <c r="E3" s="13"/>
      <c r="G3" s="23" t="s">
        <v>141</v>
      </c>
    </row>
    <row r="4" spans="2:10" x14ac:dyDescent="0.3">
      <c r="G4" s="23" t="s">
        <v>377</v>
      </c>
    </row>
    <row r="5" spans="2:10" ht="17.25" thickBot="1" x14ac:dyDescent="0.35"/>
    <row r="6" spans="2:10" x14ac:dyDescent="0.3">
      <c r="B6" s="257" t="s">
        <v>0</v>
      </c>
      <c r="C6" s="259" t="s">
        <v>1</v>
      </c>
      <c r="D6" s="259" t="s">
        <v>2</v>
      </c>
      <c r="E6" s="259" t="s">
        <v>3</v>
      </c>
      <c r="F6" s="259" t="s">
        <v>4</v>
      </c>
      <c r="G6" s="104" t="s">
        <v>5</v>
      </c>
      <c r="H6" s="104" t="s">
        <v>5</v>
      </c>
      <c r="I6" s="104" t="s">
        <v>8</v>
      </c>
      <c r="J6" s="255" t="s">
        <v>9</v>
      </c>
    </row>
    <row r="7" spans="2:10" x14ac:dyDescent="0.3">
      <c r="B7" s="258"/>
      <c r="C7" s="260"/>
      <c r="D7" s="260"/>
      <c r="E7" s="260"/>
      <c r="F7" s="260"/>
      <c r="G7" s="105" t="s">
        <v>6</v>
      </c>
      <c r="H7" s="105" t="s">
        <v>7</v>
      </c>
      <c r="I7" s="105" t="s">
        <v>7</v>
      </c>
      <c r="J7" s="256"/>
    </row>
    <row r="8" spans="2:10" ht="30" customHeight="1" x14ac:dyDescent="0.3">
      <c r="B8" s="269" t="s">
        <v>306</v>
      </c>
      <c r="C8" s="264">
        <v>1</v>
      </c>
      <c r="D8" s="267" t="s">
        <v>307</v>
      </c>
      <c r="E8" s="264" t="s">
        <v>12</v>
      </c>
      <c r="F8" s="106" t="s">
        <v>308</v>
      </c>
      <c r="G8" s="138"/>
      <c r="H8" s="138"/>
      <c r="I8" s="138"/>
      <c r="J8" s="107"/>
    </row>
    <row r="9" spans="2:10" ht="30" customHeight="1" x14ac:dyDescent="0.3">
      <c r="B9" s="269"/>
      <c r="C9" s="264"/>
      <c r="D9" s="267"/>
      <c r="E9" s="264"/>
      <c r="F9" s="106" t="s">
        <v>309</v>
      </c>
      <c r="G9" s="138"/>
      <c r="H9" s="138"/>
      <c r="I9" s="138"/>
      <c r="J9" s="107"/>
    </row>
    <row r="10" spans="2:10" ht="30" customHeight="1" x14ac:dyDescent="0.3">
      <c r="B10" s="269"/>
      <c r="C10" s="264"/>
      <c r="D10" s="267"/>
      <c r="E10" s="264"/>
      <c r="F10" s="106" t="s">
        <v>310</v>
      </c>
      <c r="G10" s="138"/>
      <c r="H10" s="138"/>
      <c r="I10" s="138"/>
      <c r="J10" s="107"/>
    </row>
    <row r="11" spans="2:10" ht="30" customHeight="1" x14ac:dyDescent="0.3">
      <c r="B11" s="269" t="s">
        <v>311</v>
      </c>
      <c r="C11" s="264">
        <v>2</v>
      </c>
      <c r="D11" s="267" t="s">
        <v>307</v>
      </c>
      <c r="E11" s="264" t="s">
        <v>12</v>
      </c>
      <c r="F11" s="106" t="s">
        <v>312</v>
      </c>
      <c r="G11" s="138"/>
      <c r="H11" s="138"/>
      <c r="I11" s="138"/>
      <c r="J11" s="108"/>
    </row>
    <row r="12" spans="2:10" ht="30" customHeight="1" x14ac:dyDescent="0.3">
      <c r="B12" s="269"/>
      <c r="C12" s="264"/>
      <c r="D12" s="267"/>
      <c r="E12" s="264"/>
      <c r="F12" s="106" t="s">
        <v>313</v>
      </c>
      <c r="G12" s="138"/>
      <c r="H12" s="138"/>
      <c r="I12" s="138"/>
      <c r="J12" s="108"/>
    </row>
    <row r="13" spans="2:10" ht="30" customHeight="1" x14ac:dyDescent="0.3">
      <c r="B13" s="269"/>
      <c r="C13" s="264"/>
      <c r="D13" s="267"/>
      <c r="E13" s="264"/>
      <c r="F13" s="106" t="s">
        <v>314</v>
      </c>
      <c r="G13" s="138"/>
      <c r="H13" s="138"/>
      <c r="I13" s="138"/>
      <c r="J13" s="108"/>
    </row>
    <row r="14" spans="2:10" ht="30" customHeight="1" x14ac:dyDescent="0.3">
      <c r="B14" s="269"/>
      <c r="C14" s="264"/>
      <c r="D14" s="267"/>
      <c r="E14" s="264"/>
      <c r="F14" s="106" t="s">
        <v>315</v>
      </c>
      <c r="G14" s="138"/>
      <c r="H14" s="138"/>
      <c r="I14" s="138"/>
      <c r="J14" s="108"/>
    </row>
    <row r="15" spans="2:10" ht="30" customHeight="1" x14ac:dyDescent="0.3">
      <c r="B15" s="269"/>
      <c r="C15" s="264"/>
      <c r="D15" s="267"/>
      <c r="E15" s="264"/>
      <c r="F15" s="106" t="s">
        <v>316</v>
      </c>
      <c r="G15" s="138"/>
      <c r="H15" s="138"/>
      <c r="I15" s="138"/>
      <c r="J15" s="108"/>
    </row>
    <row r="16" spans="2:10" ht="30" customHeight="1" x14ac:dyDescent="0.3">
      <c r="B16" s="269"/>
      <c r="C16" s="264"/>
      <c r="D16" s="267"/>
      <c r="E16" s="264"/>
      <c r="F16" s="106" t="s">
        <v>317</v>
      </c>
      <c r="G16" s="138"/>
      <c r="H16" s="138"/>
      <c r="I16" s="138"/>
      <c r="J16" s="108"/>
    </row>
    <row r="17" spans="2:10" ht="30" customHeight="1" x14ac:dyDescent="0.3">
      <c r="B17" s="269"/>
      <c r="C17" s="264"/>
      <c r="D17" s="267"/>
      <c r="E17" s="264"/>
      <c r="F17" s="106" t="s">
        <v>318</v>
      </c>
      <c r="G17" s="138"/>
      <c r="H17" s="138"/>
      <c r="I17" s="138"/>
      <c r="J17" s="108"/>
    </row>
    <row r="18" spans="2:10" ht="30" customHeight="1" x14ac:dyDescent="0.3">
      <c r="B18" s="269"/>
      <c r="C18" s="264"/>
      <c r="D18" s="267"/>
      <c r="E18" s="264"/>
      <c r="F18" s="106" t="s">
        <v>319</v>
      </c>
      <c r="G18" s="138"/>
      <c r="H18" s="138"/>
      <c r="I18" s="138"/>
      <c r="J18" s="108"/>
    </row>
    <row r="19" spans="2:10" ht="30" customHeight="1" x14ac:dyDescent="0.3">
      <c r="B19" s="269"/>
      <c r="C19" s="264"/>
      <c r="D19" s="267"/>
      <c r="E19" s="264"/>
      <c r="F19" s="106" t="s">
        <v>320</v>
      </c>
      <c r="G19" s="138"/>
      <c r="H19" s="138"/>
      <c r="I19" s="138"/>
      <c r="J19" s="107"/>
    </row>
    <row r="20" spans="2:10" ht="30" customHeight="1" x14ac:dyDescent="0.3">
      <c r="B20" s="269"/>
      <c r="C20" s="264"/>
      <c r="D20" s="267"/>
      <c r="E20" s="264"/>
      <c r="F20" s="106" t="s">
        <v>321</v>
      </c>
      <c r="G20" s="138"/>
      <c r="H20" s="138"/>
      <c r="I20" s="138"/>
      <c r="J20" s="107"/>
    </row>
    <row r="21" spans="2:10" ht="30" customHeight="1" x14ac:dyDescent="0.3">
      <c r="B21" s="261" t="s">
        <v>322</v>
      </c>
      <c r="C21" s="263">
        <v>3</v>
      </c>
      <c r="D21" s="266" t="s">
        <v>307</v>
      </c>
      <c r="E21" s="263" t="s">
        <v>12</v>
      </c>
      <c r="F21" s="109" t="s">
        <v>323</v>
      </c>
      <c r="G21" s="138"/>
      <c r="H21" s="138"/>
      <c r="I21" s="138"/>
      <c r="J21" s="110"/>
    </row>
    <row r="22" spans="2:10" ht="30" customHeight="1" x14ac:dyDescent="0.3">
      <c r="B22" s="261"/>
      <c r="C22" s="264"/>
      <c r="D22" s="267"/>
      <c r="E22" s="264"/>
      <c r="F22" s="106" t="s">
        <v>324</v>
      </c>
      <c r="G22" s="138"/>
      <c r="H22" s="138"/>
      <c r="I22" s="138"/>
      <c r="J22" s="107"/>
    </row>
    <row r="23" spans="2:10" ht="30" customHeight="1" x14ac:dyDescent="0.3">
      <c r="B23" s="261"/>
      <c r="C23" s="264"/>
      <c r="D23" s="267"/>
      <c r="E23" s="264"/>
      <c r="F23" s="106" t="s">
        <v>325</v>
      </c>
      <c r="G23" s="138"/>
      <c r="H23" s="138"/>
      <c r="I23" s="138"/>
      <c r="J23" s="107"/>
    </row>
    <row r="24" spans="2:10" ht="30" customHeight="1" x14ac:dyDescent="0.3">
      <c r="B24" s="261"/>
      <c r="C24" s="264"/>
      <c r="D24" s="267"/>
      <c r="E24" s="264"/>
      <c r="F24" s="106" t="s">
        <v>326</v>
      </c>
      <c r="G24" s="138"/>
      <c r="H24" s="138"/>
      <c r="I24" s="138"/>
      <c r="J24" s="111"/>
    </row>
    <row r="25" spans="2:10" ht="30" customHeight="1" x14ac:dyDescent="0.3">
      <c r="B25" s="261"/>
      <c r="C25" s="264"/>
      <c r="D25" s="267"/>
      <c r="E25" s="264"/>
      <c r="F25" s="106" t="s">
        <v>327</v>
      </c>
      <c r="G25" s="138"/>
      <c r="H25" s="138"/>
      <c r="I25" s="138"/>
      <c r="J25" s="111"/>
    </row>
    <row r="26" spans="2:10" ht="37.5" customHeight="1" thickBot="1" x14ac:dyDescent="0.35">
      <c r="B26" s="262"/>
      <c r="C26" s="265"/>
      <c r="D26" s="268"/>
      <c r="E26" s="265"/>
      <c r="F26" s="112" t="s">
        <v>328</v>
      </c>
      <c r="G26" s="138"/>
      <c r="H26" s="138"/>
      <c r="I26" s="138"/>
      <c r="J26" s="113"/>
    </row>
    <row r="27" spans="2:10" ht="17.25" thickBot="1" x14ac:dyDescent="0.35">
      <c r="F27" s="126" t="s">
        <v>101</v>
      </c>
      <c r="G27" s="127">
        <f>COUNT(G8:G26)/(COUNTA(G8:G26)+COUNTBLANK(G8:G26))</f>
        <v>0</v>
      </c>
      <c r="H27" s="127">
        <f t="shared" ref="H27:I27" si="0">COUNT(H8:H26)/(COUNTA(H8:H26)+COUNTBLANK(H8:H26))</f>
        <v>0</v>
      </c>
      <c r="I27" s="127">
        <f t="shared" si="0"/>
        <v>0</v>
      </c>
    </row>
  </sheetData>
  <mergeCells count="18">
    <mergeCell ref="B21:B26"/>
    <mergeCell ref="C21:C26"/>
    <mergeCell ref="D21:D26"/>
    <mergeCell ref="E21:E26"/>
    <mergeCell ref="B8:B10"/>
    <mergeCell ref="C8:C10"/>
    <mergeCell ref="D8:D10"/>
    <mergeCell ref="E8:E10"/>
    <mergeCell ref="B11:B20"/>
    <mergeCell ref="C11:C20"/>
    <mergeCell ref="D11:D20"/>
    <mergeCell ref="E11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2.25" customWidth="1"/>
    <col min="6" max="6" width="74.75" customWidth="1"/>
    <col min="7" max="9" width="7.625" customWidth="1"/>
    <col min="10" max="10" width="11.375" customWidth="1"/>
  </cols>
  <sheetData>
    <row r="3" spans="2:13" x14ac:dyDescent="0.3">
      <c r="B3" s="14" t="s">
        <v>329</v>
      </c>
      <c r="C3" s="13"/>
      <c r="D3" s="13"/>
      <c r="E3" s="13"/>
      <c r="G3" s="23" t="s">
        <v>330</v>
      </c>
    </row>
    <row r="4" spans="2:13" x14ac:dyDescent="0.3">
      <c r="G4" s="23" t="s">
        <v>331</v>
      </c>
    </row>
    <row r="6" spans="2:13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3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3" ht="33" customHeight="1" x14ac:dyDescent="0.3">
      <c r="B8" s="208" t="s">
        <v>332</v>
      </c>
      <c r="C8" s="270">
        <v>1</v>
      </c>
      <c r="D8" s="270" t="s">
        <v>333</v>
      </c>
      <c r="E8" s="270" t="s">
        <v>334</v>
      </c>
      <c r="F8" s="4" t="s">
        <v>335</v>
      </c>
      <c r="G8" s="7"/>
      <c r="H8" s="7"/>
      <c r="I8" s="7"/>
      <c r="J8" s="271"/>
    </row>
    <row r="9" spans="2:13" ht="33" customHeight="1" x14ac:dyDescent="0.3">
      <c r="B9" s="215"/>
      <c r="C9" s="270"/>
      <c r="D9" s="270"/>
      <c r="E9" s="270"/>
      <c r="F9" s="4" t="s">
        <v>336</v>
      </c>
      <c r="G9" s="7"/>
      <c r="H9" s="7"/>
      <c r="I9" s="7"/>
      <c r="J9" s="271"/>
    </row>
    <row r="10" spans="2:13" ht="33" customHeight="1" x14ac:dyDescent="0.3">
      <c r="B10" s="215"/>
      <c r="C10" s="270"/>
      <c r="D10" s="270"/>
      <c r="E10" s="270"/>
      <c r="F10" s="4" t="s">
        <v>337</v>
      </c>
      <c r="G10" s="7"/>
      <c r="H10" s="7"/>
      <c r="I10" s="7"/>
      <c r="J10" s="271"/>
      <c r="M10" s="115"/>
    </row>
    <row r="11" spans="2:13" ht="33" customHeight="1" x14ac:dyDescent="0.3">
      <c r="B11" s="215"/>
      <c r="C11" s="270"/>
      <c r="D11" s="270"/>
      <c r="E11" s="270"/>
      <c r="F11" s="4" t="s">
        <v>338</v>
      </c>
      <c r="G11" s="7"/>
      <c r="H11" s="7"/>
      <c r="I11" s="7"/>
      <c r="J11" s="271"/>
    </row>
    <row r="12" spans="2:13" ht="33" customHeight="1" x14ac:dyDescent="0.3">
      <c r="B12" s="215"/>
      <c r="C12" s="270">
        <v>2</v>
      </c>
      <c r="D12" s="270" t="s">
        <v>339</v>
      </c>
      <c r="E12" s="270" t="s">
        <v>340</v>
      </c>
      <c r="F12" s="4" t="s">
        <v>341</v>
      </c>
      <c r="G12" s="7"/>
      <c r="H12" s="7"/>
      <c r="I12" s="7"/>
      <c r="J12" s="272" t="s">
        <v>342</v>
      </c>
    </row>
    <row r="13" spans="2:13" ht="33" customHeight="1" x14ac:dyDescent="0.3">
      <c r="B13" s="215"/>
      <c r="C13" s="270"/>
      <c r="D13" s="270"/>
      <c r="E13" s="270"/>
      <c r="F13" s="4" t="s">
        <v>343</v>
      </c>
      <c r="G13" s="7"/>
      <c r="H13" s="7"/>
      <c r="I13" s="7"/>
      <c r="J13" s="272"/>
    </row>
    <row r="14" spans="2:13" ht="33" customHeight="1" x14ac:dyDescent="0.3">
      <c r="B14" s="215"/>
      <c r="C14" s="270"/>
      <c r="D14" s="270"/>
      <c r="E14" s="270"/>
      <c r="F14" s="4" t="s">
        <v>344</v>
      </c>
      <c r="G14" s="7"/>
      <c r="H14" s="7"/>
      <c r="I14" s="7"/>
      <c r="J14" s="272"/>
    </row>
    <row r="15" spans="2:13" ht="33" customHeight="1" x14ac:dyDescent="0.3">
      <c r="B15" s="215"/>
      <c r="C15" s="270">
        <v>3</v>
      </c>
      <c r="D15" s="270" t="s">
        <v>345</v>
      </c>
      <c r="E15" s="270" t="s">
        <v>346</v>
      </c>
      <c r="F15" s="4" t="s">
        <v>347</v>
      </c>
      <c r="G15" s="7"/>
      <c r="H15" s="7"/>
      <c r="I15" s="7"/>
      <c r="J15" s="271"/>
    </row>
    <row r="16" spans="2:13" ht="33" customHeight="1" x14ac:dyDescent="0.3">
      <c r="B16" s="215"/>
      <c r="C16" s="270"/>
      <c r="D16" s="270"/>
      <c r="E16" s="270"/>
      <c r="F16" s="4" t="s">
        <v>348</v>
      </c>
      <c r="G16" s="7"/>
      <c r="H16" s="7"/>
      <c r="I16" s="7"/>
      <c r="J16" s="271"/>
    </row>
    <row r="17" spans="2:10" ht="33" customHeight="1" x14ac:dyDescent="0.3">
      <c r="B17" s="215"/>
      <c r="C17" s="7">
        <v>4</v>
      </c>
      <c r="D17" s="7" t="s">
        <v>349</v>
      </c>
      <c r="E17" s="7" t="s">
        <v>349</v>
      </c>
      <c r="F17" s="4" t="s">
        <v>350</v>
      </c>
      <c r="G17" s="7"/>
      <c r="H17" s="7"/>
      <c r="I17" s="7"/>
      <c r="J17" s="116"/>
    </row>
    <row r="18" spans="2:10" ht="33" customHeight="1" x14ac:dyDescent="0.3">
      <c r="B18" s="215"/>
      <c r="C18" s="270">
        <v>5</v>
      </c>
      <c r="D18" s="270" t="s">
        <v>351</v>
      </c>
      <c r="E18" s="270" t="s">
        <v>352</v>
      </c>
      <c r="F18" s="4" t="s">
        <v>353</v>
      </c>
      <c r="G18" s="7"/>
      <c r="H18" s="7"/>
      <c r="I18" s="7"/>
      <c r="J18" s="271"/>
    </row>
    <row r="19" spans="2:10" ht="33" customHeight="1" x14ac:dyDescent="0.3">
      <c r="B19" s="215"/>
      <c r="C19" s="270"/>
      <c r="D19" s="270"/>
      <c r="E19" s="270"/>
      <c r="F19" s="4" t="s">
        <v>354</v>
      </c>
      <c r="G19" s="7"/>
      <c r="H19" s="7"/>
      <c r="I19" s="7"/>
      <c r="J19" s="271"/>
    </row>
    <row r="20" spans="2:10" ht="33" customHeight="1" x14ac:dyDescent="0.3">
      <c r="B20" s="215"/>
      <c r="C20" s="270"/>
      <c r="D20" s="270"/>
      <c r="E20" s="270"/>
      <c r="F20" s="4" t="s">
        <v>355</v>
      </c>
      <c r="G20" s="7"/>
      <c r="H20" s="7"/>
      <c r="I20" s="7"/>
      <c r="J20" s="271"/>
    </row>
    <row r="21" spans="2:10" ht="33" customHeight="1" x14ac:dyDescent="0.3">
      <c r="B21" s="215"/>
      <c r="C21" s="270">
        <v>6</v>
      </c>
      <c r="D21" s="270" t="s">
        <v>356</v>
      </c>
      <c r="E21" s="270" t="s">
        <v>357</v>
      </c>
      <c r="F21" s="4" t="s">
        <v>358</v>
      </c>
      <c r="G21" s="7"/>
      <c r="H21" s="7"/>
      <c r="I21" s="7"/>
      <c r="J21" s="273"/>
    </row>
    <row r="22" spans="2:10" ht="33" customHeight="1" x14ac:dyDescent="0.3">
      <c r="B22" s="215"/>
      <c r="C22" s="270"/>
      <c r="D22" s="270"/>
      <c r="E22" s="270"/>
      <c r="F22" s="4" t="s">
        <v>359</v>
      </c>
      <c r="G22" s="7"/>
      <c r="H22" s="7"/>
      <c r="I22" s="7"/>
      <c r="J22" s="275"/>
    </row>
    <row r="23" spans="2:10" ht="33" customHeight="1" x14ac:dyDescent="0.3">
      <c r="B23" s="215"/>
      <c r="C23" s="270"/>
      <c r="D23" s="270"/>
      <c r="E23" s="270"/>
      <c r="F23" s="4" t="s">
        <v>360</v>
      </c>
      <c r="G23" s="7"/>
      <c r="H23" s="7"/>
      <c r="I23" s="7"/>
      <c r="J23" s="275"/>
    </row>
    <row r="24" spans="2:10" ht="33" customHeight="1" x14ac:dyDescent="0.3">
      <c r="B24" s="215"/>
      <c r="C24" s="270"/>
      <c r="D24" s="270"/>
      <c r="E24" s="270"/>
      <c r="F24" s="4" t="s">
        <v>361</v>
      </c>
      <c r="G24" s="7"/>
      <c r="H24" s="7"/>
      <c r="I24" s="7"/>
      <c r="J24" s="275"/>
    </row>
    <row r="25" spans="2:10" ht="33" customHeight="1" x14ac:dyDescent="0.3">
      <c r="B25" s="215"/>
      <c r="C25" s="270"/>
      <c r="D25" s="270"/>
      <c r="E25" s="270"/>
      <c r="F25" s="4" t="s">
        <v>362</v>
      </c>
      <c r="G25" s="7"/>
      <c r="H25" s="7"/>
      <c r="I25" s="7"/>
      <c r="J25" s="274"/>
    </row>
    <row r="26" spans="2:10" ht="33" customHeight="1" x14ac:dyDescent="0.3">
      <c r="B26" s="215"/>
      <c r="C26" s="270">
        <v>7</v>
      </c>
      <c r="D26" s="270" t="s">
        <v>363</v>
      </c>
      <c r="E26" s="270" t="s">
        <v>364</v>
      </c>
      <c r="F26" s="4" t="s">
        <v>365</v>
      </c>
      <c r="G26" s="7"/>
      <c r="H26" s="7"/>
      <c r="I26" s="7"/>
      <c r="J26" s="273"/>
    </row>
    <row r="27" spans="2:10" ht="33" customHeight="1" x14ac:dyDescent="0.3">
      <c r="B27" s="215"/>
      <c r="C27" s="270"/>
      <c r="D27" s="270"/>
      <c r="E27" s="270"/>
      <c r="F27" s="4" t="s">
        <v>366</v>
      </c>
      <c r="G27" s="7"/>
      <c r="H27" s="7"/>
      <c r="I27" s="7"/>
      <c r="J27" s="274"/>
    </row>
    <row r="28" spans="2:10" ht="33" customHeight="1" x14ac:dyDescent="0.3">
      <c r="B28" s="215"/>
      <c r="C28" s="7">
        <v>8</v>
      </c>
      <c r="D28" s="7" t="s">
        <v>367</v>
      </c>
      <c r="E28" s="7" t="s">
        <v>368</v>
      </c>
      <c r="F28" s="4" t="s">
        <v>369</v>
      </c>
      <c r="G28" s="7"/>
      <c r="H28" s="7"/>
      <c r="I28" s="7"/>
      <c r="J28" s="116"/>
    </row>
    <row r="29" spans="2:10" ht="33" customHeight="1" x14ac:dyDescent="0.3">
      <c r="B29" s="209"/>
      <c r="C29" s="7">
        <v>9</v>
      </c>
      <c r="D29" s="7" t="s">
        <v>370</v>
      </c>
      <c r="E29" s="7" t="s">
        <v>370</v>
      </c>
      <c r="F29" s="4" t="s">
        <v>371</v>
      </c>
      <c r="G29" s="7"/>
      <c r="H29" s="7"/>
      <c r="I29" s="7"/>
      <c r="J29" s="116"/>
    </row>
    <row r="30" spans="2:10" ht="33" customHeight="1" thickBot="1" x14ac:dyDescent="0.35">
      <c r="F30" s="117" t="s">
        <v>372</v>
      </c>
      <c r="G30" s="118">
        <f>COUNT(G8:G29)/(COUNTA(G8:G29)+COUNTBLANK(G8:G29))</f>
        <v>0</v>
      </c>
      <c r="H30" s="118">
        <f>COUNT(H8:H29)/(COUNTA(H8:H29)+COUNTBLANK(H8:H29))</f>
        <v>0</v>
      </c>
      <c r="I30" s="119">
        <f>COUNT(I8:I29)/(COUNTA(I8:I29)+COUNTBLANK(I8:I29))</f>
        <v>0</v>
      </c>
    </row>
  </sheetData>
  <mergeCells count="31">
    <mergeCell ref="C26:C27"/>
    <mergeCell ref="D26:D27"/>
    <mergeCell ref="E26:E27"/>
    <mergeCell ref="J26:J27"/>
    <mergeCell ref="J18:J20"/>
    <mergeCell ref="C21:C25"/>
    <mergeCell ref="D21:D25"/>
    <mergeCell ref="E21:E25"/>
    <mergeCell ref="J21:J25"/>
    <mergeCell ref="B8:B29"/>
    <mergeCell ref="C8:C11"/>
    <mergeCell ref="D8:D11"/>
    <mergeCell ref="E8:E11"/>
    <mergeCell ref="J8:J11"/>
    <mergeCell ref="C12:C14"/>
    <mergeCell ref="D12:D14"/>
    <mergeCell ref="E12:E14"/>
    <mergeCell ref="J12:J14"/>
    <mergeCell ref="C15:C16"/>
    <mergeCell ref="D15:D16"/>
    <mergeCell ref="E15:E16"/>
    <mergeCell ref="J15:J16"/>
    <mergeCell ref="C18:C20"/>
    <mergeCell ref="D18:D20"/>
    <mergeCell ref="E18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zoomScale="85" zoomScaleNormal="85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  <col min="10" max="10" width="19.125" customWidth="1"/>
  </cols>
  <sheetData>
    <row r="3" spans="2:10" x14ac:dyDescent="0.3">
      <c r="B3" s="14" t="s">
        <v>471</v>
      </c>
      <c r="C3" s="13"/>
      <c r="D3" s="13"/>
      <c r="E3" s="13"/>
      <c r="G3" s="23" t="s">
        <v>472</v>
      </c>
    </row>
    <row r="4" spans="2:10" x14ac:dyDescent="0.3">
      <c r="G4" s="23" t="s">
        <v>473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2" t="s">
        <v>8</v>
      </c>
      <c r="J6" s="280" t="s">
        <v>9</v>
      </c>
    </row>
    <row r="7" spans="2:10" x14ac:dyDescent="0.3">
      <c r="B7" s="221"/>
      <c r="C7" s="207"/>
      <c r="D7" s="207"/>
      <c r="E7" s="207"/>
      <c r="F7" s="207"/>
      <c r="G7" s="55" t="s">
        <v>6</v>
      </c>
      <c r="H7" s="55" t="s">
        <v>7</v>
      </c>
      <c r="I7" s="53" t="s">
        <v>7</v>
      </c>
      <c r="J7" s="280"/>
    </row>
    <row r="8" spans="2:10" ht="33" customHeight="1" x14ac:dyDescent="0.3">
      <c r="B8" s="220"/>
      <c r="C8" s="212">
        <v>1</v>
      </c>
      <c r="D8" s="208" t="s">
        <v>474</v>
      </c>
      <c r="E8" s="208" t="s">
        <v>12</v>
      </c>
      <c r="F8" s="4" t="s">
        <v>475</v>
      </c>
      <c r="G8" s="114"/>
      <c r="H8" s="114"/>
      <c r="I8" s="130"/>
      <c r="J8" s="131" t="s">
        <v>476</v>
      </c>
    </row>
    <row r="9" spans="2:10" ht="33" customHeight="1" x14ac:dyDescent="0.3">
      <c r="B9" s="220"/>
      <c r="C9" s="213"/>
      <c r="D9" s="215"/>
      <c r="E9" s="215"/>
      <c r="F9" s="4" t="s">
        <v>477</v>
      </c>
      <c r="G9" s="114"/>
      <c r="H9" s="114"/>
      <c r="I9" s="130"/>
      <c r="J9" s="131"/>
    </row>
    <row r="10" spans="2:10" ht="33" customHeight="1" x14ac:dyDescent="0.3">
      <c r="B10" s="220"/>
      <c r="C10" s="213"/>
      <c r="D10" s="215"/>
      <c r="E10" s="215"/>
      <c r="F10" s="4" t="s">
        <v>478</v>
      </c>
      <c r="G10" s="114"/>
      <c r="H10" s="114"/>
      <c r="I10" s="130"/>
      <c r="J10" s="132"/>
    </row>
    <row r="11" spans="2:10" ht="33" customHeight="1" x14ac:dyDescent="0.3">
      <c r="B11" s="220"/>
      <c r="C11" s="213"/>
      <c r="D11" s="215"/>
      <c r="E11" s="215"/>
      <c r="F11" s="4" t="s">
        <v>479</v>
      </c>
      <c r="G11" s="114"/>
      <c r="H11" s="114"/>
      <c r="I11" s="130"/>
      <c r="J11" s="132"/>
    </row>
    <row r="12" spans="2:10" ht="33" customHeight="1" x14ac:dyDescent="0.3">
      <c r="B12" s="220"/>
      <c r="C12" s="213"/>
      <c r="D12" s="215"/>
      <c r="E12" s="215"/>
      <c r="F12" s="4" t="s">
        <v>480</v>
      </c>
      <c r="G12" s="114"/>
      <c r="H12" s="114"/>
      <c r="I12" s="130"/>
      <c r="J12" s="132"/>
    </row>
    <row r="13" spans="2:10" ht="33" customHeight="1" x14ac:dyDescent="0.3">
      <c r="B13" s="220"/>
      <c r="C13" s="212">
        <v>2</v>
      </c>
      <c r="D13" s="208" t="s">
        <v>481</v>
      </c>
      <c r="E13" s="208" t="s">
        <v>482</v>
      </c>
      <c r="F13" s="16" t="s">
        <v>483</v>
      </c>
      <c r="G13" s="114"/>
      <c r="H13" s="114"/>
      <c r="I13" s="130"/>
      <c r="J13" s="133"/>
    </row>
    <row r="14" spans="2:10" ht="33" customHeight="1" x14ac:dyDescent="0.3">
      <c r="B14" s="220"/>
      <c r="C14" s="213"/>
      <c r="D14" s="215"/>
      <c r="E14" s="215"/>
      <c r="F14" s="16" t="s">
        <v>484</v>
      </c>
      <c r="G14" s="114"/>
      <c r="H14" s="114"/>
      <c r="I14" s="130"/>
      <c r="J14" s="133"/>
    </row>
    <row r="15" spans="2:10" ht="33" customHeight="1" x14ac:dyDescent="0.3">
      <c r="B15" s="220"/>
      <c r="C15" s="214"/>
      <c r="D15" s="209"/>
      <c r="E15" s="209"/>
      <c r="F15" s="16" t="s">
        <v>485</v>
      </c>
      <c r="G15" s="114"/>
      <c r="H15" s="114"/>
      <c r="I15" s="130"/>
      <c r="J15" s="133"/>
    </row>
    <row r="16" spans="2:10" ht="33" customHeight="1" x14ac:dyDescent="0.3">
      <c r="B16" s="220"/>
      <c r="C16" s="212">
        <v>3</v>
      </c>
      <c r="D16" s="208" t="s">
        <v>486</v>
      </c>
      <c r="E16" s="208" t="s">
        <v>482</v>
      </c>
      <c r="F16" s="16" t="s">
        <v>487</v>
      </c>
      <c r="G16" s="114"/>
      <c r="H16" s="114"/>
      <c r="I16" s="130"/>
      <c r="J16" s="133"/>
    </row>
    <row r="17" spans="2:10" ht="33" customHeight="1" x14ac:dyDescent="0.3">
      <c r="B17" s="220"/>
      <c r="C17" s="214"/>
      <c r="D17" s="209"/>
      <c r="E17" s="209"/>
      <c r="F17" s="16" t="s">
        <v>488</v>
      </c>
      <c r="G17" s="114"/>
      <c r="H17" s="114"/>
      <c r="I17" s="130"/>
      <c r="J17" s="133"/>
    </row>
    <row r="18" spans="2:10" ht="33" customHeight="1" x14ac:dyDescent="0.3">
      <c r="B18" s="220"/>
      <c r="C18" s="277">
        <v>4</v>
      </c>
      <c r="D18" s="208" t="s">
        <v>489</v>
      </c>
      <c r="E18" s="208" t="s">
        <v>482</v>
      </c>
      <c r="F18" s="16" t="s">
        <v>490</v>
      </c>
      <c r="G18" s="114"/>
      <c r="H18" s="114"/>
      <c r="I18" s="130"/>
      <c r="J18" s="133"/>
    </row>
    <row r="19" spans="2:10" ht="33" customHeight="1" x14ac:dyDescent="0.3">
      <c r="B19" s="220"/>
      <c r="C19" s="278"/>
      <c r="D19" s="215"/>
      <c r="E19" s="215"/>
      <c r="F19" s="16" t="s">
        <v>491</v>
      </c>
      <c r="G19" s="114"/>
      <c r="H19" s="114"/>
      <c r="I19" s="130"/>
      <c r="J19" s="133"/>
    </row>
    <row r="20" spans="2:10" ht="33" customHeight="1" x14ac:dyDescent="0.3">
      <c r="B20" s="220"/>
      <c r="C20" s="278"/>
      <c r="D20" s="215"/>
      <c r="E20" s="215"/>
      <c r="F20" s="16" t="s">
        <v>492</v>
      </c>
      <c r="G20" s="114"/>
      <c r="H20" s="114"/>
      <c r="I20" s="130"/>
      <c r="J20" s="133"/>
    </row>
    <row r="21" spans="2:10" ht="33" customHeight="1" x14ac:dyDescent="0.3">
      <c r="B21" s="220"/>
      <c r="C21" s="279"/>
      <c r="D21" s="209"/>
      <c r="E21" s="209"/>
      <c r="F21" s="16" t="s">
        <v>493</v>
      </c>
      <c r="G21" s="114"/>
      <c r="H21" s="114"/>
      <c r="I21" s="130"/>
      <c r="J21" s="133"/>
    </row>
    <row r="22" spans="2:10" ht="33" customHeight="1" x14ac:dyDescent="0.3">
      <c r="B22" s="220"/>
      <c r="C22" s="212">
        <v>5</v>
      </c>
      <c r="D22" s="208" t="s">
        <v>494</v>
      </c>
      <c r="E22" s="208" t="s">
        <v>482</v>
      </c>
      <c r="F22" s="16" t="s">
        <v>495</v>
      </c>
      <c r="G22" s="114"/>
      <c r="H22" s="114"/>
      <c r="I22" s="130"/>
      <c r="J22" s="133"/>
    </row>
    <row r="23" spans="2:10" ht="33" customHeight="1" x14ac:dyDescent="0.3">
      <c r="B23" s="220"/>
      <c r="C23" s="213"/>
      <c r="D23" s="215"/>
      <c r="E23" s="215"/>
      <c r="F23" s="16" t="s">
        <v>496</v>
      </c>
      <c r="G23" s="114"/>
      <c r="H23" s="114"/>
      <c r="I23" s="130"/>
      <c r="J23" s="133"/>
    </row>
    <row r="24" spans="2:10" ht="33" customHeight="1" x14ac:dyDescent="0.3">
      <c r="B24" s="220"/>
      <c r="C24" s="276">
        <v>6</v>
      </c>
      <c r="D24" s="220" t="s">
        <v>497</v>
      </c>
      <c r="E24" s="220" t="s">
        <v>482</v>
      </c>
      <c r="F24" s="134" t="s">
        <v>498</v>
      </c>
      <c r="G24" s="114"/>
      <c r="H24" s="114"/>
      <c r="I24" s="130"/>
      <c r="J24" s="133"/>
    </row>
    <row r="25" spans="2:10" ht="33" customHeight="1" thickBot="1" x14ac:dyDescent="0.35">
      <c r="B25" s="220"/>
      <c r="C25" s="276"/>
      <c r="D25" s="220"/>
      <c r="E25" s="220"/>
      <c r="F25" s="134" t="s">
        <v>499</v>
      </c>
      <c r="G25" s="56"/>
      <c r="H25" s="56"/>
      <c r="I25" s="57"/>
      <c r="J25" s="133"/>
    </row>
    <row r="26" spans="2:10" ht="33" customHeight="1" thickBot="1" x14ac:dyDescent="0.35">
      <c r="F26" s="139" t="s">
        <v>500</v>
      </c>
      <c r="G26" s="140">
        <f>COUNT(G8:G25)/(COUNTA(G8:G25)+COUNTBLANK(G8:G25))</f>
        <v>0</v>
      </c>
      <c r="H26" s="140">
        <f>COUNT(H8:H25)/(COUNTA(H8:H25)+COUNTBLANK(H8:H25))</f>
        <v>0</v>
      </c>
      <c r="I26" s="141">
        <f>COUNT(I8:I25)/(COUNTA(I8:I25)+COUNTBLANK(I8:I25))</f>
        <v>0</v>
      </c>
    </row>
  </sheetData>
  <mergeCells count="25">
    <mergeCell ref="C18:C21"/>
    <mergeCell ref="D18:D21"/>
    <mergeCell ref="E18:E21"/>
    <mergeCell ref="J6:J7"/>
    <mergeCell ref="B6:B7"/>
    <mergeCell ref="C6:C7"/>
    <mergeCell ref="D6:D7"/>
    <mergeCell ref="E6:E7"/>
    <mergeCell ref="F6:F7"/>
    <mergeCell ref="C22:C23"/>
    <mergeCell ref="D22:D23"/>
    <mergeCell ref="E22:E23"/>
    <mergeCell ref="B8:B25"/>
    <mergeCell ref="C8:C12"/>
    <mergeCell ref="D8:D12"/>
    <mergeCell ref="E8:E12"/>
    <mergeCell ref="C13:C15"/>
    <mergeCell ref="D13:D15"/>
    <mergeCell ref="E13:E15"/>
    <mergeCell ref="C16:C17"/>
    <mergeCell ref="D16:D17"/>
    <mergeCell ref="E16:E17"/>
    <mergeCell ref="C24:C25"/>
    <mergeCell ref="D24:D25"/>
    <mergeCell ref="E24:E25"/>
  </mergeCells>
  <phoneticPr fontId="4" type="noConversion"/>
  <conditionalFormatting sqref="G8:I25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zoomScaleNormal="10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10.625" customWidth="1"/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140</v>
      </c>
      <c r="C3" s="13"/>
      <c r="D3" s="13"/>
      <c r="E3" s="13"/>
      <c r="G3" s="23" t="s">
        <v>142</v>
      </c>
    </row>
    <row r="4" spans="2:10" x14ac:dyDescent="0.3">
      <c r="G4" s="23" t="s">
        <v>144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0" ht="31.5" customHeight="1" x14ac:dyDescent="0.3">
      <c r="B8" s="58" t="s">
        <v>145</v>
      </c>
      <c r="C8" s="59">
        <v>1</v>
      </c>
      <c r="D8" s="60" t="s">
        <v>145</v>
      </c>
      <c r="E8" s="60" t="s">
        <v>146</v>
      </c>
      <c r="F8" s="61" t="s">
        <v>147</v>
      </c>
      <c r="G8" s="62"/>
      <c r="H8" s="62"/>
      <c r="I8" s="62"/>
      <c r="J8" s="63"/>
    </row>
    <row r="9" spans="2:10" ht="33" customHeight="1" x14ac:dyDescent="0.3">
      <c r="B9" s="212" t="s">
        <v>148</v>
      </c>
      <c r="C9" s="283">
        <v>1</v>
      </c>
      <c r="D9" s="286" t="s">
        <v>149</v>
      </c>
      <c r="E9" s="277" t="s">
        <v>12</v>
      </c>
      <c r="F9" s="4" t="s">
        <v>150</v>
      </c>
      <c r="G9" s="7"/>
      <c r="H9" s="7"/>
      <c r="I9" s="7"/>
      <c r="J9" s="210"/>
    </row>
    <row r="10" spans="2:10" ht="33" customHeight="1" x14ac:dyDescent="0.3">
      <c r="B10" s="213"/>
      <c r="C10" s="284"/>
      <c r="D10" s="287"/>
      <c r="E10" s="278"/>
      <c r="F10" s="4" t="s">
        <v>151</v>
      </c>
      <c r="G10" s="7"/>
      <c r="H10" s="7"/>
      <c r="I10" s="7"/>
      <c r="J10" s="216"/>
    </row>
    <row r="11" spans="2:10" ht="33" customHeight="1" x14ac:dyDescent="0.3">
      <c r="B11" s="213"/>
      <c r="C11" s="285"/>
      <c r="D11" s="288"/>
      <c r="E11" s="279"/>
      <c r="F11" s="64" t="s">
        <v>152</v>
      </c>
      <c r="G11" s="7"/>
      <c r="H11" s="7"/>
      <c r="I11" s="7"/>
      <c r="J11" s="211"/>
    </row>
    <row r="12" spans="2:10" ht="33" customHeight="1" x14ac:dyDescent="0.3">
      <c r="B12" s="282"/>
      <c r="C12" s="44">
        <v>2</v>
      </c>
      <c r="D12" s="44" t="s">
        <v>153</v>
      </c>
      <c r="E12" s="65" t="s">
        <v>154</v>
      </c>
      <c r="F12" s="66" t="s">
        <v>155</v>
      </c>
      <c r="G12" s="7"/>
      <c r="H12" s="7"/>
      <c r="I12" s="7"/>
      <c r="J12" s="67"/>
    </row>
    <row r="13" spans="2:10" ht="33" customHeight="1" x14ac:dyDescent="0.3">
      <c r="B13" s="281" t="s">
        <v>156</v>
      </c>
      <c r="C13" s="44">
        <v>1</v>
      </c>
      <c r="D13" s="44" t="s">
        <v>157</v>
      </c>
      <c r="E13" s="45" t="s">
        <v>158</v>
      </c>
      <c r="F13" s="4" t="s">
        <v>159</v>
      </c>
      <c r="G13" s="7"/>
      <c r="H13" s="7"/>
      <c r="I13" s="7"/>
      <c r="J13" s="48"/>
    </row>
    <row r="14" spans="2:10" ht="33" customHeight="1" x14ac:dyDescent="0.3">
      <c r="B14" s="213"/>
      <c r="C14" s="208">
        <v>3</v>
      </c>
      <c r="D14" s="208" t="s">
        <v>160</v>
      </c>
      <c r="E14" s="208" t="s">
        <v>154</v>
      </c>
      <c r="F14" s="4" t="s">
        <v>161</v>
      </c>
      <c r="G14" s="7"/>
      <c r="H14" s="7"/>
      <c r="I14" s="7"/>
      <c r="J14" s="210"/>
    </row>
    <row r="15" spans="2:10" ht="33" customHeight="1" x14ac:dyDescent="0.3">
      <c r="B15" s="213"/>
      <c r="C15" s="209"/>
      <c r="D15" s="209"/>
      <c r="E15" s="209"/>
      <c r="F15" s="4" t="s">
        <v>162</v>
      </c>
      <c r="G15" s="7"/>
      <c r="H15" s="7"/>
      <c r="I15" s="7"/>
      <c r="J15" s="211"/>
    </row>
    <row r="16" spans="2:10" ht="33" customHeight="1" x14ac:dyDescent="0.3">
      <c r="B16" s="282"/>
      <c r="C16" s="68">
        <v>4</v>
      </c>
      <c r="D16" s="65" t="s">
        <v>163</v>
      </c>
      <c r="E16" s="65" t="s">
        <v>164</v>
      </c>
      <c r="F16" s="64" t="s">
        <v>165</v>
      </c>
      <c r="G16" s="7"/>
      <c r="H16" s="7"/>
      <c r="I16" s="7"/>
      <c r="J16" s="67"/>
    </row>
    <row r="17" spans="2:10" ht="33" customHeight="1" x14ac:dyDescent="0.3">
      <c r="B17" s="281" t="s">
        <v>166</v>
      </c>
      <c r="C17" s="69">
        <v>1</v>
      </c>
      <c r="D17" s="69" t="s">
        <v>167</v>
      </c>
      <c r="E17" s="69" t="s">
        <v>154</v>
      </c>
      <c r="F17" s="70" t="s">
        <v>168</v>
      </c>
      <c r="G17" s="7"/>
      <c r="H17" s="7"/>
      <c r="I17" s="7"/>
      <c r="J17" s="47"/>
    </row>
    <row r="18" spans="2:10" ht="33" customHeight="1" x14ac:dyDescent="0.3">
      <c r="B18" s="282"/>
      <c r="C18" s="44">
        <v>2</v>
      </c>
      <c r="D18" s="44" t="s">
        <v>169</v>
      </c>
      <c r="E18" s="44" t="s">
        <v>154</v>
      </c>
      <c r="F18" s="16" t="s">
        <v>170</v>
      </c>
      <c r="G18" s="7"/>
      <c r="H18" s="7"/>
      <c r="I18" s="7"/>
      <c r="J18" s="46"/>
    </row>
    <row r="19" spans="2:10" ht="33" customHeight="1" thickBot="1" x14ac:dyDescent="0.35">
      <c r="B19" s="49" t="s">
        <v>171</v>
      </c>
      <c r="C19" s="7">
        <v>1</v>
      </c>
      <c r="D19" s="7" t="s">
        <v>171</v>
      </c>
      <c r="E19" s="7" t="s">
        <v>154</v>
      </c>
      <c r="F19" s="16" t="s">
        <v>172</v>
      </c>
      <c r="G19" s="44"/>
      <c r="H19" s="44"/>
      <c r="I19" s="44"/>
      <c r="J19" s="8"/>
    </row>
    <row r="20" spans="2:10" ht="33" customHeight="1" thickBot="1" x14ac:dyDescent="0.35">
      <c r="F20" s="22" t="s">
        <v>174</v>
      </c>
      <c r="G20" s="24">
        <f>COUNT(G9:G19)/(COUNTA(G9:G19)+COUNTBLANK(G9:G19))</f>
        <v>0</v>
      </c>
      <c r="H20" s="24">
        <f>COUNT(H9:H19)/(COUNTA(H9:H19)+COUNTBLANK(H9:H19))</f>
        <v>0</v>
      </c>
      <c r="I20" s="25">
        <f>COUNT(I9:I19)/(COUNTA(I9:I19)+COUNTBLANK(I9:I19))</f>
        <v>0</v>
      </c>
    </row>
  </sheetData>
  <mergeCells count="17">
    <mergeCell ref="B17:B18"/>
    <mergeCell ref="B9:B12"/>
    <mergeCell ref="C9:C11"/>
    <mergeCell ref="D9:D11"/>
    <mergeCell ref="E9:E11"/>
    <mergeCell ref="J9:J11"/>
    <mergeCell ref="B13:B16"/>
    <mergeCell ref="C14:C15"/>
    <mergeCell ref="D14:D15"/>
    <mergeCell ref="E14:E15"/>
    <mergeCell ref="J14:J15"/>
    <mergeCell ref="J6:J7"/>
    <mergeCell ref="B6:B7"/>
    <mergeCell ref="C6:C7"/>
    <mergeCell ref="D6:D7"/>
    <mergeCell ref="E6:E7"/>
    <mergeCell ref="F6:F7"/>
  </mergeCells>
  <phoneticPr fontId="4" type="noConversion"/>
  <conditionalFormatting sqref="G9:I1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showGridLines="0" zoomScaleNormal="100" workbookViewId="0">
      <pane xSplit="4" ySplit="6" topLeftCell="E7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70.25" customWidth="1"/>
    <col min="6" max="9" width="7.625" customWidth="1"/>
  </cols>
  <sheetData>
    <row r="3" spans="2:9" x14ac:dyDescent="0.3">
      <c r="B3" s="14" t="s">
        <v>175</v>
      </c>
      <c r="C3" s="13"/>
      <c r="D3" s="13"/>
      <c r="F3" s="23" t="s">
        <v>141</v>
      </c>
    </row>
    <row r="4" spans="2:9" x14ac:dyDescent="0.3">
      <c r="F4" s="23" t="s">
        <v>143</v>
      </c>
    </row>
    <row r="6" spans="2:9" ht="25.5" x14ac:dyDescent="0.3">
      <c r="B6" s="71" t="s">
        <v>1</v>
      </c>
      <c r="C6" s="71" t="s">
        <v>176</v>
      </c>
      <c r="D6" s="71" t="s">
        <v>3</v>
      </c>
      <c r="E6" s="71" t="s">
        <v>4</v>
      </c>
      <c r="F6" s="71" t="s">
        <v>177</v>
      </c>
      <c r="G6" s="71" t="s">
        <v>178</v>
      </c>
      <c r="H6" s="71" t="s">
        <v>179</v>
      </c>
      <c r="I6" s="71" t="s">
        <v>9</v>
      </c>
    </row>
    <row r="7" spans="2:9" ht="33" customHeight="1" x14ac:dyDescent="0.3">
      <c r="B7" s="289">
        <v>1</v>
      </c>
      <c r="C7" s="289" t="s">
        <v>180</v>
      </c>
      <c r="D7" s="289" t="s">
        <v>181</v>
      </c>
      <c r="E7" s="72" t="s">
        <v>182</v>
      </c>
      <c r="F7" s="73"/>
      <c r="G7" s="73"/>
      <c r="H7" s="73"/>
      <c r="I7" s="289"/>
    </row>
    <row r="8" spans="2:9" ht="33" customHeight="1" x14ac:dyDescent="0.3">
      <c r="B8" s="287"/>
      <c r="C8" s="287"/>
      <c r="D8" s="287"/>
      <c r="E8" s="72" t="s">
        <v>183</v>
      </c>
      <c r="F8" s="73"/>
      <c r="G8" s="73"/>
      <c r="H8" s="73"/>
      <c r="I8" s="287"/>
    </row>
    <row r="9" spans="2:9" ht="33" customHeight="1" x14ac:dyDescent="0.3">
      <c r="B9" s="287"/>
      <c r="C9" s="287"/>
      <c r="D9" s="287"/>
      <c r="E9" s="72" t="s">
        <v>184</v>
      </c>
      <c r="F9" s="73"/>
      <c r="G9" s="73"/>
      <c r="H9" s="73"/>
      <c r="I9" s="287"/>
    </row>
    <row r="10" spans="2:9" ht="33" customHeight="1" x14ac:dyDescent="0.3">
      <c r="B10" s="287"/>
      <c r="C10" s="287"/>
      <c r="D10" s="287"/>
      <c r="E10" s="72" t="s">
        <v>185</v>
      </c>
      <c r="F10" s="73"/>
      <c r="G10" s="73"/>
      <c r="H10" s="73"/>
      <c r="I10" s="287"/>
    </row>
    <row r="11" spans="2:9" ht="33" customHeight="1" x14ac:dyDescent="0.3">
      <c r="B11" s="287"/>
      <c r="C11" s="287"/>
      <c r="D11" s="287"/>
      <c r="E11" s="72" t="s">
        <v>186</v>
      </c>
      <c r="F11" s="73"/>
      <c r="G11" s="73"/>
      <c r="H11" s="73"/>
      <c r="I11" s="287"/>
    </row>
    <row r="12" spans="2:9" ht="33" customHeight="1" x14ac:dyDescent="0.3">
      <c r="B12" s="287"/>
      <c r="C12" s="287"/>
      <c r="D12" s="287"/>
      <c r="E12" s="74" t="s">
        <v>187</v>
      </c>
      <c r="F12" s="73"/>
      <c r="G12" s="73"/>
      <c r="H12" s="73"/>
      <c r="I12" s="287"/>
    </row>
    <row r="13" spans="2:9" ht="33" customHeight="1" x14ac:dyDescent="0.3">
      <c r="B13" s="290"/>
      <c r="C13" s="290"/>
      <c r="D13" s="290"/>
      <c r="E13" s="74" t="s">
        <v>188</v>
      </c>
      <c r="F13" s="73"/>
      <c r="G13" s="73"/>
      <c r="H13" s="73"/>
      <c r="I13" s="290"/>
    </row>
    <row r="14" spans="2:9" ht="33" customHeight="1" x14ac:dyDescent="0.3">
      <c r="B14" s="220">
        <v>2</v>
      </c>
      <c r="C14" s="220" t="s">
        <v>189</v>
      </c>
      <c r="D14" s="220" t="s">
        <v>190</v>
      </c>
      <c r="E14" s="72" t="s">
        <v>191</v>
      </c>
      <c r="F14" s="73"/>
      <c r="G14" s="73"/>
      <c r="H14" s="73"/>
      <c r="I14" s="220"/>
    </row>
    <row r="15" spans="2:9" ht="33" customHeight="1" x14ac:dyDescent="0.3">
      <c r="B15" s="220"/>
      <c r="C15" s="220"/>
      <c r="D15" s="220"/>
      <c r="E15" s="72" t="s">
        <v>192</v>
      </c>
      <c r="F15" s="73"/>
      <c r="G15" s="73"/>
      <c r="H15" s="73"/>
      <c r="I15" s="220"/>
    </row>
    <row r="16" spans="2:9" ht="33" customHeight="1" x14ac:dyDescent="0.3">
      <c r="B16" s="220"/>
      <c r="C16" s="220"/>
      <c r="D16" s="220"/>
      <c r="E16" s="72" t="s">
        <v>193</v>
      </c>
      <c r="F16" s="73"/>
      <c r="G16" s="73"/>
      <c r="H16" s="73"/>
      <c r="I16" s="220"/>
    </row>
    <row r="17" spans="2:9" ht="33" customHeight="1" x14ac:dyDescent="0.3">
      <c r="B17" s="220">
        <v>3</v>
      </c>
      <c r="C17" s="220" t="s">
        <v>194</v>
      </c>
      <c r="D17" s="220" t="s">
        <v>190</v>
      </c>
      <c r="E17" s="72" t="s">
        <v>195</v>
      </c>
      <c r="F17" s="73"/>
      <c r="G17" s="73"/>
      <c r="H17" s="73"/>
      <c r="I17" s="289"/>
    </row>
    <row r="18" spans="2:9" ht="33" customHeight="1" x14ac:dyDescent="0.3">
      <c r="B18" s="220"/>
      <c r="C18" s="220"/>
      <c r="D18" s="220"/>
      <c r="E18" s="72" t="s">
        <v>196</v>
      </c>
      <c r="F18" s="73"/>
      <c r="G18" s="73"/>
      <c r="H18" s="73"/>
      <c r="I18" s="287"/>
    </row>
    <row r="19" spans="2:9" ht="33" customHeight="1" x14ac:dyDescent="0.3">
      <c r="B19" s="220"/>
      <c r="C19" s="220"/>
      <c r="D19" s="220"/>
      <c r="E19" s="72" t="s">
        <v>197</v>
      </c>
      <c r="F19" s="73"/>
      <c r="G19" s="73"/>
      <c r="H19" s="73"/>
      <c r="I19" s="290"/>
    </row>
    <row r="20" spans="2:9" ht="33" customHeight="1" x14ac:dyDescent="0.3">
      <c r="B20" s="220">
        <v>4</v>
      </c>
      <c r="C20" s="220" t="s">
        <v>198</v>
      </c>
      <c r="D20" s="220" t="s">
        <v>199</v>
      </c>
      <c r="E20" s="72" t="s">
        <v>200</v>
      </c>
      <c r="F20" s="73"/>
      <c r="G20" s="73"/>
      <c r="H20" s="73"/>
      <c r="I20" s="220"/>
    </row>
    <row r="21" spans="2:9" ht="33" customHeight="1" x14ac:dyDescent="0.3">
      <c r="B21" s="220"/>
      <c r="C21" s="220"/>
      <c r="D21" s="220"/>
      <c r="E21" s="72" t="s">
        <v>201</v>
      </c>
      <c r="F21" s="73"/>
      <c r="G21" s="73"/>
      <c r="H21" s="73"/>
      <c r="I21" s="220"/>
    </row>
    <row r="22" spans="2:9" ht="33" customHeight="1" x14ac:dyDescent="0.3">
      <c r="B22" s="220"/>
      <c r="C22" s="220"/>
      <c r="D22" s="220"/>
      <c r="E22" s="72" t="s">
        <v>202</v>
      </c>
      <c r="F22" s="73"/>
      <c r="G22" s="73"/>
      <c r="H22" s="73"/>
      <c r="I22" s="220"/>
    </row>
    <row r="23" spans="2:9" ht="33" customHeight="1" x14ac:dyDescent="0.3">
      <c r="B23" s="289">
        <v>5</v>
      </c>
      <c r="C23" s="289" t="s">
        <v>203</v>
      </c>
      <c r="D23" s="291" t="s">
        <v>190</v>
      </c>
      <c r="E23" s="74" t="s">
        <v>204</v>
      </c>
      <c r="F23" s="73"/>
      <c r="G23" s="73"/>
      <c r="H23" s="73"/>
      <c r="I23" s="289"/>
    </row>
    <row r="24" spans="2:9" ht="33" customHeight="1" x14ac:dyDescent="0.3">
      <c r="B24" s="287"/>
      <c r="C24" s="287"/>
      <c r="D24" s="292"/>
      <c r="E24" s="74" t="s">
        <v>205</v>
      </c>
      <c r="F24" s="73"/>
      <c r="G24" s="73"/>
      <c r="H24" s="73"/>
      <c r="I24" s="287"/>
    </row>
    <row r="25" spans="2:9" ht="33" customHeight="1" x14ac:dyDescent="0.3">
      <c r="B25" s="290"/>
      <c r="C25" s="290"/>
      <c r="D25" s="293"/>
      <c r="E25" s="74" t="s">
        <v>206</v>
      </c>
      <c r="F25" s="73"/>
      <c r="G25" s="73"/>
      <c r="H25" s="73"/>
      <c r="I25" s="290"/>
    </row>
    <row r="26" spans="2:9" ht="33" customHeight="1" x14ac:dyDescent="0.3">
      <c r="B26" s="73">
        <v>6</v>
      </c>
      <c r="C26" s="73" t="s">
        <v>207</v>
      </c>
      <c r="D26" s="76" t="s">
        <v>208</v>
      </c>
      <c r="E26" s="72" t="s">
        <v>209</v>
      </c>
      <c r="F26" s="73"/>
      <c r="G26" s="73"/>
      <c r="H26" s="73"/>
      <c r="I26" s="73"/>
    </row>
    <row r="27" spans="2:9" ht="33" customHeight="1" x14ac:dyDescent="0.3">
      <c r="B27" s="289">
        <v>7</v>
      </c>
      <c r="C27" s="289" t="s">
        <v>210</v>
      </c>
      <c r="D27" s="289" t="s">
        <v>208</v>
      </c>
      <c r="E27" s="74" t="s">
        <v>211</v>
      </c>
      <c r="F27" s="73"/>
      <c r="G27" s="73"/>
      <c r="H27" s="73"/>
      <c r="I27" s="289"/>
    </row>
    <row r="28" spans="2:9" ht="33" customHeight="1" x14ac:dyDescent="0.3">
      <c r="B28" s="287"/>
      <c r="C28" s="287"/>
      <c r="D28" s="287"/>
      <c r="E28" s="74" t="s">
        <v>212</v>
      </c>
      <c r="F28" s="73"/>
      <c r="G28" s="73"/>
      <c r="H28" s="73"/>
      <c r="I28" s="287"/>
    </row>
    <row r="29" spans="2:9" ht="33" customHeight="1" x14ac:dyDescent="0.3">
      <c r="B29" s="290"/>
      <c r="C29" s="290"/>
      <c r="D29" s="290"/>
      <c r="E29" s="74" t="s">
        <v>213</v>
      </c>
      <c r="F29" s="73"/>
      <c r="G29" s="73"/>
      <c r="H29" s="73"/>
      <c r="I29" s="290"/>
    </row>
    <row r="30" spans="2:9" ht="33" customHeight="1" x14ac:dyDescent="0.3">
      <c r="B30" s="77"/>
      <c r="C30" s="77"/>
      <c r="D30" s="77"/>
      <c r="E30" s="78" t="s">
        <v>173</v>
      </c>
      <c r="F30" s="79">
        <f>COUNT(F7:F29)/(COUNTA(F7:F28)+COUNTBLANK(F7:F28))</f>
        <v>0</v>
      </c>
      <c r="G30" s="79">
        <f t="shared" ref="G30:H30" si="0">COUNT(G7:G29)/(COUNTA(G7:G28)+COUNTBLANK(G7:G28))</f>
        <v>0</v>
      </c>
      <c r="H30" s="79">
        <f t="shared" si="0"/>
        <v>0</v>
      </c>
      <c r="I30" s="77"/>
    </row>
  </sheetData>
  <mergeCells count="24">
    <mergeCell ref="B23:B25"/>
    <mergeCell ref="C23:C25"/>
    <mergeCell ref="D23:D25"/>
    <mergeCell ref="I23:I25"/>
    <mergeCell ref="B27:B29"/>
    <mergeCell ref="C27:C29"/>
    <mergeCell ref="D27:D29"/>
    <mergeCell ref="I27:I29"/>
    <mergeCell ref="B17:B19"/>
    <mergeCell ref="C17:C19"/>
    <mergeCell ref="D17:D19"/>
    <mergeCell ref="I17:I19"/>
    <mergeCell ref="B20:B22"/>
    <mergeCell ref="C20:C22"/>
    <mergeCell ref="D20:D22"/>
    <mergeCell ref="I20:I22"/>
    <mergeCell ref="B7:B13"/>
    <mergeCell ref="C7:C13"/>
    <mergeCell ref="D7:D13"/>
    <mergeCell ref="I7:I13"/>
    <mergeCell ref="B14:B16"/>
    <mergeCell ref="C14:C16"/>
    <mergeCell ref="D14:D16"/>
    <mergeCell ref="I14:I16"/>
  </mergeCells>
  <phoneticPr fontId="4" type="noConversion"/>
  <conditionalFormatting sqref="F7:H29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8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L14" sqref="L14"/>
    </sheetView>
  </sheetViews>
  <sheetFormatPr defaultRowHeight="16.5" x14ac:dyDescent="0.3"/>
  <cols>
    <col min="4" max="4" width="17.125" bestFit="1" customWidth="1"/>
    <col min="5" max="5" width="18.625" bestFit="1" customWidth="1"/>
    <col min="6" max="6" width="54.625" bestFit="1" customWidth="1"/>
    <col min="7" max="9" width="7.625" customWidth="1"/>
  </cols>
  <sheetData>
    <row r="3" spans="2:10" x14ac:dyDescent="0.3">
      <c r="B3" s="14" t="s">
        <v>544</v>
      </c>
      <c r="C3" s="13"/>
      <c r="D3" s="13"/>
      <c r="E3" s="13"/>
      <c r="G3" s="23" t="s">
        <v>545</v>
      </c>
    </row>
    <row r="4" spans="2:10" x14ac:dyDescent="0.3">
      <c r="G4" s="23" t="s">
        <v>546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42" t="s">
        <v>5</v>
      </c>
      <c r="H6" s="142" t="s">
        <v>5</v>
      </c>
      <c r="I6" s="142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143" t="s">
        <v>6</v>
      </c>
      <c r="H7" s="143" t="s">
        <v>7</v>
      </c>
      <c r="I7" s="143" t="s">
        <v>7</v>
      </c>
      <c r="J7" s="223"/>
    </row>
    <row r="8" spans="2:10" ht="23.25" x14ac:dyDescent="0.3">
      <c r="B8" s="212" t="s">
        <v>547</v>
      </c>
      <c r="C8" s="208">
        <v>1</v>
      </c>
      <c r="D8" s="208" t="s">
        <v>548</v>
      </c>
      <c r="E8" s="208" t="s">
        <v>549</v>
      </c>
      <c r="F8" s="4" t="s">
        <v>550</v>
      </c>
      <c r="G8" s="147"/>
      <c r="H8" s="147"/>
      <c r="I8" s="130"/>
      <c r="J8" s="132"/>
    </row>
    <row r="9" spans="2:10" ht="23.25" x14ac:dyDescent="0.3">
      <c r="B9" s="213"/>
      <c r="C9" s="215"/>
      <c r="D9" s="215"/>
      <c r="E9" s="215"/>
      <c r="F9" s="4" t="s">
        <v>551</v>
      </c>
      <c r="G9" s="147"/>
      <c r="H9" s="147"/>
      <c r="I9" s="130"/>
      <c r="J9" s="132"/>
    </row>
    <row r="10" spans="2:10" ht="23.25" x14ac:dyDescent="0.3">
      <c r="B10" s="213"/>
      <c r="C10" s="215"/>
      <c r="D10" s="215"/>
      <c r="E10" s="215"/>
      <c r="F10" s="4" t="s">
        <v>552</v>
      </c>
      <c r="G10" s="147"/>
      <c r="H10" s="147"/>
      <c r="I10" s="130"/>
      <c r="J10" s="132"/>
    </row>
    <row r="11" spans="2:10" ht="23.25" x14ac:dyDescent="0.3">
      <c r="B11" s="213"/>
      <c r="C11" s="209"/>
      <c r="D11" s="209"/>
      <c r="E11" s="209"/>
      <c r="F11" s="4" t="s">
        <v>553</v>
      </c>
      <c r="G11" s="147"/>
      <c r="H11" s="147"/>
      <c r="I11" s="130"/>
      <c r="J11" s="132"/>
    </row>
    <row r="12" spans="2:10" ht="23.25" x14ac:dyDescent="0.3">
      <c r="B12" s="213"/>
      <c r="C12" s="208">
        <v>2</v>
      </c>
      <c r="D12" s="208" t="s">
        <v>554</v>
      </c>
      <c r="E12" s="208" t="s">
        <v>555</v>
      </c>
      <c r="F12" s="16" t="s">
        <v>556</v>
      </c>
      <c r="G12" s="147"/>
      <c r="H12" s="147"/>
      <c r="I12" s="130"/>
      <c r="J12" s="133"/>
    </row>
    <row r="13" spans="2:10" ht="23.25" x14ac:dyDescent="0.3">
      <c r="B13" s="213"/>
      <c r="C13" s="215"/>
      <c r="D13" s="215"/>
      <c r="E13" s="215"/>
      <c r="F13" s="16" t="s">
        <v>557</v>
      </c>
      <c r="G13" s="147"/>
      <c r="H13" s="147"/>
      <c r="I13" s="130"/>
      <c r="J13" s="133"/>
    </row>
    <row r="14" spans="2:10" ht="23.25" x14ac:dyDescent="0.3">
      <c r="B14" s="213"/>
      <c r="C14" s="215"/>
      <c r="D14" s="215"/>
      <c r="E14" s="215"/>
      <c r="F14" s="16" t="s">
        <v>558</v>
      </c>
      <c r="G14" s="147"/>
      <c r="H14" s="147"/>
      <c r="I14" s="130"/>
      <c r="J14" s="133"/>
    </row>
    <row r="15" spans="2:10" ht="23.25" x14ac:dyDescent="0.3">
      <c r="B15" s="213"/>
      <c r="C15" s="209"/>
      <c r="D15" s="209"/>
      <c r="E15" s="209"/>
      <c r="F15" s="16" t="s">
        <v>559</v>
      </c>
      <c r="G15" s="147"/>
      <c r="H15" s="147"/>
      <c r="I15" s="130"/>
      <c r="J15" s="133"/>
    </row>
    <row r="16" spans="2:10" ht="23.25" x14ac:dyDescent="0.3">
      <c r="B16" s="213"/>
      <c r="C16" s="208">
        <v>3</v>
      </c>
      <c r="D16" s="208" t="s">
        <v>560</v>
      </c>
      <c r="E16" s="208" t="s">
        <v>12</v>
      </c>
      <c r="F16" s="4" t="s">
        <v>561</v>
      </c>
      <c r="G16" s="147"/>
      <c r="H16" s="147"/>
      <c r="I16" s="130"/>
      <c r="J16" s="132"/>
    </row>
    <row r="17" spans="2:10" ht="23.25" x14ac:dyDescent="0.3">
      <c r="B17" s="213"/>
      <c r="C17" s="215"/>
      <c r="D17" s="215"/>
      <c r="E17" s="215"/>
      <c r="F17" s="4" t="s">
        <v>562</v>
      </c>
      <c r="G17" s="147"/>
      <c r="H17" s="147"/>
      <c r="I17" s="130"/>
      <c r="J17" s="132"/>
    </row>
    <row r="18" spans="2:10" ht="23.25" x14ac:dyDescent="0.3">
      <c r="B18" s="213"/>
      <c r="C18" s="209"/>
      <c r="D18" s="209"/>
      <c r="E18" s="209"/>
      <c r="F18" s="16" t="s">
        <v>563</v>
      </c>
      <c r="G18" s="147"/>
      <c r="H18" s="147"/>
      <c r="I18" s="130"/>
      <c r="J18" s="132"/>
    </row>
    <row r="19" spans="2:10" ht="23.25" x14ac:dyDescent="0.3">
      <c r="B19" s="213"/>
      <c r="C19" s="208">
        <v>4</v>
      </c>
      <c r="D19" s="208" t="s">
        <v>564</v>
      </c>
      <c r="E19" s="208" t="s">
        <v>565</v>
      </c>
      <c r="F19" s="16" t="s">
        <v>566</v>
      </c>
      <c r="G19" s="147"/>
      <c r="H19" s="147"/>
      <c r="I19" s="130"/>
      <c r="J19" s="132"/>
    </row>
    <row r="20" spans="2:10" ht="23.25" x14ac:dyDescent="0.3">
      <c r="B20" s="213"/>
      <c r="C20" s="209"/>
      <c r="D20" s="209"/>
      <c r="E20" s="209"/>
      <c r="F20" s="4" t="s">
        <v>567</v>
      </c>
      <c r="G20" s="147"/>
      <c r="H20" s="147"/>
      <c r="I20" s="130"/>
      <c r="J20" s="132"/>
    </row>
    <row r="21" spans="2:10" ht="23.25" x14ac:dyDescent="0.3">
      <c r="B21" s="212" t="s">
        <v>568</v>
      </c>
      <c r="C21" s="144">
        <v>5</v>
      </c>
      <c r="D21" s="144" t="s">
        <v>569</v>
      </c>
      <c r="E21" s="144" t="s">
        <v>570</v>
      </c>
      <c r="F21" s="16" t="s">
        <v>571</v>
      </c>
      <c r="G21" s="147"/>
      <c r="H21" s="147"/>
      <c r="I21" s="130"/>
      <c r="J21" s="133"/>
    </row>
    <row r="22" spans="2:10" ht="23.25" x14ac:dyDescent="0.3">
      <c r="B22" s="213"/>
      <c r="C22" s="208">
        <v>6</v>
      </c>
      <c r="D22" s="208" t="s">
        <v>572</v>
      </c>
      <c r="E22" s="208" t="s">
        <v>570</v>
      </c>
      <c r="F22" s="16" t="s">
        <v>573</v>
      </c>
      <c r="G22" s="147"/>
      <c r="H22" s="147"/>
      <c r="I22" s="130"/>
      <c r="J22" s="133"/>
    </row>
    <row r="23" spans="2:10" ht="23.25" x14ac:dyDescent="0.3">
      <c r="B23" s="213"/>
      <c r="C23" s="215"/>
      <c r="D23" s="215"/>
      <c r="E23" s="215"/>
      <c r="F23" s="16" t="s">
        <v>574</v>
      </c>
      <c r="G23" s="144"/>
      <c r="H23" s="144"/>
      <c r="I23" s="146"/>
      <c r="J23" s="133"/>
    </row>
    <row r="24" spans="2:10" ht="23.25" x14ac:dyDescent="0.3">
      <c r="B24" s="213"/>
      <c r="C24" s="209"/>
      <c r="D24" s="209"/>
      <c r="E24" s="209"/>
      <c r="F24" s="16" t="s">
        <v>575</v>
      </c>
      <c r="G24" s="144"/>
      <c r="H24" s="144"/>
      <c r="I24" s="146"/>
      <c r="J24" s="133"/>
    </row>
    <row r="25" spans="2:10" ht="23.25" x14ac:dyDescent="0.3">
      <c r="B25" s="213"/>
      <c r="C25" s="208">
        <v>7</v>
      </c>
      <c r="D25" s="208" t="s">
        <v>576</v>
      </c>
      <c r="E25" s="208" t="s">
        <v>577</v>
      </c>
      <c r="F25" s="16" t="s">
        <v>578</v>
      </c>
      <c r="G25" s="144"/>
      <c r="H25" s="144"/>
      <c r="I25" s="146"/>
      <c r="J25" s="133"/>
    </row>
    <row r="26" spans="2:10" ht="23.25" x14ac:dyDescent="0.3">
      <c r="B26" s="213"/>
      <c r="C26" s="209"/>
      <c r="D26" s="209"/>
      <c r="E26" s="209"/>
      <c r="F26" s="16" t="s">
        <v>579</v>
      </c>
      <c r="G26" s="144"/>
      <c r="H26" s="144"/>
      <c r="I26" s="146"/>
      <c r="J26" s="133"/>
    </row>
    <row r="27" spans="2:10" ht="23.25" x14ac:dyDescent="0.3">
      <c r="B27" s="213"/>
      <c r="C27" s="208">
        <v>8</v>
      </c>
      <c r="D27" s="208" t="s">
        <v>580</v>
      </c>
      <c r="E27" s="145" t="s">
        <v>581</v>
      </c>
      <c r="F27" s="16" t="s">
        <v>582</v>
      </c>
      <c r="G27" s="144"/>
      <c r="H27" s="144"/>
      <c r="I27" s="146"/>
      <c r="J27" s="133"/>
    </row>
    <row r="28" spans="2:10" ht="23.25" x14ac:dyDescent="0.3">
      <c r="B28" s="213"/>
      <c r="C28" s="215"/>
      <c r="D28" s="215"/>
      <c r="E28" s="145" t="s">
        <v>583</v>
      </c>
      <c r="F28" s="16" t="s">
        <v>584</v>
      </c>
      <c r="G28" s="144"/>
      <c r="H28" s="144"/>
      <c r="I28" s="146"/>
      <c r="J28" s="133"/>
    </row>
    <row r="29" spans="2:10" ht="23.25" x14ac:dyDescent="0.3">
      <c r="B29" s="213"/>
      <c r="C29" s="215"/>
      <c r="D29" s="215"/>
      <c r="E29" s="208" t="s">
        <v>585</v>
      </c>
      <c r="F29" s="16" t="s">
        <v>586</v>
      </c>
      <c r="G29" s="144"/>
      <c r="H29" s="144"/>
      <c r="I29" s="146"/>
      <c r="J29" s="133"/>
    </row>
    <row r="30" spans="2:10" ht="23.25" x14ac:dyDescent="0.3">
      <c r="B30" s="213"/>
      <c r="C30" s="209"/>
      <c r="D30" s="209"/>
      <c r="E30" s="209"/>
      <c r="F30" s="16" t="s">
        <v>587</v>
      </c>
      <c r="G30" s="144"/>
      <c r="H30" s="144"/>
      <c r="I30" s="146"/>
      <c r="J30" s="133"/>
    </row>
    <row r="31" spans="2:10" ht="23.25" x14ac:dyDescent="0.3">
      <c r="B31" s="213"/>
      <c r="C31" s="208">
        <v>9</v>
      </c>
      <c r="D31" s="208" t="s">
        <v>588</v>
      </c>
      <c r="E31" s="208" t="s">
        <v>589</v>
      </c>
      <c r="F31" s="16" t="s">
        <v>590</v>
      </c>
      <c r="G31" s="144"/>
      <c r="H31" s="144"/>
      <c r="I31" s="146"/>
      <c r="J31" s="133"/>
    </row>
    <row r="32" spans="2:10" ht="38.25" x14ac:dyDescent="0.3">
      <c r="B32" s="213"/>
      <c r="C32" s="215"/>
      <c r="D32" s="215"/>
      <c r="E32" s="215"/>
      <c r="F32" s="16" t="s">
        <v>591</v>
      </c>
      <c r="G32" s="144"/>
      <c r="H32" s="144"/>
      <c r="I32" s="146"/>
      <c r="J32" s="133"/>
    </row>
    <row r="33" spans="2:10" ht="23.25" x14ac:dyDescent="0.3">
      <c r="B33" s="213"/>
      <c r="C33" s="215"/>
      <c r="D33" s="215"/>
      <c r="E33" s="215"/>
      <c r="F33" s="16" t="s">
        <v>592</v>
      </c>
      <c r="G33" s="144"/>
      <c r="H33" s="144"/>
      <c r="I33" s="146"/>
      <c r="J33" s="133"/>
    </row>
    <row r="34" spans="2:10" ht="23.25" x14ac:dyDescent="0.3">
      <c r="B34" s="213"/>
      <c r="C34" s="209"/>
      <c r="D34" s="209"/>
      <c r="E34" s="209"/>
      <c r="F34" s="16" t="s">
        <v>593</v>
      </c>
      <c r="G34" s="144"/>
      <c r="H34" s="144"/>
      <c r="I34" s="146"/>
      <c r="J34" s="133"/>
    </row>
    <row r="35" spans="2:10" ht="23.25" x14ac:dyDescent="0.3">
      <c r="B35" s="213"/>
      <c r="C35" s="208">
        <v>10</v>
      </c>
      <c r="D35" s="208" t="s">
        <v>594</v>
      </c>
      <c r="E35" s="208" t="s">
        <v>570</v>
      </c>
      <c r="F35" s="16" t="s">
        <v>595</v>
      </c>
      <c r="G35" s="144"/>
      <c r="H35" s="144"/>
      <c r="I35" s="146"/>
      <c r="J35" s="133"/>
    </row>
    <row r="36" spans="2:10" ht="23.25" x14ac:dyDescent="0.3">
      <c r="B36" s="213"/>
      <c r="C36" s="215"/>
      <c r="D36" s="215"/>
      <c r="E36" s="215"/>
      <c r="F36" s="16" t="s">
        <v>596</v>
      </c>
      <c r="G36" s="144"/>
      <c r="H36" s="144"/>
      <c r="I36" s="146"/>
      <c r="J36" s="133"/>
    </row>
    <row r="37" spans="2:10" ht="24" thickBot="1" x14ac:dyDescent="0.35">
      <c r="B37" s="214"/>
      <c r="C37" s="209"/>
      <c r="D37" s="209"/>
      <c r="E37" s="209"/>
      <c r="F37" s="16" t="s">
        <v>597</v>
      </c>
      <c r="G37" s="144"/>
      <c r="H37" s="144"/>
      <c r="I37" s="146"/>
      <c r="J37" s="133"/>
    </row>
    <row r="38" spans="2:10" ht="33" customHeight="1" thickBot="1" x14ac:dyDescent="0.35">
      <c r="F38" s="22" t="s">
        <v>598</v>
      </c>
      <c r="G38" s="24">
        <f>COUNT(G8:G37)/(COUNTA(G8:G37)+COUNTBLANK(G8:G37))</f>
        <v>0</v>
      </c>
      <c r="H38" s="24">
        <f>COUNT(H8:H37)/(COUNTA(H8:H37)+COUNTBLANK(H8:H37))</f>
        <v>0</v>
      </c>
      <c r="I38" s="25">
        <f>COUNT(I8:I37)/(COUNTA(I8:I37)+COUNTBLANK(I8:I37))</f>
        <v>0</v>
      </c>
    </row>
  </sheetData>
  <mergeCells count="35">
    <mergeCell ref="F6:F7"/>
    <mergeCell ref="J6:J7"/>
    <mergeCell ref="E12:E15"/>
    <mergeCell ref="C16:C18"/>
    <mergeCell ref="D16:D18"/>
    <mergeCell ref="E16:E18"/>
    <mergeCell ref="B6:B7"/>
    <mergeCell ref="C6:C7"/>
    <mergeCell ref="D6:D7"/>
    <mergeCell ref="E6:E7"/>
    <mergeCell ref="C19:C20"/>
    <mergeCell ref="D19:D20"/>
    <mergeCell ref="E19:E20"/>
    <mergeCell ref="B8:B20"/>
    <mergeCell ref="C8:C11"/>
    <mergeCell ref="D8:D11"/>
    <mergeCell ref="E8:E11"/>
    <mergeCell ref="C12:C15"/>
    <mergeCell ref="D12:D15"/>
    <mergeCell ref="B21:B37"/>
    <mergeCell ref="C22:C24"/>
    <mergeCell ref="D22:D24"/>
    <mergeCell ref="E22:E24"/>
    <mergeCell ref="C25:C26"/>
    <mergeCell ref="D25:D26"/>
    <mergeCell ref="E25:E26"/>
    <mergeCell ref="C35:C37"/>
    <mergeCell ref="D35:D37"/>
    <mergeCell ref="E35:E37"/>
    <mergeCell ref="C27:C30"/>
    <mergeCell ref="D27:D30"/>
    <mergeCell ref="E29:E30"/>
    <mergeCell ref="C31:C34"/>
    <mergeCell ref="D31:D34"/>
    <mergeCell ref="E31:E34"/>
  </mergeCells>
  <phoneticPr fontId="4" type="noConversion"/>
  <conditionalFormatting sqref="G8:I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topLeftCell="A19" zoomScale="70" zoomScaleNormal="70" workbookViewId="0">
      <selection activeCell="C25" sqref="C25:F25"/>
    </sheetView>
  </sheetViews>
  <sheetFormatPr defaultRowHeight="16.5" x14ac:dyDescent="0.3"/>
  <cols>
    <col min="2" max="2" width="42.875" bestFit="1" customWidth="1"/>
    <col min="3" max="3" width="14.5" customWidth="1"/>
    <col min="4" max="4" width="10.875" bestFit="1" customWidth="1"/>
    <col min="5" max="5" width="15.25" bestFit="1" customWidth="1"/>
    <col min="6" max="6" width="42.25" customWidth="1"/>
  </cols>
  <sheetData>
    <row r="1" spans="1:13" x14ac:dyDescent="0.3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39" customHeight="1" x14ac:dyDescent="0.3">
      <c r="A2" s="148"/>
      <c r="B2" s="194" t="s">
        <v>613</v>
      </c>
      <c r="C2" s="195"/>
      <c r="D2" s="195"/>
      <c r="E2" s="195"/>
      <c r="F2" s="195"/>
      <c r="G2" s="148"/>
      <c r="H2" s="148"/>
      <c r="I2" s="148"/>
      <c r="J2" s="148"/>
      <c r="K2" s="148"/>
      <c r="L2" s="148"/>
      <c r="M2" s="148"/>
    </row>
    <row r="3" spans="1:13" ht="96" customHeight="1" x14ac:dyDescent="0.3">
      <c r="A3" s="148"/>
      <c r="B3" s="196" t="s">
        <v>609</v>
      </c>
      <c r="C3" s="196"/>
      <c r="D3" s="196"/>
      <c r="E3" s="196"/>
      <c r="F3" s="196"/>
      <c r="G3" s="148"/>
      <c r="H3" s="148"/>
      <c r="I3" s="148"/>
      <c r="J3" s="148"/>
      <c r="K3" s="148"/>
      <c r="L3" s="148"/>
      <c r="M3" s="148"/>
    </row>
    <row r="4" spans="1:13" ht="23.25" x14ac:dyDescent="0.3">
      <c r="A4" s="148"/>
      <c r="B4" s="197" t="str">
        <f>MONTH(C6) &amp; "월 런닝메이트 활동보고"</f>
        <v>4월 런닝메이트 활동보고</v>
      </c>
      <c r="C4" s="198"/>
      <c r="D4" s="198"/>
      <c r="E4" s="198"/>
      <c r="F4" s="199"/>
      <c r="G4" s="148"/>
      <c r="H4" s="148"/>
      <c r="I4" s="148"/>
      <c r="J4" s="148"/>
      <c r="K4" s="148"/>
      <c r="L4" s="148"/>
      <c r="M4" s="148"/>
    </row>
    <row r="5" spans="1:13" x14ac:dyDescent="0.3">
      <c r="A5" s="148"/>
      <c r="B5" s="149"/>
      <c r="C5" s="150"/>
      <c r="D5" s="150"/>
      <c r="E5" s="150"/>
      <c r="F5" s="151"/>
      <c r="G5" s="148"/>
      <c r="H5" s="148"/>
      <c r="I5" s="148"/>
      <c r="J5" s="148"/>
      <c r="K5" s="148"/>
      <c r="L5" s="148"/>
      <c r="M5" s="148"/>
    </row>
    <row r="6" spans="1:13" x14ac:dyDescent="0.3">
      <c r="A6" s="148"/>
      <c r="B6" s="152" t="s">
        <v>129</v>
      </c>
      <c r="C6" s="153">
        <v>45019</v>
      </c>
      <c r="D6" s="153">
        <v>45044</v>
      </c>
      <c r="E6" s="150"/>
      <c r="F6" s="151"/>
      <c r="G6" s="148"/>
      <c r="H6" s="148"/>
      <c r="I6" s="148"/>
      <c r="J6" s="148"/>
      <c r="K6" s="148"/>
      <c r="L6" s="148"/>
      <c r="M6" s="148"/>
    </row>
    <row r="7" spans="1:13" x14ac:dyDescent="0.3">
      <c r="A7" s="148"/>
      <c r="B7" s="149"/>
      <c r="C7" s="150"/>
      <c r="D7" s="150"/>
      <c r="E7" s="150"/>
      <c r="F7" s="151"/>
      <c r="G7" s="148"/>
      <c r="H7" s="148"/>
      <c r="I7" s="148"/>
      <c r="J7" s="148"/>
      <c r="K7" s="148"/>
      <c r="L7" s="148"/>
      <c r="M7" s="148"/>
    </row>
    <row r="8" spans="1:13" x14ac:dyDescent="0.3">
      <c r="A8" s="148"/>
      <c r="B8" s="152" t="s">
        <v>111</v>
      </c>
      <c r="C8" s="154" t="s">
        <v>107</v>
      </c>
      <c r="D8" s="154" t="s">
        <v>108</v>
      </c>
      <c r="E8" s="154" t="s">
        <v>109</v>
      </c>
      <c r="F8" s="155" t="s">
        <v>110</v>
      </c>
      <c r="G8" s="148"/>
      <c r="H8" s="148"/>
      <c r="I8" s="148"/>
      <c r="J8" s="148"/>
      <c r="K8" s="148"/>
      <c r="L8" s="148"/>
      <c r="M8" s="148"/>
    </row>
    <row r="9" spans="1:13" x14ac:dyDescent="0.3">
      <c r="A9" s="148"/>
      <c r="B9" s="152" t="s">
        <v>104</v>
      </c>
      <c r="C9" s="156">
        <v>315309</v>
      </c>
      <c r="D9" s="156" t="s">
        <v>600</v>
      </c>
      <c r="E9" s="156" t="s">
        <v>603</v>
      </c>
      <c r="F9" s="157" t="s">
        <v>607</v>
      </c>
      <c r="G9" s="148"/>
      <c r="H9" s="148"/>
      <c r="I9" s="148"/>
      <c r="J9" s="148"/>
      <c r="K9" s="148"/>
      <c r="L9" s="148"/>
      <c r="M9" s="148"/>
    </row>
    <row r="10" spans="1:13" x14ac:dyDescent="0.3">
      <c r="A10" s="148"/>
      <c r="B10" s="152" t="s">
        <v>105</v>
      </c>
      <c r="C10" s="163" t="s">
        <v>112</v>
      </c>
      <c r="D10" s="156" t="s">
        <v>601</v>
      </c>
      <c r="E10" s="156" t="s">
        <v>604</v>
      </c>
      <c r="F10" s="157" t="s">
        <v>606</v>
      </c>
      <c r="G10" s="148"/>
      <c r="H10" s="148"/>
      <c r="I10" s="148"/>
      <c r="J10" s="148"/>
      <c r="K10" s="148"/>
      <c r="L10" s="148"/>
      <c r="M10" s="148"/>
    </row>
    <row r="11" spans="1:13" x14ac:dyDescent="0.3">
      <c r="A11" s="148"/>
      <c r="B11" s="152" t="s">
        <v>106</v>
      </c>
      <c r="C11" s="163" t="s">
        <v>112</v>
      </c>
      <c r="D11" s="156" t="s">
        <v>602</v>
      </c>
      <c r="E11" s="156" t="s">
        <v>605</v>
      </c>
      <c r="F11" s="157" t="s">
        <v>608</v>
      </c>
      <c r="G11" s="148"/>
      <c r="H11" s="148"/>
      <c r="I11" s="148"/>
      <c r="J11" s="148"/>
      <c r="K11" s="148"/>
      <c r="L11" s="148"/>
      <c r="M11" s="148"/>
    </row>
    <row r="12" spans="1:13" x14ac:dyDescent="0.3">
      <c r="A12" s="148"/>
      <c r="B12" s="149"/>
      <c r="C12" s="150"/>
      <c r="D12" s="150"/>
      <c r="E12" s="150"/>
      <c r="F12" s="151"/>
      <c r="G12" s="148"/>
      <c r="H12" s="148"/>
      <c r="I12" s="148"/>
      <c r="J12" s="148"/>
      <c r="K12" s="148"/>
      <c r="L12" s="148"/>
      <c r="M12" s="148"/>
    </row>
    <row r="13" spans="1:13" x14ac:dyDescent="0.3">
      <c r="A13" s="148"/>
      <c r="B13" s="149"/>
      <c r="C13" s="150"/>
      <c r="D13" s="150"/>
      <c r="E13" s="150"/>
      <c r="F13" s="151"/>
      <c r="G13" s="148"/>
      <c r="H13" s="148"/>
      <c r="I13" s="148"/>
      <c r="J13" s="148"/>
      <c r="K13" s="148"/>
      <c r="L13" s="148"/>
      <c r="M13" s="148"/>
    </row>
    <row r="14" spans="1:13" x14ac:dyDescent="0.3">
      <c r="A14" s="148"/>
      <c r="B14" s="158" t="s">
        <v>125</v>
      </c>
      <c r="C14" s="150"/>
      <c r="D14" s="150"/>
      <c r="E14" s="150"/>
      <c r="F14" s="151"/>
      <c r="G14" s="148"/>
      <c r="H14" s="148"/>
      <c r="I14" s="148"/>
      <c r="J14" s="148"/>
      <c r="K14" s="148"/>
      <c r="L14" s="148"/>
      <c r="M14" s="148"/>
    </row>
    <row r="15" spans="1:13" x14ac:dyDescent="0.3">
      <c r="A15" s="148"/>
      <c r="B15" s="152" t="s">
        <v>126</v>
      </c>
      <c r="C15" s="154" t="s">
        <v>127</v>
      </c>
      <c r="D15" s="200" t="s">
        <v>128</v>
      </c>
      <c r="E15" s="200"/>
      <c r="F15" s="201"/>
      <c r="G15" s="148"/>
      <c r="H15" s="148"/>
      <c r="I15" s="148"/>
      <c r="J15" s="148"/>
      <c r="K15" s="148"/>
      <c r="L15" s="148"/>
      <c r="M15" s="148"/>
    </row>
    <row r="16" spans="1:13" ht="80.25" customHeight="1" x14ac:dyDescent="0.3">
      <c r="A16" s="148"/>
      <c r="B16" s="159" t="s">
        <v>611</v>
      </c>
      <c r="C16" s="156">
        <v>4</v>
      </c>
      <c r="D16" s="191" t="s">
        <v>616</v>
      </c>
      <c r="E16" s="192"/>
      <c r="F16" s="193"/>
      <c r="G16" s="148"/>
      <c r="H16" s="148"/>
      <c r="I16" s="148"/>
      <c r="J16" s="148"/>
      <c r="K16" s="148"/>
      <c r="L16" s="148"/>
      <c r="M16" s="148"/>
    </row>
    <row r="17" spans="1:13" ht="66" customHeight="1" x14ac:dyDescent="0.3">
      <c r="A17" s="148"/>
      <c r="B17" s="159" t="s">
        <v>612</v>
      </c>
      <c r="C17" s="156">
        <v>4</v>
      </c>
      <c r="D17" s="191" t="s">
        <v>615</v>
      </c>
      <c r="E17" s="192"/>
      <c r="F17" s="193"/>
      <c r="G17" s="148"/>
      <c r="H17" s="148"/>
      <c r="I17" s="148"/>
      <c r="J17" s="148"/>
      <c r="K17" s="148"/>
      <c r="L17" s="148"/>
      <c r="M17" s="148"/>
    </row>
    <row r="18" spans="1:13" x14ac:dyDescent="0.3">
      <c r="A18" s="148"/>
      <c r="B18" s="149"/>
      <c r="C18" s="150"/>
      <c r="D18" s="150"/>
      <c r="E18" s="150"/>
      <c r="F18" s="151"/>
      <c r="G18" s="148"/>
      <c r="H18" s="148"/>
      <c r="I18" s="148"/>
      <c r="J18" s="148"/>
      <c r="K18" s="148"/>
      <c r="L18" s="148"/>
      <c r="M18" s="148"/>
    </row>
    <row r="19" spans="1:13" x14ac:dyDescent="0.3">
      <c r="A19" s="148"/>
      <c r="B19" s="158" t="s">
        <v>124</v>
      </c>
      <c r="C19" s="150"/>
      <c r="D19" s="150"/>
      <c r="E19" s="150"/>
      <c r="F19" s="151"/>
      <c r="G19" s="148"/>
      <c r="H19" s="148"/>
      <c r="I19" s="148"/>
      <c r="J19" s="148"/>
      <c r="K19" s="148"/>
      <c r="L19" s="148"/>
      <c r="M19" s="148"/>
    </row>
    <row r="20" spans="1:13" x14ac:dyDescent="0.3">
      <c r="A20" s="148"/>
      <c r="B20" s="152" t="s">
        <v>120</v>
      </c>
      <c r="C20" s="188" t="s">
        <v>130</v>
      </c>
      <c r="D20" s="189"/>
      <c r="E20" s="189"/>
      <c r="F20" s="190"/>
      <c r="G20" s="148"/>
      <c r="H20" s="148"/>
      <c r="I20" s="148"/>
      <c r="J20" s="148"/>
      <c r="K20" s="148"/>
      <c r="L20" s="148"/>
      <c r="M20" s="148"/>
    </row>
    <row r="21" spans="1:13" ht="77.25" customHeight="1" x14ac:dyDescent="0.3">
      <c r="A21" s="148"/>
      <c r="B21" s="183" t="s">
        <v>610</v>
      </c>
      <c r="C21" s="185" t="s">
        <v>614</v>
      </c>
      <c r="D21" s="186"/>
      <c r="E21" s="186"/>
      <c r="F21" s="187"/>
      <c r="G21" s="160" t="s">
        <v>139</v>
      </c>
      <c r="H21" s="148"/>
      <c r="I21" s="148"/>
      <c r="J21" s="148"/>
      <c r="K21" s="148"/>
      <c r="L21" s="148"/>
      <c r="M21" s="148"/>
    </row>
    <row r="22" spans="1:13" x14ac:dyDescent="0.3">
      <c r="A22" s="148"/>
      <c r="B22" s="184"/>
      <c r="C22" s="188" t="s">
        <v>121</v>
      </c>
      <c r="D22" s="189"/>
      <c r="E22" s="189"/>
      <c r="F22" s="190"/>
      <c r="G22" s="148"/>
      <c r="H22" s="148"/>
      <c r="I22" s="148"/>
      <c r="J22" s="148"/>
      <c r="K22" s="148"/>
      <c r="L22" s="148"/>
      <c r="M22" s="148"/>
    </row>
    <row r="23" spans="1:13" ht="243" customHeight="1" x14ac:dyDescent="0.3">
      <c r="A23" s="148"/>
      <c r="B23" s="184"/>
      <c r="C23" s="185" t="s">
        <v>618</v>
      </c>
      <c r="D23" s="186"/>
      <c r="E23" s="186"/>
      <c r="F23" s="187"/>
      <c r="G23" s="148"/>
      <c r="H23" s="148"/>
      <c r="I23" s="148"/>
      <c r="J23" s="148"/>
      <c r="K23" s="148"/>
      <c r="L23" s="148"/>
      <c r="M23" s="148"/>
    </row>
    <row r="24" spans="1:13" x14ac:dyDescent="0.3">
      <c r="A24" s="148"/>
      <c r="B24" s="184"/>
      <c r="C24" s="188" t="s">
        <v>122</v>
      </c>
      <c r="D24" s="189"/>
      <c r="E24" s="189"/>
      <c r="F24" s="190"/>
      <c r="G24" s="148"/>
      <c r="H24" s="148"/>
      <c r="I24" s="148"/>
      <c r="J24" s="148"/>
      <c r="K24" s="148"/>
      <c r="L24" s="148"/>
      <c r="M24" s="148"/>
    </row>
    <row r="25" spans="1:13" ht="145.5" customHeight="1" x14ac:dyDescent="0.3">
      <c r="A25" s="148"/>
      <c r="B25" s="184"/>
      <c r="C25" s="185" t="s">
        <v>617</v>
      </c>
      <c r="D25" s="186"/>
      <c r="E25" s="186"/>
      <c r="F25" s="187"/>
      <c r="G25" s="148"/>
      <c r="H25" s="148"/>
      <c r="I25" s="148"/>
      <c r="J25" s="148"/>
      <c r="K25" s="148"/>
      <c r="L25" s="148"/>
      <c r="M25" s="148"/>
    </row>
    <row r="26" spans="1:13" x14ac:dyDescent="0.3">
      <c r="A26" s="148"/>
      <c r="B26" s="149"/>
      <c r="C26" s="150"/>
      <c r="D26" s="150"/>
      <c r="E26" s="150"/>
      <c r="F26" s="151"/>
      <c r="G26" s="148"/>
      <c r="H26" s="148"/>
      <c r="I26" s="148"/>
      <c r="J26" s="148"/>
      <c r="K26" s="148"/>
      <c r="L26" s="148"/>
      <c r="M26" s="148"/>
    </row>
    <row r="27" spans="1:13" x14ac:dyDescent="0.3">
      <c r="A27" s="148"/>
      <c r="B27" s="149"/>
      <c r="C27" s="150"/>
      <c r="D27" s="150"/>
      <c r="E27" s="150"/>
      <c r="F27" s="151"/>
      <c r="G27" s="148"/>
      <c r="H27" s="148"/>
      <c r="I27" s="148"/>
      <c r="J27" s="148"/>
      <c r="K27" s="148"/>
      <c r="L27" s="148"/>
      <c r="M27" s="148"/>
    </row>
    <row r="28" spans="1:13" x14ac:dyDescent="0.3">
      <c r="A28" s="148"/>
      <c r="B28" s="158" t="s">
        <v>134</v>
      </c>
      <c r="C28" s="150"/>
      <c r="D28" s="150"/>
      <c r="E28" s="150"/>
      <c r="F28" s="151"/>
      <c r="G28" s="148"/>
      <c r="H28" s="148"/>
      <c r="I28" s="148"/>
      <c r="J28" s="148"/>
      <c r="K28" s="148"/>
      <c r="L28" s="148"/>
      <c r="M28" s="148"/>
    </row>
    <row r="29" spans="1:13" x14ac:dyDescent="0.3">
      <c r="A29" s="148"/>
      <c r="B29" s="152" t="s">
        <v>131</v>
      </c>
      <c r="C29" s="154" t="s">
        <v>132</v>
      </c>
      <c r="D29" s="154" t="s">
        <v>133</v>
      </c>
      <c r="E29" s="150"/>
      <c r="F29" s="151"/>
      <c r="G29" s="148"/>
      <c r="H29" s="148"/>
      <c r="I29" s="148"/>
      <c r="J29" s="148"/>
      <c r="K29" s="148"/>
      <c r="L29" s="148"/>
      <c r="M29" s="148"/>
    </row>
    <row r="30" spans="1:13" x14ac:dyDescent="0.3">
      <c r="A30" s="148"/>
      <c r="B30" s="164">
        <f>'SW-역량'!G33</f>
        <v>0.56000000000000005</v>
      </c>
      <c r="C30" s="164">
        <f>'SW-역량'!H33</f>
        <v>0.44</v>
      </c>
      <c r="D30" s="164">
        <f>'SW-역량'!I33</f>
        <v>0.24</v>
      </c>
      <c r="E30" s="161"/>
      <c r="F30" s="162"/>
      <c r="G30" s="160" t="s">
        <v>135</v>
      </c>
      <c r="H30" s="148"/>
      <c r="I30" s="148"/>
      <c r="J30" s="148"/>
      <c r="K30" s="148"/>
      <c r="L30" s="148"/>
      <c r="M30" s="148"/>
    </row>
  </sheetData>
  <mergeCells count="13">
    <mergeCell ref="C20:F20"/>
    <mergeCell ref="D17:F17"/>
    <mergeCell ref="B2:F2"/>
    <mergeCell ref="B3:F3"/>
    <mergeCell ref="B4:F4"/>
    <mergeCell ref="D15:F15"/>
    <mergeCell ref="D16:F16"/>
    <mergeCell ref="B21:B25"/>
    <mergeCell ref="C21:F21"/>
    <mergeCell ref="C22:F22"/>
    <mergeCell ref="C23:F23"/>
    <mergeCell ref="C24:F24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52</v>
      </c>
      <c r="C3" s="13"/>
      <c r="D3" s="13"/>
      <c r="E3" s="13"/>
      <c r="G3" s="23" t="s">
        <v>103</v>
      </c>
    </row>
    <row r="4" spans="2:10" x14ac:dyDescent="0.3">
      <c r="G4" s="23" t="s">
        <v>102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" t="s">
        <v>5</v>
      </c>
      <c r="H6" s="1" t="s">
        <v>5</v>
      </c>
      <c r="I6" s="1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2" t="s">
        <v>6</v>
      </c>
      <c r="H7" s="2" t="s">
        <v>7</v>
      </c>
      <c r="I7" s="2" t="s">
        <v>7</v>
      </c>
      <c r="J7" s="203"/>
    </row>
    <row r="8" spans="2:10" ht="33" customHeight="1" x14ac:dyDescent="0.3">
      <c r="B8" s="212" t="s">
        <v>10</v>
      </c>
      <c r="C8" s="208">
        <v>1</v>
      </c>
      <c r="D8" s="208" t="s">
        <v>11</v>
      </c>
      <c r="E8" s="208" t="s">
        <v>12</v>
      </c>
      <c r="F8" s="4" t="s">
        <v>13</v>
      </c>
      <c r="G8" s="7">
        <v>1</v>
      </c>
      <c r="H8" s="7">
        <v>1</v>
      </c>
      <c r="I8" s="7"/>
      <c r="J8" s="210"/>
    </row>
    <row r="9" spans="2:10" ht="33" customHeight="1" x14ac:dyDescent="0.3">
      <c r="B9" s="213"/>
      <c r="C9" s="215"/>
      <c r="D9" s="215"/>
      <c r="E9" s="215"/>
      <c r="F9" s="4" t="s">
        <v>14</v>
      </c>
      <c r="G9" s="7"/>
      <c r="H9" s="7"/>
      <c r="I9" s="7"/>
      <c r="J9" s="216"/>
    </row>
    <row r="10" spans="2:10" ht="33" customHeight="1" x14ac:dyDescent="0.3">
      <c r="B10" s="213"/>
      <c r="C10" s="215"/>
      <c r="D10" s="215"/>
      <c r="E10" s="215"/>
      <c r="F10" s="4" t="s">
        <v>15</v>
      </c>
      <c r="G10" s="7"/>
      <c r="H10" s="7"/>
      <c r="I10" s="7"/>
      <c r="J10" s="216"/>
    </row>
    <row r="11" spans="2:10" ht="33" customHeight="1" x14ac:dyDescent="0.3">
      <c r="B11" s="213"/>
      <c r="C11" s="209"/>
      <c r="D11" s="209"/>
      <c r="E11" s="209"/>
      <c r="F11" s="4" t="s">
        <v>16</v>
      </c>
      <c r="G11" s="7">
        <v>1</v>
      </c>
      <c r="H11" s="7"/>
      <c r="I11" s="7"/>
      <c r="J11" s="211"/>
    </row>
    <row r="12" spans="2:10" ht="33" customHeight="1" x14ac:dyDescent="0.3">
      <c r="B12" s="213"/>
      <c r="C12" s="3">
        <v>2</v>
      </c>
      <c r="D12" s="3" t="s">
        <v>17</v>
      </c>
      <c r="E12" s="3" t="s">
        <v>44</v>
      </c>
      <c r="F12" s="6" t="s">
        <v>18</v>
      </c>
      <c r="G12" s="7">
        <v>1</v>
      </c>
      <c r="H12" s="7"/>
      <c r="I12" s="7"/>
      <c r="J12" s="5"/>
    </row>
    <row r="13" spans="2:10" ht="33" customHeight="1" x14ac:dyDescent="0.3">
      <c r="B13" s="213"/>
      <c r="C13" s="208">
        <v>3</v>
      </c>
      <c r="D13" s="208" t="s">
        <v>19</v>
      </c>
      <c r="E13" s="208" t="s">
        <v>12</v>
      </c>
      <c r="F13" s="4" t="s">
        <v>20</v>
      </c>
      <c r="G13" s="7"/>
      <c r="H13" s="7"/>
      <c r="I13" s="7"/>
      <c r="J13" s="210"/>
    </row>
    <row r="14" spans="2:10" ht="33" customHeight="1" x14ac:dyDescent="0.3">
      <c r="B14" s="213"/>
      <c r="C14" s="209"/>
      <c r="D14" s="209"/>
      <c r="E14" s="209"/>
      <c r="F14" s="4" t="s">
        <v>21</v>
      </c>
      <c r="G14" s="7"/>
      <c r="H14" s="7"/>
      <c r="I14" s="7"/>
      <c r="J14" s="211"/>
    </row>
    <row r="15" spans="2:10" ht="33" customHeight="1" x14ac:dyDescent="0.3">
      <c r="B15" s="213"/>
      <c r="C15" s="208">
        <v>4</v>
      </c>
      <c r="D15" s="208" t="s">
        <v>22</v>
      </c>
      <c r="E15" s="208" t="s">
        <v>12</v>
      </c>
      <c r="F15" s="6" t="s">
        <v>97</v>
      </c>
      <c r="G15" s="7"/>
      <c r="H15" s="7"/>
      <c r="I15" s="7"/>
      <c r="J15" s="210"/>
    </row>
    <row r="16" spans="2:10" ht="33" customHeight="1" x14ac:dyDescent="0.3">
      <c r="B16" s="213"/>
      <c r="C16" s="209"/>
      <c r="D16" s="209"/>
      <c r="E16" s="209"/>
      <c r="F16" s="4" t="s">
        <v>23</v>
      </c>
      <c r="G16" s="7"/>
      <c r="H16" s="7"/>
      <c r="I16" s="7"/>
      <c r="J16" s="211"/>
    </row>
    <row r="17" spans="2:10" ht="33" customHeight="1" x14ac:dyDescent="0.3">
      <c r="B17" s="213"/>
      <c r="C17" s="208">
        <v>5</v>
      </c>
      <c r="D17" s="208" t="s">
        <v>24</v>
      </c>
      <c r="E17" s="208" t="s">
        <v>45</v>
      </c>
      <c r="F17" s="4" t="s">
        <v>25</v>
      </c>
      <c r="G17" s="7"/>
      <c r="H17" s="7"/>
      <c r="I17" s="7"/>
      <c r="J17" s="210"/>
    </row>
    <row r="18" spans="2:10" ht="33" customHeight="1" x14ac:dyDescent="0.3">
      <c r="B18" s="213"/>
      <c r="C18" s="215"/>
      <c r="D18" s="215"/>
      <c r="E18" s="215"/>
      <c r="F18" s="4" t="s">
        <v>26</v>
      </c>
      <c r="G18" s="7"/>
      <c r="H18" s="7"/>
      <c r="I18" s="7"/>
      <c r="J18" s="216"/>
    </row>
    <row r="19" spans="2:10" ht="33" customHeight="1" x14ac:dyDescent="0.3">
      <c r="B19" s="213"/>
      <c r="C19" s="215"/>
      <c r="D19" s="215"/>
      <c r="E19" s="215"/>
      <c r="F19" s="4" t="s">
        <v>27</v>
      </c>
      <c r="G19" s="7"/>
      <c r="H19" s="7"/>
      <c r="I19" s="7"/>
      <c r="J19" s="216"/>
    </row>
    <row r="20" spans="2:10" ht="33" customHeight="1" x14ac:dyDescent="0.3">
      <c r="B20" s="213"/>
      <c r="C20" s="209"/>
      <c r="D20" s="209"/>
      <c r="E20" s="209"/>
      <c r="F20" s="4" t="s">
        <v>28</v>
      </c>
      <c r="G20" s="7"/>
      <c r="H20" s="7"/>
      <c r="I20" s="7"/>
      <c r="J20" s="211"/>
    </row>
    <row r="21" spans="2:10" ht="33" customHeight="1" x14ac:dyDescent="0.3">
      <c r="B21" s="213"/>
      <c r="C21" s="208">
        <v>6</v>
      </c>
      <c r="D21" s="208" t="s">
        <v>29</v>
      </c>
      <c r="E21" s="208" t="s">
        <v>46</v>
      </c>
      <c r="F21" s="4" t="s">
        <v>30</v>
      </c>
      <c r="G21" s="7"/>
      <c r="H21" s="7"/>
      <c r="I21" s="7"/>
      <c r="J21" s="210"/>
    </row>
    <row r="22" spans="2:10" ht="33" customHeight="1" x14ac:dyDescent="0.3">
      <c r="B22" s="213"/>
      <c r="C22" s="209"/>
      <c r="D22" s="209"/>
      <c r="E22" s="209"/>
      <c r="F22" s="4" t="s">
        <v>31</v>
      </c>
      <c r="G22" s="7"/>
      <c r="H22" s="7"/>
      <c r="I22" s="7"/>
      <c r="J22" s="211"/>
    </row>
    <row r="23" spans="2:10" ht="33" customHeight="1" x14ac:dyDescent="0.3">
      <c r="B23" s="213"/>
      <c r="C23" s="208">
        <v>7</v>
      </c>
      <c r="D23" s="208" t="s">
        <v>47</v>
      </c>
      <c r="E23" s="208" t="s">
        <v>48</v>
      </c>
      <c r="F23" s="4" t="s">
        <v>32</v>
      </c>
      <c r="G23" s="7"/>
      <c r="H23" s="7"/>
      <c r="I23" s="7"/>
      <c r="J23" s="210"/>
    </row>
    <row r="24" spans="2:10" ht="33" customHeight="1" x14ac:dyDescent="0.3">
      <c r="B24" s="213"/>
      <c r="C24" s="215"/>
      <c r="D24" s="215"/>
      <c r="E24" s="215"/>
      <c r="F24" s="4" t="s">
        <v>33</v>
      </c>
      <c r="G24" s="7"/>
      <c r="H24" s="7"/>
      <c r="I24" s="7"/>
      <c r="J24" s="216"/>
    </row>
    <row r="25" spans="2:10" ht="33" customHeight="1" x14ac:dyDescent="0.3">
      <c r="B25" s="213"/>
      <c r="C25" s="209"/>
      <c r="D25" s="209"/>
      <c r="E25" s="209"/>
      <c r="F25" s="4" t="s">
        <v>34</v>
      </c>
      <c r="G25" s="7"/>
      <c r="H25" s="7"/>
      <c r="I25" s="7"/>
      <c r="J25" s="211"/>
    </row>
    <row r="26" spans="2:10" ht="33" customHeight="1" x14ac:dyDescent="0.3">
      <c r="B26" s="214"/>
      <c r="C26" s="7">
        <v>8</v>
      </c>
      <c r="D26" s="7" t="s">
        <v>35</v>
      </c>
      <c r="E26" s="7" t="s">
        <v>12</v>
      </c>
      <c r="F26" s="4" t="s">
        <v>36</v>
      </c>
      <c r="G26" s="7"/>
      <c r="H26" s="7"/>
      <c r="I26" s="7"/>
      <c r="J26" s="8"/>
    </row>
    <row r="27" spans="2:10" ht="33" customHeight="1" x14ac:dyDescent="0.3">
      <c r="B27" s="212" t="s">
        <v>37</v>
      </c>
      <c r="C27" s="10">
        <v>9</v>
      </c>
      <c r="D27" s="10" t="s">
        <v>38</v>
      </c>
      <c r="E27" s="10" t="s">
        <v>49</v>
      </c>
      <c r="F27" s="12" t="s">
        <v>39</v>
      </c>
      <c r="G27" s="7"/>
      <c r="H27" s="7"/>
      <c r="I27" s="7"/>
      <c r="J27" s="11"/>
    </row>
    <row r="28" spans="2:10" ht="33" customHeight="1" x14ac:dyDescent="0.3">
      <c r="B28" s="213"/>
      <c r="C28" s="3">
        <v>10</v>
      </c>
      <c r="D28" s="3" t="s">
        <v>50</v>
      </c>
      <c r="E28" s="3" t="s">
        <v>51</v>
      </c>
      <c r="F28" s="6" t="s">
        <v>40</v>
      </c>
      <c r="G28" s="7"/>
      <c r="H28" s="7"/>
      <c r="I28" s="7"/>
      <c r="J28" s="5"/>
    </row>
    <row r="29" spans="2:10" ht="33" customHeight="1" thickBot="1" x14ac:dyDescent="0.35">
      <c r="B29" s="214"/>
      <c r="C29" s="7">
        <v>11</v>
      </c>
      <c r="D29" s="7" t="s">
        <v>41</v>
      </c>
      <c r="E29" s="7" t="s">
        <v>42</v>
      </c>
      <c r="F29" s="16" t="s">
        <v>43</v>
      </c>
      <c r="G29" s="15"/>
      <c r="H29" s="15"/>
      <c r="I29" s="15"/>
      <c r="J29" s="8"/>
    </row>
    <row r="30" spans="2:10" ht="33" customHeight="1" thickBot="1" x14ac:dyDescent="0.35">
      <c r="F30" s="22" t="s">
        <v>101</v>
      </c>
      <c r="G30" s="24">
        <f>COUNT(G8:G29)/(COUNTA(G8:G29)+COUNTBLANK(G8:G29))</f>
        <v>0.13636363636363635</v>
      </c>
      <c r="H30" s="24">
        <f t="shared" ref="H30:I30" si="0">COUNT(H8:H29)/(COUNTA(H8:H29)+COUNTBLANK(H8:H29))</f>
        <v>4.5454545454545456E-2</v>
      </c>
      <c r="I30" s="25">
        <f t="shared" si="0"/>
        <v>0</v>
      </c>
    </row>
  </sheetData>
  <mergeCells count="32">
    <mergeCell ref="C15:C16"/>
    <mergeCell ref="D15:D16"/>
    <mergeCell ref="E15:E16"/>
    <mergeCell ref="J23:J25"/>
    <mergeCell ref="B27:B29"/>
    <mergeCell ref="E17:E20"/>
    <mergeCell ref="E21:E22"/>
    <mergeCell ref="D23:D25"/>
    <mergeCell ref="E23:E25"/>
    <mergeCell ref="C23:C25"/>
    <mergeCell ref="C13:C14"/>
    <mergeCell ref="D13:D14"/>
    <mergeCell ref="E13:E14"/>
    <mergeCell ref="J13:J14"/>
    <mergeCell ref="B8:B26"/>
    <mergeCell ref="C8:C11"/>
    <mergeCell ref="D8:D11"/>
    <mergeCell ref="E8:E11"/>
    <mergeCell ref="J8:J11"/>
    <mergeCell ref="J15:J16"/>
    <mergeCell ref="C17:C20"/>
    <mergeCell ref="D17:D20"/>
    <mergeCell ref="J17:J20"/>
    <mergeCell ref="C21:C22"/>
    <mergeCell ref="D21:D22"/>
    <mergeCell ref="J21:J22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pane xSplit="4" ySplit="6" topLeftCell="E2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64.25" customWidth="1"/>
    <col min="6" max="9" width="7.625" customWidth="1"/>
  </cols>
  <sheetData>
    <row r="3" spans="2:9" x14ac:dyDescent="0.3">
      <c r="B3" s="14" t="s">
        <v>53</v>
      </c>
      <c r="C3" s="13"/>
      <c r="D3" s="13"/>
      <c r="F3" s="23" t="s">
        <v>103</v>
      </c>
    </row>
    <row r="4" spans="2:9" x14ac:dyDescent="0.3">
      <c r="F4" s="23" t="s">
        <v>102</v>
      </c>
    </row>
    <row r="6" spans="2:9" ht="25.5" x14ac:dyDescent="0.3">
      <c r="B6" s="17" t="s">
        <v>1</v>
      </c>
      <c r="C6" s="18" t="s">
        <v>2</v>
      </c>
      <c r="D6" s="18" t="s">
        <v>3</v>
      </c>
      <c r="E6" s="18" t="s">
        <v>4</v>
      </c>
      <c r="F6" s="9" t="s">
        <v>100</v>
      </c>
      <c r="G6" s="9" t="s">
        <v>98</v>
      </c>
      <c r="H6" s="9" t="s">
        <v>99</v>
      </c>
      <c r="I6" s="19" t="s">
        <v>9</v>
      </c>
    </row>
    <row r="7" spans="2:9" ht="33" customHeight="1" x14ac:dyDescent="0.3">
      <c r="B7" s="212">
        <v>1</v>
      </c>
      <c r="C7" s="208" t="s">
        <v>89</v>
      </c>
      <c r="D7" s="208" t="s">
        <v>90</v>
      </c>
      <c r="E7" s="4" t="s">
        <v>54</v>
      </c>
      <c r="F7" s="7">
        <v>1</v>
      </c>
      <c r="G7" s="7">
        <v>1</v>
      </c>
      <c r="H7" s="7"/>
      <c r="I7" s="217"/>
    </row>
    <row r="8" spans="2:9" ht="33" customHeight="1" x14ac:dyDescent="0.3">
      <c r="B8" s="213"/>
      <c r="C8" s="215"/>
      <c r="D8" s="215"/>
      <c r="E8" s="4" t="s">
        <v>55</v>
      </c>
      <c r="F8" s="7"/>
      <c r="G8" s="7"/>
      <c r="H8" s="7"/>
      <c r="I8" s="218"/>
    </row>
    <row r="9" spans="2:9" ht="33" customHeight="1" x14ac:dyDescent="0.3">
      <c r="B9" s="213"/>
      <c r="C9" s="215"/>
      <c r="D9" s="215"/>
      <c r="E9" s="4" t="s">
        <v>56</v>
      </c>
      <c r="F9" s="7">
        <v>1</v>
      </c>
      <c r="G9" s="7"/>
      <c r="H9" s="7"/>
      <c r="I9" s="218"/>
    </row>
    <row r="10" spans="2:9" ht="33" customHeight="1" x14ac:dyDescent="0.3">
      <c r="B10" s="214"/>
      <c r="C10" s="209"/>
      <c r="D10" s="209"/>
      <c r="E10" s="4" t="s">
        <v>16</v>
      </c>
      <c r="F10" s="7">
        <v>1</v>
      </c>
      <c r="G10" s="7"/>
      <c r="H10" s="7"/>
      <c r="I10" s="219"/>
    </row>
    <row r="11" spans="2:9" ht="33" customHeight="1" x14ac:dyDescent="0.3">
      <c r="B11" s="212">
        <v>2</v>
      </c>
      <c r="C11" s="208" t="s">
        <v>57</v>
      </c>
      <c r="D11" s="208" t="s">
        <v>12</v>
      </c>
      <c r="E11" s="4" t="s">
        <v>58</v>
      </c>
      <c r="F11" s="7"/>
      <c r="G11" s="7"/>
      <c r="H11" s="7"/>
      <c r="I11" s="217"/>
    </row>
    <row r="12" spans="2:9" ht="33" customHeight="1" x14ac:dyDescent="0.3">
      <c r="B12" s="214"/>
      <c r="C12" s="209"/>
      <c r="D12" s="209"/>
      <c r="E12" s="4" t="s">
        <v>59</v>
      </c>
      <c r="F12" s="7"/>
      <c r="G12" s="7"/>
      <c r="H12" s="7"/>
      <c r="I12" s="219"/>
    </row>
    <row r="13" spans="2:9" ht="33" customHeight="1" x14ac:dyDescent="0.3">
      <c r="B13" s="212">
        <v>3</v>
      </c>
      <c r="C13" s="208" t="s">
        <v>60</v>
      </c>
      <c r="D13" s="208" t="s">
        <v>61</v>
      </c>
      <c r="E13" s="4" t="s">
        <v>62</v>
      </c>
      <c r="F13" s="7"/>
      <c r="G13" s="7"/>
      <c r="H13" s="7"/>
      <c r="I13" s="217"/>
    </row>
    <row r="14" spans="2:9" ht="33" customHeight="1" x14ac:dyDescent="0.3">
      <c r="B14" s="213"/>
      <c r="C14" s="215"/>
      <c r="D14" s="215"/>
      <c r="E14" s="4" t="s">
        <v>63</v>
      </c>
      <c r="F14" s="7"/>
      <c r="G14" s="7"/>
      <c r="H14" s="7"/>
      <c r="I14" s="218"/>
    </row>
    <row r="15" spans="2:9" ht="33" customHeight="1" x14ac:dyDescent="0.3">
      <c r="B15" s="214"/>
      <c r="C15" s="209"/>
      <c r="D15" s="209"/>
      <c r="E15" s="4" t="s">
        <v>64</v>
      </c>
      <c r="F15" s="7"/>
      <c r="G15" s="7"/>
      <c r="H15" s="7"/>
      <c r="I15" s="219"/>
    </row>
    <row r="16" spans="2:9" ht="33" customHeight="1" x14ac:dyDescent="0.3">
      <c r="B16" s="212">
        <v>4</v>
      </c>
      <c r="C16" s="208" t="s">
        <v>65</v>
      </c>
      <c r="D16" s="208" t="s">
        <v>91</v>
      </c>
      <c r="E16" s="4" t="s">
        <v>66</v>
      </c>
      <c r="F16" s="7"/>
      <c r="G16" s="7"/>
      <c r="H16" s="7"/>
      <c r="I16" s="217"/>
    </row>
    <row r="17" spans="2:9" ht="33" customHeight="1" x14ac:dyDescent="0.3">
      <c r="B17" s="213"/>
      <c r="C17" s="215"/>
      <c r="D17" s="215"/>
      <c r="E17" s="4" t="s">
        <v>67</v>
      </c>
      <c r="F17" s="7"/>
      <c r="G17" s="7"/>
      <c r="H17" s="7"/>
      <c r="I17" s="218"/>
    </row>
    <row r="18" spans="2:9" ht="33" customHeight="1" x14ac:dyDescent="0.3">
      <c r="B18" s="214"/>
      <c r="C18" s="209"/>
      <c r="D18" s="209"/>
      <c r="E18" s="4" t="s">
        <v>68</v>
      </c>
      <c r="F18" s="7"/>
      <c r="G18" s="7"/>
      <c r="H18" s="7"/>
      <c r="I18" s="219"/>
    </row>
    <row r="19" spans="2:9" ht="33" customHeight="1" x14ac:dyDescent="0.3">
      <c r="B19" s="212">
        <v>5</v>
      </c>
      <c r="C19" s="208" t="s">
        <v>69</v>
      </c>
      <c r="D19" s="208" t="s">
        <v>92</v>
      </c>
      <c r="E19" s="4" t="s">
        <v>70</v>
      </c>
      <c r="F19" s="7"/>
      <c r="G19" s="7"/>
      <c r="H19" s="7"/>
      <c r="I19" s="217"/>
    </row>
    <row r="20" spans="2:9" ht="33" customHeight="1" x14ac:dyDescent="0.3">
      <c r="B20" s="213"/>
      <c r="C20" s="215"/>
      <c r="D20" s="215"/>
      <c r="E20" s="4" t="s">
        <v>71</v>
      </c>
      <c r="F20" s="7"/>
      <c r="G20" s="7"/>
      <c r="H20" s="7"/>
      <c r="I20" s="218"/>
    </row>
    <row r="21" spans="2:9" ht="33" customHeight="1" x14ac:dyDescent="0.3">
      <c r="B21" s="214"/>
      <c r="C21" s="209"/>
      <c r="D21" s="209"/>
      <c r="E21" s="4" t="s">
        <v>72</v>
      </c>
      <c r="F21" s="7"/>
      <c r="G21" s="7"/>
      <c r="H21" s="7"/>
      <c r="I21" s="219"/>
    </row>
    <row r="22" spans="2:9" ht="33" customHeight="1" x14ac:dyDescent="0.3">
      <c r="B22" s="212">
        <v>6</v>
      </c>
      <c r="C22" s="208" t="s">
        <v>73</v>
      </c>
      <c r="D22" s="208" t="s">
        <v>93</v>
      </c>
      <c r="E22" s="4" t="s">
        <v>74</v>
      </c>
      <c r="F22" s="7"/>
      <c r="G22" s="7"/>
      <c r="H22" s="7"/>
      <c r="I22" s="217"/>
    </row>
    <row r="23" spans="2:9" ht="33" customHeight="1" x14ac:dyDescent="0.3">
      <c r="B23" s="213"/>
      <c r="C23" s="215"/>
      <c r="D23" s="215"/>
      <c r="E23" s="4" t="s">
        <v>75</v>
      </c>
      <c r="F23" s="7"/>
      <c r="G23" s="7"/>
      <c r="H23" s="7"/>
      <c r="I23" s="218"/>
    </row>
    <row r="24" spans="2:9" ht="33" customHeight="1" x14ac:dyDescent="0.3">
      <c r="B24" s="213"/>
      <c r="C24" s="215"/>
      <c r="D24" s="215"/>
      <c r="E24" s="4" t="s">
        <v>76</v>
      </c>
      <c r="F24" s="7"/>
      <c r="G24" s="7"/>
      <c r="H24" s="7"/>
      <c r="I24" s="218"/>
    </row>
    <row r="25" spans="2:9" ht="33" customHeight="1" x14ac:dyDescent="0.3">
      <c r="B25" s="214"/>
      <c r="C25" s="209"/>
      <c r="D25" s="209"/>
      <c r="E25" s="4" t="s">
        <v>77</v>
      </c>
      <c r="F25" s="7"/>
      <c r="G25" s="7"/>
      <c r="H25" s="7"/>
      <c r="I25" s="219"/>
    </row>
    <row r="26" spans="2:9" ht="33" customHeight="1" x14ac:dyDescent="0.3">
      <c r="B26" s="212">
        <v>7</v>
      </c>
      <c r="C26" s="208" t="s">
        <v>78</v>
      </c>
      <c r="D26" s="208" t="s">
        <v>94</v>
      </c>
      <c r="E26" s="4" t="s">
        <v>79</v>
      </c>
      <c r="F26" s="7"/>
      <c r="G26" s="7"/>
      <c r="H26" s="7"/>
      <c r="I26" s="217"/>
    </row>
    <row r="27" spans="2:9" ht="33" customHeight="1" x14ac:dyDescent="0.3">
      <c r="B27" s="213"/>
      <c r="C27" s="215"/>
      <c r="D27" s="215"/>
      <c r="E27" s="16" t="s">
        <v>95</v>
      </c>
      <c r="F27" s="7"/>
      <c r="G27" s="7"/>
      <c r="H27" s="7"/>
      <c r="I27" s="218"/>
    </row>
    <row r="28" spans="2:9" ht="33" customHeight="1" x14ac:dyDescent="0.3">
      <c r="B28" s="212">
        <v>8</v>
      </c>
      <c r="C28" s="208" t="s">
        <v>80</v>
      </c>
      <c r="D28" s="208" t="s">
        <v>81</v>
      </c>
      <c r="E28" s="4" t="s">
        <v>82</v>
      </c>
      <c r="F28" s="7"/>
      <c r="G28" s="7"/>
      <c r="H28" s="7"/>
      <c r="I28" s="217"/>
    </row>
    <row r="29" spans="2:9" ht="33" customHeight="1" x14ac:dyDescent="0.3">
      <c r="B29" s="213"/>
      <c r="C29" s="215"/>
      <c r="D29" s="215"/>
      <c r="E29" s="4" t="s">
        <v>83</v>
      </c>
      <c r="F29" s="7"/>
      <c r="G29" s="7"/>
      <c r="H29" s="7"/>
      <c r="I29" s="218"/>
    </row>
    <row r="30" spans="2:9" ht="33" customHeight="1" x14ac:dyDescent="0.3">
      <c r="B30" s="214"/>
      <c r="C30" s="209"/>
      <c r="D30" s="209"/>
      <c r="E30" s="4" t="s">
        <v>84</v>
      </c>
      <c r="F30" s="7"/>
      <c r="G30" s="7"/>
      <c r="H30" s="7"/>
      <c r="I30" s="219"/>
    </row>
    <row r="31" spans="2:9" ht="33" customHeight="1" x14ac:dyDescent="0.3">
      <c r="B31" s="20">
        <v>9</v>
      </c>
      <c r="C31" s="7" t="s">
        <v>85</v>
      </c>
      <c r="D31" s="7" t="s">
        <v>86</v>
      </c>
      <c r="E31" s="4" t="s">
        <v>87</v>
      </c>
      <c r="F31" s="7"/>
      <c r="G31" s="7"/>
      <c r="H31" s="7"/>
      <c r="I31" s="21"/>
    </row>
    <row r="32" spans="2:9" ht="33" customHeight="1" thickBot="1" x14ac:dyDescent="0.35">
      <c r="B32" s="20">
        <v>10</v>
      </c>
      <c r="C32" s="7" t="s">
        <v>88</v>
      </c>
      <c r="D32" s="7"/>
      <c r="E32" s="4" t="s">
        <v>96</v>
      </c>
      <c r="F32" s="7"/>
      <c r="G32" s="7"/>
      <c r="H32" s="7"/>
      <c r="I32" s="21"/>
    </row>
    <row r="33" spans="5:8" ht="33" customHeight="1" thickBot="1" x14ac:dyDescent="0.35">
      <c r="E33" s="22" t="s">
        <v>101</v>
      </c>
      <c r="F33" s="24">
        <f>COUNT(F7:F32)/(COUNTA(F7:F32)+COUNTBLANK(F7:F32))</f>
        <v>0.11538461538461539</v>
      </c>
      <c r="G33" s="24">
        <f t="shared" ref="G33:H33" si="0">COUNT(G7:G32)/(COUNTA(G7:G32)+COUNTBLANK(G7:G32))</f>
        <v>3.8461538461538464E-2</v>
      </c>
      <c r="H33" s="25">
        <f t="shared" si="0"/>
        <v>0</v>
      </c>
    </row>
  </sheetData>
  <mergeCells count="32">
    <mergeCell ref="B7:B10"/>
    <mergeCell ref="I7:I10"/>
    <mergeCell ref="B11:B12"/>
    <mergeCell ref="C11:C12"/>
    <mergeCell ref="D11:D12"/>
    <mergeCell ref="I11:I12"/>
    <mergeCell ref="C7:C10"/>
    <mergeCell ref="D7:D10"/>
    <mergeCell ref="C13:C15"/>
    <mergeCell ref="D13:D15"/>
    <mergeCell ref="I13:I15"/>
    <mergeCell ref="B16:B18"/>
    <mergeCell ref="C16:C18"/>
    <mergeCell ref="I16:I18"/>
    <mergeCell ref="B13:B15"/>
    <mergeCell ref="D16:D18"/>
    <mergeCell ref="B19:B21"/>
    <mergeCell ref="C19:C21"/>
    <mergeCell ref="I19:I21"/>
    <mergeCell ref="B22:B25"/>
    <mergeCell ref="C22:C25"/>
    <mergeCell ref="I22:I25"/>
    <mergeCell ref="D19:D21"/>
    <mergeCell ref="D22:D25"/>
    <mergeCell ref="B28:B30"/>
    <mergeCell ref="C28:C30"/>
    <mergeCell ref="D28:D30"/>
    <mergeCell ref="I28:I30"/>
    <mergeCell ref="B26:B27"/>
    <mergeCell ref="C26:C27"/>
    <mergeCell ref="I26:I27"/>
    <mergeCell ref="D26:D27"/>
  </mergeCells>
  <phoneticPr fontId="4" type="noConversion"/>
  <conditionalFormatting sqref="F7:H32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20.625" bestFit="1" customWidth="1"/>
    <col min="4" max="4" width="16.625" bestFit="1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501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4" t="s">
        <v>8</v>
      </c>
      <c r="J6" s="202" t="s">
        <v>9</v>
      </c>
    </row>
    <row r="7" spans="2:10" x14ac:dyDescent="0.3">
      <c r="B7" s="221"/>
      <c r="C7" s="222"/>
      <c r="D7" s="222"/>
      <c r="E7" s="222"/>
      <c r="F7" s="222"/>
      <c r="G7" s="135" t="s">
        <v>6</v>
      </c>
      <c r="H7" s="135" t="s">
        <v>7</v>
      </c>
      <c r="I7" s="135" t="s">
        <v>7</v>
      </c>
      <c r="J7" s="223"/>
    </row>
    <row r="8" spans="2:10" ht="33" customHeight="1" x14ac:dyDescent="0.3">
      <c r="B8" s="220" t="s">
        <v>504</v>
      </c>
      <c r="C8" s="220">
        <v>1</v>
      </c>
      <c r="D8" s="220" t="s">
        <v>505</v>
      </c>
      <c r="E8" s="220" t="s">
        <v>12</v>
      </c>
      <c r="F8" s="72" t="s">
        <v>506</v>
      </c>
      <c r="G8" s="83"/>
      <c r="H8" s="83"/>
      <c r="I8" s="75"/>
      <c r="J8" s="132"/>
    </row>
    <row r="9" spans="2:10" ht="33" customHeight="1" x14ac:dyDescent="0.3">
      <c r="B9" s="220"/>
      <c r="C9" s="220"/>
      <c r="D9" s="220"/>
      <c r="E9" s="220"/>
      <c r="F9" s="72" t="s">
        <v>507</v>
      </c>
      <c r="G9" s="83"/>
      <c r="H9" s="83"/>
      <c r="I9" s="75"/>
      <c r="J9" s="132"/>
    </row>
    <row r="10" spans="2:10" ht="33" customHeight="1" x14ac:dyDescent="0.3">
      <c r="B10" s="220"/>
      <c r="C10" s="220">
        <v>2</v>
      </c>
      <c r="D10" s="220" t="s">
        <v>508</v>
      </c>
      <c r="E10" s="220" t="s">
        <v>509</v>
      </c>
      <c r="F10" s="72" t="s">
        <v>510</v>
      </c>
      <c r="G10" s="83"/>
      <c r="H10" s="83"/>
      <c r="I10" s="75"/>
      <c r="J10" s="133"/>
    </row>
    <row r="11" spans="2:10" ht="33" customHeight="1" x14ac:dyDescent="0.3">
      <c r="B11" s="220"/>
      <c r="C11" s="220"/>
      <c r="D11" s="220"/>
      <c r="E11" s="220"/>
      <c r="F11" s="72" t="s">
        <v>511</v>
      </c>
      <c r="G11" s="83"/>
      <c r="H11" s="83"/>
      <c r="I11" s="75"/>
      <c r="J11" s="133"/>
    </row>
    <row r="12" spans="2:10" ht="33" customHeight="1" x14ac:dyDescent="0.3">
      <c r="B12" s="220"/>
      <c r="C12" s="220">
        <v>3</v>
      </c>
      <c r="D12" s="220" t="s">
        <v>512</v>
      </c>
      <c r="E12" s="220" t="s">
        <v>12</v>
      </c>
      <c r="F12" s="72" t="s">
        <v>513</v>
      </c>
      <c r="G12" s="75"/>
      <c r="H12" s="75"/>
      <c r="I12" s="75"/>
      <c r="J12" s="132"/>
    </row>
    <row r="13" spans="2:10" ht="33" customHeight="1" x14ac:dyDescent="0.3">
      <c r="B13" s="220"/>
      <c r="C13" s="220"/>
      <c r="D13" s="220"/>
      <c r="E13" s="220"/>
      <c r="F13" s="72" t="s">
        <v>514</v>
      </c>
      <c r="G13" s="75"/>
      <c r="H13" s="75"/>
      <c r="I13" s="75"/>
      <c r="J13" s="132"/>
    </row>
    <row r="14" spans="2:10" ht="33" customHeight="1" x14ac:dyDescent="0.3">
      <c r="B14" s="220"/>
      <c r="C14" s="220"/>
      <c r="D14" s="220"/>
      <c r="E14" s="220"/>
      <c r="F14" s="72" t="s">
        <v>515</v>
      </c>
      <c r="G14" s="75"/>
      <c r="H14" s="75"/>
      <c r="I14" s="75"/>
      <c r="J14" s="132"/>
    </row>
    <row r="15" spans="2:10" ht="33" customHeight="1" x14ac:dyDescent="0.3">
      <c r="B15" s="220"/>
      <c r="C15" s="220">
        <v>4</v>
      </c>
      <c r="D15" s="220" t="s">
        <v>516</v>
      </c>
      <c r="E15" s="220" t="s">
        <v>12</v>
      </c>
      <c r="F15" s="72" t="s">
        <v>517</v>
      </c>
      <c r="G15" s="75"/>
      <c r="H15" s="75"/>
      <c r="I15" s="75"/>
      <c r="J15" s="132"/>
    </row>
    <row r="16" spans="2:10" ht="33" customHeight="1" x14ac:dyDescent="0.3">
      <c r="B16" s="220"/>
      <c r="C16" s="220"/>
      <c r="D16" s="220"/>
      <c r="E16" s="220"/>
      <c r="F16" s="72" t="s">
        <v>518</v>
      </c>
      <c r="G16" s="75"/>
      <c r="H16" s="75"/>
      <c r="I16" s="75"/>
      <c r="J16" s="132"/>
    </row>
    <row r="17" spans="2:10" ht="33" customHeight="1" x14ac:dyDescent="0.3">
      <c r="B17" s="220" t="s">
        <v>519</v>
      </c>
      <c r="C17" s="220">
        <v>1</v>
      </c>
      <c r="D17" s="220" t="s">
        <v>520</v>
      </c>
      <c r="E17" s="220" t="s">
        <v>509</v>
      </c>
      <c r="F17" s="72" t="s">
        <v>521</v>
      </c>
      <c r="G17" s="75"/>
      <c r="H17" s="75"/>
      <c r="I17" s="75"/>
      <c r="J17" s="132"/>
    </row>
    <row r="18" spans="2:10" ht="33" customHeight="1" x14ac:dyDescent="0.3">
      <c r="B18" s="220"/>
      <c r="C18" s="220"/>
      <c r="D18" s="220"/>
      <c r="E18" s="220"/>
      <c r="F18" s="72" t="s">
        <v>522</v>
      </c>
      <c r="G18" s="75"/>
      <c r="H18" s="75"/>
      <c r="I18" s="75"/>
      <c r="J18" s="132"/>
    </row>
    <row r="19" spans="2:10" ht="33" customHeight="1" x14ac:dyDescent="0.3">
      <c r="B19" s="220"/>
      <c r="C19" s="220">
        <v>2</v>
      </c>
      <c r="D19" s="220" t="s">
        <v>523</v>
      </c>
      <c r="E19" s="220" t="s">
        <v>509</v>
      </c>
      <c r="F19" s="72" t="s">
        <v>524</v>
      </c>
      <c r="G19" s="75"/>
      <c r="H19" s="75"/>
      <c r="I19" s="75"/>
      <c r="J19" s="132"/>
    </row>
    <row r="20" spans="2:10" ht="33" customHeight="1" x14ac:dyDescent="0.3">
      <c r="B20" s="220"/>
      <c r="C20" s="220"/>
      <c r="D20" s="220"/>
      <c r="E20" s="220"/>
      <c r="F20" s="72" t="s">
        <v>525</v>
      </c>
      <c r="G20" s="75"/>
      <c r="H20" s="75"/>
      <c r="I20" s="75"/>
      <c r="J20" s="132"/>
    </row>
    <row r="21" spans="2:10" ht="33" customHeight="1" x14ac:dyDescent="0.3">
      <c r="B21" s="220" t="s">
        <v>526</v>
      </c>
      <c r="C21" s="220">
        <v>1</v>
      </c>
      <c r="D21" s="220" t="s">
        <v>527</v>
      </c>
      <c r="E21" s="220" t="s">
        <v>509</v>
      </c>
      <c r="F21" s="72" t="s">
        <v>528</v>
      </c>
      <c r="G21" s="75"/>
      <c r="H21" s="75"/>
      <c r="I21" s="75"/>
      <c r="J21" s="132"/>
    </row>
    <row r="22" spans="2:10" ht="33" customHeight="1" x14ac:dyDescent="0.3">
      <c r="B22" s="220"/>
      <c r="C22" s="220"/>
      <c r="D22" s="220"/>
      <c r="E22" s="220"/>
      <c r="F22" s="72" t="s">
        <v>529</v>
      </c>
      <c r="G22" s="75"/>
      <c r="H22" s="75"/>
      <c r="I22" s="75"/>
      <c r="J22" s="132"/>
    </row>
    <row r="23" spans="2:10" ht="33" customHeight="1" x14ac:dyDescent="0.3">
      <c r="B23" s="220"/>
      <c r="C23" s="75">
        <v>2</v>
      </c>
      <c r="D23" s="75" t="s">
        <v>530</v>
      </c>
      <c r="E23" s="75" t="s">
        <v>531</v>
      </c>
      <c r="F23" s="72" t="s">
        <v>532</v>
      </c>
      <c r="G23" s="75"/>
      <c r="H23" s="75"/>
      <c r="I23" s="75"/>
      <c r="J23" s="132"/>
    </row>
    <row r="24" spans="2:10" ht="33" customHeight="1" x14ac:dyDescent="0.3">
      <c r="B24" s="220"/>
      <c r="C24" s="220">
        <v>3</v>
      </c>
      <c r="D24" s="75" t="s">
        <v>533</v>
      </c>
      <c r="E24" s="220" t="s">
        <v>534</v>
      </c>
      <c r="F24" s="72" t="s">
        <v>535</v>
      </c>
      <c r="G24" s="75"/>
      <c r="H24" s="75"/>
      <c r="I24" s="75"/>
      <c r="J24" s="133"/>
    </row>
    <row r="25" spans="2:10" ht="33" customHeight="1" x14ac:dyDescent="0.3">
      <c r="B25" s="220"/>
      <c r="C25" s="220"/>
      <c r="D25" s="75" t="s">
        <v>536</v>
      </c>
      <c r="E25" s="220"/>
      <c r="F25" s="72" t="s">
        <v>537</v>
      </c>
      <c r="G25" s="75"/>
      <c r="H25" s="75"/>
      <c r="I25" s="75"/>
      <c r="J25" s="133"/>
    </row>
    <row r="26" spans="2:10" ht="33" customHeight="1" x14ac:dyDescent="0.3">
      <c r="B26" s="220"/>
      <c r="C26" s="220"/>
      <c r="D26" s="75" t="s">
        <v>538</v>
      </c>
      <c r="E26" s="220"/>
      <c r="F26" s="72" t="s">
        <v>539</v>
      </c>
      <c r="G26" s="75"/>
      <c r="H26" s="75"/>
      <c r="I26" s="75"/>
      <c r="J26" s="133"/>
    </row>
    <row r="27" spans="2:10" ht="33" customHeight="1" thickBot="1" x14ac:dyDescent="0.35">
      <c r="F27" s="117" t="s">
        <v>540</v>
      </c>
      <c r="G27" s="118">
        <f>COUNT(G8:G26)/(COUNTA(G8:G26)+COUNTBLANK(G8:G26))</f>
        <v>0</v>
      </c>
      <c r="H27" s="118">
        <f>COUNT(H8:H26)/(COUNTA(H8:H26)+COUNTBLANK(H8:H26))</f>
        <v>0</v>
      </c>
      <c r="I27" s="119">
        <f>COUNT(I8:I26)/(COUNTA(I8:I26)+COUNTBLANK(I8:I26))</f>
        <v>0</v>
      </c>
    </row>
  </sheetData>
  <mergeCells count="32">
    <mergeCell ref="F6:F7"/>
    <mergeCell ref="J6:J7"/>
    <mergeCell ref="E10:E11"/>
    <mergeCell ref="C12:C14"/>
    <mergeCell ref="D12:D14"/>
    <mergeCell ref="E12:E14"/>
    <mergeCell ref="B6:B7"/>
    <mergeCell ref="C6:C7"/>
    <mergeCell ref="D6:D7"/>
    <mergeCell ref="E6:E7"/>
    <mergeCell ref="C15:C16"/>
    <mergeCell ref="D15:D16"/>
    <mergeCell ref="E15:E16"/>
    <mergeCell ref="B8:B16"/>
    <mergeCell ref="C8:C9"/>
    <mergeCell ref="D8:D9"/>
    <mergeCell ref="E8:E9"/>
    <mergeCell ref="C10:C11"/>
    <mergeCell ref="D10:D11"/>
    <mergeCell ref="B17:B20"/>
    <mergeCell ref="C17:C18"/>
    <mergeCell ref="D17:D18"/>
    <mergeCell ref="E17:E18"/>
    <mergeCell ref="C19:C20"/>
    <mergeCell ref="D19:D20"/>
    <mergeCell ref="E19:E20"/>
    <mergeCell ref="B21:B26"/>
    <mergeCell ref="C21:C22"/>
    <mergeCell ref="D21:D22"/>
    <mergeCell ref="E21:E22"/>
    <mergeCell ref="C24:C26"/>
    <mergeCell ref="E24:E26"/>
  </mergeCells>
  <phoneticPr fontId="4" type="noConversion"/>
  <conditionalFormatting sqref="G8:I2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opLeftCell="A4" zoomScaleNormal="100" workbookViewId="0">
      <selection activeCell="F8" sqref="F8"/>
    </sheetView>
  </sheetViews>
  <sheetFormatPr defaultRowHeight="12.75" x14ac:dyDescent="0.3"/>
  <cols>
    <col min="1" max="1" width="4" style="81" customWidth="1"/>
    <col min="2" max="3" width="9" style="81"/>
    <col min="4" max="4" width="18.125" style="81" customWidth="1"/>
    <col min="5" max="5" width="20" style="81" customWidth="1"/>
    <col min="6" max="6" width="73" style="81" customWidth="1"/>
    <col min="7" max="9" width="7.625" style="81" customWidth="1"/>
    <col min="10" max="16384" width="9" style="81"/>
  </cols>
  <sheetData>
    <row r="3" spans="2:10" ht="16.5" x14ac:dyDescent="0.3">
      <c r="B3" s="80" t="s">
        <v>214</v>
      </c>
      <c r="C3" s="80"/>
      <c r="D3" s="80"/>
      <c r="E3" s="80"/>
      <c r="G3" s="23" t="s">
        <v>502</v>
      </c>
    </row>
    <row r="4" spans="2:10" ht="16.5" x14ac:dyDescent="0.3">
      <c r="G4" s="23" t="s">
        <v>503</v>
      </c>
    </row>
    <row r="6" spans="2:10" ht="25.5" x14ac:dyDescent="0.3">
      <c r="B6" s="82" t="s">
        <v>0</v>
      </c>
      <c r="C6" s="82" t="s">
        <v>1</v>
      </c>
      <c r="D6" s="82" t="s">
        <v>215</v>
      </c>
      <c r="E6" s="82" t="s">
        <v>216</v>
      </c>
      <c r="F6" s="82" t="s">
        <v>4</v>
      </c>
      <c r="G6" s="71" t="s">
        <v>541</v>
      </c>
      <c r="H6" s="71" t="s">
        <v>542</v>
      </c>
      <c r="I6" s="71" t="s">
        <v>543</v>
      </c>
      <c r="J6" s="82" t="s">
        <v>9</v>
      </c>
    </row>
    <row r="7" spans="2:10" s="84" customFormat="1" ht="34.5" customHeight="1" x14ac:dyDescent="0.3">
      <c r="B7" s="83"/>
      <c r="C7" s="83">
        <v>1</v>
      </c>
      <c r="D7" s="83" t="s">
        <v>217</v>
      </c>
      <c r="E7" s="83"/>
      <c r="F7" s="72" t="s">
        <v>218</v>
      </c>
      <c r="G7" s="136"/>
      <c r="H7" s="136"/>
      <c r="I7" s="136"/>
      <c r="J7" s="83" t="s">
        <v>219</v>
      </c>
    </row>
    <row r="8" spans="2:10" s="84" customFormat="1" ht="34.5" customHeight="1" x14ac:dyDescent="0.3">
      <c r="B8" s="83"/>
      <c r="C8" s="83">
        <v>1</v>
      </c>
      <c r="D8" s="83" t="s">
        <v>217</v>
      </c>
      <c r="E8" s="83"/>
      <c r="F8" s="72" t="s">
        <v>220</v>
      </c>
      <c r="G8" s="136"/>
      <c r="H8" s="136"/>
      <c r="I8" s="136"/>
      <c r="J8" s="83" t="s">
        <v>219</v>
      </c>
    </row>
    <row r="9" spans="2:10" s="84" customFormat="1" ht="34.5" customHeight="1" x14ac:dyDescent="0.3">
      <c r="B9" s="83"/>
      <c r="C9" s="83">
        <v>1</v>
      </c>
      <c r="D9" s="83" t="s">
        <v>217</v>
      </c>
      <c r="E9" s="83"/>
      <c r="F9" s="72" t="s">
        <v>221</v>
      </c>
      <c r="G9" s="136"/>
      <c r="H9" s="136"/>
      <c r="I9" s="136"/>
      <c r="J9" s="83" t="s">
        <v>219</v>
      </c>
    </row>
    <row r="10" spans="2:10" s="84" customFormat="1" ht="34.5" customHeight="1" x14ac:dyDescent="0.3">
      <c r="B10" s="83"/>
      <c r="C10" s="83">
        <v>1</v>
      </c>
      <c r="D10" s="83" t="s">
        <v>217</v>
      </c>
      <c r="E10" s="83"/>
      <c r="F10" s="72" t="s">
        <v>222</v>
      </c>
      <c r="G10" s="136"/>
      <c r="H10" s="136"/>
      <c r="I10" s="136"/>
      <c r="J10" s="83" t="s">
        <v>219</v>
      </c>
    </row>
    <row r="11" spans="2:10" s="84" customFormat="1" ht="34.5" customHeight="1" x14ac:dyDescent="0.3">
      <c r="B11" s="83"/>
      <c r="C11" s="83">
        <v>2</v>
      </c>
      <c r="D11" s="83" t="s">
        <v>223</v>
      </c>
      <c r="E11" s="83"/>
      <c r="F11" s="72" t="s">
        <v>224</v>
      </c>
      <c r="G11" s="136"/>
      <c r="H11" s="136"/>
      <c r="I11" s="136"/>
      <c r="J11" s="83" t="s">
        <v>219</v>
      </c>
    </row>
    <row r="12" spans="2:10" s="84" customFormat="1" ht="34.5" customHeight="1" x14ac:dyDescent="0.3">
      <c r="B12" s="83"/>
      <c r="C12" s="83">
        <v>2</v>
      </c>
      <c r="D12" s="83" t="s">
        <v>223</v>
      </c>
      <c r="E12" s="83"/>
      <c r="F12" s="72" t="s">
        <v>225</v>
      </c>
      <c r="G12" s="136"/>
      <c r="H12" s="136"/>
      <c r="I12" s="136"/>
      <c r="J12" s="83"/>
    </row>
    <row r="13" spans="2:10" s="84" customFormat="1" ht="34.5" customHeight="1" x14ac:dyDescent="0.3">
      <c r="B13" s="83"/>
      <c r="C13" s="83">
        <v>2</v>
      </c>
      <c r="D13" s="83" t="s">
        <v>226</v>
      </c>
      <c r="E13" s="83"/>
      <c r="F13" s="72" t="s">
        <v>227</v>
      </c>
      <c r="G13" s="136"/>
      <c r="H13" s="136"/>
      <c r="I13" s="136"/>
      <c r="J13" s="83"/>
    </row>
    <row r="14" spans="2:10" s="84" customFormat="1" ht="34.5" customHeight="1" x14ac:dyDescent="0.3">
      <c r="B14" s="83"/>
      <c r="C14" s="83">
        <v>2</v>
      </c>
      <c r="D14" s="83" t="s">
        <v>226</v>
      </c>
      <c r="E14" s="83"/>
      <c r="F14" s="72" t="s">
        <v>228</v>
      </c>
      <c r="G14" s="136"/>
      <c r="H14" s="136"/>
      <c r="I14" s="136"/>
      <c r="J14" s="83"/>
    </row>
    <row r="15" spans="2:10" s="84" customFormat="1" ht="34.5" customHeight="1" x14ac:dyDescent="0.3">
      <c r="B15" s="83"/>
      <c r="C15" s="83">
        <v>2</v>
      </c>
      <c r="D15" s="83" t="s">
        <v>226</v>
      </c>
      <c r="E15" s="83"/>
      <c r="F15" s="72" t="s">
        <v>229</v>
      </c>
      <c r="G15" s="136"/>
      <c r="H15" s="136"/>
      <c r="I15" s="136"/>
      <c r="J15" s="83"/>
    </row>
    <row r="16" spans="2:10" s="84" customFormat="1" ht="34.5" customHeight="1" x14ac:dyDescent="0.3">
      <c r="B16" s="83"/>
      <c r="C16" s="83">
        <v>3</v>
      </c>
      <c r="D16" s="83" t="s">
        <v>230</v>
      </c>
      <c r="E16" s="83"/>
      <c r="F16" s="72" t="s">
        <v>231</v>
      </c>
      <c r="G16" s="136"/>
      <c r="H16" s="136"/>
      <c r="I16" s="136"/>
      <c r="J16" s="83" t="s">
        <v>232</v>
      </c>
    </row>
    <row r="17" spans="2:10" s="84" customFormat="1" ht="34.5" customHeight="1" x14ac:dyDescent="0.3">
      <c r="B17" s="83"/>
      <c r="C17" s="83">
        <v>3</v>
      </c>
      <c r="D17" s="83" t="s">
        <v>230</v>
      </c>
      <c r="E17" s="83"/>
      <c r="F17" s="84" t="s">
        <v>233</v>
      </c>
      <c r="G17" s="136"/>
      <c r="H17" s="136"/>
      <c r="I17" s="136"/>
      <c r="J17" s="83" t="s">
        <v>232</v>
      </c>
    </row>
    <row r="18" spans="2:10" s="84" customFormat="1" ht="34.5" customHeight="1" x14ac:dyDescent="0.3">
      <c r="B18" s="83"/>
      <c r="C18" s="83">
        <v>3</v>
      </c>
      <c r="D18" s="83" t="s">
        <v>230</v>
      </c>
      <c r="E18" s="83"/>
      <c r="F18" s="72" t="s">
        <v>234</v>
      </c>
      <c r="G18" s="136"/>
      <c r="H18" s="136"/>
      <c r="I18" s="136"/>
      <c r="J18" s="83" t="s">
        <v>235</v>
      </c>
    </row>
    <row r="19" spans="2:10" s="84" customFormat="1" ht="34.5" customHeight="1" x14ac:dyDescent="0.3">
      <c r="B19" s="83"/>
      <c r="C19" s="83">
        <v>3</v>
      </c>
      <c r="D19" s="83" t="s">
        <v>230</v>
      </c>
      <c r="E19" s="83"/>
      <c r="F19" s="72" t="s">
        <v>236</v>
      </c>
      <c r="G19" s="136"/>
      <c r="H19" s="136"/>
      <c r="I19" s="136"/>
      <c r="J19" s="83" t="s">
        <v>235</v>
      </c>
    </row>
    <row r="20" spans="2:10" s="84" customFormat="1" ht="34.5" customHeight="1" x14ac:dyDescent="0.3">
      <c r="B20" s="83"/>
      <c r="C20" s="83">
        <v>3</v>
      </c>
      <c r="D20" s="83" t="s">
        <v>230</v>
      </c>
      <c r="E20" s="83"/>
      <c r="F20" s="72" t="s">
        <v>237</v>
      </c>
      <c r="G20" s="136"/>
      <c r="H20" s="136"/>
      <c r="I20" s="136"/>
      <c r="J20" s="83" t="s">
        <v>238</v>
      </c>
    </row>
    <row r="21" spans="2:10" s="84" customFormat="1" ht="34.5" customHeight="1" x14ac:dyDescent="0.3">
      <c r="B21" s="83"/>
      <c r="C21" s="83">
        <v>3</v>
      </c>
      <c r="D21" s="83" t="s">
        <v>230</v>
      </c>
      <c r="E21" s="83"/>
      <c r="F21" s="72" t="s">
        <v>239</v>
      </c>
      <c r="G21" s="136"/>
      <c r="H21" s="136"/>
      <c r="I21" s="136"/>
      <c r="J21" s="83" t="s">
        <v>240</v>
      </c>
    </row>
    <row r="22" spans="2:10" s="84" customFormat="1" ht="34.5" customHeight="1" x14ac:dyDescent="0.3">
      <c r="B22" s="83"/>
      <c r="C22" s="83">
        <v>3</v>
      </c>
      <c r="D22" s="83" t="s">
        <v>230</v>
      </c>
      <c r="E22" s="83"/>
      <c r="F22" s="84" t="s">
        <v>241</v>
      </c>
      <c r="G22" s="136"/>
      <c r="H22" s="136"/>
      <c r="I22" s="136"/>
      <c r="J22" s="83" t="s">
        <v>242</v>
      </c>
    </row>
    <row r="23" spans="2:10" s="84" customFormat="1" ht="34.5" customHeight="1" x14ac:dyDescent="0.3">
      <c r="B23" s="83"/>
      <c r="C23" s="83">
        <v>3</v>
      </c>
      <c r="D23" s="83" t="s">
        <v>230</v>
      </c>
      <c r="E23" s="83"/>
      <c r="F23" s="72" t="s">
        <v>243</v>
      </c>
      <c r="G23" s="136"/>
      <c r="H23" s="136"/>
      <c r="I23" s="136"/>
      <c r="J23" s="83"/>
    </row>
    <row r="24" spans="2:10" s="84" customFormat="1" ht="34.5" customHeight="1" x14ac:dyDescent="0.3">
      <c r="B24" s="83"/>
      <c r="C24" s="83">
        <v>4</v>
      </c>
      <c r="D24" s="83" t="s">
        <v>244</v>
      </c>
      <c r="E24" s="83"/>
      <c r="F24" s="72" t="s">
        <v>245</v>
      </c>
      <c r="G24" s="136"/>
      <c r="H24" s="136"/>
      <c r="I24" s="136"/>
      <c r="J24" s="83"/>
    </row>
    <row r="25" spans="2:10" s="84" customFormat="1" ht="34.5" customHeight="1" x14ac:dyDescent="0.3">
      <c r="B25" s="83"/>
      <c r="C25" s="83">
        <v>4</v>
      </c>
      <c r="D25" s="83" t="s">
        <v>244</v>
      </c>
      <c r="E25" s="83"/>
      <c r="F25" s="72" t="s">
        <v>246</v>
      </c>
      <c r="G25" s="136"/>
      <c r="H25" s="136"/>
      <c r="I25" s="136"/>
      <c r="J25" s="83"/>
    </row>
    <row r="26" spans="2:10" s="84" customFormat="1" ht="34.5" customHeight="1" x14ac:dyDescent="0.3">
      <c r="B26" s="83"/>
      <c r="C26" s="83">
        <v>4</v>
      </c>
      <c r="D26" s="83" t="s">
        <v>244</v>
      </c>
      <c r="E26" s="83"/>
      <c r="F26" s="72" t="s">
        <v>247</v>
      </c>
      <c r="G26" s="136"/>
      <c r="H26" s="136"/>
      <c r="I26" s="136"/>
      <c r="J26" s="83"/>
    </row>
    <row r="27" spans="2:10" s="84" customFormat="1" ht="34.5" customHeight="1" x14ac:dyDescent="0.3">
      <c r="B27" s="83"/>
      <c r="C27" s="83">
        <v>5</v>
      </c>
      <c r="D27" s="83" t="s">
        <v>248</v>
      </c>
      <c r="E27" s="83"/>
      <c r="F27" s="72" t="s">
        <v>249</v>
      </c>
      <c r="G27" s="136"/>
      <c r="H27" s="136"/>
      <c r="I27" s="136"/>
      <c r="J27" s="83"/>
    </row>
    <row r="28" spans="2:10" s="84" customFormat="1" ht="34.5" customHeight="1" x14ac:dyDescent="0.3">
      <c r="B28" s="83"/>
      <c r="C28" s="83">
        <v>5</v>
      </c>
      <c r="D28" s="83" t="s">
        <v>248</v>
      </c>
      <c r="E28" s="83"/>
      <c r="F28" s="72" t="s">
        <v>250</v>
      </c>
      <c r="G28" s="136"/>
      <c r="H28" s="136"/>
      <c r="I28" s="136"/>
      <c r="J28" s="83"/>
    </row>
    <row r="29" spans="2:10" ht="13.5" thickBot="1" x14ac:dyDescent="0.35">
      <c r="F29" s="117" t="s">
        <v>540</v>
      </c>
      <c r="G29" s="118">
        <f>COUNT(G7:G28)/(COUNTA(G7:G28)+COUNTBLANK(G7:G28))</f>
        <v>0</v>
      </c>
      <c r="H29" s="118">
        <f>COUNT(H7:H28)/(COUNTA(H7:H28)+COUNTBLANK(H7:H28))</f>
        <v>0</v>
      </c>
      <c r="I29" s="118">
        <f>COUNT(I7:I28)/(COUNTA(I7:I28)+COUNTBLANK(I7:I28))</f>
        <v>0</v>
      </c>
    </row>
  </sheetData>
  <phoneticPr fontId="4" type="noConversion"/>
  <conditionalFormatting sqref="G7:I28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tabSelected="1" topLeftCell="A10" workbookViewId="0">
      <selection activeCell="F17" sqref="F17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251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26" t="s">
        <v>252</v>
      </c>
      <c r="C6" s="228" t="s">
        <v>1</v>
      </c>
      <c r="D6" s="228" t="s">
        <v>253</v>
      </c>
      <c r="E6" s="228" t="s">
        <v>254</v>
      </c>
      <c r="F6" s="228" t="s">
        <v>255</v>
      </c>
      <c r="G6" s="85" t="s">
        <v>256</v>
      </c>
      <c r="H6" s="85" t="s">
        <v>256</v>
      </c>
      <c r="I6" s="85" t="s">
        <v>257</v>
      </c>
      <c r="J6" s="224" t="s">
        <v>258</v>
      </c>
    </row>
    <row r="7" spans="2:10" x14ac:dyDescent="0.3">
      <c r="B7" s="227"/>
      <c r="C7" s="229"/>
      <c r="D7" s="229"/>
      <c r="E7" s="229"/>
      <c r="F7" s="229"/>
      <c r="G7" s="86" t="s">
        <v>259</v>
      </c>
      <c r="H7" s="86" t="s">
        <v>260</v>
      </c>
      <c r="I7" s="86" t="s">
        <v>260</v>
      </c>
      <c r="J7" s="225"/>
    </row>
    <row r="8" spans="2:10" s="90" customFormat="1" ht="33" customHeight="1" x14ac:dyDescent="0.3">
      <c r="B8" s="237"/>
      <c r="C8" s="233">
        <v>1</v>
      </c>
      <c r="D8" s="233" t="s">
        <v>261</v>
      </c>
      <c r="E8" s="233"/>
      <c r="F8" s="87" t="s">
        <v>262</v>
      </c>
      <c r="G8" s="137">
        <v>1</v>
      </c>
      <c r="H8" s="137">
        <v>1</v>
      </c>
      <c r="I8" s="137"/>
      <c r="J8" s="89"/>
    </row>
    <row r="9" spans="2:10" s="90" customFormat="1" ht="33" customHeight="1" x14ac:dyDescent="0.3">
      <c r="B9" s="237"/>
      <c r="C9" s="233"/>
      <c r="D9" s="233"/>
      <c r="E9" s="233"/>
      <c r="F9" s="87" t="s">
        <v>263</v>
      </c>
      <c r="G9" s="137">
        <v>1</v>
      </c>
      <c r="H9" s="137">
        <v>1</v>
      </c>
      <c r="I9" s="137">
        <v>1</v>
      </c>
      <c r="J9" s="89"/>
    </row>
    <row r="10" spans="2:10" s="90" customFormat="1" ht="33" customHeight="1" x14ac:dyDescent="0.3">
      <c r="B10" s="237"/>
      <c r="C10" s="233"/>
      <c r="D10" s="233"/>
      <c r="E10" s="233"/>
      <c r="F10" s="87" t="s">
        <v>264</v>
      </c>
      <c r="G10" s="137">
        <v>1</v>
      </c>
      <c r="H10" s="137"/>
      <c r="I10" s="137"/>
      <c r="J10" s="89"/>
    </row>
    <row r="11" spans="2:10" s="90" customFormat="1" ht="33" customHeight="1" x14ac:dyDescent="0.3">
      <c r="B11" s="237"/>
      <c r="C11" s="233"/>
      <c r="D11" s="233"/>
      <c r="E11" s="233"/>
      <c r="F11" s="87" t="s">
        <v>265</v>
      </c>
      <c r="G11" s="137">
        <v>1</v>
      </c>
      <c r="H11" s="137">
        <v>1</v>
      </c>
      <c r="I11" s="137">
        <v>1</v>
      </c>
      <c r="J11" s="89"/>
    </row>
    <row r="12" spans="2:10" s="90" customFormat="1" ht="33" customHeight="1" x14ac:dyDescent="0.3">
      <c r="B12" s="237"/>
      <c r="C12" s="233">
        <v>2</v>
      </c>
      <c r="D12" s="233" t="s">
        <v>266</v>
      </c>
      <c r="E12" s="233"/>
      <c r="F12" s="91" t="s">
        <v>267</v>
      </c>
      <c r="G12" s="137">
        <v>1</v>
      </c>
      <c r="H12" s="137">
        <v>1</v>
      </c>
      <c r="I12" s="137"/>
      <c r="J12" s="89"/>
    </row>
    <row r="13" spans="2:10" s="90" customFormat="1" ht="33" customHeight="1" x14ac:dyDescent="0.3">
      <c r="B13" s="237"/>
      <c r="C13" s="233"/>
      <c r="D13" s="233"/>
      <c r="E13" s="233"/>
      <c r="F13" s="87" t="s">
        <v>268</v>
      </c>
      <c r="G13" s="137">
        <v>1</v>
      </c>
      <c r="H13" s="137"/>
      <c r="I13" s="137"/>
      <c r="J13" s="89"/>
    </row>
    <row r="14" spans="2:10" s="90" customFormat="1" ht="33" customHeight="1" x14ac:dyDescent="0.3">
      <c r="B14" s="238"/>
      <c r="C14" s="233"/>
      <c r="D14" s="233"/>
      <c r="E14" s="233"/>
      <c r="F14" s="87" t="s">
        <v>269</v>
      </c>
      <c r="G14" s="137">
        <v>1</v>
      </c>
      <c r="H14" s="137">
        <v>1</v>
      </c>
      <c r="I14" s="137"/>
      <c r="J14" s="89"/>
    </row>
    <row r="15" spans="2:10" ht="33" customHeight="1" x14ac:dyDescent="0.3">
      <c r="B15" s="239" t="s">
        <v>270</v>
      </c>
      <c r="C15" s="241">
        <v>3</v>
      </c>
      <c r="D15" s="241" t="s">
        <v>271</v>
      </c>
      <c r="E15" s="241" t="s">
        <v>272</v>
      </c>
      <c r="F15" s="92" t="s">
        <v>273</v>
      </c>
      <c r="G15" s="137">
        <v>1</v>
      </c>
      <c r="H15" s="137">
        <v>1</v>
      </c>
      <c r="I15" s="137">
        <v>1</v>
      </c>
      <c r="J15" s="234"/>
    </row>
    <row r="16" spans="2:10" ht="33" customHeight="1" x14ac:dyDescent="0.3">
      <c r="B16" s="240"/>
      <c r="C16" s="241"/>
      <c r="D16" s="241"/>
      <c r="E16" s="241"/>
      <c r="F16" s="88" t="s">
        <v>274</v>
      </c>
      <c r="G16" s="137">
        <v>1</v>
      </c>
      <c r="H16" s="137">
        <v>1</v>
      </c>
      <c r="I16" s="137">
        <v>1</v>
      </c>
      <c r="J16" s="235"/>
    </row>
    <row r="17" spans="2:10" ht="33" customHeight="1" x14ac:dyDescent="0.3">
      <c r="B17" s="240"/>
      <c r="C17" s="241"/>
      <c r="D17" s="241"/>
      <c r="E17" s="242"/>
      <c r="F17" s="88" t="s">
        <v>275</v>
      </c>
      <c r="G17" s="137">
        <v>1</v>
      </c>
      <c r="H17" s="137"/>
      <c r="I17" s="137"/>
      <c r="J17" s="235"/>
    </row>
    <row r="18" spans="2:10" ht="33" customHeight="1" x14ac:dyDescent="0.3">
      <c r="B18" s="240"/>
      <c r="C18" s="243">
        <v>4</v>
      </c>
      <c r="D18" s="243" t="s">
        <v>276</v>
      </c>
      <c r="E18" s="94" t="s">
        <v>277</v>
      </c>
      <c r="F18" s="95" t="s">
        <v>278</v>
      </c>
      <c r="G18" s="137">
        <v>1</v>
      </c>
      <c r="H18" s="137">
        <v>1</v>
      </c>
      <c r="I18" s="137">
        <v>1</v>
      </c>
      <c r="J18" s="97"/>
    </row>
    <row r="19" spans="2:10" ht="33" customHeight="1" x14ac:dyDescent="0.3">
      <c r="B19" s="240"/>
      <c r="C19" s="241"/>
      <c r="D19" s="241"/>
      <c r="E19" s="98" t="s">
        <v>279</v>
      </c>
      <c r="F19" s="95" t="s">
        <v>280</v>
      </c>
      <c r="G19" s="137">
        <v>1</v>
      </c>
      <c r="H19" s="137">
        <v>1</v>
      </c>
      <c r="I19" s="137"/>
      <c r="J19" s="99"/>
    </row>
    <row r="20" spans="2:10" ht="33" customHeight="1" x14ac:dyDescent="0.3">
      <c r="B20" s="240"/>
      <c r="C20" s="241"/>
      <c r="D20" s="241"/>
      <c r="E20" s="241" t="s">
        <v>281</v>
      </c>
      <c r="F20" s="95" t="s">
        <v>282</v>
      </c>
      <c r="G20" s="137">
        <v>1</v>
      </c>
      <c r="H20" s="137">
        <v>1</v>
      </c>
      <c r="I20" s="137">
        <v>1</v>
      </c>
      <c r="J20" s="99"/>
    </row>
    <row r="21" spans="2:10" ht="33" customHeight="1" x14ac:dyDescent="0.3">
      <c r="B21" s="240"/>
      <c r="C21" s="244"/>
      <c r="D21" s="244"/>
      <c r="E21" s="244"/>
      <c r="F21" s="95" t="s">
        <v>283</v>
      </c>
      <c r="G21" s="137">
        <v>1</v>
      </c>
      <c r="H21" s="137">
        <v>1</v>
      </c>
      <c r="I21" s="137"/>
      <c r="J21" s="99"/>
    </row>
    <row r="22" spans="2:10" ht="33" customHeight="1" x14ac:dyDescent="0.3">
      <c r="B22" s="240"/>
      <c r="C22" s="230">
        <v>5</v>
      </c>
      <c r="D22" s="230" t="s">
        <v>284</v>
      </c>
      <c r="E22" s="230" t="s">
        <v>285</v>
      </c>
      <c r="F22" s="93" t="s">
        <v>286</v>
      </c>
      <c r="G22" s="137"/>
      <c r="H22" s="137"/>
      <c r="I22" s="137"/>
      <c r="J22" s="234"/>
    </row>
    <row r="23" spans="2:10" ht="33" customHeight="1" x14ac:dyDescent="0.3">
      <c r="B23" s="240"/>
      <c r="C23" s="231"/>
      <c r="D23" s="231"/>
      <c r="E23" s="231"/>
      <c r="F23" s="93" t="s">
        <v>287</v>
      </c>
      <c r="G23" s="137"/>
      <c r="H23" s="137"/>
      <c r="I23" s="137"/>
      <c r="J23" s="235"/>
    </row>
    <row r="24" spans="2:10" ht="33" customHeight="1" x14ac:dyDescent="0.3">
      <c r="B24" s="240"/>
      <c r="C24" s="231"/>
      <c r="D24" s="231"/>
      <c r="E24" s="232"/>
      <c r="F24" s="96" t="s">
        <v>288</v>
      </c>
      <c r="G24" s="137"/>
      <c r="H24" s="137"/>
      <c r="I24" s="137"/>
      <c r="J24" s="235"/>
    </row>
    <row r="25" spans="2:10" ht="33" customHeight="1" x14ac:dyDescent="0.3">
      <c r="B25" s="240"/>
      <c r="C25" s="231"/>
      <c r="D25" s="231"/>
      <c r="E25" s="230" t="s">
        <v>289</v>
      </c>
      <c r="F25" s="96" t="s">
        <v>290</v>
      </c>
      <c r="G25" s="137"/>
      <c r="H25" s="137"/>
      <c r="I25" s="137"/>
      <c r="J25" s="99"/>
    </row>
    <row r="26" spans="2:10" ht="33" customHeight="1" x14ac:dyDescent="0.3">
      <c r="B26" s="240"/>
      <c r="C26" s="231"/>
      <c r="D26" s="231"/>
      <c r="E26" s="231"/>
      <c r="F26" s="96" t="s">
        <v>291</v>
      </c>
      <c r="G26" s="137"/>
      <c r="H26" s="137"/>
      <c r="I26" s="137"/>
      <c r="J26" s="99"/>
    </row>
    <row r="27" spans="2:10" ht="33" customHeight="1" x14ac:dyDescent="0.3">
      <c r="B27" s="240"/>
      <c r="C27" s="236"/>
      <c r="D27" s="231"/>
      <c r="E27" s="236"/>
      <c r="F27" s="96" t="s">
        <v>292</v>
      </c>
      <c r="G27" s="137"/>
      <c r="H27" s="137"/>
      <c r="I27" s="137"/>
      <c r="J27" s="99"/>
    </row>
    <row r="28" spans="2:10" ht="33" customHeight="1" x14ac:dyDescent="0.3">
      <c r="B28" s="240"/>
      <c r="C28" s="230">
        <v>6</v>
      </c>
      <c r="D28" s="230" t="s">
        <v>293</v>
      </c>
      <c r="E28" s="230" t="s">
        <v>294</v>
      </c>
      <c r="F28" s="93" t="s">
        <v>295</v>
      </c>
      <c r="G28" s="137"/>
      <c r="H28" s="137"/>
      <c r="I28" s="137"/>
      <c r="J28" s="234"/>
    </row>
    <row r="29" spans="2:10" ht="33" customHeight="1" x14ac:dyDescent="0.3">
      <c r="B29" s="240"/>
      <c r="C29" s="231"/>
      <c r="D29" s="231"/>
      <c r="E29" s="231"/>
      <c r="F29" s="93" t="s">
        <v>296</v>
      </c>
      <c r="G29" s="137"/>
      <c r="H29" s="137"/>
      <c r="I29" s="137"/>
      <c r="J29" s="235"/>
    </row>
    <row r="30" spans="2:10" ht="33" customHeight="1" x14ac:dyDescent="0.3">
      <c r="B30" s="240"/>
      <c r="C30" s="231"/>
      <c r="D30" s="231"/>
      <c r="E30" s="231"/>
      <c r="F30" s="93" t="s">
        <v>297</v>
      </c>
      <c r="G30" s="137"/>
      <c r="H30" s="137"/>
      <c r="I30" s="137"/>
      <c r="J30" s="235"/>
    </row>
    <row r="31" spans="2:10" ht="33" customHeight="1" x14ac:dyDescent="0.3">
      <c r="B31" s="240"/>
      <c r="C31" s="100">
        <v>7</v>
      </c>
      <c r="D31" s="100" t="s">
        <v>298</v>
      </c>
      <c r="E31" s="100" t="s">
        <v>299</v>
      </c>
      <c r="F31" s="93" t="s">
        <v>300</v>
      </c>
      <c r="G31" s="137"/>
      <c r="H31" s="137"/>
      <c r="I31" s="137"/>
      <c r="J31" s="99"/>
    </row>
    <row r="32" spans="2:10" ht="33" customHeight="1" x14ac:dyDescent="0.3">
      <c r="B32" s="101" t="s">
        <v>301</v>
      </c>
      <c r="C32" s="102">
        <v>8</v>
      </c>
      <c r="D32" s="102" t="s">
        <v>302</v>
      </c>
      <c r="E32" s="102" t="s">
        <v>303</v>
      </c>
      <c r="F32" s="93" t="s">
        <v>304</v>
      </c>
      <c r="G32" s="137"/>
      <c r="H32" s="137"/>
      <c r="I32" s="137"/>
      <c r="J32" s="103"/>
    </row>
    <row r="33" spans="6:9" ht="17.25" thickBot="1" x14ac:dyDescent="0.35">
      <c r="F33" s="117" t="s">
        <v>540</v>
      </c>
      <c r="G33" s="118">
        <f>COUNT(G8:G32)/(COUNTA(G8:G32)+COUNTBLANK(G8:G32))</f>
        <v>0.56000000000000005</v>
      </c>
      <c r="H33" s="118">
        <f>COUNT(H8:H32)/(COUNTA(H8:H32)+COUNTBLANK(H8:H32))</f>
        <v>0.44</v>
      </c>
      <c r="I33" s="118">
        <f>COUNT(I8:I32)/(COUNTA(I8:I32)+COUNTBLANK(I8:I32))</f>
        <v>0.24</v>
      </c>
    </row>
  </sheetData>
  <mergeCells count="30">
    <mergeCell ref="J22:J24"/>
    <mergeCell ref="E25:E27"/>
    <mergeCell ref="C28:C30"/>
    <mergeCell ref="D28:D30"/>
    <mergeCell ref="B8:B14"/>
    <mergeCell ref="E28:E30"/>
    <mergeCell ref="J28:J30"/>
    <mergeCell ref="B15:B31"/>
    <mergeCell ref="C15:C17"/>
    <mergeCell ref="D15:D17"/>
    <mergeCell ref="E15:E17"/>
    <mergeCell ref="J15:J17"/>
    <mergeCell ref="C18:C21"/>
    <mergeCell ref="D18:D21"/>
    <mergeCell ref="E20:E21"/>
    <mergeCell ref="C22:C27"/>
    <mergeCell ref="D22:D27"/>
    <mergeCell ref="E22:E24"/>
    <mergeCell ref="C8:C11"/>
    <mergeCell ref="D8:D11"/>
    <mergeCell ref="E8:E11"/>
    <mergeCell ref="C12:C14"/>
    <mergeCell ref="D12:D14"/>
    <mergeCell ref="E12:E14"/>
    <mergeCell ref="J6:J7"/>
    <mergeCell ref="B6:B7"/>
    <mergeCell ref="C6:C7"/>
    <mergeCell ref="D6:D7"/>
    <mergeCell ref="E6:E7"/>
    <mergeCell ref="F6:F7"/>
  </mergeCells>
  <phoneticPr fontId="4" type="noConversion"/>
  <conditionalFormatting sqref="G8:I32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3.5" bestFit="1" customWidth="1"/>
    <col min="3" max="3" width="20.375" customWidth="1"/>
    <col min="4" max="4" width="18.125" customWidth="1"/>
    <col min="5" max="5" width="100.25" bestFit="1" customWidth="1"/>
    <col min="6" max="8" width="7.625" customWidth="1"/>
  </cols>
  <sheetData>
    <row r="1" spans="1:8" x14ac:dyDescent="0.3">
      <c r="B1" t="s">
        <v>419</v>
      </c>
      <c r="C1" t="s">
        <v>420</v>
      </c>
    </row>
    <row r="3" spans="1:8" x14ac:dyDescent="0.3">
      <c r="B3" s="14" t="s">
        <v>140</v>
      </c>
      <c r="C3" s="13"/>
      <c r="D3" s="13"/>
      <c r="F3" s="23" t="s">
        <v>142</v>
      </c>
    </row>
    <row r="4" spans="1:8" x14ac:dyDescent="0.3">
      <c r="F4" s="23" t="s">
        <v>144</v>
      </c>
    </row>
    <row r="6" spans="1:8" s="120" customFormat="1" ht="31.5" x14ac:dyDescent="0.3">
      <c r="B6" s="121" t="s">
        <v>1</v>
      </c>
      <c r="C6" s="122" t="s">
        <v>2</v>
      </c>
      <c r="D6" s="122" t="s">
        <v>421</v>
      </c>
      <c r="E6" s="122" t="s">
        <v>4</v>
      </c>
      <c r="F6" s="122" t="s">
        <v>422</v>
      </c>
      <c r="G6" s="122" t="s">
        <v>423</v>
      </c>
      <c r="H6" s="122" t="s">
        <v>424</v>
      </c>
    </row>
    <row r="7" spans="1:8" s="120" customFormat="1" ht="24" customHeight="1" x14ac:dyDescent="0.3">
      <c r="A7" s="245" t="s">
        <v>425</v>
      </c>
      <c r="B7" s="246">
        <v>1</v>
      </c>
      <c r="C7" s="249" t="s">
        <v>426</v>
      </c>
      <c r="D7" s="249" t="s">
        <v>427</v>
      </c>
      <c r="E7" s="123" t="s">
        <v>428</v>
      </c>
      <c r="F7" s="124"/>
      <c r="G7" s="124"/>
      <c r="H7" s="124"/>
    </row>
    <row r="8" spans="1:8" s="120" customFormat="1" ht="24" customHeight="1" x14ac:dyDescent="0.3">
      <c r="A8" s="245"/>
      <c r="B8" s="247"/>
      <c r="C8" s="250"/>
      <c r="D8" s="250"/>
      <c r="E8" s="123" t="s">
        <v>429</v>
      </c>
      <c r="F8" s="124"/>
      <c r="G8" s="124"/>
      <c r="H8" s="124"/>
    </row>
    <row r="9" spans="1:8" s="120" customFormat="1" ht="24" customHeight="1" x14ac:dyDescent="0.3">
      <c r="A9" s="245"/>
      <c r="B9" s="247"/>
      <c r="C9" s="250"/>
      <c r="D9" s="250"/>
      <c r="E9" s="123" t="s">
        <v>430</v>
      </c>
      <c r="F9" s="124"/>
      <c r="G9" s="124"/>
      <c r="H9" s="124"/>
    </row>
    <row r="10" spans="1:8" s="120" customFormat="1" ht="24" customHeight="1" x14ac:dyDescent="0.3">
      <c r="A10" s="245"/>
      <c r="B10" s="247"/>
      <c r="C10" s="250"/>
      <c r="D10" s="250"/>
      <c r="E10" s="123" t="s">
        <v>431</v>
      </c>
      <c r="F10" s="124"/>
      <c r="G10" s="124"/>
      <c r="H10" s="124"/>
    </row>
    <row r="11" spans="1:8" s="120" customFormat="1" ht="24" customHeight="1" x14ac:dyDescent="0.3">
      <c r="A11" s="245"/>
      <c r="B11" s="248"/>
      <c r="C11" s="251"/>
      <c r="D11" s="251"/>
      <c r="E11" s="123" t="s">
        <v>432</v>
      </c>
      <c r="F11" s="124"/>
      <c r="G11" s="124"/>
      <c r="H11" s="124"/>
    </row>
    <row r="12" spans="1:8" s="120" customFormat="1" ht="24" customHeight="1" x14ac:dyDescent="0.3">
      <c r="A12" s="245" t="s">
        <v>433</v>
      </c>
      <c r="B12" s="246">
        <v>2</v>
      </c>
      <c r="C12" s="249" t="s">
        <v>434</v>
      </c>
      <c r="D12" s="249" t="s">
        <v>435</v>
      </c>
      <c r="E12" s="123" t="s">
        <v>436</v>
      </c>
      <c r="F12" s="124"/>
      <c r="G12" s="124"/>
      <c r="H12" s="124"/>
    </row>
    <row r="13" spans="1:8" s="120" customFormat="1" ht="24" customHeight="1" x14ac:dyDescent="0.3">
      <c r="A13" s="245"/>
      <c r="B13" s="247"/>
      <c r="C13" s="250"/>
      <c r="D13" s="250"/>
      <c r="E13" s="123" t="s">
        <v>437</v>
      </c>
      <c r="F13" s="124"/>
      <c r="G13" s="124"/>
      <c r="H13" s="124"/>
    </row>
    <row r="14" spans="1:8" s="120" customFormat="1" ht="24" customHeight="1" x14ac:dyDescent="0.3">
      <c r="A14" s="245"/>
      <c r="B14" s="247"/>
      <c r="C14" s="250"/>
      <c r="D14" s="250"/>
      <c r="E14" s="123" t="s">
        <v>438</v>
      </c>
      <c r="F14" s="124"/>
      <c r="G14" s="124"/>
      <c r="H14" s="124"/>
    </row>
    <row r="15" spans="1:8" s="120" customFormat="1" ht="24" customHeight="1" x14ac:dyDescent="0.3">
      <c r="A15" s="245"/>
      <c r="B15" s="246">
        <v>3</v>
      </c>
      <c r="C15" s="249" t="s">
        <v>439</v>
      </c>
      <c r="D15" s="249" t="s">
        <v>154</v>
      </c>
      <c r="E15" s="123" t="s">
        <v>440</v>
      </c>
      <c r="F15" s="124"/>
      <c r="G15" s="124"/>
      <c r="H15" s="124"/>
    </row>
    <row r="16" spans="1:8" s="120" customFormat="1" ht="24" customHeight="1" x14ac:dyDescent="0.3">
      <c r="A16" s="245"/>
      <c r="B16" s="247"/>
      <c r="C16" s="250"/>
      <c r="D16" s="250"/>
      <c r="E16" s="123" t="s">
        <v>441</v>
      </c>
      <c r="F16" s="124"/>
      <c r="G16" s="124"/>
      <c r="H16" s="124"/>
    </row>
    <row r="17" spans="1:8" s="120" customFormat="1" ht="24" customHeight="1" x14ac:dyDescent="0.3">
      <c r="A17" s="245"/>
      <c r="B17" s="248"/>
      <c r="C17" s="251"/>
      <c r="D17" s="251"/>
      <c r="E17" s="123" t="s">
        <v>442</v>
      </c>
      <c r="F17" s="124"/>
      <c r="G17" s="124"/>
      <c r="H17" s="124"/>
    </row>
    <row r="18" spans="1:8" s="120" customFormat="1" ht="24" customHeight="1" x14ac:dyDescent="0.3">
      <c r="A18" s="245"/>
      <c r="B18" s="246">
        <v>4</v>
      </c>
      <c r="C18" s="249" t="s">
        <v>443</v>
      </c>
      <c r="D18" s="249" t="s">
        <v>444</v>
      </c>
      <c r="E18" s="125" t="s">
        <v>445</v>
      </c>
      <c r="F18" s="124"/>
      <c r="G18" s="124"/>
      <c r="H18" s="124"/>
    </row>
    <row r="19" spans="1:8" s="120" customFormat="1" ht="24" customHeight="1" x14ac:dyDescent="0.3">
      <c r="A19" s="245"/>
      <c r="B19" s="247"/>
      <c r="C19" s="250"/>
      <c r="D19" s="250"/>
      <c r="E19" s="123" t="s">
        <v>446</v>
      </c>
      <c r="F19" s="124"/>
      <c r="G19" s="124"/>
      <c r="H19" s="124"/>
    </row>
    <row r="20" spans="1:8" s="120" customFormat="1" ht="24" customHeight="1" x14ac:dyDescent="0.3">
      <c r="A20" s="245"/>
      <c r="B20" s="247"/>
      <c r="C20" s="250"/>
      <c r="D20" s="250"/>
      <c r="E20" s="123" t="s">
        <v>447</v>
      </c>
      <c r="F20" s="124"/>
      <c r="G20" s="124"/>
      <c r="H20" s="124"/>
    </row>
    <row r="21" spans="1:8" s="120" customFormat="1" ht="24" customHeight="1" x14ac:dyDescent="0.3">
      <c r="A21" s="245"/>
      <c r="B21" s="248"/>
      <c r="C21" s="251"/>
      <c r="D21" s="251"/>
      <c r="E21" s="123" t="s">
        <v>448</v>
      </c>
      <c r="F21" s="124"/>
      <c r="G21" s="124"/>
      <c r="H21" s="124"/>
    </row>
    <row r="22" spans="1:8" s="120" customFormat="1" ht="24" customHeight="1" x14ac:dyDescent="0.3">
      <c r="A22" s="245" t="s">
        <v>449</v>
      </c>
      <c r="B22" s="246">
        <v>5</v>
      </c>
      <c r="C22" s="249" t="s">
        <v>450</v>
      </c>
      <c r="D22" s="249" t="s">
        <v>451</v>
      </c>
      <c r="E22" s="123" t="s">
        <v>452</v>
      </c>
      <c r="F22" s="124"/>
      <c r="G22" s="124"/>
      <c r="H22" s="124"/>
    </row>
    <row r="23" spans="1:8" s="120" customFormat="1" ht="24" customHeight="1" x14ac:dyDescent="0.3">
      <c r="A23" s="245"/>
      <c r="B23" s="247"/>
      <c r="C23" s="250"/>
      <c r="D23" s="250"/>
      <c r="E23" s="123" t="s">
        <v>453</v>
      </c>
      <c r="F23" s="124"/>
      <c r="G23" s="124"/>
      <c r="H23" s="124"/>
    </row>
    <row r="24" spans="1:8" s="120" customFormat="1" ht="24" customHeight="1" x14ac:dyDescent="0.3">
      <c r="A24" s="245"/>
      <c r="B24" s="248"/>
      <c r="C24" s="251"/>
      <c r="D24" s="251"/>
      <c r="E24" s="123" t="s">
        <v>454</v>
      </c>
      <c r="F24" s="124"/>
      <c r="G24" s="124"/>
      <c r="H24" s="124"/>
    </row>
    <row r="25" spans="1:8" s="120" customFormat="1" ht="24" customHeight="1" x14ac:dyDescent="0.3">
      <c r="A25" s="245"/>
      <c r="B25" s="246">
        <v>6</v>
      </c>
      <c r="C25" s="249" t="s">
        <v>455</v>
      </c>
      <c r="D25" s="249" t="s">
        <v>154</v>
      </c>
      <c r="E25" s="123" t="s">
        <v>456</v>
      </c>
      <c r="F25" s="124"/>
      <c r="G25" s="124"/>
      <c r="H25" s="124"/>
    </row>
    <row r="26" spans="1:8" s="120" customFormat="1" ht="24" customHeight="1" x14ac:dyDescent="0.3">
      <c r="A26" s="245"/>
      <c r="B26" s="247"/>
      <c r="C26" s="250"/>
      <c r="D26" s="250"/>
      <c r="E26" s="123" t="s">
        <v>457</v>
      </c>
      <c r="F26" s="124"/>
      <c r="G26" s="124"/>
      <c r="H26" s="124"/>
    </row>
    <row r="27" spans="1:8" s="120" customFormat="1" ht="24" customHeight="1" x14ac:dyDescent="0.3">
      <c r="A27" s="245"/>
      <c r="B27" s="246">
        <v>7</v>
      </c>
      <c r="C27" s="249" t="s">
        <v>458</v>
      </c>
      <c r="D27" s="249" t="s">
        <v>459</v>
      </c>
      <c r="E27" s="123" t="s">
        <v>460</v>
      </c>
      <c r="F27" s="124"/>
      <c r="G27" s="124"/>
      <c r="H27" s="124"/>
    </row>
    <row r="28" spans="1:8" s="120" customFormat="1" ht="24" customHeight="1" x14ac:dyDescent="0.3">
      <c r="A28" s="245"/>
      <c r="B28" s="247"/>
      <c r="C28" s="250"/>
      <c r="D28" s="250"/>
      <c r="E28" s="123" t="s">
        <v>461</v>
      </c>
      <c r="F28" s="124"/>
      <c r="G28" s="124"/>
      <c r="H28" s="124"/>
    </row>
    <row r="29" spans="1:8" s="120" customFormat="1" ht="24" customHeight="1" x14ac:dyDescent="0.3">
      <c r="A29" s="245" t="s">
        <v>462</v>
      </c>
      <c r="B29" s="246">
        <v>8</v>
      </c>
      <c r="C29" s="249" t="s">
        <v>463</v>
      </c>
      <c r="D29" s="249" t="s">
        <v>459</v>
      </c>
      <c r="E29" s="129" t="s">
        <v>464</v>
      </c>
      <c r="F29" s="124"/>
      <c r="G29" s="124"/>
      <c r="H29" s="124"/>
    </row>
    <row r="30" spans="1:8" s="120" customFormat="1" ht="24" customHeight="1" x14ac:dyDescent="0.3">
      <c r="A30" s="245"/>
      <c r="B30" s="247"/>
      <c r="C30" s="250"/>
      <c r="D30" s="250"/>
      <c r="E30" s="123" t="s">
        <v>465</v>
      </c>
      <c r="F30" s="124"/>
      <c r="G30" s="124"/>
      <c r="H30" s="124"/>
    </row>
    <row r="31" spans="1:8" s="120" customFormat="1" ht="24" customHeight="1" x14ac:dyDescent="0.3">
      <c r="A31" s="245"/>
      <c r="B31" s="246">
        <v>9</v>
      </c>
      <c r="C31" s="249" t="s">
        <v>466</v>
      </c>
      <c r="D31" s="249" t="s">
        <v>154</v>
      </c>
      <c r="E31" s="123" t="s">
        <v>467</v>
      </c>
      <c r="F31" s="124"/>
      <c r="G31" s="124"/>
      <c r="H31" s="124"/>
    </row>
    <row r="32" spans="1:8" s="120" customFormat="1" ht="24" customHeight="1" x14ac:dyDescent="0.3">
      <c r="A32" s="245"/>
      <c r="B32" s="247"/>
      <c r="C32" s="250"/>
      <c r="D32" s="250"/>
      <c r="E32" s="123" t="s">
        <v>468</v>
      </c>
      <c r="F32" s="124"/>
      <c r="G32" s="124"/>
      <c r="H32" s="124"/>
    </row>
    <row r="33" spans="1:8" s="120" customFormat="1" ht="24" customHeight="1" thickBot="1" x14ac:dyDescent="0.35">
      <c r="A33" s="245"/>
      <c r="B33" s="248"/>
      <c r="C33" s="251"/>
      <c r="D33" s="251"/>
      <c r="E33" s="123" t="s">
        <v>469</v>
      </c>
      <c r="F33" s="124"/>
      <c r="G33" s="124"/>
      <c r="H33" s="124"/>
    </row>
    <row r="34" spans="1:8" s="120" customFormat="1" ht="24" customHeight="1" thickBot="1" x14ac:dyDescent="0.35">
      <c r="E34" s="126" t="s">
        <v>470</v>
      </c>
      <c r="F34" s="127">
        <f>COUNT(F12:F33)/(COUNTA(F12:F33)+COUNTBLANK(F12:F33))</f>
        <v>0</v>
      </c>
      <c r="G34" s="127">
        <f>COUNT(G12:G33)/(COUNTA(G12:G33)+COUNTBLANK(G12:G33))</f>
        <v>0</v>
      </c>
      <c r="H34" s="128">
        <f>COUNT(H12:H33)/(COUNTA(H12:H33)+COUNTBLANK(H12:H33))</f>
        <v>0</v>
      </c>
    </row>
    <row r="39" spans="1:8" ht="22.5" customHeight="1" x14ac:dyDescent="0.3"/>
    <row r="40" spans="1:8" ht="22.5" customHeight="1" x14ac:dyDescent="0.3"/>
    <row r="41" spans="1:8" ht="22.5" customHeight="1" x14ac:dyDescent="0.3"/>
    <row r="42" spans="1:8" ht="22.5" customHeight="1" x14ac:dyDescent="0.3"/>
    <row r="43" spans="1:8" ht="22.5" customHeight="1" x14ac:dyDescent="0.3"/>
    <row r="44" spans="1:8" ht="22.5" customHeight="1" x14ac:dyDescent="0.3"/>
    <row r="45" spans="1:8" ht="22.5" customHeight="1" x14ac:dyDescent="0.3"/>
    <row r="46" spans="1:8" ht="22.5" customHeight="1" x14ac:dyDescent="0.3"/>
    <row r="47" spans="1:8" ht="22.5" customHeight="1" x14ac:dyDescent="0.3"/>
    <row r="48" spans="1:8" ht="22.5" customHeight="1" x14ac:dyDescent="0.3"/>
    <row r="49" ht="22.5" customHeight="1" x14ac:dyDescent="0.3"/>
    <row r="50" ht="22.5" customHeight="1" x14ac:dyDescent="0.3"/>
    <row r="51" ht="22.5" customHeight="1" x14ac:dyDescent="0.3"/>
    <row r="52" ht="22.5" customHeight="1" x14ac:dyDescent="0.3"/>
    <row r="53" ht="22.5" customHeight="1" x14ac:dyDescent="0.3"/>
    <row r="54" ht="22.5" customHeight="1" x14ac:dyDescent="0.3"/>
    <row r="55" ht="22.5" customHeight="1" x14ac:dyDescent="0.3"/>
    <row r="56" ht="22.5" customHeight="1" x14ac:dyDescent="0.3"/>
    <row r="57" ht="22.5" customHeight="1" x14ac:dyDescent="0.3"/>
    <row r="58" ht="22.5" customHeight="1" x14ac:dyDescent="0.3"/>
    <row r="59" ht="22.5" customHeight="1" x14ac:dyDescent="0.3"/>
    <row r="60" ht="22.5" customHeight="1" x14ac:dyDescent="0.3"/>
    <row r="61" ht="25.5" customHeight="1" x14ac:dyDescent="0.3"/>
  </sheetData>
  <mergeCells count="31">
    <mergeCell ref="A29:A33"/>
    <mergeCell ref="B29:B30"/>
    <mergeCell ref="C29:C30"/>
    <mergeCell ref="D29:D30"/>
    <mergeCell ref="B31:B33"/>
    <mergeCell ref="C31:C33"/>
    <mergeCell ref="D31:D33"/>
    <mergeCell ref="A22:A28"/>
    <mergeCell ref="B22:B24"/>
    <mergeCell ref="C22:C24"/>
    <mergeCell ref="D22:D24"/>
    <mergeCell ref="B25:B26"/>
    <mergeCell ref="C25:C26"/>
    <mergeCell ref="D25:D26"/>
    <mergeCell ref="B27:B28"/>
    <mergeCell ref="C27:C28"/>
    <mergeCell ref="D27:D28"/>
    <mergeCell ref="A7:A11"/>
    <mergeCell ref="B7:B11"/>
    <mergeCell ref="C7:C11"/>
    <mergeCell ref="D7:D11"/>
    <mergeCell ref="A12:A21"/>
    <mergeCell ref="B12:B14"/>
    <mergeCell ref="C12:C14"/>
    <mergeCell ref="D12:D14"/>
    <mergeCell ref="B15:B17"/>
    <mergeCell ref="C15:C17"/>
    <mergeCell ref="D15:D17"/>
    <mergeCell ref="B18:B21"/>
    <mergeCell ref="C18:C21"/>
    <mergeCell ref="D18:D21"/>
  </mergeCells>
  <phoneticPr fontId="4" type="noConversion"/>
  <conditionalFormatting sqref="F12:H33">
    <cfRule type="cellIs" dxfId="9" priority="2" operator="equal">
      <formula>1</formula>
    </cfRule>
  </conditionalFormatting>
  <conditionalFormatting sqref="F7:H11">
    <cfRule type="cellIs" dxfId="8" priority="1" operator="equal">
      <formula>1</formula>
    </cfRule>
  </conditionalFormatting>
  <pageMargins left="0.7" right="0.7" top="0.75" bottom="0.75" header="0.3" footer="0.3"/>
  <pageSetup paperSize="9" scale="3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0.875" bestFit="1" customWidth="1"/>
    <col min="3" max="3" width="19.875" customWidth="1"/>
    <col min="4" max="4" width="12.375" customWidth="1"/>
    <col min="5" max="5" width="89" customWidth="1"/>
    <col min="6" max="8" width="7.625" customWidth="1"/>
  </cols>
  <sheetData>
    <row r="1" spans="1:8" x14ac:dyDescent="0.3">
      <c r="B1" t="s">
        <v>373</v>
      </c>
      <c r="C1" t="s">
        <v>374</v>
      </c>
    </row>
    <row r="3" spans="1:8" x14ac:dyDescent="0.3">
      <c r="B3" s="14" t="s">
        <v>375</v>
      </c>
      <c r="C3" s="13"/>
      <c r="D3" s="13"/>
      <c r="F3" s="23" t="s">
        <v>376</v>
      </c>
    </row>
    <row r="4" spans="1:8" x14ac:dyDescent="0.3">
      <c r="F4" s="23" t="s">
        <v>377</v>
      </c>
    </row>
    <row r="6" spans="1:8" ht="36" customHeight="1" x14ac:dyDescent="0.3">
      <c r="A6" s="120"/>
      <c r="B6" s="121" t="s">
        <v>1</v>
      </c>
      <c r="C6" s="122" t="s">
        <v>2</v>
      </c>
      <c r="D6" s="122" t="s">
        <v>378</v>
      </c>
      <c r="E6" s="122" t="s">
        <v>4</v>
      </c>
      <c r="F6" s="122" t="s">
        <v>379</v>
      </c>
      <c r="G6" s="122" t="s">
        <v>380</v>
      </c>
      <c r="H6" s="122" t="s">
        <v>381</v>
      </c>
    </row>
    <row r="7" spans="1:8" ht="24.75" customHeight="1" x14ac:dyDescent="0.3">
      <c r="A7" s="252" t="s">
        <v>382</v>
      </c>
      <c r="B7" s="253">
        <v>1</v>
      </c>
      <c r="C7" s="253" t="s">
        <v>383</v>
      </c>
      <c r="D7" s="253" t="s">
        <v>384</v>
      </c>
      <c r="E7" s="123" t="s">
        <v>385</v>
      </c>
      <c r="F7" s="124"/>
      <c r="G7" s="124"/>
      <c r="H7" s="124"/>
    </row>
    <row r="8" spans="1:8" ht="24.75" customHeight="1" x14ac:dyDescent="0.3">
      <c r="A8" s="252"/>
      <c r="B8" s="253"/>
      <c r="C8" s="253"/>
      <c r="D8" s="253"/>
      <c r="E8" s="123" t="s">
        <v>386</v>
      </c>
      <c r="F8" s="124"/>
      <c r="G8" s="124"/>
      <c r="H8" s="124"/>
    </row>
    <row r="9" spans="1:8" ht="24.75" customHeight="1" x14ac:dyDescent="0.3">
      <c r="A9" s="252"/>
      <c r="B9" s="253"/>
      <c r="C9" s="253"/>
      <c r="D9" s="253"/>
      <c r="E9" s="123" t="s">
        <v>387</v>
      </c>
      <c r="F9" s="124"/>
      <c r="G9" s="124"/>
      <c r="H9" s="124"/>
    </row>
    <row r="10" spans="1:8" ht="24.75" customHeight="1" x14ac:dyDescent="0.3">
      <c r="A10" s="252" t="s">
        <v>388</v>
      </c>
      <c r="B10" s="253">
        <v>2</v>
      </c>
      <c r="C10" s="253" t="s">
        <v>389</v>
      </c>
      <c r="D10" s="253" t="s">
        <v>384</v>
      </c>
      <c r="E10" s="123" t="s">
        <v>390</v>
      </c>
      <c r="F10" s="124"/>
      <c r="G10" s="124"/>
      <c r="H10" s="124"/>
    </row>
    <row r="11" spans="1:8" ht="24.75" customHeight="1" x14ac:dyDescent="0.3">
      <c r="A11" s="252"/>
      <c r="B11" s="253"/>
      <c r="C11" s="253"/>
      <c r="D11" s="253"/>
      <c r="E11" s="123" t="s">
        <v>391</v>
      </c>
      <c r="F11" s="124"/>
      <c r="G11" s="124"/>
      <c r="H11" s="124"/>
    </row>
    <row r="12" spans="1:8" ht="24.75" customHeight="1" x14ac:dyDescent="0.3">
      <c r="A12" s="252"/>
      <c r="B12" s="253"/>
      <c r="C12" s="253"/>
      <c r="D12" s="253"/>
      <c r="E12" s="123" t="s">
        <v>392</v>
      </c>
      <c r="F12" s="124"/>
      <c r="G12" s="124"/>
      <c r="H12" s="124"/>
    </row>
    <row r="13" spans="1:8" ht="24.75" customHeight="1" x14ac:dyDescent="0.3">
      <c r="A13" s="252"/>
      <c r="B13" s="253"/>
      <c r="C13" s="253"/>
      <c r="D13" s="253"/>
      <c r="E13" s="123" t="s">
        <v>393</v>
      </c>
      <c r="F13" s="124"/>
      <c r="G13" s="124"/>
      <c r="H13" s="124"/>
    </row>
    <row r="14" spans="1:8" ht="24.75" customHeight="1" x14ac:dyDescent="0.3">
      <c r="A14" s="252"/>
      <c r="B14" s="253">
        <v>3</v>
      </c>
      <c r="C14" s="253" t="s">
        <v>394</v>
      </c>
      <c r="D14" s="253" t="s">
        <v>384</v>
      </c>
      <c r="E14" s="123" t="s">
        <v>395</v>
      </c>
      <c r="F14" s="124"/>
      <c r="G14" s="124"/>
      <c r="H14" s="124"/>
    </row>
    <row r="15" spans="1:8" ht="24.75" customHeight="1" x14ac:dyDescent="0.3">
      <c r="A15" s="252"/>
      <c r="B15" s="253"/>
      <c r="C15" s="253"/>
      <c r="D15" s="253"/>
      <c r="E15" s="123" t="s">
        <v>396</v>
      </c>
      <c r="F15" s="124"/>
      <c r="G15" s="124"/>
      <c r="H15" s="124"/>
    </row>
    <row r="16" spans="1:8" ht="24.75" customHeight="1" x14ac:dyDescent="0.3">
      <c r="A16" s="252"/>
      <c r="B16" s="253"/>
      <c r="C16" s="253"/>
      <c r="D16" s="253"/>
      <c r="E16" s="123" t="s">
        <v>397</v>
      </c>
      <c r="F16" s="124"/>
      <c r="G16" s="124"/>
      <c r="H16" s="124"/>
    </row>
    <row r="17" spans="1:8" ht="24.75" customHeight="1" x14ac:dyDescent="0.3">
      <c r="A17" s="252"/>
      <c r="B17" s="253">
        <v>4</v>
      </c>
      <c r="C17" s="253" t="s">
        <v>398</v>
      </c>
      <c r="D17" s="253" t="s">
        <v>384</v>
      </c>
      <c r="E17" s="125" t="s">
        <v>399</v>
      </c>
      <c r="F17" s="124"/>
      <c r="G17" s="124"/>
      <c r="H17" s="124"/>
    </row>
    <row r="18" spans="1:8" ht="24.75" customHeight="1" x14ac:dyDescent="0.3">
      <c r="A18" s="252"/>
      <c r="B18" s="253"/>
      <c r="C18" s="253"/>
      <c r="D18" s="253"/>
      <c r="E18" s="123" t="s">
        <v>400</v>
      </c>
      <c r="F18" s="124"/>
      <c r="G18" s="124"/>
      <c r="H18" s="124"/>
    </row>
    <row r="19" spans="1:8" ht="24.75" customHeight="1" x14ac:dyDescent="0.3">
      <c r="A19" s="252"/>
      <c r="B19" s="253"/>
      <c r="C19" s="253"/>
      <c r="D19" s="253"/>
      <c r="E19" s="123" t="s">
        <v>401</v>
      </c>
      <c r="F19" s="124"/>
      <c r="G19" s="124"/>
      <c r="H19" s="124"/>
    </row>
    <row r="20" spans="1:8" ht="24.75" customHeight="1" x14ac:dyDescent="0.3">
      <c r="A20" s="252"/>
      <c r="B20" s="253"/>
      <c r="C20" s="253"/>
      <c r="D20" s="253"/>
      <c r="E20" s="123" t="s">
        <v>402</v>
      </c>
      <c r="F20" s="124"/>
      <c r="G20" s="124"/>
      <c r="H20" s="124"/>
    </row>
    <row r="21" spans="1:8" ht="24.75" customHeight="1" x14ac:dyDescent="0.3">
      <c r="A21" s="254" t="s">
        <v>403</v>
      </c>
      <c r="B21" s="253">
        <v>5</v>
      </c>
      <c r="C21" s="253" t="s">
        <v>404</v>
      </c>
      <c r="D21" s="253" t="s">
        <v>405</v>
      </c>
      <c r="E21" s="123" t="s">
        <v>406</v>
      </c>
      <c r="F21" s="124"/>
      <c r="G21" s="124"/>
      <c r="H21" s="124"/>
    </row>
    <row r="22" spans="1:8" ht="24.75" customHeight="1" x14ac:dyDescent="0.3">
      <c r="A22" s="252"/>
      <c r="B22" s="253"/>
      <c r="C22" s="253"/>
      <c r="D22" s="253"/>
      <c r="E22" s="123" t="s">
        <v>407</v>
      </c>
      <c r="F22" s="124"/>
      <c r="G22" s="124"/>
      <c r="H22" s="124"/>
    </row>
    <row r="23" spans="1:8" ht="24.75" customHeight="1" x14ac:dyDescent="0.3">
      <c r="A23" s="252"/>
      <c r="B23" s="253"/>
      <c r="C23" s="253"/>
      <c r="D23" s="253"/>
      <c r="E23" s="123" t="s">
        <v>408</v>
      </c>
      <c r="F23" s="124"/>
      <c r="G23" s="124"/>
      <c r="H23" s="124"/>
    </row>
    <row r="24" spans="1:8" ht="24.75" customHeight="1" x14ac:dyDescent="0.3">
      <c r="A24" s="252"/>
      <c r="B24" s="253"/>
      <c r="C24" s="253"/>
      <c r="D24" s="253"/>
      <c r="E24" s="123" t="s">
        <v>409</v>
      </c>
      <c r="F24" s="124"/>
      <c r="G24" s="124"/>
      <c r="H24" s="124"/>
    </row>
    <row r="25" spans="1:8" ht="24.75" customHeight="1" x14ac:dyDescent="0.3">
      <c r="A25" s="252"/>
      <c r="B25" s="124">
        <v>6</v>
      </c>
      <c r="C25" s="124" t="s">
        <v>410</v>
      </c>
      <c r="D25" s="124" t="s">
        <v>154</v>
      </c>
      <c r="E25" s="123" t="s">
        <v>411</v>
      </c>
      <c r="F25" s="124"/>
      <c r="G25" s="124"/>
      <c r="H25" s="124"/>
    </row>
    <row r="26" spans="1:8" ht="24.75" customHeight="1" x14ac:dyDescent="0.3">
      <c r="A26" s="252"/>
      <c r="B26" s="253">
        <v>7</v>
      </c>
      <c r="C26" s="253" t="s">
        <v>412</v>
      </c>
      <c r="D26" s="253" t="s">
        <v>413</v>
      </c>
      <c r="E26" s="123" t="s">
        <v>414</v>
      </c>
      <c r="F26" s="124"/>
      <c r="G26" s="124"/>
      <c r="H26" s="124"/>
    </row>
    <row r="27" spans="1:8" ht="24.75" customHeight="1" x14ac:dyDescent="0.3">
      <c r="A27" s="252"/>
      <c r="B27" s="253"/>
      <c r="C27" s="253"/>
      <c r="D27" s="253"/>
      <c r="E27" s="123" t="s">
        <v>415</v>
      </c>
      <c r="F27" s="124"/>
      <c r="G27" s="124"/>
      <c r="H27" s="124"/>
    </row>
    <row r="28" spans="1:8" ht="24.75" customHeight="1" x14ac:dyDescent="0.3">
      <c r="A28" s="252"/>
      <c r="B28" s="253"/>
      <c r="C28" s="253"/>
      <c r="D28" s="253"/>
      <c r="E28" s="123" t="s">
        <v>416</v>
      </c>
      <c r="F28" s="124"/>
      <c r="G28" s="124"/>
      <c r="H28" s="124"/>
    </row>
    <row r="29" spans="1:8" ht="24.75" customHeight="1" thickBot="1" x14ac:dyDescent="0.35">
      <c r="A29" s="252"/>
      <c r="B29" s="253"/>
      <c r="C29" s="253"/>
      <c r="D29" s="253"/>
      <c r="E29" s="123" t="s">
        <v>417</v>
      </c>
      <c r="F29" s="124"/>
      <c r="G29" s="124"/>
      <c r="H29" s="124"/>
    </row>
    <row r="30" spans="1:8" ht="25.5" customHeight="1" thickBot="1" x14ac:dyDescent="0.35">
      <c r="A30" s="120"/>
      <c r="B30" s="120"/>
      <c r="C30" s="120"/>
      <c r="D30" s="120"/>
      <c r="E30" s="126" t="s">
        <v>418</v>
      </c>
      <c r="F30" s="127">
        <f>COUNT(F10:F29)/(COUNTA(F10:F29)+COUNTBLANK(F10:F29))</f>
        <v>0</v>
      </c>
      <c r="G30" s="127">
        <f>COUNT(G10:G29)/(COUNTA(G10:G29)+COUNTBLANK(G10:G29))</f>
        <v>0</v>
      </c>
      <c r="H30" s="128">
        <f>COUNT(H10:H29)/(COUNTA(H10:H29)+COUNTBLANK(H10:H29))</f>
        <v>0</v>
      </c>
    </row>
  </sheetData>
  <mergeCells count="21">
    <mergeCell ref="A21:A29"/>
    <mergeCell ref="B21:B24"/>
    <mergeCell ref="C21:C24"/>
    <mergeCell ref="D21:D24"/>
    <mergeCell ref="B26:B29"/>
    <mergeCell ref="C26:C29"/>
    <mergeCell ref="D26:D29"/>
    <mergeCell ref="A7:A9"/>
    <mergeCell ref="B7:B9"/>
    <mergeCell ref="C7:C9"/>
    <mergeCell ref="D7:D9"/>
    <mergeCell ref="A10:A20"/>
    <mergeCell ref="B10:B13"/>
    <mergeCell ref="C10:C13"/>
    <mergeCell ref="D10:D13"/>
    <mergeCell ref="B14:B16"/>
    <mergeCell ref="C14:C16"/>
    <mergeCell ref="D14:D16"/>
    <mergeCell ref="B17:B20"/>
    <mergeCell ref="C17:C20"/>
    <mergeCell ref="D17:D20"/>
  </mergeCells>
  <phoneticPr fontId="4" type="noConversion"/>
  <conditionalFormatting sqref="F10:H29">
    <cfRule type="cellIs" dxfId="7" priority="2" operator="equal">
      <formula>1</formula>
    </cfRule>
  </conditionalFormatting>
  <conditionalFormatting sqref="F7:H9">
    <cfRule type="cellIs" dxfId="6" priority="1" operator="equal">
      <formula>1</formula>
    </cfRule>
  </conditionalFormatting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품의 작성 Sheet</vt:lpstr>
      <vt:lpstr>4월 런닝메이트 활동보고</vt:lpstr>
      <vt:lpstr>R&amp;D 기구-D급개발</vt:lpstr>
      <vt:lpstr>R&amp;D 기구-MC급개발</vt:lpstr>
      <vt:lpstr>R&amp;D 기구-위생평가</vt:lpstr>
      <vt:lpstr>SW-MD Task</vt:lpstr>
      <vt:lpstr>SW-역량</vt:lpstr>
      <vt:lpstr>SW-데이터분석1</vt:lpstr>
      <vt:lpstr>SW-데이터분석2</vt:lpstr>
      <vt:lpstr>SW-인공지능</vt:lpstr>
      <vt:lpstr>HW</vt:lpstr>
      <vt:lpstr>구매-부품개발</vt:lpstr>
      <vt:lpstr>상품기획-소물가전</vt:lpstr>
      <vt:lpstr>품질-신뢰성</vt:lpstr>
      <vt:lpstr>영업-해외영업</vt:lpstr>
    </vt:vector>
  </TitlesOfParts>
  <Company>LGE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seongmin.yoon</dc:creator>
  <cp:lastModifiedBy>신규열/선임연구원/RAC제어개발팀(kyuyeol.shin@lge.com)</cp:lastModifiedBy>
  <dcterms:created xsi:type="dcterms:W3CDTF">2022-03-14T06:20:53Z</dcterms:created>
  <dcterms:modified xsi:type="dcterms:W3CDTF">2023-04-27T00:58:46Z</dcterms:modified>
</cp:coreProperties>
</file>