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haelinkim/Library/CloudStorage/GoogleDrive-ckim0509@gmail.com/.shortcut-targets-by-id/1XpHQwud5CZTRk51omX84t-xXl6bRBtM0/COVID19NorthKorea/inst/extdata/"/>
    </mc:Choice>
  </mc:AlternateContent>
  <xr:revisionPtr revIDLastSave="0" documentId="13_ncr:1_{737FB6AD-CA91-4644-BF55-8E82783E708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노동신문" sheetId="6" r:id="rId1"/>
    <sheet name="table" sheetId="1" r:id="rId2"/>
    <sheet name="graph(통합)" sheetId="2" r:id="rId3"/>
    <sheet name="graph(5월)" sheetId="3" r:id="rId4"/>
    <sheet name="graph(6월)" sheetId="4" r:id="rId5"/>
    <sheet name="graph(7월)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5hDQ5QJ8Auqe+tO0H+GtaMeBtUQ=="/>
    </ext>
  </extLst>
</workbook>
</file>

<file path=xl/calcChain.xml><?xml version="1.0" encoding="utf-8"?>
<calcChain xmlns="http://schemas.openxmlformats.org/spreadsheetml/2006/main">
  <c r="D97" i="1" l="1"/>
  <c r="C97" i="1"/>
  <c r="B97" i="1"/>
  <c r="L94" i="1"/>
  <c r="K94" i="1"/>
  <c r="J94" i="1"/>
  <c r="J93" i="1"/>
  <c r="K93" i="1" s="1"/>
  <c r="J92" i="1"/>
  <c r="K92" i="1" s="1"/>
  <c r="K91" i="1"/>
  <c r="J91" i="1"/>
  <c r="J90" i="1"/>
  <c r="K90" i="1" s="1"/>
  <c r="J89" i="1"/>
  <c r="K89" i="1" s="1"/>
  <c r="J88" i="1"/>
  <c r="K88" i="1" s="1"/>
  <c r="K87" i="1"/>
  <c r="J87" i="1"/>
  <c r="K86" i="1"/>
  <c r="J86" i="1"/>
  <c r="J85" i="1"/>
  <c r="K85" i="1" s="1"/>
  <c r="J84" i="1"/>
  <c r="K84" i="1" s="1"/>
  <c r="K83" i="1"/>
  <c r="J83" i="1"/>
  <c r="K82" i="1"/>
  <c r="J82" i="1"/>
  <c r="J81" i="1"/>
  <c r="K81" i="1" s="1"/>
  <c r="J80" i="1"/>
  <c r="K80" i="1" s="1"/>
  <c r="K79" i="1"/>
  <c r="J79" i="1"/>
  <c r="K78" i="1"/>
  <c r="J78" i="1"/>
  <c r="J77" i="1"/>
  <c r="K77" i="1" s="1"/>
  <c r="J76" i="1"/>
  <c r="K76" i="1" s="1"/>
  <c r="K75" i="1"/>
  <c r="J75" i="1"/>
  <c r="K74" i="1"/>
  <c r="J74" i="1"/>
  <c r="J73" i="1"/>
  <c r="K73" i="1" s="1"/>
  <c r="J72" i="1"/>
  <c r="K72" i="1" s="1"/>
  <c r="K71" i="1"/>
  <c r="J71" i="1"/>
  <c r="K70" i="1"/>
  <c r="J70" i="1"/>
  <c r="J69" i="1"/>
  <c r="K69" i="1" s="1"/>
  <c r="J68" i="1"/>
  <c r="K68" i="1" s="1"/>
  <c r="K67" i="1"/>
  <c r="J67" i="1"/>
  <c r="K66" i="1"/>
  <c r="J66" i="1"/>
  <c r="J65" i="1"/>
  <c r="K65" i="1" s="1"/>
  <c r="J64" i="1"/>
  <c r="K64" i="1" s="1"/>
  <c r="K63" i="1"/>
  <c r="J63" i="1"/>
  <c r="K62" i="1"/>
  <c r="J62" i="1"/>
  <c r="J61" i="1"/>
  <c r="K61" i="1" s="1"/>
  <c r="J60" i="1"/>
  <c r="K60" i="1" s="1"/>
  <c r="K59" i="1"/>
  <c r="J59" i="1"/>
  <c r="K58" i="1"/>
  <c r="J58" i="1"/>
  <c r="J57" i="1"/>
  <c r="K57" i="1" s="1"/>
  <c r="J56" i="1"/>
  <c r="K56" i="1" s="1"/>
  <c r="K55" i="1"/>
  <c r="J55" i="1"/>
  <c r="K54" i="1"/>
  <c r="J54" i="1"/>
  <c r="J53" i="1"/>
  <c r="K53" i="1" s="1"/>
  <c r="J52" i="1"/>
  <c r="K52" i="1" s="1"/>
  <c r="K51" i="1"/>
  <c r="J51" i="1"/>
  <c r="K50" i="1"/>
  <c r="J50" i="1"/>
  <c r="J49" i="1"/>
  <c r="K49" i="1" s="1"/>
  <c r="J48" i="1"/>
  <c r="K48" i="1" s="1"/>
  <c r="K47" i="1"/>
  <c r="J47" i="1"/>
  <c r="K46" i="1"/>
  <c r="J46" i="1"/>
  <c r="J45" i="1"/>
  <c r="K45" i="1" s="1"/>
  <c r="J44" i="1"/>
  <c r="K44" i="1" s="1"/>
  <c r="K43" i="1"/>
  <c r="J43" i="1"/>
  <c r="K42" i="1"/>
  <c r="J42" i="1"/>
  <c r="J41" i="1"/>
  <c r="K41" i="1" s="1"/>
  <c r="J40" i="1"/>
  <c r="K40" i="1" s="1"/>
  <c r="K39" i="1"/>
  <c r="J39" i="1"/>
  <c r="J37" i="1"/>
  <c r="F37" i="1"/>
  <c r="E37" i="1"/>
  <c r="J38" i="1" s="1"/>
  <c r="K38" i="1" s="1"/>
  <c r="K36" i="1"/>
  <c r="J36" i="1"/>
  <c r="K35" i="1"/>
  <c r="J35" i="1"/>
  <c r="J34" i="1"/>
  <c r="K34" i="1" s="1"/>
  <c r="J30" i="1"/>
  <c r="F30" i="1"/>
  <c r="F31" i="1" s="1"/>
  <c r="F32" i="1" s="1"/>
  <c r="E30" i="1"/>
  <c r="E31" i="1" s="1"/>
  <c r="K29" i="1"/>
  <c r="J29" i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22" i="1"/>
  <c r="K22" i="1" s="1"/>
  <c r="K21" i="1"/>
  <c r="J21" i="1"/>
  <c r="J20" i="1"/>
  <c r="K20" i="1" s="1"/>
  <c r="J19" i="1"/>
  <c r="K19" i="1" s="1"/>
  <c r="J18" i="1"/>
  <c r="K18" i="1" s="1"/>
  <c r="K17" i="1"/>
  <c r="J17" i="1"/>
  <c r="J16" i="1"/>
  <c r="K16" i="1" s="1"/>
  <c r="J15" i="1"/>
  <c r="K15" i="1" s="1"/>
  <c r="J14" i="1"/>
  <c r="K14" i="1" s="1"/>
  <c r="K13" i="1"/>
  <c r="J13" i="1"/>
  <c r="J12" i="1"/>
  <c r="K12" i="1" s="1"/>
  <c r="J11" i="1"/>
  <c r="K11" i="1" s="1"/>
  <c r="J10" i="1"/>
  <c r="K10" i="1" s="1"/>
  <c r="K9" i="1"/>
  <c r="J9" i="1"/>
  <c r="J8" i="1"/>
  <c r="K8" i="1" s="1"/>
  <c r="J7" i="1"/>
  <c r="K7" i="1" s="1"/>
  <c r="J6" i="1"/>
  <c r="K6" i="1" s="1"/>
  <c r="K5" i="1"/>
  <c r="J5" i="1"/>
  <c r="J4" i="1"/>
  <c r="J32" i="1" l="1"/>
  <c r="E32" i="1"/>
  <c r="G31" i="1"/>
  <c r="J31" i="1"/>
  <c r="K31" i="1" s="1"/>
  <c r="G30" i="1"/>
  <c r="K37" i="1"/>
  <c r="K30" i="1"/>
  <c r="G32" i="1" l="1"/>
  <c r="J33" i="1"/>
  <c r="K33" i="1" s="1"/>
  <c r="K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ID#AAAAwghJemo
Chaelin Kim    (2023-05-08 05:08:43)
@kimfinale@gmail.com 
[전날 누적 유열자 + 신규유열자 = 누적 유열자] 이어야 하는데 아닌 경우가 있어요.
------
ID#AAAAuU4Yb3o
Jong-Hoon Kim    (2023-05-08 12:52:11)
네ㅜㅜ 지역별로는 어떤지 살펴봐야할 것같아요 맞다면 지역별 합으로 쓰고요  자세히 살펴봐서 감사합니다!
------
ID#AAAAuU4Yb3s
Chaelin Kim    (2023-05-08 13:01:14)
넵! 감사합니다!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5vKP/ognT31xRjaw0z+6d0q9H+Q=="/>
    </ext>
  </extLst>
</comments>
</file>

<file path=xl/sharedStrings.xml><?xml version="1.0" encoding="utf-8"?>
<sst xmlns="http://schemas.openxmlformats.org/spreadsheetml/2006/main" count="263" uniqueCount="102">
  <si>
    <r>
      <rPr>
        <b/>
        <sz val="18"/>
        <color theme="1"/>
        <rFont val="KoPub돋움체 Bold"/>
      </rPr>
      <t>북한 보도 기준 북한 코로나19 현황</t>
    </r>
    <r>
      <rPr>
        <sz val="18"/>
        <color theme="1"/>
        <rFont val="Kopub돋움체 bold"/>
      </rPr>
      <t xml:space="preserve">
                                                                                                               </t>
    </r>
    <r>
      <rPr>
        <sz val="11"/>
        <color theme="1"/>
        <rFont val="KoPub돋움체 Bold"/>
      </rPr>
      <t>※ 단위: 명</t>
    </r>
  </si>
  <si>
    <r>
      <rPr>
        <b/>
        <sz val="14"/>
        <color theme="0"/>
        <rFont val="Kopub돋움체 bold"/>
      </rPr>
      <t xml:space="preserve">일일 기준
</t>
    </r>
    <r>
      <rPr>
        <b/>
        <sz val="11"/>
        <color theme="0"/>
        <rFont val="KoPub돋움체 Bold"/>
      </rPr>
      <t>(보도일 전날 18시 기준)</t>
    </r>
  </si>
  <si>
    <t>4월말~누적</t>
  </si>
  <si>
    <t>보도일</t>
  </si>
  <si>
    <t>신규유열자</t>
  </si>
  <si>
    <t>완쾌자</t>
  </si>
  <si>
    <t>사망자</t>
  </si>
  <si>
    <t>유열자</t>
  </si>
  <si>
    <t>격리 및 치료자</t>
  </si>
  <si>
    <t>5.13.</t>
  </si>
  <si>
    <t>-</t>
  </si>
  <si>
    <t>5.14.</t>
  </si>
  <si>
    <t>5.15.</t>
  </si>
  <si>
    <t>5.16.</t>
  </si>
  <si>
    <t>5.17.</t>
  </si>
  <si>
    <t>5.18.</t>
  </si>
  <si>
    <t>5.19.</t>
  </si>
  <si>
    <t>5.20.</t>
  </si>
  <si>
    <t>5.21.</t>
  </si>
  <si>
    <t>5.22.</t>
  </si>
  <si>
    <t>5.23.</t>
  </si>
  <si>
    <t>5.24.</t>
  </si>
  <si>
    <t>5.25.</t>
  </si>
  <si>
    <t>5.26.</t>
  </si>
  <si>
    <t>5.27.</t>
  </si>
  <si>
    <t>5.28.</t>
  </si>
  <si>
    <t>5.29.</t>
  </si>
  <si>
    <t>5.30.</t>
  </si>
  <si>
    <t>5.31.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</si>
  <si>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</si>
  <si>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</si>
  <si>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</si>
  <si>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</si>
  <si>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</si>
  <si>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</si>
  <si>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</si>
  <si>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</si>
  <si>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</si>
  <si>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6.10.</t>
  </si>
  <si>
    <t>6.11.</t>
  </si>
  <si>
    <t>6.12.</t>
  </si>
  <si>
    <t>6.13.</t>
  </si>
  <si>
    <t>6.14.</t>
  </si>
  <si>
    <t>6.15.</t>
  </si>
  <si>
    <t>6.16.</t>
  </si>
  <si>
    <t>6.17.</t>
  </si>
  <si>
    <t>6.18.</t>
  </si>
  <si>
    <t>6.19.</t>
  </si>
  <si>
    <t>6.20.</t>
  </si>
  <si>
    <t>6.21.</t>
  </si>
  <si>
    <t>6.22.</t>
  </si>
  <si>
    <t>6.23.</t>
  </si>
  <si>
    <t>6.24.</t>
  </si>
  <si>
    <t>6.25.</t>
  </si>
  <si>
    <t>6.26.</t>
  </si>
  <si>
    <t>6.27.</t>
  </si>
  <si>
    <t>6.28.</t>
  </si>
  <si>
    <t>6.29.</t>
  </si>
  <si>
    <t>6.30.</t>
  </si>
  <si>
    <t>7.1.</t>
  </si>
  <si>
    <t>7.2.</t>
  </si>
  <si>
    <t>7.3.</t>
  </si>
  <si>
    <t>7.4.</t>
  </si>
  <si>
    <t>7.5.</t>
  </si>
  <si>
    <t>7.6.</t>
  </si>
  <si>
    <t>7.7.</t>
  </si>
  <si>
    <t>7.8.</t>
  </si>
  <si>
    <t>7.9.</t>
  </si>
  <si>
    <t>7.10.</t>
  </si>
  <si>
    <t>7.11.</t>
  </si>
  <si>
    <t>7.12.</t>
  </si>
  <si>
    <t>7.13.</t>
  </si>
  <si>
    <t>7.14.</t>
  </si>
  <si>
    <t>7.15.</t>
  </si>
  <si>
    <t>7.16.</t>
  </si>
  <si>
    <t>7.17.</t>
  </si>
  <si>
    <t>7.18.</t>
  </si>
  <si>
    <t>7.19.</t>
  </si>
  <si>
    <t>7.20.</t>
  </si>
  <si>
    <t>7.21.</t>
  </si>
  <si>
    <t>7.22.</t>
  </si>
  <si>
    <t>7.23.</t>
  </si>
  <si>
    <t>7.24.</t>
  </si>
  <si>
    <t>7.25.</t>
  </si>
  <si>
    <t>7.26.</t>
  </si>
  <si>
    <t>7.27.</t>
  </si>
  <si>
    <t>7.28.</t>
  </si>
  <si>
    <t>7.29.</t>
  </si>
  <si>
    <t>7.30.</t>
  </si>
  <si>
    <t>7.31.</t>
  </si>
  <si>
    <t>8.1.</t>
  </si>
  <si>
    <t>8.2.</t>
  </si>
  <si>
    <t>8.3.</t>
  </si>
  <si>
    <t>8.4.</t>
  </si>
  <si>
    <t>8.5.</t>
  </si>
  <si>
    <t>8.6.</t>
  </si>
  <si>
    <t>8.7.</t>
  </si>
  <si>
    <t>8.8.</t>
  </si>
  <si>
    <t>8.9.</t>
  </si>
  <si>
    <t>8.10.</t>
  </si>
  <si>
    <t>북한, 8월 10일 전국비상방역총화회의 개최, 최대비상방역체계에서 정상방역체계로 방역등급 하향조정</t>
  </si>
  <si>
    <t>기준일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</si>
</sst>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>
    <font>
      <sz val="11"/>
      <color theme="1"/>
      <name val="Calibri"/>
      <scheme val="minor"/>
    </font>
    <font>
      <sz val="18"/>
      <color theme="1"/>
      <name val="Kopub돋움체 bold"/>
    </font>
    <font>
      <sz val="11"/>
      <name val="Calibri"/>
      <family val="2"/>
    </font>
    <font>
      <b/>
      <sz val="14"/>
      <color theme="0"/>
      <name val="Kopub돋움체 bold"/>
    </font>
    <font>
      <sz val="14"/>
      <color theme="1"/>
      <name val="Kopub돋움체 light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Kopubworld돋움체 light"/>
    </font>
    <font>
      <b/>
      <sz val="18"/>
      <color theme="1"/>
      <name val="KoPub돋움체 Bold"/>
    </font>
    <font>
      <sz val="11"/>
      <color theme="1"/>
      <name val="KoPub돋움체 Bold"/>
    </font>
    <font>
      <b/>
      <sz val="11"/>
      <color theme="0"/>
      <name val="KoPub돋움체 Bold"/>
    </font>
    <font>
      <b/>
      <sz val="14"/>
      <color theme="1"/>
      <name val="Kopub돋움체 bold"/>
    </font>
  </fonts>
  <fills count="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8" fontId="3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38" fontId="4" fillId="0" borderId="13" xfId="0" applyNumberFormat="1" applyFont="1" applyBorder="1" applyAlignment="1">
      <alignment horizontal="center" vertical="center"/>
    </xf>
    <xf numFmtId="38" fontId="4" fillId="0" borderId="11" xfId="0" applyNumberFormat="1" applyFont="1" applyBorder="1" applyAlignment="1">
      <alignment horizontal="center" vertical="center"/>
    </xf>
    <xf numFmtId="38" fontId="4" fillId="0" borderId="11" xfId="0" quotePrefix="1" applyNumberFormat="1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10" xfId="0" applyNumberFormat="1" applyFont="1" applyBorder="1" applyAlignment="1">
      <alignment horizontal="center" vertical="center"/>
    </xf>
    <xf numFmtId="38" fontId="4" fillId="0" borderId="14" xfId="0" applyNumberFormat="1" applyFont="1" applyBorder="1" applyAlignment="1">
      <alignment horizontal="center" vertical="center"/>
    </xf>
    <xf numFmtId="38" fontId="5" fillId="0" borderId="0" xfId="0" applyNumberFormat="1" applyFont="1" applyAlignment="1">
      <alignment vertical="center"/>
    </xf>
    <xf numFmtId="38" fontId="4" fillId="3" borderId="15" xfId="0" applyNumberFormat="1" applyFont="1" applyFill="1" applyBorder="1" applyAlignment="1">
      <alignment horizontal="center" vertical="center"/>
    </xf>
    <xf numFmtId="38" fontId="4" fillId="3" borderId="11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38" fontId="4" fillId="3" borderId="10" xfId="0" applyNumberFormat="1" applyFont="1" applyFill="1" applyBorder="1" applyAlignment="1">
      <alignment horizontal="center" vertical="center"/>
    </xf>
    <xf numFmtId="38" fontId="4" fillId="3" borderId="12" xfId="0" applyNumberFormat="1" applyFont="1" applyFill="1" applyBorder="1" applyAlignment="1">
      <alignment horizontal="center" vertical="center"/>
    </xf>
    <xf numFmtId="38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6" xfId="0" applyFont="1" applyBorder="1" applyAlignment="1">
      <alignment horizontal="center" vertical="center"/>
    </xf>
    <xf numFmtId="38" fontId="4" fillId="0" borderId="17" xfId="0" applyNumberFormat="1" applyFont="1" applyBorder="1" applyAlignment="1">
      <alignment horizontal="center" vertical="center"/>
    </xf>
    <xf numFmtId="38" fontId="4" fillId="3" borderId="18" xfId="0" applyNumberFormat="1" applyFont="1" applyFill="1" applyBorder="1" applyAlignment="1">
      <alignment horizontal="center" vertical="center"/>
    </xf>
    <xf numFmtId="38" fontId="7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7" fillId="3" borderId="19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8" fontId="4" fillId="3" borderId="19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38" fontId="4" fillId="0" borderId="20" xfId="0" applyNumberFormat="1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38" fontId="4" fillId="3" borderId="2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38" fontId="4" fillId="3" borderId="21" xfId="0" applyNumberFormat="1" applyFont="1" applyFill="1" applyBorder="1" applyAlignment="1">
      <alignment horizontal="center" vertical="center"/>
    </xf>
    <xf numFmtId="38" fontId="4" fillId="3" borderId="24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26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38" fontId="0" fillId="0" borderId="0" xfId="0" applyNumberFormat="1" applyAlignment="1">
      <alignment vertical="center"/>
    </xf>
    <xf numFmtId="0" fontId="5" fillId="0" borderId="27" xfId="0" applyFont="1" applyBorder="1" applyAlignment="1">
      <alignment vertical="center"/>
    </xf>
    <xf numFmtId="38" fontId="4" fillId="0" borderId="27" xfId="0" applyNumberFormat="1" applyFont="1" applyBorder="1" applyAlignment="1">
      <alignment horizontal="center" vertical="center"/>
    </xf>
    <xf numFmtId="38" fontId="4" fillId="0" borderId="27" xfId="0" quotePrefix="1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8" fontId="7" fillId="0" borderId="27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4" fontId="0" fillId="0" borderId="27" xfId="0" applyNumberForma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KoPub돋움체 Bold"/>
              </a:defRPr>
            </a:pPr>
            <a:r>
              <a:rPr lang="ko-KR" altLang="en-US" sz="1400" b="0" i="0">
                <a:solidFill>
                  <a:srgbClr val="000000"/>
                </a:solidFill>
                <a:latin typeface="KoPub돋움체 Bold"/>
              </a:rPr>
              <a:t>북한 보도 기준 북한 코로나</a:t>
            </a:r>
            <a:r>
              <a:rPr lang="en-US" altLang="ko-KR" sz="1400" b="0" i="0">
                <a:solidFill>
                  <a:srgbClr val="000000"/>
                </a:solidFill>
                <a:latin typeface="KoPub돋움체 Bold"/>
              </a:rPr>
              <a:t>19 </a:t>
            </a:r>
            <a:r>
              <a:rPr lang="ko-KR" altLang="en-US" sz="1400" b="0" i="0">
                <a:solidFill>
                  <a:srgbClr val="000000"/>
                </a:solidFill>
                <a:latin typeface="KoPub돋움체 Bold"/>
              </a:rPr>
              <a:t>일일 현황                                                                   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0696586318242732E-2"/>
          <c:y val="0.12552400330098368"/>
          <c:w val="0.95454894134977375"/>
          <c:h val="0.72178785860424"/>
        </c:manualLayout>
      </c:layout>
      <c:barChart>
        <c:barDir val="col"/>
        <c:grouping val="clustered"/>
        <c:varyColors val="1"/>
        <c:ser>
          <c:idx val="0"/>
          <c:order val="0"/>
          <c:tx>
            <c:v>사망자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table!$A$4:$A$93</c:f>
              <c:strCache>
                <c:ptCount val="90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  <c:pt idx="19">
                  <c:v>6.1.</c:v>
                </c:pt>
                <c:pt idx="20">
                  <c:v>6.2.</c:v>
                </c:pt>
                <c:pt idx="21">
                  <c:v>6.3.</c:v>
                </c:pt>
                <c:pt idx="22">
                  <c:v>6.4.</c:v>
                </c:pt>
                <c:pt idx="23">
                  <c:v>6.5.</c:v>
                </c:pt>
                <c:pt idx="24">
                  <c:v>6.6.</c:v>
                </c:pt>
                <c:pt idx="25">
                  <c:v>6.7.</c:v>
                </c:pt>
                <c:pt idx="26">
                  <c:v>6.8.</c:v>
                </c:pt>
                <c:pt idx="27">
                  <c:v>6.9.</c:v>
                </c:pt>
                <c:pt idx="28">
                  <c:v>6.10.</c:v>
                </c:pt>
                <c:pt idx="29">
                  <c:v>6.11.</c:v>
                </c:pt>
                <c:pt idx="30">
                  <c:v>6.12.</c:v>
                </c:pt>
                <c:pt idx="31">
                  <c:v>6.13.</c:v>
                </c:pt>
                <c:pt idx="32">
                  <c:v>6.14.</c:v>
                </c:pt>
                <c:pt idx="33">
                  <c:v>6.15.</c:v>
                </c:pt>
                <c:pt idx="34">
                  <c:v>6.16.</c:v>
                </c:pt>
                <c:pt idx="35">
                  <c:v>6.17.</c:v>
                </c:pt>
                <c:pt idx="36">
                  <c:v>6.18.</c:v>
                </c:pt>
                <c:pt idx="37">
                  <c:v>6.19.</c:v>
                </c:pt>
                <c:pt idx="38">
                  <c:v>6.20.</c:v>
                </c:pt>
                <c:pt idx="39">
                  <c:v>6.21.</c:v>
                </c:pt>
                <c:pt idx="40">
                  <c:v>6.22.</c:v>
                </c:pt>
                <c:pt idx="41">
                  <c:v>6.23.</c:v>
                </c:pt>
                <c:pt idx="42">
                  <c:v>6.24.</c:v>
                </c:pt>
                <c:pt idx="43">
                  <c:v>6.25.</c:v>
                </c:pt>
                <c:pt idx="44">
                  <c:v>6.26.</c:v>
                </c:pt>
                <c:pt idx="45">
                  <c:v>6.27.</c:v>
                </c:pt>
                <c:pt idx="46">
                  <c:v>6.28.</c:v>
                </c:pt>
                <c:pt idx="47">
                  <c:v>6.29.</c:v>
                </c:pt>
                <c:pt idx="48">
                  <c:v>6.30.</c:v>
                </c:pt>
                <c:pt idx="49">
                  <c:v>7.1.</c:v>
                </c:pt>
                <c:pt idx="50">
                  <c:v>7.2.</c:v>
                </c:pt>
                <c:pt idx="51">
                  <c:v>7.3.</c:v>
                </c:pt>
                <c:pt idx="52">
                  <c:v>7.4.</c:v>
                </c:pt>
                <c:pt idx="53">
                  <c:v>7.5.</c:v>
                </c:pt>
                <c:pt idx="54">
                  <c:v>7.6.</c:v>
                </c:pt>
                <c:pt idx="55">
                  <c:v>7.7.</c:v>
                </c:pt>
                <c:pt idx="56">
                  <c:v>7.8.</c:v>
                </c:pt>
                <c:pt idx="57">
                  <c:v>7.9.</c:v>
                </c:pt>
                <c:pt idx="58">
                  <c:v>7.10.</c:v>
                </c:pt>
                <c:pt idx="59">
                  <c:v>7.11.</c:v>
                </c:pt>
                <c:pt idx="60">
                  <c:v>7.12.</c:v>
                </c:pt>
                <c:pt idx="61">
                  <c:v>7.13.</c:v>
                </c:pt>
                <c:pt idx="62">
                  <c:v>7.14.</c:v>
                </c:pt>
                <c:pt idx="63">
                  <c:v>7.15.</c:v>
                </c:pt>
                <c:pt idx="64">
                  <c:v>7.16.</c:v>
                </c:pt>
                <c:pt idx="65">
                  <c:v>7.17.</c:v>
                </c:pt>
                <c:pt idx="66">
                  <c:v>7.18.</c:v>
                </c:pt>
                <c:pt idx="67">
                  <c:v>7.19.</c:v>
                </c:pt>
                <c:pt idx="68">
                  <c:v>7.20.</c:v>
                </c:pt>
                <c:pt idx="69">
                  <c:v>7.21.</c:v>
                </c:pt>
                <c:pt idx="70">
                  <c:v>7.22.</c:v>
                </c:pt>
                <c:pt idx="71">
                  <c:v>7.23.</c:v>
                </c:pt>
                <c:pt idx="72">
                  <c:v>7.24.</c:v>
                </c:pt>
                <c:pt idx="73">
                  <c:v>7.25.</c:v>
                </c:pt>
                <c:pt idx="74">
                  <c:v>7.26.</c:v>
                </c:pt>
                <c:pt idx="75">
                  <c:v>7.27.</c:v>
                </c:pt>
                <c:pt idx="76">
                  <c:v>7.28.</c:v>
                </c:pt>
                <c:pt idx="77">
                  <c:v>7.29.</c:v>
                </c:pt>
                <c:pt idx="78">
                  <c:v>7.30.</c:v>
                </c:pt>
                <c:pt idx="79">
                  <c:v>7.31.</c:v>
                </c:pt>
                <c:pt idx="80">
                  <c:v>8.1.</c:v>
                </c:pt>
                <c:pt idx="81">
                  <c:v>8.2.</c:v>
                </c:pt>
                <c:pt idx="82">
                  <c:v>8.3.</c:v>
                </c:pt>
                <c:pt idx="83">
                  <c:v>8.4.</c:v>
                </c:pt>
                <c:pt idx="84">
                  <c:v>8.5.</c:v>
                </c:pt>
                <c:pt idx="85">
                  <c:v>8.6.</c:v>
                </c:pt>
                <c:pt idx="86">
                  <c:v>8.7.</c:v>
                </c:pt>
                <c:pt idx="87">
                  <c:v>8.8.</c:v>
                </c:pt>
                <c:pt idx="88">
                  <c:v>8.9.</c:v>
                </c:pt>
                <c:pt idx="89">
                  <c:v>8.10.</c:v>
                </c:pt>
              </c:strCache>
            </c:strRef>
          </c:cat>
          <c:val>
            <c:numRef>
              <c:f>table!$D$4:$D$93</c:f>
              <c:numCache>
                <c:formatCode>General</c:formatCode>
                <c:ptCount val="90"/>
                <c:pt idx="0" formatCode="#,##0_);[Red]\(#,##0\)">
                  <c:v>0</c:v>
                </c:pt>
                <c:pt idx="1">
                  <c:v>21</c:v>
                </c:pt>
                <c:pt idx="2" formatCode="#,##0_);[Red]\(#,##0\)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 formatCode="#,##0_);[Red]\(#,##0\)">
                  <c:v>0</c:v>
                </c:pt>
                <c:pt idx="25" formatCode="#,##0_);[Red]\(#,##0\)">
                  <c:v>0</c:v>
                </c:pt>
                <c:pt idx="26" formatCode="#,##0_);[Red]\(#,##0\)">
                  <c:v>0</c:v>
                </c:pt>
                <c:pt idx="27" formatCode="#,##0_);[Red]\(#,##0\)">
                  <c:v>0</c:v>
                </c:pt>
                <c:pt idx="28" formatCode="#,##0_);[Red]\(#,##0\)">
                  <c:v>0</c:v>
                </c:pt>
                <c:pt idx="29" formatCode="#,##0_);[Red]\(#,##0\)">
                  <c:v>0</c:v>
                </c:pt>
                <c:pt idx="30">
                  <c:v>1</c:v>
                </c:pt>
                <c:pt idx="31" formatCode="#,##0_);[Red]\(#,##0\)">
                  <c:v>0</c:v>
                </c:pt>
                <c:pt idx="32" formatCode="#,##0_);[Red]\(#,##0\)">
                  <c:v>0</c:v>
                </c:pt>
                <c:pt idx="33" formatCode="#,##0_);[Red]\(#,##0\)">
                  <c:v>0</c:v>
                </c:pt>
                <c:pt idx="34">
                  <c:v>1</c:v>
                </c:pt>
                <c:pt idx="35" formatCode="#,##0_);[Red]\(#,##0\)">
                  <c:v>0</c:v>
                </c:pt>
                <c:pt idx="36" formatCode="#,##0_);[Red]\(#,##0\)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AD0-B54C-9786-F0D8B58B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669903"/>
        <c:axId val="1922687144"/>
      </c:barChart>
      <c:catAx>
        <c:axId val="165866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1922687144"/>
        <c:crosses val="autoZero"/>
        <c:auto val="1"/>
        <c:lblAlgn val="ctr"/>
        <c:lblOffset val="100"/>
        <c:noMultiLvlLbl val="1"/>
      </c:catAx>
      <c:valAx>
        <c:axId val="1922687144"/>
        <c:scaling>
          <c:orientation val="minMax"/>
          <c:max val="4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ko-KR" altLang="en-US" sz="1000" b="0" i="0">
                    <a:solidFill>
                      <a:srgbClr val="000000"/>
                    </a:solidFill>
                    <a:latin typeface="+mn-lt"/>
                  </a:rPr>
                  <a:t> 완쾌자 및 
신규유열자 수
</a:t>
                </a:r>
              </a:p>
            </c:rich>
          </c:tx>
          <c:layout>
            <c:manualLayout>
              <c:xMode val="edge"/>
              <c:yMode val="edge"/>
              <c:x val="2.6302855644853265E-3"/>
              <c:y val="0.42407492134561381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KoPubWorld돋움체 Medium"/>
              </a:defRPr>
            </a:pPr>
            <a:endParaRPr lang="en-KR"/>
          </a:p>
        </c:txPr>
        <c:crossAx val="165866990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000000"/>
                </a:solidFill>
                <a:latin typeface="KoPub돋움체 Bold"/>
              </a:defRPr>
            </a:pPr>
            <a:r>
              <a:rPr lang="ko-KR" altLang="en-US" sz="1800" b="0" i="0">
                <a:solidFill>
                  <a:srgbClr val="000000"/>
                </a:solidFill>
                <a:latin typeface="KoPub돋움체 Bold"/>
              </a:rPr>
              <a:t>북한 보도 기준 북한 코로나</a:t>
            </a:r>
            <a:r>
              <a:rPr lang="en-US" altLang="ko-KR" sz="1800" b="0" i="0">
                <a:solidFill>
                  <a:srgbClr val="000000"/>
                </a:solidFill>
                <a:latin typeface="KoPub돋움체 Bold"/>
              </a:rPr>
              <a:t>19 </a:t>
            </a:r>
            <a:r>
              <a:rPr lang="ko-KR" altLang="en-US" sz="1800" b="0" i="0">
                <a:solidFill>
                  <a:srgbClr val="000000"/>
                </a:solidFill>
                <a:latin typeface="KoPub돋움체 Bold"/>
              </a:rPr>
              <a:t>일일 현황</a:t>
            </a:r>
            <a:r>
              <a:rPr lang="en-US" altLang="ko-KR" sz="1800" b="0" i="0">
                <a:solidFill>
                  <a:srgbClr val="000000"/>
                </a:solidFill>
                <a:latin typeface="KoPub돋움체 Bold"/>
              </a:rPr>
              <a:t>(5</a:t>
            </a:r>
            <a:r>
              <a:rPr lang="ko-KR" altLang="en-US" sz="1800" b="0" i="0">
                <a:solidFill>
                  <a:srgbClr val="000000"/>
                </a:solidFill>
                <a:latin typeface="KoPub돋움체 Bold"/>
              </a:rPr>
              <a:t>월</a:t>
            </a:r>
            <a:r>
              <a:rPr lang="en-US" altLang="ko-KR" sz="1800" b="0" i="0">
                <a:solidFill>
                  <a:srgbClr val="000000"/>
                </a:solidFill>
                <a:latin typeface="KoPub돋움체 Bold"/>
              </a:rPr>
              <a:t>)</a:t>
            </a:r>
          </a:p>
        </c:rich>
      </c:tx>
      <c:layout>
        <c:manualLayout>
          <c:xMode val="edge"/>
          <c:yMode val="edge"/>
          <c:x val="0.32008524237719566"/>
          <c:y val="5.3923705708432336E-2"/>
        </c:manualLayout>
      </c:layout>
      <c:overlay val="0"/>
    </c:title>
    <c:autoTitleDeleted val="0"/>
    <c:plotArea>
      <c:layout>
        <c:manualLayout>
          <c:xMode val="edge"/>
          <c:yMode val="edge"/>
          <c:x val="9.5963460087379104E-2"/>
          <c:y val="0.16854531523521402"/>
          <c:w val="0.8576904839047973"/>
          <c:h val="0.66536153569039169"/>
        </c:manualLayout>
      </c:layout>
      <c:barChart>
        <c:barDir val="col"/>
        <c:grouping val="clustered"/>
        <c:varyColors val="1"/>
        <c:ser>
          <c:idx val="0"/>
          <c:order val="0"/>
          <c:tx>
            <c:v>사망자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table!$A$4:$A$22</c:f>
              <c:strCache>
                <c:ptCount val="19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</c:strCache>
            </c:strRef>
          </c:cat>
          <c:val>
            <c:numRef>
              <c:f>table!$D$4:$D$22</c:f>
              <c:numCache>
                <c:formatCode>General</c:formatCode>
                <c:ptCount val="19"/>
                <c:pt idx="0" formatCode="#,##0_);[Red]\(#,##0\)">
                  <c:v>0</c:v>
                </c:pt>
                <c:pt idx="1">
                  <c:v>21</c:v>
                </c:pt>
                <c:pt idx="2" formatCode="#,##0_);[Red]\(#,##0\)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68-C047-9AAD-2A5754CF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957582"/>
        <c:axId val="630481007"/>
      </c:barChart>
      <c:lineChart>
        <c:grouping val="standard"/>
        <c:varyColors val="1"/>
        <c:ser>
          <c:idx val="1"/>
          <c:order val="1"/>
          <c:tx>
            <c:v>신규유열자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table!$A$4:$A$22</c:f>
              <c:strCache>
                <c:ptCount val="19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</c:strCache>
            </c:strRef>
          </c:cat>
          <c:val>
            <c:numRef>
              <c:f>table!$B$4:$B$22</c:f>
              <c:numCache>
                <c:formatCode>#,##0_);[Red]\(#,##0\)</c:formatCode>
                <c:ptCount val="19"/>
                <c:pt idx="0">
                  <c:v>18000</c:v>
                </c:pt>
                <c:pt idx="1">
                  <c:v>174440</c:v>
                </c:pt>
                <c:pt idx="2">
                  <c:v>296180</c:v>
                </c:pt>
                <c:pt idx="3">
                  <c:v>392920</c:v>
                </c:pt>
                <c:pt idx="4">
                  <c:v>269510</c:v>
                </c:pt>
                <c:pt idx="5">
                  <c:v>232880</c:v>
                </c:pt>
                <c:pt idx="6">
                  <c:v>262270</c:v>
                </c:pt>
                <c:pt idx="7">
                  <c:v>263370</c:v>
                </c:pt>
                <c:pt idx="8">
                  <c:v>219030</c:v>
                </c:pt>
                <c:pt idx="9">
                  <c:v>186090</c:v>
                </c:pt>
                <c:pt idx="10">
                  <c:v>167650</c:v>
                </c:pt>
                <c:pt idx="11">
                  <c:v>134510</c:v>
                </c:pt>
                <c:pt idx="12">
                  <c:v>115970</c:v>
                </c:pt>
                <c:pt idx="13">
                  <c:v>105500</c:v>
                </c:pt>
                <c:pt idx="14">
                  <c:v>100460</c:v>
                </c:pt>
                <c:pt idx="15">
                  <c:v>88520</c:v>
                </c:pt>
                <c:pt idx="16">
                  <c:v>89500</c:v>
                </c:pt>
                <c:pt idx="17">
                  <c:v>100710</c:v>
                </c:pt>
                <c:pt idx="18">
                  <c:v>96020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8-C047-9AAD-2A5754CFB483}"/>
            </c:ext>
          </c:extLst>
        </c:ser>
        <c:ser>
          <c:idx val="2"/>
          <c:order val="2"/>
          <c:tx>
            <c:v>완쾌자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table!$A$4:$A$22</c:f>
              <c:strCache>
                <c:ptCount val="19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</c:strCache>
            </c:strRef>
          </c:cat>
          <c:val>
            <c:numRef>
              <c:f>table!$C$4:$C$22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81430</c:v>
                </c:pt>
                <c:pt idx="2">
                  <c:v>252400</c:v>
                </c:pt>
                <c:pt idx="3">
                  <c:v>152600</c:v>
                </c:pt>
                <c:pt idx="4">
                  <c:v>170460</c:v>
                </c:pt>
                <c:pt idx="5">
                  <c:v>205630</c:v>
                </c:pt>
                <c:pt idx="6">
                  <c:v>213280</c:v>
                </c:pt>
                <c:pt idx="7">
                  <c:v>248720</c:v>
                </c:pt>
                <c:pt idx="8">
                  <c:v>281350</c:v>
                </c:pt>
                <c:pt idx="9">
                  <c:v>299180</c:v>
                </c:pt>
                <c:pt idx="10">
                  <c:v>267630</c:v>
                </c:pt>
                <c:pt idx="11">
                  <c:v>213680</c:v>
                </c:pt>
                <c:pt idx="12">
                  <c:v>192870</c:v>
                </c:pt>
                <c:pt idx="13">
                  <c:v>157020</c:v>
                </c:pt>
                <c:pt idx="14">
                  <c:v>139180</c:v>
                </c:pt>
                <c:pt idx="15">
                  <c:v>118620</c:v>
                </c:pt>
                <c:pt idx="16">
                  <c:v>106390</c:v>
                </c:pt>
                <c:pt idx="17">
                  <c:v>98290</c:v>
                </c:pt>
                <c:pt idx="18">
                  <c:v>101610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8-C047-9AAD-2A5754CF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57582"/>
        <c:axId val="630481007"/>
      </c:lineChart>
      <c:catAx>
        <c:axId val="768957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630481007"/>
        <c:crosses val="autoZero"/>
        <c:auto val="1"/>
        <c:lblAlgn val="ctr"/>
        <c:lblOffset val="100"/>
        <c:noMultiLvlLbl val="1"/>
      </c:catAx>
      <c:valAx>
        <c:axId val="63048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ko-KR" altLang="en-US" sz="1000" b="0" i="0">
                    <a:solidFill>
                      <a:srgbClr val="000000"/>
                    </a:solidFill>
                    <a:latin typeface="+mn-lt"/>
                  </a:rPr>
                  <a:t>완쾌자 및 
신규유열자 수</a:t>
                </a:r>
              </a:p>
            </c:rich>
          </c:tx>
          <c:layout>
            <c:manualLayout>
              <c:xMode val="edge"/>
              <c:yMode val="edge"/>
              <c:x val="8.3165830642541218E-3"/>
              <c:y val="0.43105613138840221"/>
            </c:manualLayout>
          </c:layout>
          <c:overlay val="0"/>
        </c:title>
        <c:numFmt formatCode="#,##0_);[Red]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76895758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000000"/>
                </a:solidFill>
                <a:latin typeface="KoPub돋움체 Bold"/>
              </a:defRPr>
            </a:pPr>
            <a:r>
              <a:rPr sz="1800" b="0" i="0">
                <a:solidFill>
                  <a:srgbClr val="000000"/>
                </a:solidFill>
                <a:latin typeface="KoPub돋움체 Bold"/>
              </a:rPr>
              <a:t>북한 보도 기준 북한 코로나19 일일 현황(6월)</a:t>
            </a:r>
          </a:p>
        </c:rich>
      </c:tx>
      <c:layout>
        <c:manualLayout>
          <c:xMode val="edge"/>
          <c:yMode val="edge"/>
          <c:x val="0.35107629217100456"/>
          <c:y val="4.2936374576729809E-2"/>
        </c:manualLayout>
      </c:layout>
      <c:overlay val="0"/>
    </c:title>
    <c:autoTitleDeleted val="0"/>
    <c:plotArea>
      <c:layout>
        <c:manualLayout>
          <c:xMode val="edge"/>
          <c:yMode val="edge"/>
          <c:x val="0.10196675666078603"/>
          <c:y val="0.16854532845671344"/>
          <c:w val="0.86036253386968475"/>
          <c:h val="0.66536153569039169"/>
        </c:manualLayout>
      </c:layout>
      <c:barChart>
        <c:barDir val="col"/>
        <c:grouping val="clustered"/>
        <c:varyColors val="1"/>
        <c:ser>
          <c:idx val="0"/>
          <c:order val="0"/>
          <c:tx>
            <c:v>사망자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table!$A$23:$A$52</c:f>
              <c:strCache>
                <c:ptCount val="30"/>
                <c:pt idx="0">
                  <c:v>6.1.</c:v>
                </c:pt>
                <c:pt idx="1">
                  <c:v>6.2.</c:v>
                </c:pt>
                <c:pt idx="2">
                  <c:v>6.3.</c:v>
                </c:pt>
                <c:pt idx="3">
                  <c:v>6.4.</c:v>
                </c:pt>
                <c:pt idx="4">
                  <c:v>6.5.</c:v>
                </c:pt>
                <c:pt idx="5">
                  <c:v>6.6.</c:v>
                </c:pt>
                <c:pt idx="6">
                  <c:v>6.7.</c:v>
                </c:pt>
                <c:pt idx="7">
                  <c:v>6.8.</c:v>
                </c:pt>
                <c:pt idx="8">
                  <c:v>6.9.</c:v>
                </c:pt>
                <c:pt idx="9">
                  <c:v>6.10.</c:v>
                </c:pt>
                <c:pt idx="10">
                  <c:v>6.11.</c:v>
                </c:pt>
                <c:pt idx="11">
                  <c:v>6.12.</c:v>
                </c:pt>
                <c:pt idx="12">
                  <c:v>6.13.</c:v>
                </c:pt>
                <c:pt idx="13">
                  <c:v>6.14.</c:v>
                </c:pt>
                <c:pt idx="14">
                  <c:v>6.15.</c:v>
                </c:pt>
                <c:pt idx="15">
                  <c:v>6.16.</c:v>
                </c:pt>
                <c:pt idx="16">
                  <c:v>6.17.</c:v>
                </c:pt>
                <c:pt idx="17">
                  <c:v>6.18.</c:v>
                </c:pt>
                <c:pt idx="18">
                  <c:v>6.19.</c:v>
                </c:pt>
                <c:pt idx="19">
                  <c:v>6.20.</c:v>
                </c:pt>
                <c:pt idx="20">
                  <c:v>6.21.</c:v>
                </c:pt>
                <c:pt idx="21">
                  <c:v>6.22.</c:v>
                </c:pt>
                <c:pt idx="22">
                  <c:v>6.23.</c:v>
                </c:pt>
                <c:pt idx="23">
                  <c:v>6.24.</c:v>
                </c:pt>
                <c:pt idx="24">
                  <c:v>6.25.</c:v>
                </c:pt>
                <c:pt idx="25">
                  <c:v>6.26.</c:v>
                </c:pt>
                <c:pt idx="26">
                  <c:v>6.27.</c:v>
                </c:pt>
                <c:pt idx="27">
                  <c:v>6.28.</c:v>
                </c:pt>
                <c:pt idx="28">
                  <c:v>6.29.</c:v>
                </c:pt>
                <c:pt idx="29">
                  <c:v>6.30.</c:v>
                </c:pt>
              </c:strCache>
            </c:strRef>
          </c:cat>
          <c:val>
            <c:numRef>
              <c:f>table!$D$23:$D$52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 formatCode="#,##0_);[Red]\(#,##0\)">
                  <c:v>0</c:v>
                </c:pt>
                <c:pt idx="6" formatCode="#,##0_);[Red]\(#,##0\)">
                  <c:v>0</c:v>
                </c:pt>
                <c:pt idx="7" formatCode="#,##0_);[Red]\(#,##0\)">
                  <c:v>0</c:v>
                </c:pt>
                <c:pt idx="8" formatCode="#,##0_);[Red]\(#,##0\)">
                  <c:v>0</c:v>
                </c:pt>
                <c:pt idx="9" formatCode="#,##0_);[Red]\(#,##0\)">
                  <c:v>0</c:v>
                </c:pt>
                <c:pt idx="10" formatCode="#,##0_);[Red]\(#,##0\)">
                  <c:v>0</c:v>
                </c:pt>
                <c:pt idx="11">
                  <c:v>1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5">
                  <c:v>1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58-F84E-A9DB-6FF6F060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91118"/>
        <c:axId val="181647468"/>
      </c:barChart>
      <c:catAx>
        <c:axId val="33991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181647468"/>
        <c:crosses val="autoZero"/>
        <c:auto val="1"/>
        <c:lblAlgn val="ctr"/>
        <c:lblOffset val="100"/>
        <c:noMultiLvlLbl val="1"/>
      </c:catAx>
      <c:valAx>
        <c:axId val="181647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완쾌자 및 
신규유열자 수</a:t>
                </a:r>
              </a:p>
            </c:rich>
          </c:tx>
          <c:layout>
            <c:manualLayout>
              <c:xMode val="edge"/>
              <c:yMode val="edge"/>
              <c:x val="8.3165830642541218E-3"/>
              <c:y val="0.431056131388402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3399111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+mn-lt"/>
              </a:defRPr>
            </a:pPr>
            <a:r>
              <a:rPr sz="1600" b="0" i="0">
                <a:solidFill>
                  <a:srgbClr val="757575"/>
                </a:solidFill>
                <a:latin typeface="+mn-lt"/>
              </a:rPr>
              <a:t>북한 보도 기준 북한 코로나19 일일 현황(7월)</a:t>
            </a:r>
          </a:p>
        </c:rich>
      </c:tx>
      <c:layout>
        <c:manualLayout>
          <c:xMode val="edge"/>
          <c:yMode val="edge"/>
          <c:x val="0.32243400928443328"/>
          <c:y val="4.2829743033805143E-2"/>
        </c:manualLayout>
      </c:layout>
      <c:overlay val="0"/>
    </c:title>
    <c:autoTitleDeleted val="0"/>
    <c:plotArea>
      <c:layout>
        <c:manualLayout>
          <c:xMode val="edge"/>
          <c:yMode val="edge"/>
          <c:x val="0.10468233731218213"/>
          <c:y val="0.15313579941086877"/>
          <c:w val="0.84156606554820279"/>
          <c:h val="0.69959549346486183"/>
        </c:manualLayout>
      </c:layout>
      <c:barChart>
        <c:barDir val="col"/>
        <c:grouping val="clustered"/>
        <c:varyColors val="1"/>
        <c:ser>
          <c:idx val="0"/>
          <c:order val="0"/>
          <c:tx>
            <c:v>사망자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table!$A$53:$A$83</c:f>
              <c:strCache>
                <c:ptCount val="31"/>
                <c:pt idx="0">
                  <c:v>7.1.</c:v>
                </c:pt>
                <c:pt idx="1">
                  <c:v>7.2.</c:v>
                </c:pt>
                <c:pt idx="2">
                  <c:v>7.3.</c:v>
                </c:pt>
                <c:pt idx="3">
                  <c:v>7.4.</c:v>
                </c:pt>
                <c:pt idx="4">
                  <c:v>7.5.</c:v>
                </c:pt>
                <c:pt idx="5">
                  <c:v>7.6.</c:v>
                </c:pt>
                <c:pt idx="6">
                  <c:v>7.7.</c:v>
                </c:pt>
                <c:pt idx="7">
                  <c:v>7.8.</c:v>
                </c:pt>
                <c:pt idx="8">
                  <c:v>7.9.</c:v>
                </c:pt>
                <c:pt idx="9">
                  <c:v>7.10.</c:v>
                </c:pt>
                <c:pt idx="10">
                  <c:v>7.11.</c:v>
                </c:pt>
                <c:pt idx="11">
                  <c:v>7.12.</c:v>
                </c:pt>
                <c:pt idx="12">
                  <c:v>7.13.</c:v>
                </c:pt>
                <c:pt idx="13">
                  <c:v>7.14.</c:v>
                </c:pt>
                <c:pt idx="14">
                  <c:v>7.15.</c:v>
                </c:pt>
                <c:pt idx="15">
                  <c:v>7.16.</c:v>
                </c:pt>
                <c:pt idx="16">
                  <c:v>7.17.</c:v>
                </c:pt>
                <c:pt idx="17">
                  <c:v>7.18.</c:v>
                </c:pt>
                <c:pt idx="18">
                  <c:v>7.19.</c:v>
                </c:pt>
                <c:pt idx="19">
                  <c:v>7.20.</c:v>
                </c:pt>
                <c:pt idx="20">
                  <c:v>7.21.</c:v>
                </c:pt>
                <c:pt idx="21">
                  <c:v>7.22.</c:v>
                </c:pt>
                <c:pt idx="22">
                  <c:v>7.23.</c:v>
                </c:pt>
                <c:pt idx="23">
                  <c:v>7.24.</c:v>
                </c:pt>
                <c:pt idx="24">
                  <c:v>7.25.</c:v>
                </c:pt>
                <c:pt idx="25">
                  <c:v>7.26.</c:v>
                </c:pt>
                <c:pt idx="26">
                  <c:v>7.27.</c:v>
                </c:pt>
                <c:pt idx="27">
                  <c:v>7.28.</c:v>
                </c:pt>
                <c:pt idx="28">
                  <c:v>7.29.</c:v>
                </c:pt>
                <c:pt idx="29">
                  <c:v>7.30.</c:v>
                </c:pt>
                <c:pt idx="30">
                  <c:v>7.31.</c:v>
                </c:pt>
              </c:strCache>
            </c:strRef>
          </c:cat>
          <c:val>
            <c:numRef>
              <c:f>table!$D$53:$D$83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C0-F741-9660-9C582429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36181"/>
        <c:axId val="20373589"/>
      </c:barChart>
      <c:catAx>
        <c:axId val="137436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20373589"/>
        <c:crosses val="autoZero"/>
        <c:auto val="1"/>
        <c:lblAlgn val="ctr"/>
        <c:lblOffset val="100"/>
        <c:noMultiLvlLbl val="1"/>
      </c:catAx>
      <c:valAx>
        <c:axId val="20373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완쾌자 및 
신규유열자 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13743618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66675</xdr:rowOff>
    </xdr:from>
    <xdr:ext cx="638175" cy="1428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47625</xdr:rowOff>
    </xdr:from>
    <xdr:ext cx="41548050" cy="7391400"/>
    <xdr:graphicFrame macro="">
      <xdr:nvGraphicFramePr>
        <xdr:cNvPr id="178035055" name="Chart 1">
          <a:extLst>
            <a:ext uri="{FF2B5EF4-FFF2-40B4-BE49-F238E27FC236}">
              <a16:creationId xmlns:a16="http://schemas.microsoft.com/office/drawing/2014/main" id="{00000000-0008-0000-0100-00006F99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57</xdr:col>
      <xdr:colOff>114300</xdr:colOff>
      <xdr:row>4</xdr:row>
      <xdr:rowOff>133350</xdr:rowOff>
    </xdr:from>
    <xdr:ext cx="942975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879275" y="3660938"/>
          <a:ext cx="93345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※ 단위: 명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47625</xdr:rowOff>
    </xdr:from>
    <xdr:ext cx="12849225" cy="7629525"/>
    <xdr:graphicFrame macro="">
      <xdr:nvGraphicFramePr>
        <xdr:cNvPr id="1919110007" name="Chart 2">
          <a:extLst>
            <a:ext uri="{FF2B5EF4-FFF2-40B4-BE49-F238E27FC236}">
              <a16:creationId xmlns:a16="http://schemas.microsoft.com/office/drawing/2014/main" id="{00000000-0008-0000-0200-0000774B6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</xdr:row>
      <xdr:rowOff>0</xdr:rowOff>
    </xdr:from>
    <xdr:ext cx="1257300" cy="3143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57150</xdr:rowOff>
    </xdr:from>
    <xdr:ext cx="14601825" cy="8505825"/>
    <xdr:graphicFrame macro="">
      <xdr:nvGraphicFramePr>
        <xdr:cNvPr id="2094176203" name="Chart 3">
          <a:extLst>
            <a:ext uri="{FF2B5EF4-FFF2-40B4-BE49-F238E27FC236}">
              <a16:creationId xmlns:a16="http://schemas.microsoft.com/office/drawing/2014/main" id="{00000000-0008-0000-0300-0000CB97D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476250</xdr:colOff>
      <xdr:row>5</xdr:row>
      <xdr:rowOff>19050</xdr:rowOff>
    </xdr:from>
    <xdr:ext cx="771525" cy="3333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965000" y="3618075"/>
          <a:ext cx="762000" cy="323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※단위: 명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1</xdr:row>
      <xdr:rowOff>0</xdr:rowOff>
    </xdr:from>
    <xdr:ext cx="1323975" cy="3143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161925</xdr:rowOff>
    </xdr:from>
    <xdr:ext cx="9401175" cy="6124575"/>
    <xdr:graphicFrame macro="">
      <xdr:nvGraphicFramePr>
        <xdr:cNvPr id="2080048840" name="Chart 4">
          <a:extLst>
            <a:ext uri="{FF2B5EF4-FFF2-40B4-BE49-F238E27FC236}">
              <a16:creationId xmlns:a16="http://schemas.microsoft.com/office/drawing/2014/main" id="{00000000-0008-0000-0400-0000C806F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657225</xdr:colOff>
      <xdr:row>3</xdr:row>
      <xdr:rowOff>161925</xdr:rowOff>
    </xdr:from>
    <xdr:ext cx="685800" cy="333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007863" y="3618075"/>
          <a:ext cx="676275" cy="323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※단위: 명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BA26-6E3D-A14C-BD3C-F52602CE8201}">
  <dimension ref="A1:D91"/>
  <sheetViews>
    <sheetView tabSelected="1" workbookViewId="0">
      <selection activeCell="G20" sqref="G20"/>
    </sheetView>
  </sheetViews>
  <sheetFormatPr baseColWidth="10" defaultRowHeight="15"/>
  <sheetData>
    <row r="1" spans="1:4" ht="18">
      <c r="A1" s="45" t="s">
        <v>101</v>
      </c>
      <c r="B1" s="50" t="s">
        <v>4</v>
      </c>
      <c r="C1" s="50" t="s">
        <v>5</v>
      </c>
      <c r="D1" s="50" t="s">
        <v>6</v>
      </c>
    </row>
    <row r="2" spans="1:4" ht="18">
      <c r="A2" s="51">
        <v>44693</v>
      </c>
      <c r="B2" s="46">
        <v>18000</v>
      </c>
      <c r="C2" s="47" t="s">
        <v>10</v>
      </c>
      <c r="D2" s="46" t="s">
        <v>10</v>
      </c>
    </row>
    <row r="3" spans="1:4" ht="18">
      <c r="A3" s="51">
        <v>44694</v>
      </c>
      <c r="B3" s="46">
        <v>174440</v>
      </c>
      <c r="C3" s="46">
        <v>81430</v>
      </c>
      <c r="D3" s="48">
        <v>21</v>
      </c>
    </row>
    <row r="4" spans="1:4" ht="18">
      <c r="A4" s="51">
        <v>44695</v>
      </c>
      <c r="B4" s="46">
        <v>296180</v>
      </c>
      <c r="C4" s="46">
        <v>252400</v>
      </c>
      <c r="D4" s="46">
        <v>15</v>
      </c>
    </row>
    <row r="5" spans="1:4" ht="18">
      <c r="A5" s="51">
        <v>44696</v>
      </c>
      <c r="B5" s="46">
        <v>392920</v>
      </c>
      <c r="C5" s="46">
        <v>152600</v>
      </c>
      <c r="D5" s="48">
        <v>8</v>
      </c>
    </row>
    <row r="6" spans="1:4" ht="18">
      <c r="A6" s="51">
        <v>44697</v>
      </c>
      <c r="B6" s="46">
        <v>269510</v>
      </c>
      <c r="C6" s="46">
        <v>170460</v>
      </c>
      <c r="D6" s="48">
        <v>6</v>
      </c>
    </row>
    <row r="7" spans="1:4" ht="18">
      <c r="A7" s="51">
        <v>44698</v>
      </c>
      <c r="B7" s="46">
        <v>232880</v>
      </c>
      <c r="C7" s="46">
        <v>205630</v>
      </c>
      <c r="D7" s="48">
        <v>6</v>
      </c>
    </row>
    <row r="8" spans="1:4" ht="18">
      <c r="A8" s="51">
        <v>44699</v>
      </c>
      <c r="B8" s="46">
        <v>262270</v>
      </c>
      <c r="C8" s="46">
        <v>213280</v>
      </c>
      <c r="D8" s="48">
        <v>1</v>
      </c>
    </row>
    <row r="9" spans="1:4" ht="18">
      <c r="A9" s="51">
        <v>44700</v>
      </c>
      <c r="B9" s="46">
        <v>263370</v>
      </c>
      <c r="C9" s="46">
        <v>248720</v>
      </c>
      <c r="D9" s="48">
        <v>2</v>
      </c>
    </row>
    <row r="10" spans="1:4" ht="18">
      <c r="A10" s="51">
        <v>44701</v>
      </c>
      <c r="B10" s="46">
        <v>219030</v>
      </c>
      <c r="C10" s="46">
        <v>281350</v>
      </c>
      <c r="D10" s="48">
        <v>1</v>
      </c>
    </row>
    <row r="11" spans="1:4" ht="18">
      <c r="A11" s="51">
        <v>44702</v>
      </c>
      <c r="B11" s="46">
        <v>186090</v>
      </c>
      <c r="C11" s="46">
        <v>299180</v>
      </c>
      <c r="D11" s="48">
        <v>1</v>
      </c>
    </row>
    <row r="12" spans="1:4" ht="18">
      <c r="A12" s="51">
        <v>44703</v>
      </c>
      <c r="B12" s="46">
        <v>167650</v>
      </c>
      <c r="C12" s="46">
        <v>267630</v>
      </c>
      <c r="D12" s="48">
        <v>1</v>
      </c>
    </row>
    <row r="13" spans="1:4" ht="18">
      <c r="A13" s="51">
        <v>44704</v>
      </c>
      <c r="B13" s="46">
        <v>134510</v>
      </c>
      <c r="C13" s="46">
        <v>213680</v>
      </c>
      <c r="D13" s="48" t="s">
        <v>10</v>
      </c>
    </row>
    <row r="14" spans="1:4" ht="18">
      <c r="A14" s="51">
        <v>44705</v>
      </c>
      <c r="B14" s="46">
        <v>115970</v>
      </c>
      <c r="C14" s="46">
        <v>192870</v>
      </c>
      <c r="D14" s="48" t="s">
        <v>10</v>
      </c>
    </row>
    <row r="15" spans="1:4" ht="18">
      <c r="A15" s="51">
        <v>44706</v>
      </c>
      <c r="B15" s="46">
        <v>105500</v>
      </c>
      <c r="C15" s="46">
        <v>157020</v>
      </c>
      <c r="D15" s="48" t="s">
        <v>10</v>
      </c>
    </row>
    <row r="16" spans="1:4" ht="18">
      <c r="A16" s="51">
        <v>44707</v>
      </c>
      <c r="B16" s="46">
        <v>100460</v>
      </c>
      <c r="C16" s="46">
        <v>139180</v>
      </c>
      <c r="D16" s="48">
        <v>1</v>
      </c>
    </row>
    <row r="17" spans="1:4" ht="18">
      <c r="A17" s="51">
        <v>44708</v>
      </c>
      <c r="B17" s="46">
        <v>88520</v>
      </c>
      <c r="C17" s="46">
        <v>118620</v>
      </c>
      <c r="D17" s="48" t="s">
        <v>10</v>
      </c>
    </row>
    <row r="18" spans="1:4" ht="18">
      <c r="A18" s="51">
        <v>44709</v>
      </c>
      <c r="B18" s="46">
        <v>89500</v>
      </c>
      <c r="C18" s="46">
        <v>106390</v>
      </c>
      <c r="D18" s="48" t="s">
        <v>10</v>
      </c>
    </row>
    <row r="19" spans="1:4" ht="18">
      <c r="A19" s="51">
        <v>44710</v>
      </c>
      <c r="B19" s="46">
        <v>100710</v>
      </c>
      <c r="C19" s="46">
        <v>98290</v>
      </c>
      <c r="D19" s="48">
        <v>1</v>
      </c>
    </row>
    <row r="20" spans="1:4" ht="18">
      <c r="A20" s="51">
        <v>44711</v>
      </c>
      <c r="B20" s="46">
        <v>96020</v>
      </c>
      <c r="C20" s="46">
        <v>101610</v>
      </c>
      <c r="D20" s="48" t="s">
        <v>10</v>
      </c>
    </row>
    <row r="21" spans="1:4" ht="18">
      <c r="A21" s="51">
        <v>44712</v>
      </c>
      <c r="B21" s="46">
        <v>93180</v>
      </c>
      <c r="C21" s="46">
        <v>98350</v>
      </c>
      <c r="D21" s="48" t="s">
        <v>10</v>
      </c>
    </row>
    <row r="22" spans="1:4" ht="18">
      <c r="A22" s="51">
        <v>44713</v>
      </c>
      <c r="B22" s="46">
        <v>96610</v>
      </c>
      <c r="C22" s="46">
        <v>108990</v>
      </c>
      <c r="D22" s="48" t="s">
        <v>10</v>
      </c>
    </row>
    <row r="23" spans="1:4" ht="18">
      <c r="A23" s="51">
        <v>44714</v>
      </c>
      <c r="B23" s="46">
        <v>82160</v>
      </c>
      <c r="C23" s="46">
        <v>93830</v>
      </c>
      <c r="D23" s="48" t="s">
        <v>10</v>
      </c>
    </row>
    <row r="24" spans="1:4" ht="18">
      <c r="A24" s="51">
        <v>44715</v>
      </c>
      <c r="B24" s="46">
        <v>79100</v>
      </c>
      <c r="C24" s="46">
        <v>86100</v>
      </c>
      <c r="D24" s="48">
        <v>1</v>
      </c>
    </row>
    <row r="25" spans="1:4" ht="18">
      <c r="A25" s="51">
        <v>44716</v>
      </c>
      <c r="B25" s="46">
        <v>73780</v>
      </c>
      <c r="C25" s="46">
        <v>82030</v>
      </c>
      <c r="D25" s="48" t="s">
        <v>10</v>
      </c>
    </row>
    <row r="26" spans="1:4" ht="18">
      <c r="A26" s="51">
        <v>44717</v>
      </c>
      <c r="B26" s="46">
        <v>66680</v>
      </c>
      <c r="C26" s="46">
        <v>77540</v>
      </c>
      <c r="D26" s="49" t="s">
        <v>10</v>
      </c>
    </row>
    <row r="27" spans="1:4" ht="18">
      <c r="A27" s="51">
        <v>44718</v>
      </c>
      <c r="B27" s="46">
        <v>61730</v>
      </c>
      <c r="C27" s="46">
        <v>74100</v>
      </c>
      <c r="D27" s="49" t="s">
        <v>10</v>
      </c>
    </row>
    <row r="28" spans="1:4" ht="18">
      <c r="A28" s="51">
        <v>44719</v>
      </c>
      <c r="B28" s="46">
        <v>54610</v>
      </c>
      <c r="C28" s="46">
        <v>66550</v>
      </c>
      <c r="D28" s="49" t="s">
        <v>10</v>
      </c>
    </row>
    <row r="29" spans="1:4" ht="18">
      <c r="A29" s="51">
        <v>44720</v>
      </c>
      <c r="B29" s="46">
        <v>50860</v>
      </c>
      <c r="C29" s="46">
        <v>60470</v>
      </c>
      <c r="D29" s="49" t="s">
        <v>10</v>
      </c>
    </row>
    <row r="30" spans="1:4" ht="18">
      <c r="A30" s="51">
        <v>44721</v>
      </c>
      <c r="B30" s="46">
        <v>45540</v>
      </c>
      <c r="C30" s="46">
        <v>55250</v>
      </c>
      <c r="D30" s="49" t="s">
        <v>10</v>
      </c>
    </row>
    <row r="31" spans="1:4" ht="18">
      <c r="A31" s="51">
        <v>44722</v>
      </c>
      <c r="B31" s="46">
        <v>42810</v>
      </c>
      <c r="C31" s="46">
        <v>49640</v>
      </c>
      <c r="D31" s="49" t="s">
        <v>10</v>
      </c>
    </row>
    <row r="32" spans="1:4" ht="18">
      <c r="A32" s="51">
        <v>44723</v>
      </c>
      <c r="B32" s="46">
        <v>40060</v>
      </c>
      <c r="C32" s="46">
        <v>46040</v>
      </c>
      <c r="D32" s="48">
        <v>1</v>
      </c>
    </row>
    <row r="33" spans="1:4" ht="18">
      <c r="A33" s="51">
        <v>44724</v>
      </c>
      <c r="B33" s="46">
        <v>36710</v>
      </c>
      <c r="C33" s="46">
        <v>42650</v>
      </c>
      <c r="D33" s="46" t="s">
        <v>10</v>
      </c>
    </row>
    <row r="34" spans="1:4" ht="18">
      <c r="A34" s="51">
        <v>44725</v>
      </c>
      <c r="B34" s="46">
        <v>32810</v>
      </c>
      <c r="C34" s="46">
        <v>40260</v>
      </c>
      <c r="D34" s="49" t="s">
        <v>10</v>
      </c>
    </row>
    <row r="35" spans="1:4" ht="18">
      <c r="A35" s="51">
        <v>44726</v>
      </c>
      <c r="B35" s="46">
        <v>29910</v>
      </c>
      <c r="C35" s="46">
        <v>35380</v>
      </c>
      <c r="D35" s="46" t="s">
        <v>10</v>
      </c>
    </row>
    <row r="36" spans="1:4" ht="18">
      <c r="A36" s="51">
        <v>44727</v>
      </c>
      <c r="B36" s="46">
        <v>26010</v>
      </c>
      <c r="C36" s="46">
        <v>32090</v>
      </c>
      <c r="D36" s="48">
        <v>1</v>
      </c>
    </row>
    <row r="37" spans="1:4" ht="18">
      <c r="A37" s="51">
        <v>44728</v>
      </c>
      <c r="B37" s="46">
        <v>23160</v>
      </c>
      <c r="C37" s="46">
        <v>28430</v>
      </c>
      <c r="D37" s="46" t="s">
        <v>10</v>
      </c>
    </row>
    <row r="38" spans="1:4" ht="18">
      <c r="A38" s="51">
        <v>44729</v>
      </c>
      <c r="B38" s="46">
        <v>20360</v>
      </c>
      <c r="C38" s="46">
        <v>24920</v>
      </c>
      <c r="D38" s="46" t="s">
        <v>10</v>
      </c>
    </row>
    <row r="39" spans="1:4" ht="18">
      <c r="A39" s="51">
        <v>44730</v>
      </c>
      <c r="B39" s="46">
        <v>19310</v>
      </c>
      <c r="C39" s="46">
        <v>21930</v>
      </c>
      <c r="D39" s="48" t="s">
        <v>10</v>
      </c>
    </row>
    <row r="40" spans="1:4" ht="18">
      <c r="A40" s="51">
        <v>44731</v>
      </c>
      <c r="B40" s="46">
        <v>18820</v>
      </c>
      <c r="C40" s="46">
        <v>21060</v>
      </c>
      <c r="D40" s="48" t="s">
        <v>10</v>
      </c>
    </row>
    <row r="41" spans="1:4" ht="18">
      <c r="A41" s="51">
        <v>44732</v>
      </c>
      <c r="B41" s="46">
        <v>17250</v>
      </c>
      <c r="C41" s="46">
        <v>19520</v>
      </c>
      <c r="D41" s="48" t="s">
        <v>10</v>
      </c>
    </row>
    <row r="42" spans="1:4" ht="18">
      <c r="A42" s="51">
        <v>44733</v>
      </c>
      <c r="B42" s="46">
        <v>15260</v>
      </c>
      <c r="C42" s="46">
        <v>18540</v>
      </c>
      <c r="D42" s="48" t="s">
        <v>10</v>
      </c>
    </row>
    <row r="43" spans="1:4" ht="18">
      <c r="A43" s="51">
        <v>44734</v>
      </c>
      <c r="B43" s="46">
        <v>13100</v>
      </c>
      <c r="C43" s="46">
        <v>16480</v>
      </c>
      <c r="D43" s="48" t="s">
        <v>10</v>
      </c>
    </row>
    <row r="44" spans="1:4" ht="18">
      <c r="A44" s="51">
        <v>44735</v>
      </c>
      <c r="B44" s="46">
        <v>11010</v>
      </c>
      <c r="C44" s="46">
        <v>13890</v>
      </c>
      <c r="D44" s="48" t="s">
        <v>10</v>
      </c>
    </row>
    <row r="45" spans="1:4" ht="18">
      <c r="A45" s="51">
        <v>44736</v>
      </c>
      <c r="B45" s="46">
        <v>9610</v>
      </c>
      <c r="C45" s="46">
        <v>12050</v>
      </c>
      <c r="D45" s="48" t="s">
        <v>10</v>
      </c>
    </row>
    <row r="46" spans="1:4" ht="18">
      <c r="A46" s="51">
        <v>44737</v>
      </c>
      <c r="B46" s="46">
        <v>8920</v>
      </c>
      <c r="C46" s="46">
        <v>10600</v>
      </c>
      <c r="D46" s="48" t="s">
        <v>10</v>
      </c>
    </row>
    <row r="47" spans="1:4" ht="18">
      <c r="A47" s="51">
        <v>44738</v>
      </c>
      <c r="B47" s="46">
        <v>7300</v>
      </c>
      <c r="C47" s="46">
        <v>9090</v>
      </c>
      <c r="D47" s="48" t="s">
        <v>10</v>
      </c>
    </row>
    <row r="48" spans="1:4" ht="18">
      <c r="A48" s="51">
        <v>44739</v>
      </c>
      <c r="B48" s="46">
        <v>6710</v>
      </c>
      <c r="C48" s="46">
        <v>8170</v>
      </c>
      <c r="D48" s="48" t="s">
        <v>10</v>
      </c>
    </row>
    <row r="49" spans="1:4" ht="18">
      <c r="A49" s="51">
        <v>44740</v>
      </c>
      <c r="B49" s="46">
        <v>5980</v>
      </c>
      <c r="C49" s="46">
        <v>7120</v>
      </c>
      <c r="D49" s="48" t="s">
        <v>10</v>
      </c>
    </row>
    <row r="50" spans="1:4" ht="18">
      <c r="A50" s="51">
        <v>44741</v>
      </c>
      <c r="B50" s="46">
        <v>4730</v>
      </c>
      <c r="C50" s="46">
        <v>6720</v>
      </c>
      <c r="D50" s="48" t="s">
        <v>10</v>
      </c>
    </row>
    <row r="51" spans="1:4" ht="18">
      <c r="A51" s="51">
        <v>44742</v>
      </c>
      <c r="B51" s="46">
        <v>4570</v>
      </c>
      <c r="C51" s="46">
        <v>5690</v>
      </c>
      <c r="D51" s="48" t="s">
        <v>10</v>
      </c>
    </row>
    <row r="52" spans="1:4" ht="18">
      <c r="A52" s="51">
        <v>44743</v>
      </c>
      <c r="B52" s="46">
        <v>4100</v>
      </c>
      <c r="C52" s="46">
        <v>4870</v>
      </c>
      <c r="D52" s="48" t="s">
        <v>10</v>
      </c>
    </row>
    <row r="53" spans="1:4" ht="18">
      <c r="A53" s="51">
        <v>44744</v>
      </c>
      <c r="B53" s="46">
        <v>3540</v>
      </c>
      <c r="C53" s="46">
        <v>4490</v>
      </c>
      <c r="D53" s="48" t="s">
        <v>10</v>
      </c>
    </row>
    <row r="54" spans="1:4" ht="18">
      <c r="A54" s="51">
        <v>44745</v>
      </c>
      <c r="B54" s="46">
        <v>3030</v>
      </c>
      <c r="C54" s="46">
        <v>3910</v>
      </c>
      <c r="D54" s="48" t="s">
        <v>10</v>
      </c>
    </row>
    <row r="55" spans="1:4" ht="18">
      <c r="A55" s="51">
        <v>44746</v>
      </c>
      <c r="B55" s="46">
        <v>2500</v>
      </c>
      <c r="C55" s="46">
        <v>3430</v>
      </c>
      <c r="D55" s="48" t="s">
        <v>10</v>
      </c>
    </row>
    <row r="56" spans="1:4" ht="18">
      <c r="A56" s="51">
        <v>44747</v>
      </c>
      <c r="B56" s="46">
        <v>2140</v>
      </c>
      <c r="C56" s="46">
        <v>2760</v>
      </c>
      <c r="D56" s="48">
        <v>1</v>
      </c>
    </row>
    <row r="57" spans="1:4" ht="18">
      <c r="A57" s="51">
        <v>44748</v>
      </c>
      <c r="B57" s="46">
        <v>1950</v>
      </c>
      <c r="C57" s="46">
        <v>2400</v>
      </c>
      <c r="D57" s="48" t="s">
        <v>10</v>
      </c>
    </row>
    <row r="58" spans="1:4" ht="18">
      <c r="A58" s="51">
        <v>44749</v>
      </c>
      <c r="B58" s="46">
        <v>1630</v>
      </c>
      <c r="C58" s="46">
        <v>2060</v>
      </c>
      <c r="D58" s="48" t="s">
        <v>10</v>
      </c>
    </row>
    <row r="59" spans="1:4" ht="18">
      <c r="A59" s="51">
        <v>44750</v>
      </c>
      <c r="B59" s="46">
        <v>1590</v>
      </c>
      <c r="C59" s="46">
        <v>1790</v>
      </c>
      <c r="D59" s="48" t="s">
        <v>10</v>
      </c>
    </row>
    <row r="60" spans="1:4" ht="18">
      <c r="A60" s="51">
        <v>44751</v>
      </c>
      <c r="B60" s="46">
        <v>1460</v>
      </c>
      <c r="C60" s="46">
        <v>1700</v>
      </c>
      <c r="D60" s="48" t="s">
        <v>10</v>
      </c>
    </row>
    <row r="61" spans="1:4" ht="18">
      <c r="A61" s="51">
        <v>44752</v>
      </c>
      <c r="B61" s="46">
        <v>1240</v>
      </c>
      <c r="C61" s="46">
        <v>1630</v>
      </c>
      <c r="D61" s="48" t="s">
        <v>10</v>
      </c>
    </row>
    <row r="62" spans="1:4" ht="18">
      <c r="A62" s="51">
        <v>44753</v>
      </c>
      <c r="B62" s="46">
        <v>900</v>
      </c>
      <c r="C62" s="46">
        <v>1330</v>
      </c>
      <c r="D62" s="48" t="s">
        <v>10</v>
      </c>
    </row>
    <row r="63" spans="1:4" ht="18">
      <c r="A63" s="51">
        <v>44754</v>
      </c>
      <c r="B63" s="46">
        <v>770</v>
      </c>
      <c r="C63" s="46">
        <v>1050</v>
      </c>
      <c r="D63" s="48" t="s">
        <v>10</v>
      </c>
    </row>
    <row r="64" spans="1:4" ht="18">
      <c r="A64" s="51">
        <v>44755</v>
      </c>
      <c r="B64" s="46">
        <v>560</v>
      </c>
      <c r="C64" s="46">
        <v>820</v>
      </c>
      <c r="D64" s="48" t="s">
        <v>10</v>
      </c>
    </row>
    <row r="65" spans="1:4" ht="18">
      <c r="A65" s="51">
        <v>44756</v>
      </c>
      <c r="B65" s="46">
        <v>500</v>
      </c>
      <c r="C65" s="46">
        <v>690</v>
      </c>
      <c r="D65" s="48" t="s">
        <v>10</v>
      </c>
    </row>
    <row r="66" spans="1:4" ht="18">
      <c r="A66" s="51">
        <v>44757</v>
      </c>
      <c r="B66" s="46">
        <v>460</v>
      </c>
      <c r="C66" s="46">
        <v>590</v>
      </c>
      <c r="D66" s="48" t="s">
        <v>10</v>
      </c>
    </row>
    <row r="67" spans="1:4" ht="18">
      <c r="A67" s="51">
        <v>44758</v>
      </c>
      <c r="B67" s="46">
        <v>430</v>
      </c>
      <c r="C67" s="46">
        <v>540</v>
      </c>
      <c r="D67" s="48" t="s">
        <v>10</v>
      </c>
    </row>
    <row r="68" spans="1:4" ht="18">
      <c r="A68" s="51">
        <v>44759</v>
      </c>
      <c r="B68" s="46">
        <v>310</v>
      </c>
      <c r="C68" s="46">
        <v>470</v>
      </c>
      <c r="D68" s="48" t="s">
        <v>10</v>
      </c>
    </row>
    <row r="69" spans="1:4" ht="18">
      <c r="A69" s="51">
        <v>44760</v>
      </c>
      <c r="B69" s="46">
        <v>250</v>
      </c>
      <c r="C69" s="46">
        <v>380</v>
      </c>
      <c r="D69" s="48" t="s">
        <v>10</v>
      </c>
    </row>
    <row r="70" spans="1:4" ht="18">
      <c r="A70" s="51">
        <v>44761</v>
      </c>
      <c r="B70" s="46">
        <v>250</v>
      </c>
      <c r="C70" s="46">
        <v>350</v>
      </c>
      <c r="D70" s="48" t="s">
        <v>10</v>
      </c>
    </row>
    <row r="71" spans="1:4" ht="18">
      <c r="A71" s="51">
        <v>44762</v>
      </c>
      <c r="B71" s="46">
        <v>170</v>
      </c>
      <c r="C71" s="46">
        <v>300</v>
      </c>
      <c r="D71" s="48" t="s">
        <v>10</v>
      </c>
    </row>
    <row r="72" spans="1:4" ht="18">
      <c r="A72" s="51">
        <v>44763</v>
      </c>
      <c r="B72" s="46">
        <v>140</v>
      </c>
      <c r="C72" s="46">
        <v>170</v>
      </c>
      <c r="D72" s="48" t="s">
        <v>10</v>
      </c>
    </row>
    <row r="73" spans="1:4" ht="18">
      <c r="A73" s="51">
        <v>44764</v>
      </c>
      <c r="B73" s="46">
        <v>120</v>
      </c>
      <c r="C73" s="46">
        <v>100</v>
      </c>
      <c r="D73" s="48" t="s">
        <v>10</v>
      </c>
    </row>
    <row r="74" spans="1:4" ht="18">
      <c r="A74" s="51">
        <v>44765</v>
      </c>
      <c r="B74" s="46">
        <v>120</v>
      </c>
      <c r="C74" s="46">
        <v>110</v>
      </c>
      <c r="D74" s="48" t="s">
        <v>10</v>
      </c>
    </row>
    <row r="75" spans="1:4" ht="18">
      <c r="A75" s="51">
        <v>44766</v>
      </c>
      <c r="B75" s="46">
        <v>50</v>
      </c>
      <c r="C75" s="46">
        <v>80</v>
      </c>
      <c r="D75" s="48" t="s">
        <v>10</v>
      </c>
    </row>
    <row r="76" spans="1:4" ht="18">
      <c r="A76" s="51">
        <v>44767</v>
      </c>
      <c r="B76" s="46">
        <v>30</v>
      </c>
      <c r="C76" s="46">
        <v>110</v>
      </c>
      <c r="D76" s="48" t="s">
        <v>10</v>
      </c>
    </row>
    <row r="77" spans="1:4" ht="18">
      <c r="A77" s="51">
        <v>44768</v>
      </c>
      <c r="B77" s="46">
        <v>18</v>
      </c>
      <c r="C77" s="46">
        <v>40</v>
      </c>
      <c r="D77" s="48" t="s">
        <v>10</v>
      </c>
    </row>
    <row r="78" spans="1:4" ht="18">
      <c r="A78" s="51">
        <v>44769</v>
      </c>
      <c r="B78" s="46">
        <v>11</v>
      </c>
      <c r="C78" s="46">
        <v>18</v>
      </c>
      <c r="D78" s="48" t="s">
        <v>10</v>
      </c>
    </row>
    <row r="79" spans="1:4" ht="18">
      <c r="A79" s="51">
        <v>44770</v>
      </c>
      <c r="B79" s="46">
        <v>3</v>
      </c>
      <c r="C79" s="46">
        <v>14</v>
      </c>
      <c r="D79" s="48" t="s">
        <v>10</v>
      </c>
    </row>
    <row r="80" spans="1:4" ht="18">
      <c r="A80" s="51">
        <v>44771</v>
      </c>
      <c r="B80" s="46">
        <v>0</v>
      </c>
      <c r="C80" s="46">
        <v>13</v>
      </c>
      <c r="D80" s="48" t="s">
        <v>10</v>
      </c>
    </row>
    <row r="81" spans="1:4" ht="18">
      <c r="A81" s="51">
        <v>44772</v>
      </c>
      <c r="B81" s="46">
        <v>0</v>
      </c>
      <c r="C81" s="46">
        <v>28</v>
      </c>
      <c r="D81" s="48" t="s">
        <v>10</v>
      </c>
    </row>
    <row r="82" spans="1:4" ht="18">
      <c r="A82" s="51">
        <v>44773</v>
      </c>
      <c r="B82" s="46">
        <v>0</v>
      </c>
      <c r="C82" s="46">
        <v>32</v>
      </c>
      <c r="D82" s="48" t="s">
        <v>10</v>
      </c>
    </row>
    <row r="83" spans="1:4" ht="18">
      <c r="A83" s="51">
        <v>44774</v>
      </c>
      <c r="B83" s="46">
        <v>0</v>
      </c>
      <c r="C83" s="46">
        <v>49</v>
      </c>
      <c r="D83" s="48" t="s">
        <v>10</v>
      </c>
    </row>
    <row r="84" spans="1:4" ht="18">
      <c r="A84" s="51">
        <v>44775</v>
      </c>
      <c r="B84" s="46">
        <v>0</v>
      </c>
      <c r="C84" s="46">
        <v>90</v>
      </c>
      <c r="D84" s="48" t="s">
        <v>10</v>
      </c>
    </row>
    <row r="85" spans="1:4" ht="18">
      <c r="A85" s="51">
        <v>44776</v>
      </c>
      <c r="B85" s="46">
        <v>0</v>
      </c>
      <c r="C85" s="46">
        <v>5</v>
      </c>
      <c r="D85" s="48" t="s">
        <v>10</v>
      </c>
    </row>
    <row r="86" spans="1:4" ht="18">
      <c r="A86" s="51">
        <v>44777</v>
      </c>
      <c r="B86" s="46">
        <v>0</v>
      </c>
      <c r="C86" s="46">
        <v>0</v>
      </c>
      <c r="D86" s="48" t="s">
        <v>10</v>
      </c>
    </row>
    <row r="87" spans="1:4" ht="18">
      <c r="A87" s="51">
        <v>44778</v>
      </c>
      <c r="B87" s="46">
        <v>0</v>
      </c>
      <c r="C87" s="46">
        <v>0</v>
      </c>
      <c r="D87" s="48" t="s">
        <v>10</v>
      </c>
    </row>
    <row r="88" spans="1:4" ht="18">
      <c r="A88" s="51">
        <v>44779</v>
      </c>
      <c r="B88" s="46">
        <v>0</v>
      </c>
      <c r="C88" s="46">
        <v>0</v>
      </c>
      <c r="D88" s="48" t="s">
        <v>10</v>
      </c>
    </row>
    <row r="89" spans="1:4" ht="18">
      <c r="A89" s="51">
        <v>44780</v>
      </c>
      <c r="B89" s="46">
        <v>0</v>
      </c>
      <c r="C89" s="46">
        <v>0</v>
      </c>
      <c r="D89" s="48" t="s">
        <v>10</v>
      </c>
    </row>
    <row r="90" spans="1:4" ht="18">
      <c r="A90" s="51">
        <v>44781</v>
      </c>
      <c r="B90" s="46">
        <v>0</v>
      </c>
      <c r="C90" s="46">
        <v>0</v>
      </c>
      <c r="D90" s="48" t="s">
        <v>10</v>
      </c>
    </row>
    <row r="91" spans="1:4" ht="18">
      <c r="A91" s="51">
        <v>44782</v>
      </c>
      <c r="B91" s="46">
        <v>0</v>
      </c>
      <c r="C91" s="46">
        <v>0</v>
      </c>
      <c r="D91" s="4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3" sqref="A3:D93"/>
    </sheetView>
  </sheetViews>
  <sheetFormatPr baseColWidth="10" defaultColWidth="14.5" defaultRowHeight="15" customHeight="1"/>
  <cols>
    <col min="1" max="1" width="14" customWidth="1"/>
    <col min="2" max="3" width="13.83203125" customWidth="1"/>
    <col min="4" max="4" width="8.5" customWidth="1"/>
    <col min="5" max="6" width="16.1640625" customWidth="1"/>
    <col min="7" max="7" width="17.6640625" customWidth="1"/>
    <col min="8" max="8" width="11.5" customWidth="1"/>
    <col min="9" max="9" width="8.83203125" customWidth="1"/>
    <col min="10" max="10" width="9.6640625" customWidth="1"/>
    <col min="11" max="11" width="12" customWidth="1"/>
    <col min="12" max="26" width="8.83203125" customWidth="1"/>
  </cols>
  <sheetData>
    <row r="1" spans="1:11" ht="67.5" customHeight="1">
      <c r="A1" s="52" t="s">
        <v>0</v>
      </c>
      <c r="B1" s="53"/>
      <c r="C1" s="53"/>
      <c r="D1" s="53"/>
      <c r="E1" s="53"/>
      <c r="F1" s="53"/>
      <c r="G1" s="53"/>
      <c r="H1" s="53"/>
    </row>
    <row r="2" spans="1:11" ht="48.75" customHeight="1">
      <c r="A2" s="1"/>
      <c r="B2" s="54" t="s">
        <v>1</v>
      </c>
      <c r="C2" s="55"/>
      <c r="D2" s="56"/>
      <c r="E2" s="57" t="s">
        <v>2</v>
      </c>
      <c r="F2" s="55"/>
      <c r="G2" s="55"/>
      <c r="H2" s="58"/>
    </row>
    <row r="3" spans="1:11" ht="18">
      <c r="A3" s="1" t="s">
        <v>3</v>
      </c>
      <c r="B3" s="2" t="s">
        <v>4</v>
      </c>
      <c r="C3" s="2" t="s">
        <v>5</v>
      </c>
      <c r="D3" s="3" t="s">
        <v>6</v>
      </c>
      <c r="E3" s="4" t="s">
        <v>7</v>
      </c>
      <c r="F3" s="5" t="s">
        <v>5</v>
      </c>
      <c r="G3" s="5" t="s">
        <v>8</v>
      </c>
      <c r="H3" s="6" t="s">
        <v>6</v>
      </c>
    </row>
    <row r="4" spans="1:11" ht="18">
      <c r="A4" s="7" t="s">
        <v>9</v>
      </c>
      <c r="B4" s="8">
        <v>18000</v>
      </c>
      <c r="C4" s="9" t="s">
        <v>10</v>
      </c>
      <c r="D4" s="10" t="s">
        <v>10</v>
      </c>
      <c r="E4" s="11">
        <v>350000</v>
      </c>
      <c r="F4" s="8">
        <v>162200</v>
      </c>
      <c r="G4" s="8">
        <v>187800</v>
      </c>
      <c r="H4" s="12">
        <v>6</v>
      </c>
      <c r="J4" s="13">
        <f>F4+G4</f>
        <v>350000</v>
      </c>
    </row>
    <row r="5" spans="1:11" ht="18">
      <c r="A5" s="14" t="s">
        <v>11</v>
      </c>
      <c r="B5" s="15">
        <v>174440</v>
      </c>
      <c r="C5" s="15">
        <v>81430</v>
      </c>
      <c r="D5" s="16">
        <v>21</v>
      </c>
      <c r="E5" s="17">
        <v>524440</v>
      </c>
      <c r="F5" s="15">
        <v>243630</v>
      </c>
      <c r="G5" s="15">
        <v>280810</v>
      </c>
      <c r="H5" s="18">
        <v>27</v>
      </c>
      <c r="J5" s="19">
        <f t="shared" ref="J5:J93" si="0">E4+B5</f>
        <v>524440</v>
      </c>
      <c r="K5" s="20" t="str">
        <f t="shared" ref="K5:K93" si="1">IF(E5=J5,"TRUE","FALSE")</f>
        <v>TRUE</v>
      </c>
    </row>
    <row r="6" spans="1:11" ht="18">
      <c r="A6" s="7" t="s">
        <v>12</v>
      </c>
      <c r="B6" s="8">
        <v>296180</v>
      </c>
      <c r="C6" s="8">
        <v>252400</v>
      </c>
      <c r="D6" s="10">
        <v>15</v>
      </c>
      <c r="E6" s="11">
        <v>820620</v>
      </c>
      <c r="F6" s="8">
        <v>496030</v>
      </c>
      <c r="G6" s="8">
        <v>324550</v>
      </c>
      <c r="H6" s="12">
        <v>42</v>
      </c>
      <c r="J6" s="19">
        <f t="shared" si="0"/>
        <v>820620</v>
      </c>
      <c r="K6" s="20" t="str">
        <f t="shared" si="1"/>
        <v>TRUE</v>
      </c>
    </row>
    <row r="7" spans="1:11" ht="18">
      <c r="A7" s="14" t="s">
        <v>13</v>
      </c>
      <c r="B7" s="15">
        <v>392920</v>
      </c>
      <c r="C7" s="15">
        <v>152600</v>
      </c>
      <c r="D7" s="16">
        <v>8</v>
      </c>
      <c r="E7" s="17">
        <v>1213550</v>
      </c>
      <c r="F7" s="15">
        <v>648630</v>
      </c>
      <c r="G7" s="15">
        <v>564860</v>
      </c>
      <c r="H7" s="18">
        <v>50</v>
      </c>
      <c r="J7" s="19">
        <f t="shared" si="0"/>
        <v>1213540</v>
      </c>
      <c r="K7" s="20" t="str">
        <f t="shared" si="1"/>
        <v>FALSE</v>
      </c>
    </row>
    <row r="8" spans="1:11" ht="18">
      <c r="A8" s="7" t="s">
        <v>14</v>
      </c>
      <c r="B8" s="8">
        <v>269510</v>
      </c>
      <c r="C8" s="8">
        <v>170460</v>
      </c>
      <c r="D8" s="21">
        <v>6</v>
      </c>
      <c r="E8" s="11">
        <v>1483060</v>
      </c>
      <c r="F8" s="8">
        <v>819090</v>
      </c>
      <c r="G8" s="8">
        <v>663910</v>
      </c>
      <c r="H8" s="12">
        <v>56</v>
      </c>
      <c r="J8" s="19">
        <f t="shared" si="0"/>
        <v>1483060</v>
      </c>
      <c r="K8" s="20" t="str">
        <f t="shared" si="1"/>
        <v>TRUE</v>
      </c>
    </row>
    <row r="9" spans="1:11" ht="18">
      <c r="A9" s="14" t="s">
        <v>15</v>
      </c>
      <c r="B9" s="15">
        <v>232880</v>
      </c>
      <c r="C9" s="15">
        <v>205630</v>
      </c>
      <c r="D9" s="16">
        <v>6</v>
      </c>
      <c r="E9" s="17">
        <v>1715950</v>
      </c>
      <c r="F9" s="15">
        <v>1024720</v>
      </c>
      <c r="G9" s="15">
        <v>691170</v>
      </c>
      <c r="H9" s="18">
        <v>62</v>
      </c>
      <c r="J9" s="19">
        <f t="shared" si="0"/>
        <v>1715940</v>
      </c>
      <c r="K9" s="20" t="str">
        <f t="shared" si="1"/>
        <v>FALSE</v>
      </c>
    </row>
    <row r="10" spans="1:11" ht="18">
      <c r="A10" s="7" t="s">
        <v>16</v>
      </c>
      <c r="B10" s="8">
        <v>262270</v>
      </c>
      <c r="C10" s="8">
        <v>213280</v>
      </c>
      <c r="D10" s="21">
        <v>1</v>
      </c>
      <c r="E10" s="11">
        <v>1978230</v>
      </c>
      <c r="F10" s="8">
        <v>1238000</v>
      </c>
      <c r="G10" s="8">
        <v>740160</v>
      </c>
      <c r="H10" s="12">
        <v>63</v>
      </c>
      <c r="J10" s="19">
        <f t="shared" si="0"/>
        <v>1978220</v>
      </c>
      <c r="K10" s="20" t="str">
        <f t="shared" si="1"/>
        <v>FALSE</v>
      </c>
    </row>
    <row r="11" spans="1:11" ht="18">
      <c r="A11" s="14" t="s">
        <v>17</v>
      </c>
      <c r="B11" s="15">
        <v>263370</v>
      </c>
      <c r="C11" s="15">
        <v>248720</v>
      </c>
      <c r="D11" s="16">
        <v>2</v>
      </c>
      <c r="E11" s="17">
        <v>2241610</v>
      </c>
      <c r="F11" s="15">
        <v>1486730</v>
      </c>
      <c r="G11" s="15">
        <v>754810</v>
      </c>
      <c r="H11" s="18">
        <v>65</v>
      </c>
      <c r="J11" s="19">
        <f t="shared" si="0"/>
        <v>2241600</v>
      </c>
      <c r="K11" s="20" t="str">
        <f t="shared" si="1"/>
        <v>FALSE</v>
      </c>
    </row>
    <row r="12" spans="1:11" ht="18">
      <c r="A12" s="7" t="s">
        <v>18</v>
      </c>
      <c r="B12" s="8">
        <v>219030</v>
      </c>
      <c r="C12" s="8">
        <v>281350</v>
      </c>
      <c r="D12" s="21">
        <v>1</v>
      </c>
      <c r="E12" s="11">
        <v>2460640</v>
      </c>
      <c r="F12" s="8">
        <v>1768080</v>
      </c>
      <c r="G12" s="8">
        <v>692480</v>
      </c>
      <c r="H12" s="12">
        <v>66</v>
      </c>
      <c r="J12" s="19">
        <f t="shared" si="0"/>
        <v>2460640</v>
      </c>
      <c r="K12" s="20" t="str">
        <f t="shared" si="1"/>
        <v>TRUE</v>
      </c>
    </row>
    <row r="13" spans="1:11" ht="18">
      <c r="A13" s="14" t="s">
        <v>19</v>
      </c>
      <c r="B13" s="15">
        <v>186090</v>
      </c>
      <c r="C13" s="15">
        <v>299180</v>
      </c>
      <c r="D13" s="16">
        <v>1</v>
      </c>
      <c r="E13" s="17">
        <v>2646730</v>
      </c>
      <c r="F13" s="15">
        <v>2067270</v>
      </c>
      <c r="G13" s="15">
        <v>579390</v>
      </c>
      <c r="H13" s="18">
        <v>67</v>
      </c>
      <c r="J13" s="19">
        <f t="shared" si="0"/>
        <v>2646730</v>
      </c>
      <c r="K13" s="20" t="str">
        <f t="shared" si="1"/>
        <v>TRUE</v>
      </c>
    </row>
    <row r="14" spans="1:11" ht="18">
      <c r="A14" s="7" t="s">
        <v>20</v>
      </c>
      <c r="B14" s="8">
        <v>167650</v>
      </c>
      <c r="C14" s="8">
        <v>267630</v>
      </c>
      <c r="D14" s="21">
        <v>1</v>
      </c>
      <c r="E14" s="11">
        <v>2814380</v>
      </c>
      <c r="F14" s="8">
        <v>2334910</v>
      </c>
      <c r="G14" s="8">
        <v>479400</v>
      </c>
      <c r="H14" s="12">
        <v>68</v>
      </c>
      <c r="J14" s="19">
        <f t="shared" si="0"/>
        <v>2814380</v>
      </c>
      <c r="K14" s="20" t="str">
        <f t="shared" si="1"/>
        <v>TRUE</v>
      </c>
    </row>
    <row r="15" spans="1:11" ht="18">
      <c r="A15" s="14" t="s">
        <v>21</v>
      </c>
      <c r="B15" s="15">
        <v>134510</v>
      </c>
      <c r="C15" s="15">
        <v>213680</v>
      </c>
      <c r="D15" s="16" t="s">
        <v>10</v>
      </c>
      <c r="E15" s="17">
        <v>2948900</v>
      </c>
      <c r="F15" s="15">
        <v>2548590</v>
      </c>
      <c r="G15" s="15">
        <v>400230</v>
      </c>
      <c r="H15" s="18">
        <v>68</v>
      </c>
      <c r="J15" s="19">
        <f t="shared" si="0"/>
        <v>2948890</v>
      </c>
      <c r="K15" s="20" t="str">
        <f t="shared" si="1"/>
        <v>FALSE</v>
      </c>
    </row>
    <row r="16" spans="1:11" ht="18">
      <c r="A16" s="7" t="s">
        <v>22</v>
      </c>
      <c r="B16" s="8">
        <v>115970</v>
      </c>
      <c r="C16" s="8">
        <v>192870</v>
      </c>
      <c r="D16" s="21" t="s">
        <v>10</v>
      </c>
      <c r="E16" s="11">
        <v>3064880</v>
      </c>
      <c r="F16" s="8">
        <v>2741470</v>
      </c>
      <c r="G16" s="8">
        <v>323330</v>
      </c>
      <c r="H16" s="12">
        <v>68</v>
      </c>
      <c r="J16" s="19">
        <f t="shared" si="0"/>
        <v>3064870</v>
      </c>
      <c r="K16" s="20" t="str">
        <f t="shared" si="1"/>
        <v>FALSE</v>
      </c>
    </row>
    <row r="17" spans="1:11" ht="18">
      <c r="A17" s="14" t="s">
        <v>23</v>
      </c>
      <c r="B17" s="15">
        <v>105500</v>
      </c>
      <c r="C17" s="15">
        <v>157020</v>
      </c>
      <c r="D17" s="16" t="s">
        <v>10</v>
      </c>
      <c r="E17" s="17">
        <v>3170380</v>
      </c>
      <c r="F17" s="15">
        <v>2898500</v>
      </c>
      <c r="G17" s="15">
        <v>271810</v>
      </c>
      <c r="H17" s="18">
        <v>68</v>
      </c>
      <c r="J17" s="19">
        <f t="shared" si="0"/>
        <v>3170380</v>
      </c>
      <c r="K17" s="20" t="str">
        <f t="shared" si="1"/>
        <v>TRUE</v>
      </c>
    </row>
    <row r="18" spans="1:11" ht="18">
      <c r="A18" s="7" t="s">
        <v>24</v>
      </c>
      <c r="B18" s="8">
        <v>100460</v>
      </c>
      <c r="C18" s="8">
        <v>139180</v>
      </c>
      <c r="D18" s="21">
        <v>1</v>
      </c>
      <c r="E18" s="11">
        <v>3270850</v>
      </c>
      <c r="F18" s="8">
        <v>3037690</v>
      </c>
      <c r="G18" s="8">
        <v>233090</v>
      </c>
      <c r="H18" s="12">
        <v>69</v>
      </c>
      <c r="J18" s="19">
        <f t="shared" si="0"/>
        <v>3270840</v>
      </c>
      <c r="K18" s="20" t="str">
        <f t="shared" si="1"/>
        <v>FALSE</v>
      </c>
    </row>
    <row r="19" spans="1:11" ht="18">
      <c r="A19" s="14" t="s">
        <v>25</v>
      </c>
      <c r="B19" s="15">
        <v>88520</v>
      </c>
      <c r="C19" s="15">
        <v>118620</v>
      </c>
      <c r="D19" s="16" t="s">
        <v>10</v>
      </c>
      <c r="E19" s="17">
        <v>3359380</v>
      </c>
      <c r="F19" s="15">
        <v>3156310</v>
      </c>
      <c r="G19" s="15">
        <v>203000</v>
      </c>
      <c r="H19" s="18">
        <v>69</v>
      </c>
      <c r="J19" s="19">
        <f t="shared" si="0"/>
        <v>3359370</v>
      </c>
      <c r="K19" s="20" t="str">
        <f t="shared" si="1"/>
        <v>FALSE</v>
      </c>
    </row>
    <row r="20" spans="1:11" ht="18">
      <c r="A20" s="7" t="s">
        <v>26</v>
      </c>
      <c r="B20" s="8">
        <v>89500</v>
      </c>
      <c r="C20" s="8">
        <v>106390</v>
      </c>
      <c r="D20" s="21" t="s">
        <v>10</v>
      </c>
      <c r="E20" s="11">
        <v>3448880</v>
      </c>
      <c r="F20" s="8">
        <v>3262700</v>
      </c>
      <c r="G20" s="8">
        <v>186110</v>
      </c>
      <c r="H20" s="12">
        <v>69</v>
      </c>
      <c r="J20" s="19">
        <f t="shared" si="0"/>
        <v>3448880</v>
      </c>
      <c r="K20" s="20" t="str">
        <f t="shared" si="1"/>
        <v>TRUE</v>
      </c>
    </row>
    <row r="21" spans="1:11" ht="15.75" customHeight="1">
      <c r="A21" s="14" t="s">
        <v>27</v>
      </c>
      <c r="B21" s="15">
        <v>100710</v>
      </c>
      <c r="C21" s="15">
        <v>98290</v>
      </c>
      <c r="D21" s="16">
        <v>1</v>
      </c>
      <c r="E21" s="17">
        <v>3549590</v>
      </c>
      <c r="F21" s="15">
        <v>3360990</v>
      </c>
      <c r="G21" s="15">
        <v>188530</v>
      </c>
      <c r="H21" s="18">
        <v>70</v>
      </c>
      <c r="J21" s="19">
        <f t="shared" si="0"/>
        <v>3549590</v>
      </c>
      <c r="K21" s="20" t="str">
        <f t="shared" si="1"/>
        <v>TRUE</v>
      </c>
    </row>
    <row r="22" spans="1:11" ht="15.75" customHeight="1">
      <c r="A22" s="7" t="s">
        <v>28</v>
      </c>
      <c r="B22" s="8">
        <v>96020</v>
      </c>
      <c r="C22" s="8">
        <v>101610</v>
      </c>
      <c r="D22" s="21" t="s">
        <v>10</v>
      </c>
      <c r="E22" s="11">
        <v>3645620</v>
      </c>
      <c r="F22" s="8">
        <v>3462610</v>
      </c>
      <c r="G22" s="8">
        <v>182940</v>
      </c>
      <c r="H22" s="12">
        <v>70</v>
      </c>
      <c r="J22" s="19">
        <f t="shared" si="0"/>
        <v>3645610</v>
      </c>
      <c r="K22" s="20" t="str">
        <f t="shared" si="1"/>
        <v>FALSE</v>
      </c>
    </row>
    <row r="23" spans="1:11" ht="15.75" customHeight="1">
      <c r="A23" s="14" t="s">
        <v>29</v>
      </c>
      <c r="B23" s="15">
        <v>93180</v>
      </c>
      <c r="C23" s="15">
        <v>98350</v>
      </c>
      <c r="D23" s="16" t="s">
        <v>10</v>
      </c>
      <c r="E23" s="17">
        <v>3738810</v>
      </c>
      <c r="F23" s="15">
        <v>3560960</v>
      </c>
      <c r="G23" s="15">
        <v>177770</v>
      </c>
      <c r="H23" s="18">
        <v>70</v>
      </c>
      <c r="J23" s="19">
        <f t="shared" si="0"/>
        <v>3738800</v>
      </c>
      <c r="K23" s="20" t="str">
        <f t="shared" si="1"/>
        <v>FALSE</v>
      </c>
    </row>
    <row r="24" spans="1:11" ht="15.75" customHeight="1">
      <c r="A24" s="22" t="s">
        <v>30</v>
      </c>
      <c r="B24" s="8">
        <v>96610</v>
      </c>
      <c r="C24" s="8">
        <v>108990</v>
      </c>
      <c r="D24" s="21" t="s">
        <v>10</v>
      </c>
      <c r="E24" s="11">
        <v>3835420</v>
      </c>
      <c r="F24" s="8">
        <v>3669950</v>
      </c>
      <c r="G24" s="8">
        <v>165390</v>
      </c>
      <c r="H24" s="12">
        <v>70</v>
      </c>
      <c r="J24" s="19">
        <f t="shared" si="0"/>
        <v>3835420</v>
      </c>
      <c r="K24" s="20" t="str">
        <f t="shared" si="1"/>
        <v>TRUE</v>
      </c>
    </row>
    <row r="25" spans="1:11" ht="15.75" customHeight="1">
      <c r="A25" s="14" t="s">
        <v>31</v>
      </c>
      <c r="B25" s="15">
        <v>82160</v>
      </c>
      <c r="C25" s="15">
        <v>93830</v>
      </c>
      <c r="D25" s="16" t="s">
        <v>10</v>
      </c>
      <c r="E25" s="17">
        <v>3917580</v>
      </c>
      <c r="F25" s="15">
        <v>3763790</v>
      </c>
      <c r="G25" s="15">
        <v>153720</v>
      </c>
      <c r="H25" s="18">
        <v>70</v>
      </c>
      <c r="J25" s="19">
        <f t="shared" si="0"/>
        <v>3917580</v>
      </c>
      <c r="K25" s="20" t="str">
        <f t="shared" si="1"/>
        <v>TRUE</v>
      </c>
    </row>
    <row r="26" spans="1:11" ht="15.75" customHeight="1">
      <c r="A26" s="7" t="s">
        <v>32</v>
      </c>
      <c r="B26" s="8">
        <v>79100</v>
      </c>
      <c r="C26" s="8">
        <v>86100</v>
      </c>
      <c r="D26" s="21">
        <v>1</v>
      </c>
      <c r="E26" s="7">
        <v>3996690</v>
      </c>
      <c r="F26" s="8">
        <v>3849890</v>
      </c>
      <c r="G26" s="8">
        <v>146720</v>
      </c>
      <c r="H26" s="12">
        <v>71</v>
      </c>
      <c r="J26" s="19">
        <f t="shared" si="0"/>
        <v>3996680</v>
      </c>
      <c r="K26" s="20" t="str">
        <f t="shared" si="1"/>
        <v>FALSE</v>
      </c>
    </row>
    <row r="27" spans="1:11" ht="18.75" customHeight="1">
      <c r="A27" s="14" t="s">
        <v>33</v>
      </c>
      <c r="B27" s="15">
        <v>73780</v>
      </c>
      <c r="C27" s="15">
        <v>82030</v>
      </c>
      <c r="D27" s="16" t="s">
        <v>10</v>
      </c>
      <c r="E27" s="23">
        <v>4070480</v>
      </c>
      <c r="F27" s="15">
        <v>3931920</v>
      </c>
      <c r="G27" s="15">
        <v>138480</v>
      </c>
      <c r="H27" s="18">
        <v>71</v>
      </c>
      <c r="J27" s="19">
        <f t="shared" si="0"/>
        <v>4070470</v>
      </c>
      <c r="K27" s="20" t="str">
        <f t="shared" si="1"/>
        <v>FALSE</v>
      </c>
    </row>
    <row r="28" spans="1:11" ht="18.75" customHeight="1">
      <c r="A28" s="7" t="s">
        <v>34</v>
      </c>
      <c r="B28" s="8">
        <v>66680</v>
      </c>
      <c r="C28" s="8">
        <v>77540</v>
      </c>
      <c r="D28" s="24" t="s">
        <v>10</v>
      </c>
      <c r="E28" s="25">
        <v>4137160</v>
      </c>
      <c r="F28" s="8">
        <v>4009470</v>
      </c>
      <c r="G28" s="8">
        <v>127620</v>
      </c>
      <c r="H28" s="12">
        <v>71</v>
      </c>
      <c r="J28" s="19">
        <f t="shared" si="0"/>
        <v>4137160</v>
      </c>
      <c r="K28" s="20" t="str">
        <f t="shared" si="1"/>
        <v>TRUE</v>
      </c>
    </row>
    <row r="29" spans="1:11" ht="18.75" customHeight="1">
      <c r="A29" s="14" t="s">
        <v>35</v>
      </c>
      <c r="B29" s="15">
        <v>61730</v>
      </c>
      <c r="C29" s="15">
        <v>74100</v>
      </c>
      <c r="D29" s="26" t="s">
        <v>10</v>
      </c>
      <c r="E29" s="23">
        <v>4198890</v>
      </c>
      <c r="F29" s="15">
        <v>4083580</v>
      </c>
      <c r="G29" s="15">
        <v>115240</v>
      </c>
      <c r="H29" s="18">
        <v>71</v>
      </c>
      <c r="J29" s="19">
        <f t="shared" si="0"/>
        <v>4198890</v>
      </c>
      <c r="K29" s="20" t="str">
        <f t="shared" si="1"/>
        <v>TRUE</v>
      </c>
    </row>
    <row r="30" spans="1:11" ht="18.75" customHeight="1">
      <c r="A30" s="7" t="s">
        <v>36</v>
      </c>
      <c r="B30" s="8">
        <v>54610</v>
      </c>
      <c r="C30" s="8">
        <v>66550</v>
      </c>
      <c r="D30" s="24" t="s">
        <v>10</v>
      </c>
      <c r="E30" s="25">
        <f t="shared" ref="E30:F30" si="2">E29+B30</f>
        <v>4253500</v>
      </c>
      <c r="F30" s="8">
        <f t="shared" si="2"/>
        <v>4150130</v>
      </c>
      <c r="G30" s="8">
        <f t="shared" ref="G30:G32" si="3">E30-F30</f>
        <v>103370</v>
      </c>
      <c r="H30" s="12">
        <v>71</v>
      </c>
      <c r="J30" s="19">
        <f t="shared" si="0"/>
        <v>4253500</v>
      </c>
      <c r="K30" s="20" t="str">
        <f t="shared" si="1"/>
        <v>TRUE</v>
      </c>
    </row>
    <row r="31" spans="1:11" ht="18.75" customHeight="1">
      <c r="A31" s="14" t="s">
        <v>37</v>
      </c>
      <c r="B31" s="15">
        <v>50860</v>
      </c>
      <c r="C31" s="15">
        <v>60470</v>
      </c>
      <c r="D31" s="26" t="s">
        <v>10</v>
      </c>
      <c r="E31" s="23">
        <f t="shared" ref="E31:F31" si="4">E30+B31</f>
        <v>4304360</v>
      </c>
      <c r="F31" s="15">
        <f t="shared" si="4"/>
        <v>4210600</v>
      </c>
      <c r="G31" s="15">
        <f t="shared" si="3"/>
        <v>93760</v>
      </c>
      <c r="H31" s="18">
        <v>71</v>
      </c>
      <c r="J31" s="19">
        <f t="shared" si="0"/>
        <v>4304360</v>
      </c>
      <c r="K31" s="20" t="str">
        <f t="shared" si="1"/>
        <v>TRUE</v>
      </c>
    </row>
    <row r="32" spans="1:11" ht="18.75" customHeight="1">
      <c r="A32" s="7" t="s">
        <v>38</v>
      </c>
      <c r="B32" s="8">
        <v>45540</v>
      </c>
      <c r="C32" s="8">
        <v>55250</v>
      </c>
      <c r="D32" s="24" t="s">
        <v>10</v>
      </c>
      <c r="E32" s="25">
        <f t="shared" ref="E32:F32" si="5">E31+B32</f>
        <v>4349900</v>
      </c>
      <c r="F32" s="8">
        <f t="shared" si="5"/>
        <v>4265850</v>
      </c>
      <c r="G32" s="8">
        <f t="shared" si="3"/>
        <v>84050</v>
      </c>
      <c r="H32" s="12">
        <v>71</v>
      </c>
      <c r="J32" s="19">
        <f t="shared" si="0"/>
        <v>4349900</v>
      </c>
      <c r="K32" s="20" t="str">
        <f t="shared" si="1"/>
        <v>TRUE</v>
      </c>
    </row>
    <row r="33" spans="1:11" ht="18.75" customHeight="1">
      <c r="A33" s="14" t="s">
        <v>39</v>
      </c>
      <c r="B33" s="15">
        <v>42810</v>
      </c>
      <c r="C33" s="15">
        <v>49640</v>
      </c>
      <c r="D33" s="26" t="s">
        <v>10</v>
      </c>
      <c r="E33" s="17">
        <v>4392730</v>
      </c>
      <c r="F33" s="15">
        <v>4315510</v>
      </c>
      <c r="G33" s="23">
        <v>77150</v>
      </c>
      <c r="H33" s="18">
        <v>71</v>
      </c>
      <c r="J33" s="19">
        <f t="shared" si="0"/>
        <v>4392710</v>
      </c>
      <c r="K33" s="20" t="str">
        <f t="shared" si="1"/>
        <v>FALSE</v>
      </c>
    </row>
    <row r="34" spans="1:11" ht="18.75" customHeight="1">
      <c r="A34" s="7" t="s">
        <v>40</v>
      </c>
      <c r="B34" s="8">
        <v>40060</v>
      </c>
      <c r="C34" s="8">
        <v>46040</v>
      </c>
      <c r="D34" s="27">
        <v>1</v>
      </c>
      <c r="E34" s="11">
        <v>4432800</v>
      </c>
      <c r="F34" s="8">
        <v>4361560</v>
      </c>
      <c r="G34" s="25">
        <v>71160</v>
      </c>
      <c r="H34" s="12">
        <v>72</v>
      </c>
      <c r="J34" s="19">
        <f t="shared" si="0"/>
        <v>4432790</v>
      </c>
      <c r="K34" s="20" t="str">
        <f t="shared" si="1"/>
        <v>FALSE</v>
      </c>
    </row>
    <row r="35" spans="1:11" ht="18.75" customHeight="1">
      <c r="A35" s="14" t="s">
        <v>41</v>
      </c>
      <c r="B35" s="15">
        <v>36710</v>
      </c>
      <c r="C35" s="15">
        <v>42650</v>
      </c>
      <c r="D35" s="28" t="s">
        <v>10</v>
      </c>
      <c r="E35" s="17">
        <v>4469520</v>
      </c>
      <c r="F35" s="15">
        <v>4404210</v>
      </c>
      <c r="G35" s="23">
        <v>65230</v>
      </c>
      <c r="H35" s="18">
        <v>72</v>
      </c>
      <c r="J35" s="19">
        <f t="shared" si="0"/>
        <v>4469510</v>
      </c>
      <c r="K35" s="20" t="str">
        <f t="shared" si="1"/>
        <v>FALSE</v>
      </c>
    </row>
    <row r="36" spans="1:11" ht="19.5" customHeight="1">
      <c r="A36" s="7" t="s">
        <v>42</v>
      </c>
      <c r="B36" s="8">
        <v>32810</v>
      </c>
      <c r="C36" s="8">
        <v>40260</v>
      </c>
      <c r="D36" s="24" t="s">
        <v>10</v>
      </c>
      <c r="E36" s="11">
        <v>4502330</v>
      </c>
      <c r="F36" s="8">
        <v>4444480</v>
      </c>
      <c r="G36" s="25">
        <v>57780</v>
      </c>
      <c r="H36" s="12">
        <v>72</v>
      </c>
      <c r="J36" s="19">
        <f t="shared" si="0"/>
        <v>4502330</v>
      </c>
      <c r="K36" s="20" t="str">
        <f t="shared" si="1"/>
        <v>TRUE</v>
      </c>
    </row>
    <row r="37" spans="1:11" ht="15.75" customHeight="1">
      <c r="A37" s="14" t="s">
        <v>43</v>
      </c>
      <c r="B37" s="15">
        <v>29910</v>
      </c>
      <c r="C37" s="15">
        <v>35380</v>
      </c>
      <c r="D37" s="28" t="s">
        <v>10</v>
      </c>
      <c r="E37" s="23">
        <f t="shared" ref="E37:F37" si="6">E36+B37</f>
        <v>4532240</v>
      </c>
      <c r="F37" s="15">
        <f t="shared" si="6"/>
        <v>4479860</v>
      </c>
      <c r="G37" s="15">
        <v>52310</v>
      </c>
      <c r="H37" s="18">
        <v>72</v>
      </c>
      <c r="J37" s="19">
        <f t="shared" si="0"/>
        <v>4532240</v>
      </c>
      <c r="K37" s="20" t="str">
        <f t="shared" si="1"/>
        <v>TRUE</v>
      </c>
    </row>
    <row r="38" spans="1:11" ht="15.75" customHeight="1">
      <c r="A38" s="7" t="s">
        <v>44</v>
      </c>
      <c r="B38" s="8">
        <v>26010</v>
      </c>
      <c r="C38" s="8">
        <v>32090</v>
      </c>
      <c r="D38" s="29">
        <v>1</v>
      </c>
      <c r="E38" s="11">
        <v>4558260</v>
      </c>
      <c r="F38" s="8">
        <v>4511950</v>
      </c>
      <c r="G38" s="25">
        <v>46230</v>
      </c>
      <c r="H38" s="12">
        <v>73</v>
      </c>
      <c r="J38" s="19">
        <f t="shared" si="0"/>
        <v>4558250</v>
      </c>
      <c r="K38" s="20" t="str">
        <f t="shared" si="1"/>
        <v>FALSE</v>
      </c>
    </row>
    <row r="39" spans="1:11" ht="15.75" customHeight="1">
      <c r="A39" s="14" t="s">
        <v>45</v>
      </c>
      <c r="B39" s="15">
        <v>23160</v>
      </c>
      <c r="C39" s="15">
        <v>28430</v>
      </c>
      <c r="D39" s="28" t="s">
        <v>10</v>
      </c>
      <c r="E39" s="23">
        <v>4581420</v>
      </c>
      <c r="F39" s="15">
        <v>4540390</v>
      </c>
      <c r="G39" s="15">
        <v>40960</v>
      </c>
      <c r="H39" s="18">
        <v>73</v>
      </c>
      <c r="J39" s="19">
        <f t="shared" si="0"/>
        <v>4581420</v>
      </c>
      <c r="K39" s="20" t="str">
        <f t="shared" si="1"/>
        <v>TRUE</v>
      </c>
    </row>
    <row r="40" spans="1:11" ht="15.75" customHeight="1">
      <c r="A40" s="7" t="s">
        <v>46</v>
      </c>
      <c r="B40" s="8">
        <v>20360</v>
      </c>
      <c r="C40" s="8">
        <v>24920</v>
      </c>
      <c r="D40" s="10" t="s">
        <v>10</v>
      </c>
      <c r="E40" s="25">
        <v>4601790</v>
      </c>
      <c r="F40" s="8">
        <v>4565320</v>
      </c>
      <c r="G40" s="25">
        <v>36390</v>
      </c>
      <c r="H40" s="12">
        <v>73</v>
      </c>
      <c r="J40" s="19">
        <f t="shared" si="0"/>
        <v>4601780</v>
      </c>
      <c r="K40" s="20" t="str">
        <f t="shared" si="1"/>
        <v>FALSE</v>
      </c>
    </row>
    <row r="41" spans="1:11" ht="15.75" customHeight="1">
      <c r="A41" s="14" t="s">
        <v>47</v>
      </c>
      <c r="B41" s="15">
        <v>19310</v>
      </c>
      <c r="C41" s="15">
        <v>21930</v>
      </c>
      <c r="D41" s="30" t="s">
        <v>10</v>
      </c>
      <c r="E41" s="17">
        <v>4621110</v>
      </c>
      <c r="F41" s="15">
        <v>4587250</v>
      </c>
      <c r="G41" s="15">
        <v>33780</v>
      </c>
      <c r="H41" s="18">
        <v>73</v>
      </c>
      <c r="J41" s="19">
        <f t="shared" si="0"/>
        <v>4621100</v>
      </c>
      <c r="K41" s="20" t="str">
        <f t="shared" si="1"/>
        <v>FALSE</v>
      </c>
    </row>
    <row r="42" spans="1:11" ht="15.75" customHeight="1">
      <c r="A42" s="7" t="s">
        <v>48</v>
      </c>
      <c r="B42" s="8">
        <v>18820</v>
      </c>
      <c r="C42" s="8">
        <v>21060</v>
      </c>
      <c r="D42" s="29" t="s">
        <v>10</v>
      </c>
      <c r="E42" s="11">
        <v>4639930</v>
      </c>
      <c r="F42" s="8">
        <v>4608320</v>
      </c>
      <c r="G42" s="25">
        <v>31540</v>
      </c>
      <c r="H42" s="12">
        <v>73</v>
      </c>
      <c r="J42" s="19">
        <f t="shared" si="0"/>
        <v>4639930</v>
      </c>
      <c r="K42" s="20" t="str">
        <f t="shared" si="1"/>
        <v>TRUE</v>
      </c>
    </row>
    <row r="43" spans="1:11" ht="15.75" customHeight="1">
      <c r="A43" s="14" t="s">
        <v>49</v>
      </c>
      <c r="B43" s="15">
        <v>17250</v>
      </c>
      <c r="C43" s="15">
        <v>19520</v>
      </c>
      <c r="D43" s="30" t="s">
        <v>10</v>
      </c>
      <c r="E43" s="17">
        <v>4657190</v>
      </c>
      <c r="F43" s="15">
        <v>4627840</v>
      </c>
      <c r="G43" s="15">
        <v>29270</v>
      </c>
      <c r="H43" s="18">
        <v>73</v>
      </c>
      <c r="J43" s="19">
        <f t="shared" si="0"/>
        <v>4657180</v>
      </c>
      <c r="K43" s="20" t="str">
        <f t="shared" si="1"/>
        <v>FALSE</v>
      </c>
    </row>
    <row r="44" spans="1:11" ht="15.75" customHeight="1">
      <c r="A44" s="7" t="s">
        <v>50</v>
      </c>
      <c r="B44" s="8">
        <v>15260</v>
      </c>
      <c r="C44" s="8">
        <v>18540</v>
      </c>
      <c r="D44" s="29" t="s">
        <v>10</v>
      </c>
      <c r="E44" s="11">
        <v>4672450</v>
      </c>
      <c r="F44" s="8">
        <v>4646380</v>
      </c>
      <c r="G44" s="25">
        <v>26000</v>
      </c>
      <c r="H44" s="12">
        <v>73</v>
      </c>
      <c r="J44" s="19">
        <f t="shared" si="0"/>
        <v>4672450</v>
      </c>
      <c r="K44" s="20" t="str">
        <f t="shared" si="1"/>
        <v>TRUE</v>
      </c>
    </row>
    <row r="45" spans="1:11" ht="15.75" customHeight="1">
      <c r="A45" s="14" t="s">
        <v>51</v>
      </c>
      <c r="B45" s="15">
        <v>13100</v>
      </c>
      <c r="C45" s="15">
        <v>16480</v>
      </c>
      <c r="D45" s="30" t="s">
        <v>10</v>
      </c>
      <c r="E45" s="17">
        <v>4685560</v>
      </c>
      <c r="F45" s="15">
        <v>4662860</v>
      </c>
      <c r="G45" s="15">
        <v>22620</v>
      </c>
      <c r="H45" s="18">
        <v>73</v>
      </c>
      <c r="J45" s="19">
        <f t="shared" si="0"/>
        <v>4685550</v>
      </c>
      <c r="K45" s="20" t="str">
        <f t="shared" si="1"/>
        <v>FALSE</v>
      </c>
    </row>
    <row r="46" spans="1:11" ht="15.75" customHeight="1">
      <c r="A46" s="7" t="s">
        <v>52</v>
      </c>
      <c r="B46" s="8">
        <v>11010</v>
      </c>
      <c r="C46" s="8">
        <v>13890</v>
      </c>
      <c r="D46" s="29" t="s">
        <v>10</v>
      </c>
      <c r="E46" s="11">
        <v>4696580</v>
      </c>
      <c r="F46" s="8">
        <v>4676760</v>
      </c>
      <c r="G46" s="25">
        <v>19740</v>
      </c>
      <c r="H46" s="12">
        <v>73</v>
      </c>
      <c r="J46" s="19">
        <f t="shared" si="0"/>
        <v>4696570</v>
      </c>
      <c r="K46" s="20" t="str">
        <f t="shared" si="1"/>
        <v>FALSE</v>
      </c>
    </row>
    <row r="47" spans="1:11" ht="15.75" customHeight="1">
      <c r="A47" s="14" t="s">
        <v>53</v>
      </c>
      <c r="B47" s="15">
        <v>9610</v>
      </c>
      <c r="C47" s="15">
        <v>12050</v>
      </c>
      <c r="D47" s="16" t="s">
        <v>10</v>
      </c>
      <c r="E47" s="23">
        <v>4706190</v>
      </c>
      <c r="F47" s="15">
        <v>4688810</v>
      </c>
      <c r="G47" s="15">
        <v>17300</v>
      </c>
      <c r="H47" s="18">
        <v>73</v>
      </c>
      <c r="J47" s="19">
        <f t="shared" si="0"/>
        <v>4706190</v>
      </c>
      <c r="K47" s="20" t="str">
        <f t="shared" si="1"/>
        <v>TRUE</v>
      </c>
    </row>
    <row r="48" spans="1:11" ht="15.75" customHeight="1">
      <c r="A48" s="7" t="s">
        <v>54</v>
      </c>
      <c r="B48" s="8">
        <v>8920</v>
      </c>
      <c r="C48" s="8">
        <v>10600</v>
      </c>
      <c r="D48" s="21" t="s">
        <v>10</v>
      </c>
      <c r="E48" s="25">
        <v>4715120</v>
      </c>
      <c r="F48" s="31">
        <v>4699410</v>
      </c>
      <c r="G48" s="25">
        <v>15630</v>
      </c>
      <c r="H48" s="12">
        <v>73</v>
      </c>
      <c r="J48" s="19">
        <f t="shared" si="0"/>
        <v>4715110</v>
      </c>
      <c r="K48" s="20" t="str">
        <f t="shared" si="1"/>
        <v>FALSE</v>
      </c>
    </row>
    <row r="49" spans="1:11" ht="15.75" customHeight="1">
      <c r="A49" s="32" t="s">
        <v>55</v>
      </c>
      <c r="B49" s="33">
        <v>7300</v>
      </c>
      <c r="C49" s="33">
        <v>9090</v>
      </c>
      <c r="D49" s="34" t="s">
        <v>10</v>
      </c>
      <c r="E49" s="35">
        <v>4722430</v>
      </c>
      <c r="F49" s="33">
        <v>4708510</v>
      </c>
      <c r="G49" s="33">
        <v>13840</v>
      </c>
      <c r="H49" s="36">
        <v>73</v>
      </c>
      <c r="J49" s="19">
        <f t="shared" si="0"/>
        <v>4722420</v>
      </c>
      <c r="K49" s="20" t="str">
        <f t="shared" si="1"/>
        <v>FALSE</v>
      </c>
    </row>
    <row r="50" spans="1:11" ht="15.75" customHeight="1">
      <c r="A50" s="29" t="s">
        <v>56</v>
      </c>
      <c r="B50" s="8">
        <v>6710</v>
      </c>
      <c r="C50" s="8">
        <v>8170</v>
      </c>
      <c r="D50" s="21" t="s">
        <v>10</v>
      </c>
      <c r="E50" s="25">
        <v>4729140</v>
      </c>
      <c r="F50" s="8">
        <v>4716680</v>
      </c>
      <c r="G50" s="25">
        <v>12380</v>
      </c>
      <c r="H50" s="12">
        <v>73</v>
      </c>
      <c r="J50" s="19">
        <f t="shared" si="0"/>
        <v>4729140</v>
      </c>
      <c r="K50" s="20" t="str">
        <f t="shared" si="1"/>
        <v>TRUE</v>
      </c>
    </row>
    <row r="51" spans="1:11" ht="15.75" customHeight="1">
      <c r="A51" s="37" t="s">
        <v>57</v>
      </c>
      <c r="B51" s="15">
        <v>5980</v>
      </c>
      <c r="C51" s="15">
        <v>7120</v>
      </c>
      <c r="D51" s="16" t="s">
        <v>10</v>
      </c>
      <c r="E51" s="23">
        <v>4735120</v>
      </c>
      <c r="F51" s="15">
        <v>4723810</v>
      </c>
      <c r="G51" s="15">
        <v>11240</v>
      </c>
      <c r="H51" s="18">
        <v>73</v>
      </c>
      <c r="J51" s="19">
        <f t="shared" si="0"/>
        <v>4735120</v>
      </c>
      <c r="K51" s="20" t="str">
        <f t="shared" si="1"/>
        <v>TRUE</v>
      </c>
    </row>
    <row r="52" spans="1:11" ht="15.75" customHeight="1">
      <c r="A52" s="29" t="s">
        <v>58</v>
      </c>
      <c r="B52" s="8">
        <v>4730</v>
      </c>
      <c r="C52" s="8">
        <v>6720</v>
      </c>
      <c r="D52" s="21" t="s">
        <v>10</v>
      </c>
      <c r="E52" s="25">
        <v>4739860</v>
      </c>
      <c r="F52" s="8">
        <v>4730530</v>
      </c>
      <c r="G52" s="25">
        <v>9250</v>
      </c>
      <c r="H52" s="12">
        <v>73</v>
      </c>
      <c r="J52" s="19">
        <f t="shared" si="0"/>
        <v>4739850</v>
      </c>
      <c r="K52" s="20" t="str">
        <f t="shared" si="1"/>
        <v>FALSE</v>
      </c>
    </row>
    <row r="53" spans="1:11" ht="15.75" customHeight="1">
      <c r="A53" s="37" t="s">
        <v>59</v>
      </c>
      <c r="B53" s="15">
        <v>4570</v>
      </c>
      <c r="C53" s="15">
        <v>5690</v>
      </c>
      <c r="D53" s="16" t="s">
        <v>10</v>
      </c>
      <c r="E53" s="23">
        <v>4744430</v>
      </c>
      <c r="F53" s="15">
        <v>4736220</v>
      </c>
      <c r="G53" s="15">
        <v>8130</v>
      </c>
      <c r="H53" s="18">
        <v>73</v>
      </c>
      <c r="J53" s="19">
        <f t="shared" si="0"/>
        <v>4744430</v>
      </c>
      <c r="K53" s="20" t="str">
        <f t="shared" si="1"/>
        <v>TRUE</v>
      </c>
    </row>
    <row r="54" spans="1:11" ht="15.75" customHeight="1">
      <c r="A54" s="29" t="s">
        <v>60</v>
      </c>
      <c r="B54" s="8">
        <v>4100</v>
      </c>
      <c r="C54" s="8">
        <v>4870</v>
      </c>
      <c r="D54" s="21" t="s">
        <v>10</v>
      </c>
      <c r="E54" s="25">
        <v>4748530</v>
      </c>
      <c r="F54" s="8">
        <v>4741090</v>
      </c>
      <c r="G54" s="25">
        <v>7360</v>
      </c>
      <c r="H54" s="12">
        <v>73</v>
      </c>
      <c r="J54" s="19">
        <f t="shared" si="0"/>
        <v>4748530</v>
      </c>
      <c r="K54" s="20" t="str">
        <f t="shared" si="1"/>
        <v>TRUE</v>
      </c>
    </row>
    <row r="55" spans="1:11" ht="15.75" customHeight="1">
      <c r="A55" s="37" t="s">
        <v>61</v>
      </c>
      <c r="B55" s="15">
        <v>3540</v>
      </c>
      <c r="C55" s="15">
        <v>4490</v>
      </c>
      <c r="D55" s="16" t="s">
        <v>10</v>
      </c>
      <c r="E55" s="23">
        <v>4752080</v>
      </c>
      <c r="F55" s="15">
        <v>4745580</v>
      </c>
      <c r="G55" s="15">
        <v>6430</v>
      </c>
      <c r="H55" s="18">
        <v>73</v>
      </c>
      <c r="J55" s="19">
        <f t="shared" si="0"/>
        <v>4752070</v>
      </c>
      <c r="K55" s="20" t="str">
        <f t="shared" si="1"/>
        <v>FALSE</v>
      </c>
    </row>
    <row r="56" spans="1:11" ht="15.75" customHeight="1">
      <c r="A56" s="29" t="s">
        <v>62</v>
      </c>
      <c r="B56" s="8">
        <v>3030</v>
      </c>
      <c r="C56" s="8">
        <v>3910</v>
      </c>
      <c r="D56" s="21" t="s">
        <v>10</v>
      </c>
      <c r="E56" s="25">
        <v>4755120</v>
      </c>
      <c r="F56" s="8">
        <v>4749490</v>
      </c>
      <c r="G56" s="25">
        <v>5550</v>
      </c>
      <c r="H56" s="12">
        <v>73</v>
      </c>
      <c r="J56" s="19">
        <f t="shared" si="0"/>
        <v>4755110</v>
      </c>
      <c r="K56" s="20" t="str">
        <f t="shared" si="1"/>
        <v>FALSE</v>
      </c>
    </row>
    <row r="57" spans="1:11" ht="15.75" customHeight="1">
      <c r="A57" s="37" t="s">
        <v>63</v>
      </c>
      <c r="B57" s="15">
        <v>2500</v>
      </c>
      <c r="C57" s="15">
        <v>3430</v>
      </c>
      <c r="D57" s="16" t="s">
        <v>10</v>
      </c>
      <c r="E57" s="23">
        <v>4757620</v>
      </c>
      <c r="F57" s="15">
        <v>4752920</v>
      </c>
      <c r="G57" s="15">
        <v>4620</v>
      </c>
      <c r="H57" s="18">
        <v>73</v>
      </c>
      <c r="J57" s="19">
        <f t="shared" si="0"/>
        <v>4757620</v>
      </c>
      <c r="K57" s="20" t="str">
        <f t="shared" si="1"/>
        <v>TRUE</v>
      </c>
    </row>
    <row r="58" spans="1:11" ht="15.75" customHeight="1">
      <c r="A58" s="29" t="s">
        <v>64</v>
      </c>
      <c r="B58" s="8">
        <v>2140</v>
      </c>
      <c r="C58" s="8">
        <v>2760</v>
      </c>
      <c r="D58" s="21">
        <v>1</v>
      </c>
      <c r="E58" s="25">
        <v>4759770</v>
      </c>
      <c r="F58" s="8">
        <v>4755690</v>
      </c>
      <c r="G58" s="25">
        <v>4000</v>
      </c>
      <c r="H58" s="12">
        <v>74</v>
      </c>
      <c r="J58" s="19">
        <f t="shared" si="0"/>
        <v>4759760</v>
      </c>
      <c r="K58" s="20" t="str">
        <f t="shared" si="1"/>
        <v>FALSE</v>
      </c>
    </row>
    <row r="59" spans="1:11" ht="15.75" customHeight="1">
      <c r="A59" s="37" t="s">
        <v>65</v>
      </c>
      <c r="B59" s="15">
        <v>1950</v>
      </c>
      <c r="C59" s="15">
        <v>2400</v>
      </c>
      <c r="D59" s="16" t="s">
        <v>10</v>
      </c>
      <c r="E59" s="23">
        <v>4761730</v>
      </c>
      <c r="F59" s="15">
        <v>4758100</v>
      </c>
      <c r="G59" s="15">
        <v>3550</v>
      </c>
      <c r="H59" s="18">
        <v>74</v>
      </c>
      <c r="J59" s="19">
        <f t="shared" si="0"/>
        <v>4761720</v>
      </c>
      <c r="K59" s="20" t="str">
        <f t="shared" si="1"/>
        <v>FALSE</v>
      </c>
    </row>
    <row r="60" spans="1:11" ht="15.75" customHeight="1">
      <c r="A60" s="29" t="s">
        <v>66</v>
      </c>
      <c r="B60" s="8">
        <v>1630</v>
      </c>
      <c r="C60" s="8">
        <v>2060</v>
      </c>
      <c r="D60" s="21" t="s">
        <v>10</v>
      </c>
      <c r="E60" s="25">
        <v>4763360</v>
      </c>
      <c r="F60" s="8">
        <v>4760170</v>
      </c>
      <c r="G60" s="25">
        <v>3110</v>
      </c>
      <c r="H60" s="12">
        <v>74</v>
      </c>
      <c r="J60" s="19">
        <f t="shared" si="0"/>
        <v>4763360</v>
      </c>
      <c r="K60" s="20" t="str">
        <f t="shared" si="1"/>
        <v>TRUE</v>
      </c>
    </row>
    <row r="61" spans="1:11" ht="15.75" customHeight="1">
      <c r="A61" s="37" t="s">
        <v>67</v>
      </c>
      <c r="B61" s="15">
        <v>1590</v>
      </c>
      <c r="C61" s="15">
        <v>1790</v>
      </c>
      <c r="D61" s="16" t="s">
        <v>10</v>
      </c>
      <c r="E61" s="23">
        <v>4764950</v>
      </c>
      <c r="F61" s="15">
        <v>4761960</v>
      </c>
      <c r="G61" s="15">
        <v>2910</v>
      </c>
      <c r="H61" s="18">
        <v>74</v>
      </c>
      <c r="J61" s="19">
        <f t="shared" si="0"/>
        <v>4764950</v>
      </c>
      <c r="K61" s="20" t="str">
        <f t="shared" si="1"/>
        <v>TRUE</v>
      </c>
    </row>
    <row r="62" spans="1:11" ht="15.75" customHeight="1">
      <c r="A62" s="29" t="s">
        <v>68</v>
      </c>
      <c r="B62" s="8">
        <v>1460</v>
      </c>
      <c r="C62" s="8">
        <v>1700</v>
      </c>
      <c r="D62" s="21" t="s">
        <v>10</v>
      </c>
      <c r="E62" s="25">
        <v>4766420</v>
      </c>
      <c r="F62" s="8">
        <v>4763670</v>
      </c>
      <c r="G62" s="25">
        <v>2670</v>
      </c>
      <c r="H62" s="12">
        <v>74</v>
      </c>
      <c r="J62" s="19">
        <f t="shared" si="0"/>
        <v>4766410</v>
      </c>
      <c r="K62" s="20" t="str">
        <f t="shared" si="1"/>
        <v>FALSE</v>
      </c>
    </row>
    <row r="63" spans="1:11" ht="15.75" customHeight="1">
      <c r="A63" s="37" t="s">
        <v>69</v>
      </c>
      <c r="B63" s="15">
        <v>1240</v>
      </c>
      <c r="C63" s="15">
        <v>1630</v>
      </c>
      <c r="D63" s="16" t="s">
        <v>10</v>
      </c>
      <c r="E63" s="23">
        <v>4767660</v>
      </c>
      <c r="F63" s="15">
        <v>4765300</v>
      </c>
      <c r="G63" s="15">
        <v>2280</v>
      </c>
      <c r="H63" s="18">
        <v>74</v>
      </c>
      <c r="J63" s="19">
        <f t="shared" si="0"/>
        <v>4767660</v>
      </c>
      <c r="K63" s="20" t="str">
        <f t="shared" si="1"/>
        <v>TRUE</v>
      </c>
    </row>
    <row r="64" spans="1:11" ht="15.75" customHeight="1">
      <c r="A64" s="29" t="s">
        <v>70</v>
      </c>
      <c r="B64" s="8">
        <v>900</v>
      </c>
      <c r="C64" s="8">
        <v>1330</v>
      </c>
      <c r="D64" s="21" t="s">
        <v>10</v>
      </c>
      <c r="E64" s="25">
        <v>4768560</v>
      </c>
      <c r="F64" s="8">
        <v>4766640</v>
      </c>
      <c r="G64" s="25">
        <v>1850</v>
      </c>
      <c r="H64" s="12">
        <v>74</v>
      </c>
      <c r="J64" s="19">
        <f t="shared" si="0"/>
        <v>4768560</v>
      </c>
      <c r="K64" s="20" t="str">
        <f t="shared" si="1"/>
        <v>TRUE</v>
      </c>
    </row>
    <row r="65" spans="1:11" ht="15.75" customHeight="1">
      <c r="A65" s="37" t="s">
        <v>71</v>
      </c>
      <c r="B65" s="15">
        <v>770</v>
      </c>
      <c r="C65" s="15">
        <v>1050</v>
      </c>
      <c r="D65" s="16" t="s">
        <v>10</v>
      </c>
      <c r="E65" s="23">
        <v>4769330</v>
      </c>
      <c r="F65" s="15">
        <v>4767690</v>
      </c>
      <c r="G65" s="15">
        <v>1570</v>
      </c>
      <c r="H65" s="18">
        <v>74</v>
      </c>
      <c r="J65" s="19">
        <f t="shared" si="0"/>
        <v>4769330</v>
      </c>
      <c r="K65" s="20" t="str">
        <f t="shared" si="1"/>
        <v>TRUE</v>
      </c>
    </row>
    <row r="66" spans="1:11" ht="15.75" customHeight="1">
      <c r="A66" s="29" t="s">
        <v>72</v>
      </c>
      <c r="B66" s="8">
        <v>560</v>
      </c>
      <c r="C66" s="8">
        <v>820</v>
      </c>
      <c r="D66" s="21" t="s">
        <v>10</v>
      </c>
      <c r="E66" s="25">
        <v>4769900</v>
      </c>
      <c r="F66" s="8">
        <v>4768510</v>
      </c>
      <c r="G66" s="25">
        <v>1310</v>
      </c>
      <c r="H66" s="12">
        <v>74</v>
      </c>
      <c r="J66" s="19">
        <f t="shared" si="0"/>
        <v>4769890</v>
      </c>
      <c r="K66" s="20" t="str">
        <f t="shared" si="1"/>
        <v>FALSE</v>
      </c>
    </row>
    <row r="67" spans="1:11" ht="15.75" customHeight="1">
      <c r="A67" s="37" t="s">
        <v>73</v>
      </c>
      <c r="B67" s="15">
        <v>500</v>
      </c>
      <c r="C67" s="15">
        <v>690</v>
      </c>
      <c r="D67" s="16" t="s">
        <v>10</v>
      </c>
      <c r="E67" s="23">
        <v>4770400</v>
      </c>
      <c r="F67" s="15">
        <v>4769210</v>
      </c>
      <c r="G67" s="15">
        <v>1120</v>
      </c>
      <c r="H67" s="18">
        <v>74</v>
      </c>
      <c r="J67" s="19">
        <f t="shared" si="0"/>
        <v>4770400</v>
      </c>
      <c r="K67" s="20" t="str">
        <f t="shared" si="1"/>
        <v>TRUE</v>
      </c>
    </row>
    <row r="68" spans="1:11" ht="15.75" customHeight="1">
      <c r="A68" s="29" t="s">
        <v>74</v>
      </c>
      <c r="B68" s="8">
        <v>460</v>
      </c>
      <c r="C68" s="8">
        <v>590</v>
      </c>
      <c r="D68" s="21" t="s">
        <v>10</v>
      </c>
      <c r="E68" s="25">
        <v>4770860</v>
      </c>
      <c r="F68" s="8">
        <v>4769800</v>
      </c>
      <c r="G68" s="25">
        <v>980</v>
      </c>
      <c r="H68" s="12">
        <v>74</v>
      </c>
      <c r="J68" s="19">
        <f t="shared" si="0"/>
        <v>4770860</v>
      </c>
      <c r="K68" s="20" t="str">
        <f t="shared" si="1"/>
        <v>TRUE</v>
      </c>
    </row>
    <row r="69" spans="1:11" ht="15.75" customHeight="1">
      <c r="A69" s="37" t="s">
        <v>75</v>
      </c>
      <c r="B69" s="15">
        <v>430</v>
      </c>
      <c r="C69" s="15">
        <v>540</v>
      </c>
      <c r="D69" s="16" t="s">
        <v>10</v>
      </c>
      <c r="E69" s="23">
        <v>4771290</v>
      </c>
      <c r="F69" s="15">
        <v>4770340</v>
      </c>
      <c r="G69" s="15">
        <v>870</v>
      </c>
      <c r="H69" s="18">
        <v>74</v>
      </c>
      <c r="J69" s="19">
        <f t="shared" si="0"/>
        <v>4771290</v>
      </c>
      <c r="K69" s="20" t="str">
        <f t="shared" si="1"/>
        <v>TRUE</v>
      </c>
    </row>
    <row r="70" spans="1:11" ht="15.75" customHeight="1">
      <c r="A70" s="38" t="s">
        <v>76</v>
      </c>
      <c r="B70" s="31">
        <v>310</v>
      </c>
      <c r="C70" s="31">
        <v>470</v>
      </c>
      <c r="D70" s="39" t="s">
        <v>10</v>
      </c>
      <c r="E70" s="40">
        <v>4771600</v>
      </c>
      <c r="F70" s="31">
        <v>4770820</v>
      </c>
      <c r="G70" s="40">
        <v>710</v>
      </c>
      <c r="H70" s="41">
        <v>74</v>
      </c>
      <c r="J70" s="19">
        <f t="shared" si="0"/>
        <v>4771600</v>
      </c>
      <c r="K70" s="20" t="str">
        <f t="shared" si="1"/>
        <v>TRUE</v>
      </c>
    </row>
    <row r="71" spans="1:11" ht="15.75" customHeight="1">
      <c r="A71" s="37" t="s">
        <v>77</v>
      </c>
      <c r="B71" s="15">
        <v>250</v>
      </c>
      <c r="C71" s="15">
        <v>380</v>
      </c>
      <c r="D71" s="16" t="s">
        <v>10</v>
      </c>
      <c r="E71" s="23">
        <v>4771860</v>
      </c>
      <c r="F71" s="15">
        <v>4771200</v>
      </c>
      <c r="G71" s="15">
        <v>590</v>
      </c>
      <c r="H71" s="18">
        <v>74</v>
      </c>
      <c r="J71" s="19">
        <f t="shared" si="0"/>
        <v>4771850</v>
      </c>
      <c r="K71" s="20" t="str">
        <f t="shared" si="1"/>
        <v>FALSE</v>
      </c>
    </row>
    <row r="72" spans="1:11" ht="15.75" customHeight="1">
      <c r="A72" s="29" t="s">
        <v>78</v>
      </c>
      <c r="B72" s="8">
        <v>250</v>
      </c>
      <c r="C72" s="8">
        <v>350</v>
      </c>
      <c r="D72" s="21" t="s">
        <v>10</v>
      </c>
      <c r="E72" s="25">
        <v>4772120</v>
      </c>
      <c r="F72" s="8">
        <v>4771550</v>
      </c>
      <c r="G72" s="25">
        <v>490</v>
      </c>
      <c r="H72" s="12">
        <v>74</v>
      </c>
      <c r="J72" s="19">
        <f t="shared" si="0"/>
        <v>4772110</v>
      </c>
      <c r="K72" s="20" t="str">
        <f t="shared" si="1"/>
        <v>FALSE</v>
      </c>
    </row>
    <row r="73" spans="1:11" ht="15.75" customHeight="1">
      <c r="A73" s="37" t="s">
        <v>79</v>
      </c>
      <c r="B73" s="15">
        <v>170</v>
      </c>
      <c r="C73" s="15">
        <v>300</v>
      </c>
      <c r="D73" s="16" t="s">
        <v>10</v>
      </c>
      <c r="E73" s="23">
        <v>4772290</v>
      </c>
      <c r="F73" s="15">
        <v>4771860</v>
      </c>
      <c r="G73" s="15">
        <v>360</v>
      </c>
      <c r="H73" s="18">
        <v>74</v>
      </c>
      <c r="J73" s="19">
        <f t="shared" si="0"/>
        <v>4772290</v>
      </c>
      <c r="K73" s="20" t="str">
        <f t="shared" si="1"/>
        <v>TRUE</v>
      </c>
    </row>
    <row r="74" spans="1:11" ht="15.75" customHeight="1">
      <c r="A74" s="29" t="s">
        <v>80</v>
      </c>
      <c r="B74" s="8">
        <v>140</v>
      </c>
      <c r="C74" s="8">
        <v>170</v>
      </c>
      <c r="D74" s="21" t="s">
        <v>10</v>
      </c>
      <c r="E74" s="25">
        <v>4772440</v>
      </c>
      <c r="F74" s="8">
        <v>4772030</v>
      </c>
      <c r="G74" s="25">
        <v>330</v>
      </c>
      <c r="H74" s="12">
        <v>74</v>
      </c>
      <c r="J74" s="19">
        <f t="shared" si="0"/>
        <v>4772430</v>
      </c>
      <c r="K74" s="20" t="str">
        <f t="shared" si="1"/>
        <v>FALSE</v>
      </c>
    </row>
    <row r="75" spans="1:11" ht="15.75" customHeight="1">
      <c r="A75" s="37" t="s">
        <v>81</v>
      </c>
      <c r="B75" s="15">
        <v>120</v>
      </c>
      <c r="C75" s="15">
        <v>100</v>
      </c>
      <c r="D75" s="16" t="s">
        <v>10</v>
      </c>
      <c r="E75" s="23">
        <v>4772560</v>
      </c>
      <c r="F75" s="15">
        <v>4772130</v>
      </c>
      <c r="G75" s="15">
        <v>350</v>
      </c>
      <c r="H75" s="18">
        <v>74</v>
      </c>
      <c r="J75" s="19">
        <f t="shared" si="0"/>
        <v>4772560</v>
      </c>
      <c r="K75" s="20" t="str">
        <f t="shared" si="1"/>
        <v>TRUE</v>
      </c>
    </row>
    <row r="76" spans="1:11" ht="15.75" customHeight="1">
      <c r="A76" s="29" t="s">
        <v>82</v>
      </c>
      <c r="B76" s="8">
        <v>120</v>
      </c>
      <c r="C76" s="8">
        <v>110</v>
      </c>
      <c r="D76" s="21" t="s">
        <v>10</v>
      </c>
      <c r="E76" s="25">
        <v>4772680</v>
      </c>
      <c r="F76" s="8">
        <v>4772240</v>
      </c>
      <c r="G76" s="25">
        <v>360</v>
      </c>
      <c r="H76" s="12">
        <v>74</v>
      </c>
      <c r="J76" s="19">
        <f t="shared" si="0"/>
        <v>4772680</v>
      </c>
      <c r="K76" s="20" t="str">
        <f t="shared" si="1"/>
        <v>TRUE</v>
      </c>
    </row>
    <row r="77" spans="1:11" ht="15.75" customHeight="1">
      <c r="A77" s="32" t="s">
        <v>83</v>
      </c>
      <c r="B77" s="33">
        <v>50</v>
      </c>
      <c r="C77" s="33">
        <v>80</v>
      </c>
      <c r="D77" s="34" t="s">
        <v>10</v>
      </c>
      <c r="E77" s="35">
        <v>4772740</v>
      </c>
      <c r="F77" s="33">
        <v>4772330</v>
      </c>
      <c r="G77" s="36">
        <v>330</v>
      </c>
      <c r="H77" s="36">
        <v>74</v>
      </c>
      <c r="J77" s="19">
        <f t="shared" si="0"/>
        <v>4772730</v>
      </c>
      <c r="K77" s="20" t="str">
        <f t="shared" si="1"/>
        <v>FALSE</v>
      </c>
    </row>
    <row r="78" spans="1:11" ht="15.75" customHeight="1">
      <c r="A78" s="29" t="s">
        <v>84</v>
      </c>
      <c r="B78" s="8">
        <v>30</v>
      </c>
      <c r="C78" s="8">
        <v>110</v>
      </c>
      <c r="D78" s="21" t="s">
        <v>10</v>
      </c>
      <c r="E78" s="25">
        <v>4772780</v>
      </c>
      <c r="F78" s="8">
        <v>4772440</v>
      </c>
      <c r="G78" s="25">
        <v>260</v>
      </c>
      <c r="H78" s="12">
        <v>74</v>
      </c>
      <c r="J78" s="19">
        <f t="shared" si="0"/>
        <v>4772770</v>
      </c>
      <c r="K78" s="20" t="str">
        <f t="shared" si="1"/>
        <v>FALSE</v>
      </c>
    </row>
    <row r="79" spans="1:11" ht="15.75" customHeight="1">
      <c r="A79" s="37" t="s">
        <v>85</v>
      </c>
      <c r="B79" s="15">
        <v>18</v>
      </c>
      <c r="C79" s="15">
        <v>40</v>
      </c>
      <c r="D79" s="16" t="s">
        <v>10</v>
      </c>
      <c r="E79" s="23">
        <v>4772790</v>
      </c>
      <c r="F79" s="15">
        <v>4772490</v>
      </c>
      <c r="G79" s="18">
        <v>230</v>
      </c>
      <c r="H79" s="18">
        <v>74</v>
      </c>
      <c r="J79" s="19">
        <f t="shared" si="0"/>
        <v>4772798</v>
      </c>
      <c r="K79" s="20" t="str">
        <f t="shared" si="1"/>
        <v>FALSE</v>
      </c>
    </row>
    <row r="80" spans="1:11" ht="15.75" customHeight="1">
      <c r="A80" s="29" t="s">
        <v>86</v>
      </c>
      <c r="B80" s="8">
        <v>11</v>
      </c>
      <c r="C80" s="8">
        <v>18</v>
      </c>
      <c r="D80" s="21" t="s">
        <v>10</v>
      </c>
      <c r="E80" s="25">
        <v>4772810</v>
      </c>
      <c r="F80" s="8">
        <v>4772508</v>
      </c>
      <c r="G80" s="25">
        <v>228</v>
      </c>
      <c r="H80" s="12">
        <v>74</v>
      </c>
      <c r="J80" s="19">
        <f t="shared" si="0"/>
        <v>4772801</v>
      </c>
      <c r="K80" s="20" t="str">
        <f t="shared" si="1"/>
        <v>FALSE</v>
      </c>
    </row>
    <row r="81" spans="1:12" ht="15.75" customHeight="1">
      <c r="A81" s="37" t="s">
        <v>87</v>
      </c>
      <c r="B81" s="15">
        <v>3</v>
      </c>
      <c r="C81" s="15">
        <v>14</v>
      </c>
      <c r="D81" s="16" t="s">
        <v>10</v>
      </c>
      <c r="E81" s="23">
        <v>4772813</v>
      </c>
      <c r="F81" s="15">
        <v>4772522</v>
      </c>
      <c r="G81" s="18">
        <v>217</v>
      </c>
      <c r="H81" s="18">
        <v>74</v>
      </c>
      <c r="J81" s="19">
        <f t="shared" si="0"/>
        <v>4772813</v>
      </c>
      <c r="K81" s="20" t="str">
        <f t="shared" si="1"/>
        <v>TRUE</v>
      </c>
    </row>
    <row r="82" spans="1:12" ht="15.75" customHeight="1">
      <c r="A82" s="29" t="s">
        <v>88</v>
      </c>
      <c r="B82" s="8">
        <v>0</v>
      </c>
      <c r="C82" s="8">
        <v>13</v>
      </c>
      <c r="D82" s="21" t="s">
        <v>10</v>
      </c>
      <c r="E82" s="25">
        <v>4772813</v>
      </c>
      <c r="F82" s="8">
        <v>4772535</v>
      </c>
      <c r="G82" s="25">
        <v>204</v>
      </c>
      <c r="H82" s="12">
        <v>74</v>
      </c>
      <c r="J82" s="19">
        <f t="shared" si="0"/>
        <v>4772813</v>
      </c>
      <c r="K82" s="20" t="str">
        <f t="shared" si="1"/>
        <v>TRUE</v>
      </c>
    </row>
    <row r="83" spans="1:12" ht="15.75" customHeight="1">
      <c r="A83" s="32" t="s">
        <v>89</v>
      </c>
      <c r="B83" s="33">
        <v>0</v>
      </c>
      <c r="C83" s="33">
        <v>28</v>
      </c>
      <c r="D83" s="34" t="s">
        <v>10</v>
      </c>
      <c r="E83" s="35">
        <v>4772813</v>
      </c>
      <c r="F83" s="33">
        <v>4772563</v>
      </c>
      <c r="G83" s="36">
        <v>176</v>
      </c>
      <c r="H83" s="36">
        <v>74</v>
      </c>
      <c r="J83" s="19">
        <f t="shared" si="0"/>
        <v>4772813</v>
      </c>
      <c r="K83" s="20" t="str">
        <f t="shared" si="1"/>
        <v>TRUE</v>
      </c>
    </row>
    <row r="84" spans="1:12" ht="15.75" customHeight="1">
      <c r="A84" s="29" t="s">
        <v>90</v>
      </c>
      <c r="B84" s="8">
        <v>0</v>
      </c>
      <c r="C84" s="8">
        <v>32</v>
      </c>
      <c r="D84" s="21" t="s">
        <v>10</v>
      </c>
      <c r="E84" s="25">
        <v>4772813</v>
      </c>
      <c r="F84" s="8">
        <v>4772595</v>
      </c>
      <c r="G84" s="25">
        <v>144</v>
      </c>
      <c r="H84" s="12">
        <v>74</v>
      </c>
      <c r="J84" s="19">
        <f t="shared" si="0"/>
        <v>4772813</v>
      </c>
      <c r="K84" s="20" t="str">
        <f t="shared" si="1"/>
        <v>TRUE</v>
      </c>
    </row>
    <row r="85" spans="1:12" ht="15.75" customHeight="1">
      <c r="A85" s="37" t="s">
        <v>91</v>
      </c>
      <c r="B85" s="15">
        <v>0</v>
      </c>
      <c r="C85" s="15">
        <v>49</v>
      </c>
      <c r="D85" s="16" t="s">
        <v>10</v>
      </c>
      <c r="E85" s="23">
        <v>4772813</v>
      </c>
      <c r="F85" s="15">
        <v>4772644</v>
      </c>
      <c r="G85" s="18">
        <v>95</v>
      </c>
      <c r="H85" s="18">
        <v>74</v>
      </c>
      <c r="J85" s="19">
        <f t="shared" si="0"/>
        <v>4772813</v>
      </c>
      <c r="K85" s="20" t="str">
        <f t="shared" si="1"/>
        <v>TRUE</v>
      </c>
    </row>
    <row r="86" spans="1:12" ht="15.75" customHeight="1">
      <c r="A86" s="29" t="s">
        <v>92</v>
      </c>
      <c r="B86" s="8">
        <v>0</v>
      </c>
      <c r="C86" s="8">
        <v>90</v>
      </c>
      <c r="D86" s="21" t="s">
        <v>10</v>
      </c>
      <c r="E86" s="25">
        <v>4772813</v>
      </c>
      <c r="F86" s="8">
        <v>4772734</v>
      </c>
      <c r="G86" s="25">
        <v>5</v>
      </c>
      <c r="H86" s="12">
        <v>74</v>
      </c>
      <c r="J86" s="19">
        <f t="shared" si="0"/>
        <v>4772813</v>
      </c>
      <c r="K86" s="20" t="str">
        <f t="shared" si="1"/>
        <v>TRUE</v>
      </c>
    </row>
    <row r="87" spans="1:12" ht="15.75" customHeight="1">
      <c r="A87" s="32" t="s">
        <v>93</v>
      </c>
      <c r="B87" s="33">
        <v>0</v>
      </c>
      <c r="C87" s="33">
        <v>5</v>
      </c>
      <c r="D87" s="16" t="s">
        <v>10</v>
      </c>
      <c r="E87" s="35">
        <v>4772813</v>
      </c>
      <c r="F87" s="33">
        <v>4772739</v>
      </c>
      <c r="G87" s="36" t="s">
        <v>10</v>
      </c>
      <c r="H87" s="18">
        <v>74</v>
      </c>
      <c r="J87" s="19">
        <f t="shared" si="0"/>
        <v>4772813</v>
      </c>
      <c r="K87" s="20" t="str">
        <f t="shared" si="1"/>
        <v>TRUE</v>
      </c>
    </row>
    <row r="88" spans="1:12" ht="15.75" customHeight="1">
      <c r="A88" s="29" t="s">
        <v>94</v>
      </c>
      <c r="B88" s="8">
        <v>0</v>
      </c>
      <c r="C88" s="8">
        <v>0</v>
      </c>
      <c r="D88" s="21" t="s">
        <v>10</v>
      </c>
      <c r="E88" s="25">
        <v>4772813</v>
      </c>
      <c r="F88" s="8">
        <v>4772739</v>
      </c>
      <c r="G88" s="29" t="s">
        <v>10</v>
      </c>
      <c r="H88" s="12">
        <v>74</v>
      </c>
      <c r="J88" s="19">
        <f t="shared" si="0"/>
        <v>4772813</v>
      </c>
      <c r="K88" s="20" t="str">
        <f t="shared" si="1"/>
        <v>TRUE</v>
      </c>
    </row>
    <row r="89" spans="1:12" ht="15.75" customHeight="1">
      <c r="A89" s="37" t="s">
        <v>95</v>
      </c>
      <c r="B89" s="15">
        <v>0</v>
      </c>
      <c r="C89" s="15">
        <v>0</v>
      </c>
      <c r="D89" s="16" t="s">
        <v>10</v>
      </c>
      <c r="E89" s="23">
        <v>4772813</v>
      </c>
      <c r="F89" s="15">
        <v>4772739</v>
      </c>
      <c r="G89" s="18" t="s">
        <v>10</v>
      </c>
      <c r="H89" s="18">
        <v>74</v>
      </c>
      <c r="J89" s="19">
        <f t="shared" si="0"/>
        <v>4772813</v>
      </c>
      <c r="K89" s="20" t="str">
        <f t="shared" si="1"/>
        <v>TRUE</v>
      </c>
    </row>
    <row r="90" spans="1:12" ht="15.75" customHeight="1">
      <c r="A90" s="38" t="s">
        <v>96</v>
      </c>
      <c r="B90" s="31">
        <v>0</v>
      </c>
      <c r="C90" s="31">
        <v>0</v>
      </c>
      <c r="D90" s="39" t="s">
        <v>10</v>
      </c>
      <c r="E90" s="40">
        <v>4772813</v>
      </c>
      <c r="F90" s="31">
        <v>4772739</v>
      </c>
      <c r="G90" s="38" t="s">
        <v>10</v>
      </c>
      <c r="H90" s="41">
        <v>74</v>
      </c>
      <c r="J90" s="19">
        <f t="shared" si="0"/>
        <v>4772813</v>
      </c>
      <c r="K90" s="20" t="str">
        <f t="shared" si="1"/>
        <v>TRUE</v>
      </c>
    </row>
    <row r="91" spans="1:12" ht="15.75" customHeight="1">
      <c r="A91" s="37" t="s">
        <v>97</v>
      </c>
      <c r="B91" s="15">
        <v>0</v>
      </c>
      <c r="C91" s="15">
        <v>0</v>
      </c>
      <c r="D91" s="16" t="s">
        <v>10</v>
      </c>
      <c r="E91" s="23">
        <v>4772813</v>
      </c>
      <c r="F91" s="15">
        <v>4772739</v>
      </c>
      <c r="G91" s="18" t="s">
        <v>10</v>
      </c>
      <c r="H91" s="18">
        <v>74</v>
      </c>
      <c r="J91" s="19">
        <f t="shared" si="0"/>
        <v>4772813</v>
      </c>
      <c r="K91" s="20" t="str">
        <f t="shared" si="1"/>
        <v>TRUE</v>
      </c>
    </row>
    <row r="92" spans="1:12" ht="15.75" customHeight="1">
      <c r="A92" s="42" t="s">
        <v>98</v>
      </c>
      <c r="B92" s="31">
        <v>0</v>
      </c>
      <c r="C92" s="31">
        <v>0</v>
      </c>
      <c r="D92" s="39" t="s">
        <v>10</v>
      </c>
      <c r="E92" s="40">
        <v>4772813</v>
      </c>
      <c r="F92" s="31">
        <v>4772739</v>
      </c>
      <c r="G92" s="38" t="s">
        <v>10</v>
      </c>
      <c r="H92" s="41">
        <v>74</v>
      </c>
      <c r="J92" s="19">
        <f t="shared" si="0"/>
        <v>4772813</v>
      </c>
      <c r="K92" s="20" t="str">
        <f t="shared" si="1"/>
        <v>TRUE</v>
      </c>
    </row>
    <row r="93" spans="1:12" ht="15.75" customHeight="1">
      <c r="A93" s="43" t="s">
        <v>99</v>
      </c>
      <c r="B93" s="15">
        <v>0</v>
      </c>
      <c r="C93" s="15">
        <v>0</v>
      </c>
      <c r="D93" s="16" t="s">
        <v>10</v>
      </c>
      <c r="E93" s="23">
        <v>4772813</v>
      </c>
      <c r="F93" s="15">
        <v>4772739</v>
      </c>
      <c r="G93" s="18" t="s">
        <v>10</v>
      </c>
      <c r="H93" s="18">
        <v>74</v>
      </c>
      <c r="J93" s="19">
        <f t="shared" si="0"/>
        <v>4772813</v>
      </c>
      <c r="K93" s="20" t="str">
        <f t="shared" si="1"/>
        <v>TRUE</v>
      </c>
    </row>
    <row r="94" spans="1:12" ht="37.5" customHeight="1">
      <c r="A94" s="59" t="s">
        <v>100</v>
      </c>
      <c r="B94" s="55"/>
      <c r="C94" s="55"/>
      <c r="D94" s="55"/>
      <c r="E94" s="55"/>
      <c r="F94" s="55"/>
      <c r="G94" s="55"/>
      <c r="H94" s="55"/>
      <c r="J94" s="19">
        <f t="shared" ref="J94:K94" si="7">E4+SUM(B5:B93)</f>
        <v>4772452</v>
      </c>
      <c r="K94" s="19">
        <f t="shared" si="7"/>
        <v>4772439</v>
      </c>
      <c r="L94" s="19">
        <f>H4+SUM(D5:D93)</f>
        <v>74</v>
      </c>
    </row>
    <row r="95" spans="1:12" ht="15.75" customHeight="1">
      <c r="E95" s="19"/>
    </row>
    <row r="96" spans="1:12" ht="15.75" customHeight="1">
      <c r="E96" s="19"/>
    </row>
    <row r="97" spans="2:5" ht="15.75" customHeight="1">
      <c r="B97" s="44">
        <f>SUM(B6:B79)</f>
        <v>4247998</v>
      </c>
      <c r="C97" s="44">
        <f t="shared" ref="C97:D97" si="8">SUM(C6:C79)</f>
        <v>4528560</v>
      </c>
      <c r="D97" s="44">
        <f t="shared" si="8"/>
        <v>47</v>
      </c>
      <c r="E97" s="19"/>
    </row>
    <row r="98" spans="2:5" ht="15.75" customHeight="1">
      <c r="E98" s="19"/>
    </row>
    <row r="99" spans="2:5" ht="15.75" customHeight="1">
      <c r="E99" s="19"/>
    </row>
    <row r="100" spans="2:5" ht="15.75" customHeight="1">
      <c r="E100" s="19"/>
    </row>
    <row r="101" spans="2:5" ht="15.75" customHeight="1">
      <c r="E101" s="19"/>
    </row>
    <row r="102" spans="2:5" ht="15.75" customHeight="1">
      <c r="E102" s="19"/>
    </row>
    <row r="103" spans="2:5" ht="15.75" customHeight="1">
      <c r="E103" s="19"/>
    </row>
    <row r="104" spans="2:5" ht="15.75" customHeight="1">
      <c r="E104" s="19"/>
    </row>
    <row r="105" spans="2:5" ht="15.75" customHeight="1">
      <c r="E105" s="19"/>
    </row>
    <row r="106" spans="2:5" ht="15.75" customHeight="1">
      <c r="E106" s="19"/>
    </row>
    <row r="107" spans="2:5" ht="15.75" customHeight="1">
      <c r="E107" s="19"/>
    </row>
    <row r="108" spans="2:5" ht="15.75" customHeight="1">
      <c r="E108" s="19"/>
    </row>
    <row r="109" spans="2:5" ht="15.75" customHeight="1">
      <c r="E109" s="19"/>
    </row>
    <row r="110" spans="2:5" ht="15.75" customHeight="1">
      <c r="E110" s="19"/>
    </row>
    <row r="111" spans="2:5" ht="15.75" customHeight="1">
      <c r="E111" s="19"/>
    </row>
    <row r="112" spans="2:5" ht="15.75" customHeight="1">
      <c r="E112" s="19"/>
    </row>
    <row r="113" spans="5:5" ht="15.75" customHeight="1">
      <c r="E113" s="19"/>
    </row>
    <row r="114" spans="5:5" ht="15.75" customHeight="1">
      <c r="E114" s="19"/>
    </row>
    <row r="115" spans="5:5" ht="15.75" customHeight="1">
      <c r="E115" s="19"/>
    </row>
    <row r="116" spans="5:5" ht="15.75" customHeight="1">
      <c r="E116" s="19"/>
    </row>
    <row r="117" spans="5:5" ht="15.75" customHeight="1">
      <c r="E117" s="19"/>
    </row>
    <row r="118" spans="5:5" ht="15.75" customHeight="1">
      <c r="E118" s="19"/>
    </row>
    <row r="119" spans="5:5" ht="15.75" customHeight="1">
      <c r="E119" s="19"/>
    </row>
    <row r="120" spans="5:5" ht="15.75" customHeight="1">
      <c r="E120" s="19"/>
    </row>
    <row r="121" spans="5:5" ht="15.75" customHeight="1">
      <c r="E121" s="19"/>
    </row>
    <row r="122" spans="5:5" ht="15.75" customHeight="1">
      <c r="E122" s="19"/>
    </row>
    <row r="123" spans="5:5" ht="15.75" customHeight="1">
      <c r="E123" s="19"/>
    </row>
    <row r="124" spans="5:5" ht="15.75" customHeight="1">
      <c r="E124" s="19"/>
    </row>
    <row r="125" spans="5:5" ht="15.75" customHeight="1">
      <c r="E125" s="19"/>
    </row>
    <row r="126" spans="5:5" ht="15.75" customHeight="1">
      <c r="E126" s="19"/>
    </row>
    <row r="127" spans="5:5" ht="15.75" customHeight="1">
      <c r="E127" s="19"/>
    </row>
    <row r="128" spans="5:5" ht="15.75" customHeight="1">
      <c r="E128" s="19"/>
    </row>
    <row r="129" spans="5:5" ht="15.75" customHeight="1">
      <c r="E129" s="19"/>
    </row>
    <row r="130" spans="5:5" ht="15.75" customHeight="1">
      <c r="E130" s="19"/>
    </row>
    <row r="131" spans="5:5" ht="15.75" customHeight="1">
      <c r="E131" s="19"/>
    </row>
    <row r="132" spans="5:5" ht="15.75" customHeight="1">
      <c r="E132" s="19"/>
    </row>
    <row r="133" spans="5:5" ht="15.75" customHeight="1">
      <c r="E133" s="19"/>
    </row>
    <row r="134" spans="5:5" ht="15.75" customHeight="1">
      <c r="E134" s="19"/>
    </row>
    <row r="135" spans="5:5" ht="15.75" customHeight="1">
      <c r="E135" s="19"/>
    </row>
    <row r="136" spans="5:5" ht="15.75" customHeight="1">
      <c r="E136" s="19"/>
    </row>
    <row r="137" spans="5:5" ht="15.75" customHeight="1">
      <c r="E137" s="19"/>
    </row>
    <row r="138" spans="5:5" ht="15.75" customHeight="1">
      <c r="E138" s="19"/>
    </row>
    <row r="139" spans="5:5" ht="15.75" customHeight="1">
      <c r="E139" s="19"/>
    </row>
    <row r="140" spans="5:5" ht="15.75" customHeight="1">
      <c r="E140" s="19"/>
    </row>
    <row r="141" spans="5:5" ht="15.75" customHeight="1">
      <c r="E141" s="19"/>
    </row>
    <row r="142" spans="5:5" ht="15.75" customHeight="1">
      <c r="E142" s="19"/>
    </row>
    <row r="143" spans="5:5" ht="15.75" customHeight="1">
      <c r="E143" s="19"/>
    </row>
    <row r="144" spans="5:5" ht="15.75" customHeight="1">
      <c r="E144" s="19"/>
    </row>
    <row r="145" spans="5:5" ht="15.75" customHeight="1">
      <c r="E145" s="19"/>
    </row>
    <row r="146" spans="5:5" ht="15.75" customHeight="1">
      <c r="E146" s="19"/>
    </row>
    <row r="147" spans="5:5" ht="15.75" customHeight="1">
      <c r="E147" s="19"/>
    </row>
    <row r="148" spans="5:5" ht="15.75" customHeight="1">
      <c r="E148" s="19"/>
    </row>
    <row r="149" spans="5:5" ht="15.75" customHeight="1">
      <c r="E149" s="19"/>
    </row>
    <row r="150" spans="5:5" ht="15.75" customHeight="1">
      <c r="E150" s="19"/>
    </row>
    <row r="151" spans="5:5" ht="15.75" customHeight="1">
      <c r="E151" s="19"/>
    </row>
    <row r="152" spans="5:5" ht="15.75" customHeight="1">
      <c r="E152" s="19"/>
    </row>
    <row r="153" spans="5:5" ht="15.75" customHeight="1">
      <c r="E153" s="19"/>
    </row>
    <row r="154" spans="5:5" ht="15.75" customHeight="1">
      <c r="E154" s="19"/>
    </row>
    <row r="155" spans="5:5" ht="15.75" customHeight="1">
      <c r="E155" s="19"/>
    </row>
    <row r="156" spans="5:5" ht="15.75" customHeight="1">
      <c r="E156" s="19"/>
    </row>
    <row r="157" spans="5:5" ht="15.75" customHeight="1">
      <c r="E157" s="19"/>
    </row>
    <row r="158" spans="5:5" ht="15.75" customHeight="1">
      <c r="E158" s="19"/>
    </row>
    <row r="159" spans="5:5" ht="15.75" customHeight="1">
      <c r="E159" s="19"/>
    </row>
    <row r="160" spans="5:5" ht="15.75" customHeight="1">
      <c r="E160" s="19"/>
    </row>
    <row r="161" spans="5:5" ht="15.75" customHeight="1">
      <c r="E161" s="19"/>
    </row>
    <row r="162" spans="5:5" ht="15.75" customHeight="1">
      <c r="E162" s="19"/>
    </row>
    <row r="163" spans="5:5" ht="15.75" customHeight="1">
      <c r="E163" s="19"/>
    </row>
    <row r="164" spans="5:5" ht="15.75" customHeight="1">
      <c r="E164" s="19"/>
    </row>
    <row r="165" spans="5:5" ht="15.75" customHeight="1">
      <c r="E165" s="19"/>
    </row>
    <row r="166" spans="5:5" ht="15.75" customHeight="1">
      <c r="E166" s="19"/>
    </row>
    <row r="167" spans="5:5" ht="15.75" customHeight="1">
      <c r="E167" s="19"/>
    </row>
    <row r="168" spans="5:5" ht="15.75" customHeight="1">
      <c r="E168" s="19"/>
    </row>
    <row r="169" spans="5:5" ht="15.75" customHeight="1">
      <c r="E169" s="19"/>
    </row>
    <row r="170" spans="5:5" ht="15.75" customHeight="1">
      <c r="E170" s="19"/>
    </row>
    <row r="171" spans="5:5" ht="15.75" customHeight="1">
      <c r="E171" s="19"/>
    </row>
    <row r="172" spans="5:5" ht="15.75" customHeight="1">
      <c r="E172" s="19"/>
    </row>
    <row r="173" spans="5:5" ht="15.75" customHeight="1">
      <c r="E173" s="19"/>
    </row>
    <row r="174" spans="5:5" ht="15.75" customHeight="1">
      <c r="E174" s="19"/>
    </row>
    <row r="175" spans="5:5" ht="15.75" customHeight="1">
      <c r="E175" s="19"/>
    </row>
    <row r="176" spans="5:5" ht="15.75" customHeight="1">
      <c r="E176" s="19"/>
    </row>
    <row r="177" spans="5:5" ht="15.75" customHeight="1">
      <c r="E177" s="19"/>
    </row>
    <row r="178" spans="5:5" ht="15.75" customHeight="1">
      <c r="E178" s="19"/>
    </row>
    <row r="179" spans="5:5" ht="15.75" customHeight="1">
      <c r="E179" s="19"/>
    </row>
    <row r="180" spans="5:5" ht="15.75" customHeight="1">
      <c r="E180" s="19"/>
    </row>
    <row r="181" spans="5:5" ht="15.75" customHeight="1">
      <c r="E181" s="19"/>
    </row>
    <row r="182" spans="5:5" ht="15.75" customHeight="1">
      <c r="E182" s="19"/>
    </row>
    <row r="183" spans="5:5" ht="15.75" customHeight="1">
      <c r="E183" s="19"/>
    </row>
    <row r="184" spans="5:5" ht="15.75" customHeight="1">
      <c r="E184" s="19"/>
    </row>
    <row r="185" spans="5:5" ht="15.75" customHeight="1">
      <c r="E185" s="19"/>
    </row>
    <row r="186" spans="5:5" ht="15.75" customHeight="1">
      <c r="E186" s="19"/>
    </row>
    <row r="187" spans="5:5" ht="15.75" customHeight="1">
      <c r="E187" s="19"/>
    </row>
    <row r="188" spans="5:5" ht="15.75" customHeight="1">
      <c r="E188" s="19"/>
    </row>
    <row r="189" spans="5:5" ht="15.75" customHeight="1">
      <c r="E189" s="19"/>
    </row>
    <row r="190" spans="5:5" ht="15.75" customHeight="1">
      <c r="E190" s="19"/>
    </row>
    <row r="191" spans="5:5" ht="15.75" customHeight="1">
      <c r="E191" s="19"/>
    </row>
    <row r="192" spans="5:5" ht="15.75" customHeight="1">
      <c r="E192" s="19"/>
    </row>
    <row r="193" spans="5:5" ht="15.75" customHeight="1">
      <c r="E193" s="19"/>
    </row>
    <row r="194" spans="5:5" ht="15.75" customHeight="1">
      <c r="E194" s="19"/>
    </row>
    <row r="195" spans="5:5" ht="15.75" customHeight="1">
      <c r="E195" s="19"/>
    </row>
    <row r="196" spans="5:5" ht="15.75" customHeight="1">
      <c r="E196" s="19"/>
    </row>
    <row r="197" spans="5:5" ht="15.75" customHeight="1">
      <c r="E197" s="19"/>
    </row>
    <row r="198" spans="5:5" ht="15.75" customHeight="1">
      <c r="E198" s="19"/>
    </row>
    <row r="199" spans="5:5" ht="15.75" customHeight="1">
      <c r="E199" s="19"/>
    </row>
    <row r="200" spans="5:5" ht="15.75" customHeight="1">
      <c r="E200" s="19"/>
    </row>
    <row r="201" spans="5:5" ht="15.75" customHeight="1">
      <c r="E201" s="19"/>
    </row>
    <row r="202" spans="5:5" ht="15.75" customHeight="1">
      <c r="E202" s="19"/>
    </row>
    <row r="203" spans="5:5" ht="15.75" customHeight="1">
      <c r="E203" s="19"/>
    </row>
    <row r="204" spans="5:5" ht="15.75" customHeight="1">
      <c r="E204" s="19"/>
    </row>
    <row r="205" spans="5:5" ht="15.75" customHeight="1">
      <c r="E205" s="19"/>
    </row>
    <row r="206" spans="5:5" ht="15.75" customHeight="1">
      <c r="E206" s="19"/>
    </row>
    <row r="207" spans="5:5" ht="15.75" customHeight="1">
      <c r="E207" s="19"/>
    </row>
    <row r="208" spans="5:5" ht="15.75" customHeight="1">
      <c r="E208" s="19"/>
    </row>
    <row r="209" spans="5:5" ht="15.75" customHeight="1">
      <c r="E209" s="19"/>
    </row>
    <row r="210" spans="5:5" ht="15.75" customHeight="1">
      <c r="E210" s="19"/>
    </row>
    <row r="211" spans="5:5" ht="15.75" customHeight="1">
      <c r="E211" s="19"/>
    </row>
    <row r="212" spans="5:5" ht="15.75" customHeight="1">
      <c r="E212" s="19"/>
    </row>
    <row r="213" spans="5:5" ht="15.75" customHeight="1">
      <c r="E213" s="19"/>
    </row>
    <row r="214" spans="5:5" ht="15.75" customHeight="1">
      <c r="E214" s="19"/>
    </row>
    <row r="215" spans="5:5" ht="15.75" customHeight="1">
      <c r="E215" s="19"/>
    </row>
    <row r="216" spans="5:5" ht="15.75" customHeight="1">
      <c r="E216" s="19"/>
    </row>
    <row r="217" spans="5:5" ht="15.75" customHeight="1">
      <c r="E217" s="19"/>
    </row>
    <row r="218" spans="5:5" ht="15.75" customHeight="1">
      <c r="E218" s="19"/>
    </row>
    <row r="219" spans="5:5" ht="15.75" customHeight="1">
      <c r="E219" s="19"/>
    </row>
    <row r="220" spans="5:5" ht="15.75" customHeight="1">
      <c r="E220" s="19"/>
    </row>
    <row r="221" spans="5:5" ht="15.75" customHeight="1">
      <c r="E221" s="19"/>
    </row>
    <row r="222" spans="5:5" ht="15.75" customHeight="1">
      <c r="E222" s="19"/>
    </row>
    <row r="223" spans="5:5" ht="15.75" customHeight="1">
      <c r="E223" s="19"/>
    </row>
    <row r="224" spans="5:5" ht="15.75" customHeight="1">
      <c r="E224" s="19"/>
    </row>
    <row r="225" spans="5:5" ht="15.75" customHeight="1">
      <c r="E225" s="19"/>
    </row>
    <row r="226" spans="5:5" ht="15.75" customHeight="1">
      <c r="E226" s="19"/>
    </row>
    <row r="227" spans="5:5" ht="15.75" customHeight="1">
      <c r="E227" s="19"/>
    </row>
    <row r="228" spans="5:5" ht="15.75" customHeight="1">
      <c r="E228" s="19"/>
    </row>
    <row r="229" spans="5:5" ht="15.75" customHeight="1">
      <c r="E229" s="19"/>
    </row>
    <row r="230" spans="5:5" ht="15.75" customHeight="1">
      <c r="E230" s="19"/>
    </row>
    <row r="231" spans="5:5" ht="15.75" customHeight="1">
      <c r="E231" s="19"/>
    </row>
    <row r="232" spans="5:5" ht="15.75" customHeight="1">
      <c r="E232" s="19"/>
    </row>
    <row r="233" spans="5:5" ht="15.75" customHeight="1">
      <c r="E233" s="19"/>
    </row>
    <row r="234" spans="5:5" ht="15.75" customHeight="1">
      <c r="E234" s="19"/>
    </row>
    <row r="235" spans="5:5" ht="15.75" customHeight="1">
      <c r="E235" s="19"/>
    </row>
    <row r="236" spans="5:5" ht="15.75" customHeight="1">
      <c r="E236" s="19"/>
    </row>
    <row r="237" spans="5:5" ht="15.75" customHeight="1">
      <c r="E237" s="19"/>
    </row>
    <row r="238" spans="5:5" ht="15.75" customHeight="1">
      <c r="E238" s="19"/>
    </row>
    <row r="239" spans="5:5" ht="15.75" customHeight="1">
      <c r="E239" s="19"/>
    </row>
    <row r="240" spans="5:5" ht="15.75" customHeight="1">
      <c r="E240" s="19"/>
    </row>
    <row r="241" spans="5:5" ht="15.75" customHeight="1">
      <c r="E241" s="19"/>
    </row>
    <row r="242" spans="5:5" ht="15.75" customHeight="1">
      <c r="E242" s="19"/>
    </row>
    <row r="243" spans="5:5" ht="15.75" customHeight="1">
      <c r="E243" s="19"/>
    </row>
    <row r="244" spans="5:5" ht="15.75" customHeight="1">
      <c r="E244" s="19"/>
    </row>
    <row r="245" spans="5:5" ht="15.75" customHeight="1">
      <c r="E245" s="19"/>
    </row>
    <row r="246" spans="5:5" ht="15.75" customHeight="1">
      <c r="E246" s="19"/>
    </row>
    <row r="247" spans="5:5" ht="15.75" customHeight="1">
      <c r="E247" s="19"/>
    </row>
    <row r="248" spans="5:5" ht="15.75" customHeight="1">
      <c r="E248" s="19"/>
    </row>
    <row r="249" spans="5:5" ht="15.75" customHeight="1">
      <c r="E249" s="19"/>
    </row>
    <row r="250" spans="5:5" ht="15.75" customHeight="1">
      <c r="E250" s="19"/>
    </row>
    <row r="251" spans="5:5" ht="15.75" customHeight="1">
      <c r="E251" s="19"/>
    </row>
    <row r="252" spans="5:5" ht="15.75" customHeight="1">
      <c r="E252" s="19"/>
    </row>
    <row r="253" spans="5:5" ht="15.75" customHeight="1">
      <c r="E253" s="19"/>
    </row>
    <row r="254" spans="5:5" ht="15.75" customHeight="1">
      <c r="E254" s="19"/>
    </row>
    <row r="255" spans="5:5" ht="15.75" customHeight="1">
      <c r="E255" s="19"/>
    </row>
    <row r="256" spans="5:5" ht="15.75" customHeight="1">
      <c r="E256" s="19"/>
    </row>
    <row r="257" spans="5:5" ht="15.75" customHeight="1">
      <c r="E257" s="19"/>
    </row>
    <row r="258" spans="5:5" ht="15.75" customHeight="1">
      <c r="E258" s="19"/>
    </row>
    <row r="259" spans="5:5" ht="15.75" customHeight="1">
      <c r="E259" s="19"/>
    </row>
    <row r="260" spans="5:5" ht="15.75" customHeight="1">
      <c r="E260" s="19"/>
    </row>
    <row r="261" spans="5:5" ht="15.75" customHeight="1">
      <c r="E261" s="19"/>
    </row>
    <row r="262" spans="5:5" ht="15.75" customHeight="1">
      <c r="E262" s="19"/>
    </row>
    <row r="263" spans="5:5" ht="15.75" customHeight="1">
      <c r="E263" s="19"/>
    </row>
    <row r="264" spans="5:5" ht="15.75" customHeight="1">
      <c r="E264" s="19"/>
    </row>
    <row r="265" spans="5:5" ht="15.75" customHeight="1">
      <c r="E265" s="19"/>
    </row>
    <row r="266" spans="5:5" ht="15.75" customHeight="1">
      <c r="E266" s="19"/>
    </row>
    <row r="267" spans="5:5" ht="15.75" customHeight="1">
      <c r="E267" s="19"/>
    </row>
    <row r="268" spans="5:5" ht="15.75" customHeight="1">
      <c r="E268" s="19"/>
    </row>
    <row r="269" spans="5:5" ht="15.75" customHeight="1">
      <c r="E269" s="19"/>
    </row>
    <row r="270" spans="5:5" ht="15.75" customHeight="1">
      <c r="E270" s="19"/>
    </row>
    <row r="271" spans="5:5" ht="15.75" customHeight="1">
      <c r="E271" s="19"/>
    </row>
    <row r="272" spans="5:5" ht="15.75" customHeight="1">
      <c r="E272" s="19"/>
    </row>
    <row r="273" spans="5:5" ht="15.75" customHeight="1">
      <c r="E273" s="19"/>
    </row>
    <row r="274" spans="5:5" ht="15.75" customHeight="1">
      <c r="E274" s="19"/>
    </row>
    <row r="275" spans="5:5" ht="15.75" customHeight="1">
      <c r="E275" s="19"/>
    </row>
    <row r="276" spans="5:5" ht="15.75" customHeight="1">
      <c r="E276" s="19"/>
    </row>
    <row r="277" spans="5:5" ht="15.75" customHeight="1">
      <c r="E277" s="19"/>
    </row>
    <row r="278" spans="5:5" ht="15.75" customHeight="1">
      <c r="E278" s="19"/>
    </row>
    <row r="279" spans="5:5" ht="15.75" customHeight="1">
      <c r="E279" s="19"/>
    </row>
    <row r="280" spans="5:5" ht="15.75" customHeight="1">
      <c r="E280" s="19"/>
    </row>
    <row r="281" spans="5:5" ht="15.75" customHeight="1">
      <c r="E281" s="19"/>
    </row>
    <row r="282" spans="5:5" ht="15.75" customHeight="1">
      <c r="E282" s="19"/>
    </row>
    <row r="283" spans="5:5" ht="15.75" customHeight="1">
      <c r="E283" s="19"/>
    </row>
    <row r="284" spans="5:5" ht="15.75" customHeight="1">
      <c r="E284" s="19"/>
    </row>
    <row r="285" spans="5:5" ht="15.75" customHeight="1">
      <c r="E285" s="19"/>
    </row>
    <row r="286" spans="5:5" ht="15.75" customHeight="1">
      <c r="E286" s="19"/>
    </row>
    <row r="287" spans="5:5" ht="15.75" customHeight="1">
      <c r="E287" s="19"/>
    </row>
    <row r="288" spans="5:5" ht="15.75" customHeight="1">
      <c r="E288" s="19"/>
    </row>
    <row r="289" spans="5:5" ht="15.75" customHeight="1">
      <c r="E289" s="19"/>
    </row>
    <row r="290" spans="5:5" ht="15.75" customHeight="1">
      <c r="E290" s="19"/>
    </row>
    <row r="291" spans="5:5" ht="15.75" customHeight="1">
      <c r="E291" s="19"/>
    </row>
    <row r="292" spans="5:5" ht="15.75" customHeight="1">
      <c r="E292" s="19"/>
    </row>
    <row r="293" spans="5:5" ht="15.75" customHeight="1">
      <c r="E293" s="19"/>
    </row>
    <row r="294" spans="5:5" ht="15.75" customHeight="1">
      <c r="E294" s="19"/>
    </row>
    <row r="295" spans="5:5" ht="15.75" customHeight="1">
      <c r="E295" s="19"/>
    </row>
    <row r="296" spans="5:5" ht="15.75" customHeight="1">
      <c r="E296" s="19"/>
    </row>
    <row r="297" spans="5:5" ht="15.75" customHeight="1">
      <c r="E297" s="19"/>
    </row>
    <row r="298" spans="5:5" ht="15.75" customHeight="1">
      <c r="E298" s="19"/>
    </row>
    <row r="299" spans="5:5" ht="15.75" customHeight="1">
      <c r="E299" s="19"/>
    </row>
    <row r="300" spans="5:5" ht="15.75" customHeight="1">
      <c r="E300" s="19"/>
    </row>
    <row r="301" spans="5:5" ht="15.75" customHeight="1">
      <c r="E301" s="19"/>
    </row>
    <row r="302" spans="5:5" ht="15.75" customHeight="1">
      <c r="E302" s="19"/>
    </row>
    <row r="303" spans="5:5" ht="15.75" customHeight="1">
      <c r="E303" s="19"/>
    </row>
    <row r="304" spans="5:5" ht="15.75" customHeight="1">
      <c r="E304" s="19"/>
    </row>
    <row r="305" spans="5:5" ht="15.75" customHeight="1">
      <c r="E305" s="19"/>
    </row>
    <row r="306" spans="5:5" ht="15.75" customHeight="1">
      <c r="E306" s="19"/>
    </row>
    <row r="307" spans="5:5" ht="15.75" customHeight="1">
      <c r="E307" s="19"/>
    </row>
    <row r="308" spans="5:5" ht="15.75" customHeight="1">
      <c r="E308" s="19"/>
    </row>
    <row r="309" spans="5:5" ht="15.75" customHeight="1">
      <c r="E309" s="19"/>
    </row>
    <row r="310" spans="5:5" ht="15.75" customHeight="1">
      <c r="E310" s="19"/>
    </row>
    <row r="311" spans="5:5" ht="15.75" customHeight="1">
      <c r="E311" s="19"/>
    </row>
    <row r="312" spans="5:5" ht="15.75" customHeight="1">
      <c r="E312" s="19"/>
    </row>
    <row r="313" spans="5:5" ht="15.75" customHeight="1">
      <c r="E313" s="19"/>
    </row>
    <row r="314" spans="5:5" ht="15.75" customHeight="1">
      <c r="E314" s="19"/>
    </row>
    <row r="315" spans="5:5" ht="15.75" customHeight="1">
      <c r="E315" s="19"/>
    </row>
    <row r="316" spans="5:5" ht="15.75" customHeight="1">
      <c r="E316" s="19"/>
    </row>
    <row r="317" spans="5:5" ht="15.75" customHeight="1">
      <c r="E317" s="19"/>
    </row>
    <row r="318" spans="5:5" ht="15.75" customHeight="1">
      <c r="E318" s="19"/>
    </row>
    <row r="319" spans="5:5" ht="15.75" customHeight="1">
      <c r="E319" s="19"/>
    </row>
    <row r="320" spans="5:5" ht="15.75" customHeight="1">
      <c r="E320" s="19"/>
    </row>
    <row r="321" spans="5:5" ht="15.75" customHeight="1">
      <c r="E321" s="19"/>
    </row>
    <row r="322" spans="5:5" ht="15.75" customHeight="1">
      <c r="E322" s="19"/>
    </row>
    <row r="323" spans="5:5" ht="15.75" customHeight="1">
      <c r="E323" s="19"/>
    </row>
    <row r="324" spans="5:5" ht="15.75" customHeight="1">
      <c r="E324" s="19"/>
    </row>
    <row r="325" spans="5:5" ht="15.75" customHeight="1">
      <c r="E325" s="19"/>
    </row>
    <row r="326" spans="5:5" ht="15.75" customHeight="1">
      <c r="E326" s="19"/>
    </row>
    <row r="327" spans="5:5" ht="15.75" customHeight="1">
      <c r="E327" s="19"/>
    </row>
    <row r="328" spans="5:5" ht="15.75" customHeight="1">
      <c r="E328" s="19"/>
    </row>
    <row r="329" spans="5:5" ht="15.75" customHeight="1">
      <c r="E329" s="19"/>
    </row>
    <row r="330" spans="5:5" ht="15.75" customHeight="1">
      <c r="E330" s="19"/>
    </row>
    <row r="331" spans="5:5" ht="15.75" customHeight="1">
      <c r="E331" s="19"/>
    </row>
    <row r="332" spans="5:5" ht="15.75" customHeight="1">
      <c r="E332" s="19"/>
    </row>
    <row r="333" spans="5:5" ht="15.75" customHeight="1">
      <c r="E333" s="19"/>
    </row>
    <row r="334" spans="5:5" ht="15.75" customHeight="1">
      <c r="E334" s="19"/>
    </row>
    <row r="335" spans="5:5" ht="15.75" customHeight="1">
      <c r="E335" s="19"/>
    </row>
    <row r="336" spans="5:5" ht="15.75" customHeight="1">
      <c r="E336" s="19"/>
    </row>
    <row r="337" spans="5:5" ht="15.75" customHeight="1">
      <c r="E337" s="19"/>
    </row>
    <row r="338" spans="5:5" ht="15.75" customHeight="1">
      <c r="E338" s="19"/>
    </row>
    <row r="339" spans="5:5" ht="15.75" customHeight="1">
      <c r="E339" s="19"/>
    </row>
    <row r="340" spans="5:5" ht="15.75" customHeight="1">
      <c r="E340" s="19"/>
    </row>
    <row r="341" spans="5:5" ht="15.75" customHeight="1">
      <c r="E341" s="19"/>
    </row>
    <row r="342" spans="5:5" ht="15.75" customHeight="1">
      <c r="E342" s="19"/>
    </row>
    <row r="343" spans="5:5" ht="15.75" customHeight="1">
      <c r="E343" s="19"/>
    </row>
    <row r="344" spans="5:5" ht="15.75" customHeight="1">
      <c r="E344" s="19"/>
    </row>
    <row r="345" spans="5:5" ht="15.75" customHeight="1">
      <c r="E345" s="19"/>
    </row>
    <row r="346" spans="5:5" ht="15.75" customHeight="1">
      <c r="E346" s="19"/>
    </row>
    <row r="347" spans="5:5" ht="15.75" customHeight="1">
      <c r="E347" s="19"/>
    </row>
    <row r="348" spans="5:5" ht="15.75" customHeight="1">
      <c r="E348" s="19"/>
    </row>
    <row r="349" spans="5:5" ht="15.75" customHeight="1">
      <c r="E349" s="19"/>
    </row>
    <row r="350" spans="5:5" ht="15.75" customHeight="1">
      <c r="E350" s="19"/>
    </row>
    <row r="351" spans="5:5" ht="15.75" customHeight="1">
      <c r="E351" s="19"/>
    </row>
    <row r="352" spans="5:5" ht="15.75" customHeight="1">
      <c r="E352" s="19"/>
    </row>
    <row r="353" spans="5:5" ht="15.75" customHeight="1">
      <c r="E353" s="19"/>
    </row>
    <row r="354" spans="5:5" ht="15.75" customHeight="1">
      <c r="E354" s="19"/>
    </row>
    <row r="355" spans="5:5" ht="15.75" customHeight="1">
      <c r="E355" s="19"/>
    </row>
    <row r="356" spans="5:5" ht="15.75" customHeight="1">
      <c r="E356" s="19"/>
    </row>
    <row r="357" spans="5:5" ht="15.75" customHeight="1">
      <c r="E357" s="19"/>
    </row>
    <row r="358" spans="5:5" ht="15.75" customHeight="1">
      <c r="E358" s="19"/>
    </row>
    <row r="359" spans="5:5" ht="15.75" customHeight="1">
      <c r="E359" s="19"/>
    </row>
    <row r="360" spans="5:5" ht="15.75" customHeight="1">
      <c r="E360" s="19"/>
    </row>
    <row r="361" spans="5:5" ht="15.75" customHeight="1">
      <c r="E361" s="19"/>
    </row>
    <row r="362" spans="5:5" ht="15.75" customHeight="1">
      <c r="E362" s="19"/>
    </row>
    <row r="363" spans="5:5" ht="15.75" customHeight="1">
      <c r="E363" s="19"/>
    </row>
    <row r="364" spans="5:5" ht="15.75" customHeight="1">
      <c r="E364" s="19"/>
    </row>
    <row r="365" spans="5:5" ht="15.75" customHeight="1">
      <c r="E365" s="19"/>
    </row>
    <row r="366" spans="5:5" ht="15.75" customHeight="1">
      <c r="E366" s="19"/>
    </row>
    <row r="367" spans="5:5" ht="15.75" customHeight="1">
      <c r="E367" s="19"/>
    </row>
    <row r="368" spans="5:5" ht="15.75" customHeight="1">
      <c r="E368" s="19"/>
    </row>
    <row r="369" spans="5:5" ht="15.75" customHeight="1">
      <c r="E369" s="19"/>
    </row>
    <row r="370" spans="5:5" ht="15.75" customHeight="1">
      <c r="E370" s="19"/>
    </row>
    <row r="371" spans="5:5" ht="15.75" customHeight="1">
      <c r="E371" s="19"/>
    </row>
    <row r="372" spans="5:5" ht="15.75" customHeight="1">
      <c r="E372" s="19"/>
    </row>
    <row r="373" spans="5:5" ht="15.75" customHeight="1">
      <c r="E373" s="19"/>
    </row>
    <row r="374" spans="5:5" ht="15.75" customHeight="1">
      <c r="E374" s="19"/>
    </row>
    <row r="375" spans="5:5" ht="15.75" customHeight="1">
      <c r="E375" s="19"/>
    </row>
    <row r="376" spans="5:5" ht="15.75" customHeight="1">
      <c r="E376" s="19"/>
    </row>
    <row r="377" spans="5:5" ht="15.75" customHeight="1">
      <c r="E377" s="19"/>
    </row>
    <row r="378" spans="5:5" ht="15.75" customHeight="1">
      <c r="E378" s="19"/>
    </row>
    <row r="379" spans="5:5" ht="15.75" customHeight="1">
      <c r="E379" s="19"/>
    </row>
    <row r="380" spans="5:5" ht="15.75" customHeight="1">
      <c r="E380" s="19"/>
    </row>
    <row r="381" spans="5:5" ht="15.75" customHeight="1">
      <c r="E381" s="19"/>
    </row>
    <row r="382" spans="5:5" ht="15.75" customHeight="1">
      <c r="E382" s="19"/>
    </row>
    <row r="383" spans="5:5" ht="15.75" customHeight="1">
      <c r="E383" s="19"/>
    </row>
    <row r="384" spans="5:5" ht="15.75" customHeight="1">
      <c r="E384" s="19"/>
    </row>
    <row r="385" spans="5:5" ht="15.75" customHeight="1">
      <c r="E385" s="19"/>
    </row>
    <row r="386" spans="5:5" ht="15.75" customHeight="1">
      <c r="E386" s="19"/>
    </row>
    <row r="387" spans="5:5" ht="15.75" customHeight="1">
      <c r="E387" s="19"/>
    </row>
    <row r="388" spans="5:5" ht="15.75" customHeight="1">
      <c r="E388" s="19"/>
    </row>
    <row r="389" spans="5:5" ht="15.75" customHeight="1">
      <c r="E389" s="19"/>
    </row>
    <row r="390" spans="5:5" ht="15.75" customHeight="1">
      <c r="E390" s="19"/>
    </row>
    <row r="391" spans="5:5" ht="15.75" customHeight="1">
      <c r="E391" s="19"/>
    </row>
    <row r="392" spans="5:5" ht="15.75" customHeight="1">
      <c r="E392" s="19"/>
    </row>
    <row r="393" spans="5:5" ht="15.75" customHeight="1">
      <c r="E393" s="19"/>
    </row>
    <row r="394" spans="5:5" ht="15.75" customHeight="1">
      <c r="E394" s="19"/>
    </row>
    <row r="395" spans="5:5" ht="15.75" customHeight="1">
      <c r="E395" s="19"/>
    </row>
    <row r="396" spans="5:5" ht="15.75" customHeight="1">
      <c r="E396" s="19"/>
    </row>
    <row r="397" spans="5:5" ht="15.75" customHeight="1">
      <c r="E397" s="19"/>
    </row>
    <row r="398" spans="5:5" ht="15.75" customHeight="1">
      <c r="E398" s="19"/>
    </row>
    <row r="399" spans="5:5" ht="15.75" customHeight="1">
      <c r="E399" s="19"/>
    </row>
    <row r="400" spans="5:5" ht="15.75" customHeight="1">
      <c r="E400" s="19"/>
    </row>
    <row r="401" spans="5:5" ht="15.75" customHeight="1">
      <c r="E401" s="19"/>
    </row>
    <row r="402" spans="5:5" ht="15.75" customHeight="1">
      <c r="E402" s="19"/>
    </row>
    <row r="403" spans="5:5" ht="15.75" customHeight="1">
      <c r="E403" s="19"/>
    </row>
    <row r="404" spans="5:5" ht="15.75" customHeight="1">
      <c r="E404" s="19"/>
    </row>
    <row r="405" spans="5:5" ht="15.75" customHeight="1">
      <c r="E405" s="19"/>
    </row>
    <row r="406" spans="5:5" ht="15.75" customHeight="1">
      <c r="E406" s="19"/>
    </row>
    <row r="407" spans="5:5" ht="15.75" customHeight="1">
      <c r="E407" s="19"/>
    </row>
    <row r="408" spans="5:5" ht="15.75" customHeight="1">
      <c r="E408" s="19"/>
    </row>
    <row r="409" spans="5:5" ht="15.75" customHeight="1">
      <c r="E409" s="19"/>
    </row>
    <row r="410" spans="5:5" ht="15.75" customHeight="1">
      <c r="E410" s="19"/>
    </row>
    <row r="411" spans="5:5" ht="15.75" customHeight="1">
      <c r="E411" s="19"/>
    </row>
    <row r="412" spans="5:5" ht="15.75" customHeight="1">
      <c r="E412" s="19"/>
    </row>
    <row r="413" spans="5:5" ht="15.75" customHeight="1">
      <c r="E413" s="19"/>
    </row>
    <row r="414" spans="5:5" ht="15.75" customHeight="1">
      <c r="E414" s="19"/>
    </row>
    <row r="415" spans="5:5" ht="15.75" customHeight="1">
      <c r="E415" s="19"/>
    </row>
    <row r="416" spans="5:5" ht="15.75" customHeight="1">
      <c r="E416" s="19"/>
    </row>
    <row r="417" spans="5:5" ht="15.75" customHeight="1">
      <c r="E417" s="19"/>
    </row>
    <row r="418" spans="5:5" ht="15.75" customHeight="1">
      <c r="E418" s="19"/>
    </row>
    <row r="419" spans="5:5" ht="15.75" customHeight="1">
      <c r="E419" s="19"/>
    </row>
    <row r="420" spans="5:5" ht="15.75" customHeight="1">
      <c r="E420" s="19"/>
    </row>
    <row r="421" spans="5:5" ht="15.75" customHeight="1">
      <c r="E421" s="19"/>
    </row>
    <row r="422" spans="5:5" ht="15.75" customHeight="1">
      <c r="E422" s="19"/>
    </row>
    <row r="423" spans="5:5" ht="15.75" customHeight="1">
      <c r="E423" s="19"/>
    </row>
    <row r="424" spans="5:5" ht="15.75" customHeight="1">
      <c r="E424" s="19"/>
    </row>
    <row r="425" spans="5:5" ht="15.75" customHeight="1">
      <c r="E425" s="19"/>
    </row>
    <row r="426" spans="5:5" ht="15.75" customHeight="1">
      <c r="E426" s="19"/>
    </row>
    <row r="427" spans="5:5" ht="15.75" customHeight="1">
      <c r="E427" s="19"/>
    </row>
    <row r="428" spans="5:5" ht="15.75" customHeight="1">
      <c r="E428" s="19"/>
    </row>
    <row r="429" spans="5:5" ht="15.75" customHeight="1">
      <c r="E429" s="19"/>
    </row>
    <row r="430" spans="5:5" ht="15.75" customHeight="1">
      <c r="E430" s="19"/>
    </row>
    <row r="431" spans="5:5" ht="15.75" customHeight="1">
      <c r="E431" s="19"/>
    </row>
    <row r="432" spans="5:5" ht="15.75" customHeight="1">
      <c r="E432" s="19"/>
    </row>
    <row r="433" spans="5:5" ht="15.75" customHeight="1">
      <c r="E433" s="19"/>
    </row>
    <row r="434" spans="5:5" ht="15.75" customHeight="1">
      <c r="E434" s="19"/>
    </row>
    <row r="435" spans="5:5" ht="15.75" customHeight="1">
      <c r="E435" s="19"/>
    </row>
    <row r="436" spans="5:5" ht="15.75" customHeight="1">
      <c r="E436" s="19"/>
    </row>
    <row r="437" spans="5:5" ht="15.75" customHeight="1">
      <c r="E437" s="19"/>
    </row>
    <row r="438" spans="5:5" ht="15.75" customHeight="1">
      <c r="E438" s="19"/>
    </row>
    <row r="439" spans="5:5" ht="15.75" customHeight="1">
      <c r="E439" s="19"/>
    </row>
    <row r="440" spans="5:5" ht="15.75" customHeight="1">
      <c r="E440" s="19"/>
    </row>
    <row r="441" spans="5:5" ht="15.75" customHeight="1">
      <c r="E441" s="19"/>
    </row>
    <row r="442" spans="5:5" ht="15.75" customHeight="1">
      <c r="E442" s="19"/>
    </row>
    <row r="443" spans="5:5" ht="15.75" customHeight="1">
      <c r="E443" s="19"/>
    </row>
    <row r="444" spans="5:5" ht="15.75" customHeight="1">
      <c r="E444" s="19"/>
    </row>
    <row r="445" spans="5:5" ht="15.75" customHeight="1">
      <c r="E445" s="19"/>
    </row>
    <row r="446" spans="5:5" ht="15.75" customHeight="1">
      <c r="E446" s="19"/>
    </row>
    <row r="447" spans="5:5" ht="15.75" customHeight="1">
      <c r="E447" s="19"/>
    </row>
    <row r="448" spans="5:5" ht="15.75" customHeight="1">
      <c r="E448" s="19"/>
    </row>
    <row r="449" spans="5:5" ht="15.75" customHeight="1">
      <c r="E449" s="19"/>
    </row>
    <row r="450" spans="5:5" ht="15.75" customHeight="1">
      <c r="E450" s="19"/>
    </row>
    <row r="451" spans="5:5" ht="15.75" customHeight="1">
      <c r="E451" s="19"/>
    </row>
    <row r="452" spans="5:5" ht="15.75" customHeight="1">
      <c r="E452" s="19"/>
    </row>
    <row r="453" spans="5:5" ht="15.75" customHeight="1">
      <c r="E453" s="19"/>
    </row>
    <row r="454" spans="5:5" ht="15.75" customHeight="1">
      <c r="E454" s="19"/>
    </row>
    <row r="455" spans="5:5" ht="15.75" customHeight="1">
      <c r="E455" s="19"/>
    </row>
    <row r="456" spans="5:5" ht="15.75" customHeight="1">
      <c r="E456" s="19"/>
    </row>
    <row r="457" spans="5:5" ht="15.75" customHeight="1">
      <c r="E457" s="19"/>
    </row>
    <row r="458" spans="5:5" ht="15.75" customHeight="1">
      <c r="E458" s="19"/>
    </row>
    <row r="459" spans="5:5" ht="15.75" customHeight="1">
      <c r="E459" s="19"/>
    </row>
    <row r="460" spans="5:5" ht="15.75" customHeight="1">
      <c r="E460" s="19"/>
    </row>
    <row r="461" spans="5:5" ht="15.75" customHeight="1">
      <c r="E461" s="19"/>
    </row>
    <row r="462" spans="5:5" ht="15.75" customHeight="1">
      <c r="E462" s="19"/>
    </row>
    <row r="463" spans="5:5" ht="15.75" customHeight="1">
      <c r="E463" s="19"/>
    </row>
    <row r="464" spans="5:5" ht="15.75" customHeight="1">
      <c r="E464" s="19"/>
    </row>
    <row r="465" spans="5:5" ht="15.75" customHeight="1">
      <c r="E465" s="19"/>
    </row>
    <row r="466" spans="5:5" ht="15.75" customHeight="1">
      <c r="E466" s="19"/>
    </row>
    <row r="467" spans="5:5" ht="15.75" customHeight="1">
      <c r="E467" s="19"/>
    </row>
    <row r="468" spans="5:5" ht="15.75" customHeight="1">
      <c r="E468" s="19"/>
    </row>
    <row r="469" spans="5:5" ht="15.75" customHeight="1">
      <c r="E469" s="19"/>
    </row>
    <row r="470" spans="5:5" ht="15.75" customHeight="1">
      <c r="E470" s="19"/>
    </row>
    <row r="471" spans="5:5" ht="15.75" customHeight="1">
      <c r="E471" s="19"/>
    </row>
    <row r="472" spans="5:5" ht="15.75" customHeight="1">
      <c r="E472" s="19"/>
    </row>
    <row r="473" spans="5:5" ht="15.75" customHeight="1">
      <c r="E473" s="19"/>
    </row>
    <row r="474" spans="5:5" ht="15.75" customHeight="1">
      <c r="E474" s="19"/>
    </row>
    <row r="475" spans="5:5" ht="15.75" customHeight="1">
      <c r="E475" s="19"/>
    </row>
    <row r="476" spans="5:5" ht="15.75" customHeight="1">
      <c r="E476" s="19"/>
    </row>
    <row r="477" spans="5:5" ht="15.75" customHeight="1">
      <c r="E477" s="19"/>
    </row>
    <row r="478" spans="5:5" ht="15.75" customHeight="1">
      <c r="E478" s="19"/>
    </row>
    <row r="479" spans="5:5" ht="15.75" customHeight="1">
      <c r="E479" s="19"/>
    </row>
    <row r="480" spans="5:5" ht="15.75" customHeight="1">
      <c r="E480" s="19"/>
    </row>
    <row r="481" spans="5:5" ht="15.75" customHeight="1">
      <c r="E481" s="19"/>
    </row>
    <row r="482" spans="5:5" ht="15.75" customHeight="1">
      <c r="E482" s="19"/>
    </row>
    <row r="483" spans="5:5" ht="15.75" customHeight="1">
      <c r="E483" s="19"/>
    </row>
    <row r="484" spans="5:5" ht="15.75" customHeight="1">
      <c r="E484" s="19"/>
    </row>
    <row r="485" spans="5:5" ht="15.75" customHeight="1">
      <c r="E485" s="19"/>
    </row>
    <row r="486" spans="5:5" ht="15.75" customHeight="1">
      <c r="E486" s="19"/>
    </row>
    <row r="487" spans="5:5" ht="15.75" customHeight="1">
      <c r="E487" s="19"/>
    </row>
    <row r="488" spans="5:5" ht="15.75" customHeight="1">
      <c r="E488" s="19"/>
    </row>
    <row r="489" spans="5:5" ht="15.75" customHeight="1">
      <c r="E489" s="19"/>
    </row>
    <row r="490" spans="5:5" ht="15.75" customHeight="1">
      <c r="E490" s="19"/>
    </row>
    <row r="491" spans="5:5" ht="15.75" customHeight="1">
      <c r="E491" s="19"/>
    </row>
    <row r="492" spans="5:5" ht="15.75" customHeight="1">
      <c r="E492" s="19"/>
    </row>
    <row r="493" spans="5:5" ht="15.75" customHeight="1">
      <c r="E493" s="19"/>
    </row>
    <row r="494" spans="5:5" ht="15.75" customHeight="1">
      <c r="E494" s="19"/>
    </row>
    <row r="495" spans="5:5" ht="15.75" customHeight="1">
      <c r="E495" s="19"/>
    </row>
    <row r="496" spans="5:5" ht="15.75" customHeight="1">
      <c r="E496" s="19"/>
    </row>
    <row r="497" spans="5:5" ht="15.75" customHeight="1">
      <c r="E497" s="19"/>
    </row>
    <row r="498" spans="5:5" ht="15.75" customHeight="1">
      <c r="E498" s="19"/>
    </row>
    <row r="499" spans="5:5" ht="15.75" customHeight="1">
      <c r="E499" s="19"/>
    </row>
    <row r="500" spans="5:5" ht="15.75" customHeight="1">
      <c r="E500" s="19"/>
    </row>
    <row r="501" spans="5:5" ht="15.75" customHeight="1">
      <c r="E501" s="19"/>
    </row>
    <row r="502" spans="5:5" ht="15.75" customHeight="1">
      <c r="E502" s="19"/>
    </row>
    <row r="503" spans="5:5" ht="15.75" customHeight="1">
      <c r="E503" s="19"/>
    </row>
    <row r="504" spans="5:5" ht="15.75" customHeight="1">
      <c r="E504" s="19"/>
    </row>
    <row r="505" spans="5:5" ht="15.75" customHeight="1">
      <c r="E505" s="19"/>
    </row>
    <row r="506" spans="5:5" ht="15.75" customHeight="1">
      <c r="E506" s="19"/>
    </row>
    <row r="507" spans="5:5" ht="15.75" customHeight="1">
      <c r="E507" s="19"/>
    </row>
    <row r="508" spans="5:5" ht="15.75" customHeight="1">
      <c r="E508" s="19"/>
    </row>
    <row r="509" spans="5:5" ht="15.75" customHeight="1">
      <c r="E509" s="19"/>
    </row>
    <row r="510" spans="5:5" ht="15.75" customHeight="1">
      <c r="E510" s="19"/>
    </row>
    <row r="511" spans="5:5" ht="15.75" customHeight="1">
      <c r="E511" s="19"/>
    </row>
    <row r="512" spans="5:5" ht="15.75" customHeight="1">
      <c r="E512" s="19"/>
    </row>
    <row r="513" spans="5:5" ht="15.75" customHeight="1">
      <c r="E513" s="19"/>
    </row>
    <row r="514" spans="5:5" ht="15.75" customHeight="1">
      <c r="E514" s="19"/>
    </row>
    <row r="515" spans="5:5" ht="15.75" customHeight="1">
      <c r="E515" s="19"/>
    </row>
    <row r="516" spans="5:5" ht="15.75" customHeight="1">
      <c r="E516" s="19"/>
    </row>
    <row r="517" spans="5:5" ht="15.75" customHeight="1">
      <c r="E517" s="19"/>
    </row>
    <row r="518" spans="5:5" ht="15.75" customHeight="1">
      <c r="E518" s="19"/>
    </row>
    <row r="519" spans="5:5" ht="15.75" customHeight="1">
      <c r="E519" s="19"/>
    </row>
    <row r="520" spans="5:5" ht="15.75" customHeight="1">
      <c r="E520" s="19"/>
    </row>
    <row r="521" spans="5:5" ht="15.75" customHeight="1">
      <c r="E521" s="19"/>
    </row>
    <row r="522" spans="5:5" ht="15.75" customHeight="1">
      <c r="E522" s="19"/>
    </row>
    <row r="523" spans="5:5" ht="15.75" customHeight="1">
      <c r="E523" s="19"/>
    </row>
    <row r="524" spans="5:5" ht="15.75" customHeight="1">
      <c r="E524" s="19"/>
    </row>
    <row r="525" spans="5:5" ht="15.75" customHeight="1">
      <c r="E525" s="19"/>
    </row>
    <row r="526" spans="5:5" ht="15.75" customHeight="1">
      <c r="E526" s="19"/>
    </row>
    <row r="527" spans="5:5" ht="15.75" customHeight="1">
      <c r="E527" s="19"/>
    </row>
    <row r="528" spans="5:5" ht="15.75" customHeight="1">
      <c r="E528" s="19"/>
    </row>
    <row r="529" spans="5:5" ht="15.75" customHeight="1">
      <c r="E529" s="19"/>
    </row>
    <row r="530" spans="5:5" ht="15.75" customHeight="1">
      <c r="E530" s="19"/>
    </row>
    <row r="531" spans="5:5" ht="15.75" customHeight="1">
      <c r="E531" s="19"/>
    </row>
    <row r="532" spans="5:5" ht="15.75" customHeight="1">
      <c r="E532" s="19"/>
    </row>
    <row r="533" spans="5:5" ht="15.75" customHeight="1">
      <c r="E533" s="19"/>
    </row>
    <row r="534" spans="5:5" ht="15.75" customHeight="1">
      <c r="E534" s="19"/>
    </row>
    <row r="535" spans="5:5" ht="15.75" customHeight="1">
      <c r="E535" s="19"/>
    </row>
    <row r="536" spans="5:5" ht="15.75" customHeight="1">
      <c r="E536" s="19"/>
    </row>
    <row r="537" spans="5:5" ht="15.75" customHeight="1">
      <c r="E537" s="19"/>
    </row>
    <row r="538" spans="5:5" ht="15.75" customHeight="1">
      <c r="E538" s="19"/>
    </row>
    <row r="539" spans="5:5" ht="15.75" customHeight="1">
      <c r="E539" s="19"/>
    </row>
    <row r="540" spans="5:5" ht="15.75" customHeight="1">
      <c r="E540" s="19"/>
    </row>
    <row r="541" spans="5:5" ht="15.75" customHeight="1">
      <c r="E541" s="19"/>
    </row>
    <row r="542" spans="5:5" ht="15.75" customHeight="1">
      <c r="E542" s="19"/>
    </row>
    <row r="543" spans="5:5" ht="15.75" customHeight="1">
      <c r="E543" s="19"/>
    </row>
    <row r="544" spans="5:5" ht="15.75" customHeight="1">
      <c r="E544" s="19"/>
    </row>
    <row r="545" spans="5:5" ht="15.75" customHeight="1">
      <c r="E545" s="19"/>
    </row>
    <row r="546" spans="5:5" ht="15.75" customHeight="1">
      <c r="E546" s="19"/>
    </row>
    <row r="547" spans="5:5" ht="15.75" customHeight="1">
      <c r="E547" s="19"/>
    </row>
    <row r="548" spans="5:5" ht="15.75" customHeight="1">
      <c r="E548" s="19"/>
    </row>
    <row r="549" spans="5:5" ht="15.75" customHeight="1">
      <c r="E549" s="19"/>
    </row>
    <row r="550" spans="5:5" ht="15.75" customHeight="1">
      <c r="E550" s="19"/>
    </row>
    <row r="551" spans="5:5" ht="15.75" customHeight="1">
      <c r="E551" s="19"/>
    </row>
    <row r="552" spans="5:5" ht="15.75" customHeight="1">
      <c r="E552" s="19"/>
    </row>
    <row r="553" spans="5:5" ht="15.75" customHeight="1">
      <c r="E553" s="19"/>
    </row>
    <row r="554" spans="5:5" ht="15.75" customHeight="1">
      <c r="E554" s="19"/>
    </row>
    <row r="555" spans="5:5" ht="15.75" customHeight="1">
      <c r="E555" s="19"/>
    </row>
    <row r="556" spans="5:5" ht="15.75" customHeight="1">
      <c r="E556" s="19"/>
    </row>
    <row r="557" spans="5:5" ht="15.75" customHeight="1">
      <c r="E557" s="19"/>
    </row>
    <row r="558" spans="5:5" ht="15.75" customHeight="1">
      <c r="E558" s="19"/>
    </row>
    <row r="559" spans="5:5" ht="15.75" customHeight="1">
      <c r="E559" s="19"/>
    </row>
    <row r="560" spans="5:5" ht="15.75" customHeight="1">
      <c r="E560" s="19"/>
    </row>
    <row r="561" spans="5:5" ht="15.75" customHeight="1">
      <c r="E561" s="19"/>
    </row>
    <row r="562" spans="5:5" ht="15.75" customHeight="1">
      <c r="E562" s="19"/>
    </row>
    <row r="563" spans="5:5" ht="15.75" customHeight="1">
      <c r="E563" s="19"/>
    </row>
    <row r="564" spans="5:5" ht="15.75" customHeight="1">
      <c r="E564" s="19"/>
    </row>
    <row r="565" spans="5:5" ht="15.75" customHeight="1">
      <c r="E565" s="19"/>
    </row>
    <row r="566" spans="5:5" ht="15.75" customHeight="1">
      <c r="E566" s="19"/>
    </row>
    <row r="567" spans="5:5" ht="15.75" customHeight="1">
      <c r="E567" s="19"/>
    </row>
    <row r="568" spans="5:5" ht="15.75" customHeight="1">
      <c r="E568" s="19"/>
    </row>
    <row r="569" spans="5:5" ht="15.75" customHeight="1">
      <c r="E569" s="19"/>
    </row>
    <row r="570" spans="5:5" ht="15.75" customHeight="1">
      <c r="E570" s="19"/>
    </row>
    <row r="571" spans="5:5" ht="15.75" customHeight="1">
      <c r="E571" s="19"/>
    </row>
    <row r="572" spans="5:5" ht="15.75" customHeight="1">
      <c r="E572" s="19"/>
    </row>
    <row r="573" spans="5:5" ht="15.75" customHeight="1">
      <c r="E573" s="19"/>
    </row>
    <row r="574" spans="5:5" ht="15.75" customHeight="1">
      <c r="E574" s="19"/>
    </row>
    <row r="575" spans="5:5" ht="15.75" customHeight="1">
      <c r="E575" s="19"/>
    </row>
    <row r="576" spans="5:5" ht="15.75" customHeight="1">
      <c r="E576" s="19"/>
    </row>
    <row r="577" spans="5:5" ht="15.75" customHeight="1">
      <c r="E577" s="19"/>
    </row>
    <row r="578" spans="5:5" ht="15.75" customHeight="1">
      <c r="E578" s="19"/>
    </row>
    <row r="579" spans="5:5" ht="15.75" customHeight="1">
      <c r="E579" s="19"/>
    </row>
    <row r="580" spans="5:5" ht="15.75" customHeight="1">
      <c r="E580" s="19"/>
    </row>
    <row r="581" spans="5:5" ht="15.75" customHeight="1">
      <c r="E581" s="19"/>
    </row>
    <row r="582" spans="5:5" ht="15.75" customHeight="1">
      <c r="E582" s="19"/>
    </row>
    <row r="583" spans="5:5" ht="15.75" customHeight="1">
      <c r="E583" s="19"/>
    </row>
    <row r="584" spans="5:5" ht="15.75" customHeight="1">
      <c r="E584" s="19"/>
    </row>
    <row r="585" spans="5:5" ht="15.75" customHeight="1">
      <c r="E585" s="19"/>
    </row>
    <row r="586" spans="5:5" ht="15.75" customHeight="1">
      <c r="E586" s="19"/>
    </row>
    <row r="587" spans="5:5" ht="15.75" customHeight="1">
      <c r="E587" s="19"/>
    </row>
    <row r="588" spans="5:5" ht="15.75" customHeight="1">
      <c r="E588" s="19"/>
    </row>
    <row r="589" spans="5:5" ht="15.75" customHeight="1">
      <c r="E589" s="19"/>
    </row>
    <row r="590" spans="5:5" ht="15.75" customHeight="1">
      <c r="E590" s="19"/>
    </row>
    <row r="591" spans="5:5" ht="15.75" customHeight="1">
      <c r="E591" s="19"/>
    </row>
    <row r="592" spans="5:5" ht="15.75" customHeight="1">
      <c r="E592" s="19"/>
    </row>
    <row r="593" spans="5:5" ht="15.75" customHeight="1">
      <c r="E593" s="19"/>
    </row>
    <row r="594" spans="5:5" ht="15.75" customHeight="1">
      <c r="E594" s="19"/>
    </row>
    <row r="595" spans="5:5" ht="15.75" customHeight="1">
      <c r="E595" s="19"/>
    </row>
    <row r="596" spans="5:5" ht="15.75" customHeight="1">
      <c r="E596" s="19"/>
    </row>
    <row r="597" spans="5:5" ht="15.75" customHeight="1">
      <c r="E597" s="19"/>
    </row>
    <row r="598" spans="5:5" ht="15.75" customHeight="1">
      <c r="E598" s="19"/>
    </row>
    <row r="599" spans="5:5" ht="15.75" customHeight="1">
      <c r="E599" s="19"/>
    </row>
    <row r="600" spans="5:5" ht="15.75" customHeight="1">
      <c r="E600" s="19"/>
    </row>
    <row r="601" spans="5:5" ht="15.75" customHeight="1">
      <c r="E601" s="19"/>
    </row>
    <row r="602" spans="5:5" ht="15.75" customHeight="1">
      <c r="E602" s="19"/>
    </row>
    <row r="603" spans="5:5" ht="15.75" customHeight="1">
      <c r="E603" s="19"/>
    </row>
    <row r="604" spans="5:5" ht="15.75" customHeight="1">
      <c r="E604" s="19"/>
    </row>
    <row r="605" spans="5:5" ht="15.75" customHeight="1">
      <c r="E605" s="19"/>
    </row>
    <row r="606" spans="5:5" ht="15.75" customHeight="1">
      <c r="E606" s="19"/>
    </row>
    <row r="607" spans="5:5" ht="15.75" customHeight="1">
      <c r="E607" s="19"/>
    </row>
    <row r="608" spans="5:5" ht="15.75" customHeight="1">
      <c r="E608" s="19"/>
    </row>
    <row r="609" spans="5:5" ht="15.75" customHeight="1">
      <c r="E609" s="19"/>
    </row>
    <row r="610" spans="5:5" ht="15.75" customHeight="1">
      <c r="E610" s="19"/>
    </row>
    <row r="611" spans="5:5" ht="15.75" customHeight="1">
      <c r="E611" s="19"/>
    </row>
    <row r="612" spans="5:5" ht="15.75" customHeight="1">
      <c r="E612" s="19"/>
    </row>
    <row r="613" spans="5:5" ht="15.75" customHeight="1">
      <c r="E613" s="19"/>
    </row>
    <row r="614" spans="5:5" ht="15.75" customHeight="1">
      <c r="E614" s="19"/>
    </row>
    <row r="615" spans="5:5" ht="15.75" customHeight="1">
      <c r="E615" s="19"/>
    </row>
    <row r="616" spans="5:5" ht="15.75" customHeight="1">
      <c r="E616" s="19"/>
    </row>
    <row r="617" spans="5:5" ht="15.75" customHeight="1">
      <c r="E617" s="19"/>
    </row>
    <row r="618" spans="5:5" ht="15.75" customHeight="1">
      <c r="E618" s="19"/>
    </row>
    <row r="619" spans="5:5" ht="15.75" customHeight="1">
      <c r="E619" s="19"/>
    </row>
    <row r="620" spans="5:5" ht="15.75" customHeight="1">
      <c r="E620" s="19"/>
    </row>
    <row r="621" spans="5:5" ht="15.75" customHeight="1">
      <c r="E621" s="19"/>
    </row>
    <row r="622" spans="5:5" ht="15.75" customHeight="1">
      <c r="E622" s="19"/>
    </row>
    <row r="623" spans="5:5" ht="15.75" customHeight="1">
      <c r="E623" s="19"/>
    </row>
    <row r="624" spans="5:5" ht="15.75" customHeight="1">
      <c r="E624" s="19"/>
    </row>
    <row r="625" spans="5:5" ht="15.75" customHeight="1">
      <c r="E625" s="19"/>
    </row>
    <row r="626" spans="5:5" ht="15.75" customHeight="1">
      <c r="E626" s="19"/>
    </row>
    <row r="627" spans="5:5" ht="15.75" customHeight="1">
      <c r="E627" s="19"/>
    </row>
    <row r="628" spans="5:5" ht="15.75" customHeight="1">
      <c r="E628" s="19"/>
    </row>
    <row r="629" spans="5:5" ht="15.75" customHeight="1">
      <c r="E629" s="19"/>
    </row>
    <row r="630" spans="5:5" ht="15.75" customHeight="1">
      <c r="E630" s="19"/>
    </row>
    <row r="631" spans="5:5" ht="15.75" customHeight="1">
      <c r="E631" s="19"/>
    </row>
    <row r="632" spans="5:5" ht="15.75" customHeight="1">
      <c r="E632" s="19"/>
    </row>
    <row r="633" spans="5:5" ht="15.75" customHeight="1">
      <c r="E633" s="19"/>
    </row>
    <row r="634" spans="5:5" ht="15.75" customHeight="1">
      <c r="E634" s="19"/>
    </row>
    <row r="635" spans="5:5" ht="15.75" customHeight="1">
      <c r="E635" s="19"/>
    </row>
    <row r="636" spans="5:5" ht="15.75" customHeight="1">
      <c r="E636" s="19"/>
    </row>
    <row r="637" spans="5:5" ht="15.75" customHeight="1">
      <c r="E637" s="19"/>
    </row>
    <row r="638" spans="5:5" ht="15.75" customHeight="1">
      <c r="E638" s="19"/>
    </row>
    <row r="639" spans="5:5" ht="15.75" customHeight="1">
      <c r="E639" s="19"/>
    </row>
    <row r="640" spans="5:5" ht="15.75" customHeight="1">
      <c r="E640" s="19"/>
    </row>
    <row r="641" spans="5:5" ht="15.75" customHeight="1">
      <c r="E641" s="19"/>
    </row>
    <row r="642" spans="5:5" ht="15.75" customHeight="1">
      <c r="E642" s="19"/>
    </row>
    <row r="643" spans="5:5" ht="15.75" customHeight="1">
      <c r="E643" s="19"/>
    </row>
    <row r="644" spans="5:5" ht="15.75" customHeight="1">
      <c r="E644" s="19"/>
    </row>
    <row r="645" spans="5:5" ht="15.75" customHeight="1">
      <c r="E645" s="19"/>
    </row>
    <row r="646" spans="5:5" ht="15.75" customHeight="1">
      <c r="E646" s="19"/>
    </row>
    <row r="647" spans="5:5" ht="15.75" customHeight="1">
      <c r="E647" s="19"/>
    </row>
    <row r="648" spans="5:5" ht="15.75" customHeight="1">
      <c r="E648" s="19"/>
    </row>
    <row r="649" spans="5:5" ht="15.75" customHeight="1">
      <c r="E649" s="19"/>
    </row>
    <row r="650" spans="5:5" ht="15.75" customHeight="1">
      <c r="E650" s="19"/>
    </row>
    <row r="651" spans="5:5" ht="15.75" customHeight="1">
      <c r="E651" s="19"/>
    </row>
    <row r="652" spans="5:5" ht="15.75" customHeight="1">
      <c r="E652" s="19"/>
    </row>
    <row r="653" spans="5:5" ht="15.75" customHeight="1">
      <c r="E653" s="19"/>
    </row>
    <row r="654" spans="5:5" ht="15.75" customHeight="1">
      <c r="E654" s="19"/>
    </row>
    <row r="655" spans="5:5" ht="15.75" customHeight="1">
      <c r="E655" s="19"/>
    </row>
    <row r="656" spans="5:5" ht="15.75" customHeight="1">
      <c r="E656" s="19"/>
    </row>
    <row r="657" spans="5:5" ht="15.75" customHeight="1">
      <c r="E657" s="19"/>
    </row>
    <row r="658" spans="5:5" ht="15.75" customHeight="1">
      <c r="E658" s="19"/>
    </row>
    <row r="659" spans="5:5" ht="15.75" customHeight="1">
      <c r="E659" s="19"/>
    </row>
    <row r="660" spans="5:5" ht="15.75" customHeight="1">
      <c r="E660" s="19"/>
    </row>
    <row r="661" spans="5:5" ht="15.75" customHeight="1">
      <c r="E661" s="19"/>
    </row>
    <row r="662" spans="5:5" ht="15.75" customHeight="1">
      <c r="E662" s="19"/>
    </row>
    <row r="663" spans="5:5" ht="15.75" customHeight="1">
      <c r="E663" s="19"/>
    </row>
    <row r="664" spans="5:5" ht="15.75" customHeight="1">
      <c r="E664" s="19"/>
    </row>
    <row r="665" spans="5:5" ht="15.75" customHeight="1">
      <c r="E665" s="19"/>
    </row>
    <row r="666" spans="5:5" ht="15.75" customHeight="1">
      <c r="E666" s="19"/>
    </row>
    <row r="667" spans="5:5" ht="15.75" customHeight="1">
      <c r="E667" s="19"/>
    </row>
    <row r="668" spans="5:5" ht="15.75" customHeight="1">
      <c r="E668" s="19"/>
    </row>
    <row r="669" spans="5:5" ht="15.75" customHeight="1">
      <c r="E669" s="19"/>
    </row>
    <row r="670" spans="5:5" ht="15.75" customHeight="1">
      <c r="E670" s="19"/>
    </row>
    <row r="671" spans="5:5" ht="15.75" customHeight="1">
      <c r="E671" s="19"/>
    </row>
    <row r="672" spans="5:5" ht="15.75" customHeight="1">
      <c r="E672" s="19"/>
    </row>
    <row r="673" spans="5:5" ht="15.75" customHeight="1">
      <c r="E673" s="19"/>
    </row>
    <row r="674" spans="5:5" ht="15.75" customHeight="1">
      <c r="E674" s="19"/>
    </row>
    <row r="675" spans="5:5" ht="15.75" customHeight="1">
      <c r="E675" s="19"/>
    </row>
    <row r="676" spans="5:5" ht="15.75" customHeight="1">
      <c r="E676" s="19"/>
    </row>
    <row r="677" spans="5:5" ht="15.75" customHeight="1">
      <c r="E677" s="19"/>
    </row>
    <row r="678" spans="5:5" ht="15.75" customHeight="1">
      <c r="E678" s="19"/>
    </row>
    <row r="679" spans="5:5" ht="15.75" customHeight="1">
      <c r="E679" s="19"/>
    </row>
    <row r="680" spans="5:5" ht="15.75" customHeight="1">
      <c r="E680" s="19"/>
    </row>
    <row r="681" spans="5:5" ht="15.75" customHeight="1">
      <c r="E681" s="19"/>
    </row>
    <row r="682" spans="5:5" ht="15.75" customHeight="1">
      <c r="E682" s="19"/>
    </row>
    <row r="683" spans="5:5" ht="15.75" customHeight="1">
      <c r="E683" s="19"/>
    </row>
    <row r="684" spans="5:5" ht="15.75" customHeight="1">
      <c r="E684" s="19"/>
    </row>
    <row r="685" spans="5:5" ht="15.75" customHeight="1">
      <c r="E685" s="19"/>
    </row>
    <row r="686" spans="5:5" ht="15.75" customHeight="1">
      <c r="E686" s="19"/>
    </row>
    <row r="687" spans="5:5" ht="15.75" customHeight="1">
      <c r="E687" s="19"/>
    </row>
    <row r="688" spans="5:5" ht="15.75" customHeight="1">
      <c r="E688" s="19"/>
    </row>
    <row r="689" spans="5:5" ht="15.75" customHeight="1">
      <c r="E689" s="19"/>
    </row>
    <row r="690" spans="5:5" ht="15.75" customHeight="1">
      <c r="E690" s="19"/>
    </row>
    <row r="691" spans="5:5" ht="15.75" customHeight="1">
      <c r="E691" s="19"/>
    </row>
    <row r="692" spans="5:5" ht="15.75" customHeight="1">
      <c r="E692" s="19"/>
    </row>
    <row r="693" spans="5:5" ht="15.75" customHeight="1">
      <c r="E693" s="19"/>
    </row>
    <row r="694" spans="5:5" ht="15.75" customHeight="1">
      <c r="E694" s="19"/>
    </row>
    <row r="695" spans="5:5" ht="15.75" customHeight="1">
      <c r="E695" s="19"/>
    </row>
    <row r="696" spans="5:5" ht="15.75" customHeight="1">
      <c r="E696" s="19"/>
    </row>
    <row r="697" spans="5:5" ht="15.75" customHeight="1">
      <c r="E697" s="19"/>
    </row>
    <row r="698" spans="5:5" ht="15.75" customHeight="1">
      <c r="E698" s="19"/>
    </row>
    <row r="699" spans="5:5" ht="15.75" customHeight="1">
      <c r="E699" s="19"/>
    </row>
    <row r="700" spans="5:5" ht="15.75" customHeight="1">
      <c r="E700" s="19"/>
    </row>
    <row r="701" spans="5:5" ht="15.75" customHeight="1">
      <c r="E701" s="19"/>
    </row>
    <row r="702" spans="5:5" ht="15.75" customHeight="1">
      <c r="E702" s="19"/>
    </row>
    <row r="703" spans="5:5" ht="15.75" customHeight="1">
      <c r="E703" s="19"/>
    </row>
    <row r="704" spans="5:5" ht="15.75" customHeight="1">
      <c r="E704" s="19"/>
    </row>
    <row r="705" spans="5:5" ht="15.75" customHeight="1">
      <c r="E705" s="19"/>
    </row>
    <row r="706" spans="5:5" ht="15.75" customHeight="1">
      <c r="E706" s="19"/>
    </row>
    <row r="707" spans="5:5" ht="15.75" customHeight="1">
      <c r="E707" s="19"/>
    </row>
    <row r="708" spans="5:5" ht="15.75" customHeight="1">
      <c r="E708" s="19"/>
    </row>
    <row r="709" spans="5:5" ht="15.75" customHeight="1">
      <c r="E709" s="19"/>
    </row>
    <row r="710" spans="5:5" ht="15.75" customHeight="1">
      <c r="E710" s="19"/>
    </row>
    <row r="711" spans="5:5" ht="15.75" customHeight="1">
      <c r="E711" s="19"/>
    </row>
    <row r="712" spans="5:5" ht="15.75" customHeight="1">
      <c r="E712" s="19"/>
    </row>
    <row r="713" spans="5:5" ht="15.75" customHeight="1">
      <c r="E713" s="19"/>
    </row>
    <row r="714" spans="5:5" ht="15.75" customHeight="1">
      <c r="E714" s="19"/>
    </row>
    <row r="715" spans="5:5" ht="15.75" customHeight="1">
      <c r="E715" s="19"/>
    </row>
    <row r="716" spans="5:5" ht="15.75" customHeight="1">
      <c r="E716" s="19"/>
    </row>
    <row r="717" spans="5:5" ht="15.75" customHeight="1">
      <c r="E717" s="19"/>
    </row>
    <row r="718" spans="5:5" ht="15.75" customHeight="1">
      <c r="E718" s="19"/>
    </row>
    <row r="719" spans="5:5" ht="15.75" customHeight="1">
      <c r="E719" s="19"/>
    </row>
    <row r="720" spans="5:5" ht="15.75" customHeight="1">
      <c r="E720" s="19"/>
    </row>
    <row r="721" spans="5:5" ht="15.75" customHeight="1">
      <c r="E721" s="19"/>
    </row>
    <row r="722" spans="5:5" ht="15.75" customHeight="1">
      <c r="E722" s="19"/>
    </row>
    <row r="723" spans="5:5" ht="15.75" customHeight="1">
      <c r="E723" s="19"/>
    </row>
    <row r="724" spans="5:5" ht="15.75" customHeight="1">
      <c r="E724" s="19"/>
    </row>
    <row r="725" spans="5:5" ht="15.75" customHeight="1">
      <c r="E725" s="19"/>
    </row>
    <row r="726" spans="5:5" ht="15.75" customHeight="1">
      <c r="E726" s="19"/>
    </row>
    <row r="727" spans="5:5" ht="15.75" customHeight="1">
      <c r="E727" s="19"/>
    </row>
    <row r="728" spans="5:5" ht="15.75" customHeight="1">
      <c r="E728" s="19"/>
    </row>
    <row r="729" spans="5:5" ht="15.75" customHeight="1">
      <c r="E729" s="19"/>
    </row>
    <row r="730" spans="5:5" ht="15.75" customHeight="1">
      <c r="E730" s="19"/>
    </row>
    <row r="731" spans="5:5" ht="15.75" customHeight="1">
      <c r="E731" s="19"/>
    </row>
    <row r="732" spans="5:5" ht="15.75" customHeight="1">
      <c r="E732" s="19"/>
    </row>
    <row r="733" spans="5:5" ht="15.75" customHeight="1">
      <c r="E733" s="19"/>
    </row>
    <row r="734" spans="5:5" ht="15.75" customHeight="1">
      <c r="E734" s="19"/>
    </row>
    <row r="735" spans="5:5" ht="15.75" customHeight="1">
      <c r="E735" s="19"/>
    </row>
    <row r="736" spans="5:5" ht="15.75" customHeight="1">
      <c r="E736" s="19"/>
    </row>
    <row r="737" spans="5:5" ht="15.75" customHeight="1">
      <c r="E737" s="19"/>
    </row>
    <row r="738" spans="5:5" ht="15.75" customHeight="1">
      <c r="E738" s="19"/>
    </row>
    <row r="739" spans="5:5" ht="15.75" customHeight="1">
      <c r="E739" s="19"/>
    </row>
    <row r="740" spans="5:5" ht="15.75" customHeight="1">
      <c r="E740" s="19"/>
    </row>
    <row r="741" spans="5:5" ht="15.75" customHeight="1">
      <c r="E741" s="19"/>
    </row>
    <row r="742" spans="5:5" ht="15.75" customHeight="1">
      <c r="E742" s="19"/>
    </row>
    <row r="743" spans="5:5" ht="15.75" customHeight="1">
      <c r="E743" s="19"/>
    </row>
    <row r="744" spans="5:5" ht="15.75" customHeight="1">
      <c r="E744" s="19"/>
    </row>
    <row r="745" spans="5:5" ht="15.75" customHeight="1">
      <c r="E745" s="19"/>
    </row>
    <row r="746" spans="5:5" ht="15.75" customHeight="1">
      <c r="E746" s="19"/>
    </row>
    <row r="747" spans="5:5" ht="15.75" customHeight="1">
      <c r="E747" s="19"/>
    </row>
    <row r="748" spans="5:5" ht="15.75" customHeight="1">
      <c r="E748" s="19"/>
    </row>
    <row r="749" spans="5:5" ht="15.75" customHeight="1">
      <c r="E749" s="19"/>
    </row>
    <row r="750" spans="5:5" ht="15.75" customHeight="1">
      <c r="E750" s="19"/>
    </row>
    <row r="751" spans="5:5" ht="15.75" customHeight="1">
      <c r="E751" s="19"/>
    </row>
    <row r="752" spans="5:5" ht="15.75" customHeight="1">
      <c r="E752" s="19"/>
    </row>
    <row r="753" spans="5:5" ht="15.75" customHeight="1">
      <c r="E753" s="19"/>
    </row>
    <row r="754" spans="5:5" ht="15.75" customHeight="1">
      <c r="E754" s="19"/>
    </row>
    <row r="755" spans="5:5" ht="15.75" customHeight="1">
      <c r="E755" s="19"/>
    </row>
    <row r="756" spans="5:5" ht="15.75" customHeight="1">
      <c r="E756" s="19"/>
    </row>
    <row r="757" spans="5:5" ht="15.75" customHeight="1">
      <c r="E757" s="19"/>
    </row>
    <row r="758" spans="5:5" ht="15.75" customHeight="1">
      <c r="E758" s="19"/>
    </row>
    <row r="759" spans="5:5" ht="15.75" customHeight="1">
      <c r="E759" s="19"/>
    </row>
    <row r="760" spans="5:5" ht="15.75" customHeight="1">
      <c r="E760" s="19"/>
    </row>
    <row r="761" spans="5:5" ht="15.75" customHeight="1">
      <c r="E761" s="19"/>
    </row>
    <row r="762" spans="5:5" ht="15.75" customHeight="1">
      <c r="E762" s="19"/>
    </row>
    <row r="763" spans="5:5" ht="15.75" customHeight="1">
      <c r="E763" s="19"/>
    </row>
    <row r="764" spans="5:5" ht="15.75" customHeight="1">
      <c r="E764" s="19"/>
    </row>
    <row r="765" spans="5:5" ht="15.75" customHeight="1">
      <c r="E765" s="19"/>
    </row>
    <row r="766" spans="5:5" ht="15.75" customHeight="1">
      <c r="E766" s="19"/>
    </row>
    <row r="767" spans="5:5" ht="15.75" customHeight="1">
      <c r="E767" s="19"/>
    </row>
    <row r="768" spans="5:5" ht="15.75" customHeight="1">
      <c r="E768" s="19"/>
    </row>
    <row r="769" spans="5:5" ht="15.75" customHeight="1">
      <c r="E769" s="19"/>
    </row>
    <row r="770" spans="5:5" ht="15.75" customHeight="1">
      <c r="E770" s="19"/>
    </row>
    <row r="771" spans="5:5" ht="15.75" customHeight="1">
      <c r="E771" s="19"/>
    </row>
    <row r="772" spans="5:5" ht="15.75" customHeight="1">
      <c r="E772" s="19"/>
    </row>
    <row r="773" spans="5:5" ht="15.75" customHeight="1">
      <c r="E773" s="19"/>
    </row>
    <row r="774" spans="5:5" ht="15.75" customHeight="1">
      <c r="E774" s="19"/>
    </row>
    <row r="775" spans="5:5" ht="15.75" customHeight="1">
      <c r="E775" s="19"/>
    </row>
    <row r="776" spans="5:5" ht="15.75" customHeight="1">
      <c r="E776" s="19"/>
    </row>
    <row r="777" spans="5:5" ht="15.75" customHeight="1">
      <c r="E777" s="19"/>
    </row>
    <row r="778" spans="5:5" ht="15.75" customHeight="1">
      <c r="E778" s="19"/>
    </row>
    <row r="779" spans="5:5" ht="15.75" customHeight="1">
      <c r="E779" s="19"/>
    </row>
    <row r="780" spans="5:5" ht="15.75" customHeight="1">
      <c r="E780" s="19"/>
    </row>
    <row r="781" spans="5:5" ht="15.75" customHeight="1">
      <c r="E781" s="19"/>
    </row>
    <row r="782" spans="5:5" ht="15.75" customHeight="1">
      <c r="E782" s="19"/>
    </row>
    <row r="783" spans="5:5" ht="15.75" customHeight="1">
      <c r="E783" s="19"/>
    </row>
    <row r="784" spans="5:5" ht="15.75" customHeight="1">
      <c r="E784" s="19"/>
    </row>
    <row r="785" spans="5:5" ht="15.75" customHeight="1">
      <c r="E785" s="19"/>
    </row>
    <row r="786" spans="5:5" ht="15.75" customHeight="1">
      <c r="E786" s="19"/>
    </row>
    <row r="787" spans="5:5" ht="15.75" customHeight="1">
      <c r="E787" s="19"/>
    </row>
    <row r="788" spans="5:5" ht="15.75" customHeight="1">
      <c r="E788" s="19"/>
    </row>
    <row r="789" spans="5:5" ht="15.75" customHeight="1">
      <c r="E789" s="19"/>
    </row>
    <row r="790" spans="5:5" ht="15.75" customHeight="1">
      <c r="E790" s="19"/>
    </row>
    <row r="791" spans="5:5" ht="15.75" customHeight="1">
      <c r="E791" s="19"/>
    </row>
    <row r="792" spans="5:5" ht="15.75" customHeight="1">
      <c r="E792" s="19"/>
    </row>
    <row r="793" spans="5:5" ht="15.75" customHeight="1">
      <c r="E793" s="19"/>
    </row>
    <row r="794" spans="5:5" ht="15.75" customHeight="1">
      <c r="E794" s="19"/>
    </row>
    <row r="795" spans="5:5" ht="15.75" customHeight="1">
      <c r="E795" s="19"/>
    </row>
    <row r="796" spans="5:5" ht="15.75" customHeight="1">
      <c r="E796" s="19"/>
    </row>
    <row r="797" spans="5:5" ht="15.75" customHeight="1">
      <c r="E797" s="19"/>
    </row>
    <row r="798" spans="5:5" ht="15.75" customHeight="1">
      <c r="E798" s="19"/>
    </row>
    <row r="799" spans="5:5" ht="15.75" customHeight="1">
      <c r="E799" s="19"/>
    </row>
    <row r="800" spans="5:5" ht="15.75" customHeight="1">
      <c r="E800" s="19"/>
    </row>
    <row r="801" spans="5:5" ht="15.75" customHeight="1">
      <c r="E801" s="19"/>
    </row>
    <row r="802" spans="5:5" ht="15.75" customHeight="1">
      <c r="E802" s="19"/>
    </row>
    <row r="803" spans="5:5" ht="15.75" customHeight="1">
      <c r="E803" s="19"/>
    </row>
    <row r="804" spans="5:5" ht="15.75" customHeight="1">
      <c r="E804" s="19"/>
    </row>
    <row r="805" spans="5:5" ht="15.75" customHeight="1">
      <c r="E805" s="19"/>
    </row>
    <row r="806" spans="5:5" ht="15.75" customHeight="1">
      <c r="E806" s="19"/>
    </row>
    <row r="807" spans="5:5" ht="15.75" customHeight="1">
      <c r="E807" s="19"/>
    </row>
    <row r="808" spans="5:5" ht="15.75" customHeight="1">
      <c r="E808" s="19"/>
    </row>
    <row r="809" spans="5:5" ht="15.75" customHeight="1">
      <c r="E809" s="19"/>
    </row>
    <row r="810" spans="5:5" ht="15.75" customHeight="1">
      <c r="E810" s="19"/>
    </row>
    <row r="811" spans="5:5" ht="15.75" customHeight="1">
      <c r="E811" s="19"/>
    </row>
    <row r="812" spans="5:5" ht="15.75" customHeight="1">
      <c r="E812" s="19"/>
    </row>
    <row r="813" spans="5:5" ht="15.75" customHeight="1">
      <c r="E813" s="19"/>
    </row>
    <row r="814" spans="5:5" ht="15.75" customHeight="1">
      <c r="E814" s="19"/>
    </row>
    <row r="815" spans="5:5" ht="15.75" customHeight="1">
      <c r="E815" s="19"/>
    </row>
    <row r="816" spans="5:5" ht="15.75" customHeight="1">
      <c r="E816" s="19"/>
    </row>
    <row r="817" spans="5:5" ht="15.75" customHeight="1">
      <c r="E817" s="19"/>
    </row>
    <row r="818" spans="5:5" ht="15.75" customHeight="1">
      <c r="E818" s="19"/>
    </row>
    <row r="819" spans="5:5" ht="15.75" customHeight="1">
      <c r="E819" s="19"/>
    </row>
    <row r="820" spans="5:5" ht="15.75" customHeight="1">
      <c r="E820" s="19"/>
    </row>
    <row r="821" spans="5:5" ht="15.75" customHeight="1">
      <c r="E821" s="19"/>
    </row>
    <row r="822" spans="5:5" ht="15.75" customHeight="1">
      <c r="E822" s="19"/>
    </row>
    <row r="823" spans="5:5" ht="15.75" customHeight="1">
      <c r="E823" s="19"/>
    </row>
    <row r="824" spans="5:5" ht="15.75" customHeight="1">
      <c r="E824" s="19"/>
    </row>
    <row r="825" spans="5:5" ht="15.75" customHeight="1">
      <c r="E825" s="19"/>
    </row>
    <row r="826" spans="5:5" ht="15.75" customHeight="1">
      <c r="E826" s="19"/>
    </row>
    <row r="827" spans="5:5" ht="15.75" customHeight="1">
      <c r="E827" s="19"/>
    </row>
    <row r="828" spans="5:5" ht="15.75" customHeight="1">
      <c r="E828" s="19"/>
    </row>
    <row r="829" spans="5:5" ht="15.75" customHeight="1">
      <c r="E829" s="19"/>
    </row>
    <row r="830" spans="5:5" ht="15.75" customHeight="1">
      <c r="E830" s="19"/>
    </row>
    <row r="831" spans="5:5" ht="15.75" customHeight="1">
      <c r="E831" s="19"/>
    </row>
    <row r="832" spans="5:5" ht="15.75" customHeight="1">
      <c r="E832" s="19"/>
    </row>
    <row r="833" spans="5:5" ht="15.75" customHeight="1">
      <c r="E833" s="19"/>
    </row>
    <row r="834" spans="5:5" ht="15.75" customHeight="1">
      <c r="E834" s="19"/>
    </row>
    <row r="835" spans="5:5" ht="15.75" customHeight="1">
      <c r="E835" s="19"/>
    </row>
    <row r="836" spans="5:5" ht="15.75" customHeight="1">
      <c r="E836" s="19"/>
    </row>
    <row r="837" spans="5:5" ht="15.75" customHeight="1">
      <c r="E837" s="19"/>
    </row>
    <row r="838" spans="5:5" ht="15.75" customHeight="1">
      <c r="E838" s="19"/>
    </row>
    <row r="839" spans="5:5" ht="15.75" customHeight="1">
      <c r="E839" s="19"/>
    </row>
    <row r="840" spans="5:5" ht="15.75" customHeight="1">
      <c r="E840" s="19"/>
    </row>
    <row r="841" spans="5:5" ht="15.75" customHeight="1">
      <c r="E841" s="19"/>
    </row>
    <row r="842" spans="5:5" ht="15.75" customHeight="1">
      <c r="E842" s="19"/>
    </row>
    <row r="843" spans="5:5" ht="15.75" customHeight="1">
      <c r="E843" s="19"/>
    </row>
    <row r="844" spans="5:5" ht="15.75" customHeight="1">
      <c r="E844" s="19"/>
    </row>
    <row r="845" spans="5:5" ht="15.75" customHeight="1">
      <c r="E845" s="19"/>
    </row>
    <row r="846" spans="5:5" ht="15.75" customHeight="1">
      <c r="E846" s="19"/>
    </row>
    <row r="847" spans="5:5" ht="15.75" customHeight="1">
      <c r="E847" s="19"/>
    </row>
    <row r="848" spans="5:5" ht="15.75" customHeight="1">
      <c r="E848" s="19"/>
    </row>
    <row r="849" spans="5:5" ht="15.75" customHeight="1">
      <c r="E849" s="19"/>
    </row>
    <row r="850" spans="5:5" ht="15.75" customHeight="1">
      <c r="E850" s="19"/>
    </row>
    <row r="851" spans="5:5" ht="15.75" customHeight="1">
      <c r="E851" s="19"/>
    </row>
    <row r="852" spans="5:5" ht="15.75" customHeight="1">
      <c r="E852" s="19"/>
    </row>
    <row r="853" spans="5:5" ht="15.75" customHeight="1">
      <c r="E853" s="19"/>
    </row>
    <row r="854" spans="5:5" ht="15.75" customHeight="1">
      <c r="E854" s="19"/>
    </row>
    <row r="855" spans="5:5" ht="15.75" customHeight="1">
      <c r="E855" s="19"/>
    </row>
    <row r="856" spans="5:5" ht="15.75" customHeight="1">
      <c r="E856" s="19"/>
    </row>
    <row r="857" spans="5:5" ht="15.75" customHeight="1">
      <c r="E857" s="19"/>
    </row>
    <row r="858" spans="5:5" ht="15.75" customHeight="1">
      <c r="E858" s="19"/>
    </row>
    <row r="859" spans="5:5" ht="15.75" customHeight="1">
      <c r="E859" s="19"/>
    </row>
    <row r="860" spans="5:5" ht="15.75" customHeight="1">
      <c r="E860" s="19"/>
    </row>
    <row r="861" spans="5:5" ht="15.75" customHeight="1">
      <c r="E861" s="19"/>
    </row>
    <row r="862" spans="5:5" ht="15.75" customHeight="1">
      <c r="E862" s="19"/>
    </row>
    <row r="863" spans="5:5" ht="15.75" customHeight="1">
      <c r="E863" s="19"/>
    </row>
    <row r="864" spans="5:5" ht="15.75" customHeight="1">
      <c r="E864" s="19"/>
    </row>
    <row r="865" spans="5:5" ht="15.75" customHeight="1">
      <c r="E865" s="19"/>
    </row>
    <row r="866" spans="5:5" ht="15.75" customHeight="1">
      <c r="E866" s="19"/>
    </row>
    <row r="867" spans="5:5" ht="15.75" customHeight="1">
      <c r="E867" s="19"/>
    </row>
    <row r="868" spans="5:5" ht="15.75" customHeight="1">
      <c r="E868" s="19"/>
    </row>
    <row r="869" spans="5:5" ht="15.75" customHeight="1">
      <c r="E869" s="19"/>
    </row>
    <row r="870" spans="5:5" ht="15.75" customHeight="1">
      <c r="E870" s="19"/>
    </row>
    <row r="871" spans="5:5" ht="15.75" customHeight="1">
      <c r="E871" s="19"/>
    </row>
    <row r="872" spans="5:5" ht="15.75" customHeight="1">
      <c r="E872" s="19"/>
    </row>
    <row r="873" spans="5:5" ht="15.75" customHeight="1">
      <c r="E873" s="19"/>
    </row>
    <row r="874" spans="5:5" ht="15.75" customHeight="1">
      <c r="E874" s="19"/>
    </row>
    <row r="875" spans="5:5" ht="15.75" customHeight="1">
      <c r="E875" s="19"/>
    </row>
    <row r="876" spans="5:5" ht="15.75" customHeight="1">
      <c r="E876" s="19"/>
    </row>
    <row r="877" spans="5:5" ht="15.75" customHeight="1">
      <c r="E877" s="19"/>
    </row>
    <row r="878" spans="5:5" ht="15.75" customHeight="1">
      <c r="E878" s="19"/>
    </row>
    <row r="879" spans="5:5" ht="15.75" customHeight="1">
      <c r="E879" s="19"/>
    </row>
    <row r="880" spans="5:5" ht="15.75" customHeight="1">
      <c r="E880" s="19"/>
    </row>
    <row r="881" spans="5:5" ht="15.75" customHeight="1">
      <c r="E881" s="19"/>
    </row>
    <row r="882" spans="5:5" ht="15.75" customHeight="1">
      <c r="E882" s="19"/>
    </row>
    <row r="883" spans="5:5" ht="15.75" customHeight="1">
      <c r="E883" s="19"/>
    </row>
    <row r="884" spans="5:5" ht="15.75" customHeight="1">
      <c r="E884" s="19"/>
    </row>
    <row r="885" spans="5:5" ht="15.75" customHeight="1">
      <c r="E885" s="19"/>
    </row>
    <row r="886" spans="5:5" ht="15.75" customHeight="1">
      <c r="E886" s="19"/>
    </row>
    <row r="887" spans="5:5" ht="15.75" customHeight="1">
      <c r="E887" s="19"/>
    </row>
    <row r="888" spans="5:5" ht="15.75" customHeight="1">
      <c r="E888" s="19"/>
    </row>
    <row r="889" spans="5:5" ht="15.75" customHeight="1">
      <c r="E889" s="19"/>
    </row>
    <row r="890" spans="5:5" ht="15.75" customHeight="1">
      <c r="E890" s="19"/>
    </row>
    <row r="891" spans="5:5" ht="15.75" customHeight="1">
      <c r="E891" s="19"/>
    </row>
    <row r="892" spans="5:5" ht="15.75" customHeight="1">
      <c r="E892" s="19"/>
    </row>
    <row r="893" spans="5:5" ht="15.75" customHeight="1">
      <c r="E893" s="19"/>
    </row>
    <row r="894" spans="5:5" ht="15.75" customHeight="1">
      <c r="E894" s="19"/>
    </row>
    <row r="895" spans="5:5" ht="15.75" customHeight="1">
      <c r="E895" s="19"/>
    </row>
    <row r="896" spans="5:5" ht="15.75" customHeight="1">
      <c r="E896" s="19"/>
    </row>
    <row r="897" spans="5:5" ht="15.75" customHeight="1">
      <c r="E897" s="19"/>
    </row>
    <row r="898" spans="5:5" ht="15.75" customHeight="1">
      <c r="E898" s="19"/>
    </row>
    <row r="899" spans="5:5" ht="15.75" customHeight="1">
      <c r="E899" s="19"/>
    </row>
    <row r="900" spans="5:5" ht="15.75" customHeight="1">
      <c r="E900" s="19"/>
    </row>
    <row r="901" spans="5:5" ht="15.75" customHeight="1">
      <c r="E901" s="19"/>
    </row>
    <row r="902" spans="5:5" ht="15.75" customHeight="1">
      <c r="E902" s="19"/>
    </row>
    <row r="903" spans="5:5" ht="15.75" customHeight="1">
      <c r="E903" s="19"/>
    </row>
    <row r="904" spans="5:5" ht="15.75" customHeight="1">
      <c r="E904" s="19"/>
    </row>
    <row r="905" spans="5:5" ht="15.75" customHeight="1">
      <c r="E905" s="19"/>
    </row>
    <row r="906" spans="5:5" ht="15.75" customHeight="1">
      <c r="E906" s="19"/>
    </row>
    <row r="907" spans="5:5" ht="15.75" customHeight="1">
      <c r="E907" s="19"/>
    </row>
    <row r="908" spans="5:5" ht="15.75" customHeight="1">
      <c r="E908" s="19"/>
    </row>
    <row r="909" spans="5:5" ht="15.75" customHeight="1">
      <c r="E909" s="19"/>
    </row>
    <row r="910" spans="5:5" ht="15.75" customHeight="1">
      <c r="E910" s="19"/>
    </row>
    <row r="911" spans="5:5" ht="15.75" customHeight="1">
      <c r="E911" s="19"/>
    </row>
    <row r="912" spans="5:5" ht="15.75" customHeight="1">
      <c r="E912" s="19"/>
    </row>
    <row r="913" spans="5:5" ht="15.75" customHeight="1">
      <c r="E913" s="19"/>
    </row>
    <row r="914" spans="5:5" ht="15.75" customHeight="1">
      <c r="E914" s="19"/>
    </row>
    <row r="915" spans="5:5" ht="15.75" customHeight="1">
      <c r="E915" s="19"/>
    </row>
    <row r="916" spans="5:5" ht="15.75" customHeight="1">
      <c r="E916" s="19"/>
    </row>
    <row r="917" spans="5:5" ht="15.75" customHeight="1">
      <c r="E917" s="19"/>
    </row>
    <row r="918" spans="5:5" ht="15.75" customHeight="1">
      <c r="E918" s="19"/>
    </row>
    <row r="919" spans="5:5" ht="15.75" customHeight="1">
      <c r="E919" s="19"/>
    </row>
    <row r="920" spans="5:5" ht="15.75" customHeight="1">
      <c r="E920" s="19"/>
    </row>
    <row r="921" spans="5:5" ht="15.75" customHeight="1">
      <c r="E921" s="19"/>
    </row>
    <row r="922" spans="5:5" ht="15.75" customHeight="1">
      <c r="E922" s="19"/>
    </row>
    <row r="923" spans="5:5" ht="15.75" customHeight="1">
      <c r="E923" s="19"/>
    </row>
    <row r="924" spans="5:5" ht="15.75" customHeight="1">
      <c r="E924" s="19"/>
    </row>
    <row r="925" spans="5:5" ht="15.75" customHeight="1">
      <c r="E925" s="19"/>
    </row>
    <row r="926" spans="5:5" ht="15.75" customHeight="1">
      <c r="E926" s="19"/>
    </row>
    <row r="927" spans="5:5" ht="15.75" customHeight="1">
      <c r="E927" s="19"/>
    </row>
    <row r="928" spans="5:5" ht="15.75" customHeight="1">
      <c r="E928" s="19"/>
    </row>
    <row r="929" spans="5:5" ht="15.75" customHeight="1">
      <c r="E929" s="19"/>
    </row>
    <row r="930" spans="5:5" ht="15.75" customHeight="1">
      <c r="E930" s="19"/>
    </row>
    <row r="931" spans="5:5" ht="15.75" customHeight="1">
      <c r="E931" s="19"/>
    </row>
    <row r="932" spans="5:5" ht="15.75" customHeight="1">
      <c r="E932" s="19"/>
    </row>
    <row r="933" spans="5:5" ht="15.75" customHeight="1">
      <c r="E933" s="19"/>
    </row>
    <row r="934" spans="5:5" ht="15.75" customHeight="1">
      <c r="E934" s="19"/>
    </row>
    <row r="935" spans="5:5" ht="15.75" customHeight="1">
      <c r="E935" s="19"/>
    </row>
    <row r="936" spans="5:5" ht="15.75" customHeight="1">
      <c r="E936" s="19"/>
    </row>
    <row r="937" spans="5:5" ht="15.75" customHeight="1">
      <c r="E937" s="19"/>
    </row>
    <row r="938" spans="5:5" ht="15.75" customHeight="1">
      <c r="E938" s="19"/>
    </row>
    <row r="939" spans="5:5" ht="15.75" customHeight="1">
      <c r="E939" s="19"/>
    </row>
    <row r="940" spans="5:5" ht="15.75" customHeight="1">
      <c r="E940" s="19"/>
    </row>
    <row r="941" spans="5:5" ht="15.75" customHeight="1">
      <c r="E941" s="19"/>
    </row>
    <row r="942" spans="5:5" ht="15.75" customHeight="1">
      <c r="E942" s="19"/>
    </row>
    <row r="943" spans="5:5" ht="15.75" customHeight="1">
      <c r="E943" s="19"/>
    </row>
    <row r="944" spans="5:5" ht="15.75" customHeight="1">
      <c r="E944" s="19"/>
    </row>
    <row r="945" spans="5:5" ht="15.75" customHeight="1">
      <c r="E945" s="19"/>
    </row>
    <row r="946" spans="5:5" ht="15.75" customHeight="1">
      <c r="E946" s="19"/>
    </row>
    <row r="947" spans="5:5" ht="15.75" customHeight="1">
      <c r="E947" s="19"/>
    </row>
    <row r="948" spans="5:5" ht="15.75" customHeight="1">
      <c r="E948" s="19"/>
    </row>
    <row r="949" spans="5:5" ht="15.75" customHeight="1">
      <c r="E949" s="19"/>
    </row>
    <row r="950" spans="5:5" ht="15.75" customHeight="1">
      <c r="E950" s="19"/>
    </row>
    <row r="951" spans="5:5" ht="15.75" customHeight="1">
      <c r="E951" s="19"/>
    </row>
    <row r="952" spans="5:5" ht="15.75" customHeight="1">
      <c r="E952" s="19"/>
    </row>
    <row r="953" spans="5:5" ht="15.75" customHeight="1">
      <c r="E953" s="19"/>
    </row>
    <row r="954" spans="5:5" ht="15.75" customHeight="1">
      <c r="E954" s="19"/>
    </row>
    <row r="955" spans="5:5" ht="15.75" customHeight="1">
      <c r="E955" s="19"/>
    </row>
    <row r="956" spans="5:5" ht="15.75" customHeight="1">
      <c r="E956" s="19"/>
    </row>
    <row r="957" spans="5:5" ht="15.75" customHeight="1">
      <c r="E957" s="19"/>
    </row>
    <row r="958" spans="5:5" ht="15.75" customHeight="1">
      <c r="E958" s="19"/>
    </row>
    <row r="959" spans="5:5" ht="15.75" customHeight="1">
      <c r="E959" s="19"/>
    </row>
    <row r="960" spans="5:5" ht="15.75" customHeight="1">
      <c r="E960" s="19"/>
    </row>
    <row r="961" spans="5:5" ht="15.75" customHeight="1">
      <c r="E961" s="19"/>
    </row>
    <row r="962" spans="5:5" ht="15.75" customHeight="1">
      <c r="E962" s="19"/>
    </row>
    <row r="963" spans="5:5" ht="15.75" customHeight="1">
      <c r="E963" s="19"/>
    </row>
    <row r="964" spans="5:5" ht="15.75" customHeight="1">
      <c r="E964" s="19"/>
    </row>
    <row r="965" spans="5:5" ht="15.75" customHeight="1">
      <c r="E965" s="19"/>
    </row>
    <row r="966" spans="5:5" ht="15.75" customHeight="1">
      <c r="E966" s="19"/>
    </row>
    <row r="967" spans="5:5" ht="15.75" customHeight="1">
      <c r="E967" s="19"/>
    </row>
    <row r="968" spans="5:5" ht="15.75" customHeight="1">
      <c r="E968" s="19"/>
    </row>
    <row r="969" spans="5:5" ht="15.75" customHeight="1">
      <c r="E969" s="19"/>
    </row>
    <row r="970" spans="5:5" ht="15.75" customHeight="1">
      <c r="E970" s="19"/>
    </row>
    <row r="971" spans="5:5" ht="15.75" customHeight="1">
      <c r="E971" s="19"/>
    </row>
    <row r="972" spans="5:5" ht="15.75" customHeight="1">
      <c r="E972" s="19"/>
    </row>
    <row r="973" spans="5:5" ht="15.75" customHeight="1">
      <c r="E973" s="19"/>
    </row>
    <row r="974" spans="5:5" ht="15.75" customHeight="1">
      <c r="E974" s="19"/>
    </row>
    <row r="975" spans="5:5" ht="15.75" customHeight="1">
      <c r="E975" s="19"/>
    </row>
    <row r="976" spans="5:5" ht="15.75" customHeight="1">
      <c r="E976" s="19"/>
    </row>
    <row r="977" spans="5:5" ht="15.75" customHeight="1">
      <c r="E977" s="19"/>
    </row>
    <row r="978" spans="5:5" ht="15.75" customHeight="1">
      <c r="E978" s="19"/>
    </row>
    <row r="979" spans="5:5" ht="15.75" customHeight="1">
      <c r="E979" s="19"/>
    </row>
    <row r="980" spans="5:5" ht="15.75" customHeight="1">
      <c r="E980" s="19"/>
    </row>
    <row r="981" spans="5:5" ht="15.75" customHeight="1">
      <c r="E981" s="19"/>
    </row>
    <row r="982" spans="5:5" ht="15.75" customHeight="1">
      <c r="E982" s="19"/>
    </row>
    <row r="983" spans="5:5" ht="15.75" customHeight="1">
      <c r="E983" s="19"/>
    </row>
    <row r="984" spans="5:5" ht="15.75" customHeight="1">
      <c r="E984" s="19"/>
    </row>
    <row r="985" spans="5:5" ht="15.75" customHeight="1">
      <c r="E985" s="19"/>
    </row>
    <row r="986" spans="5:5" ht="15.75" customHeight="1">
      <c r="E986" s="19"/>
    </row>
    <row r="987" spans="5:5" ht="15.75" customHeight="1">
      <c r="E987" s="19"/>
    </row>
    <row r="988" spans="5:5" ht="15.75" customHeight="1">
      <c r="E988" s="19"/>
    </row>
    <row r="989" spans="5:5" ht="15.75" customHeight="1">
      <c r="E989" s="19"/>
    </row>
    <row r="990" spans="5:5" ht="15.75" customHeight="1">
      <c r="E990" s="19"/>
    </row>
    <row r="991" spans="5:5" ht="15.75" customHeight="1">
      <c r="E991" s="19"/>
    </row>
    <row r="992" spans="5:5" ht="15.75" customHeight="1">
      <c r="E992" s="19"/>
    </row>
    <row r="993" spans="5:5" ht="15.75" customHeight="1">
      <c r="E993" s="19"/>
    </row>
    <row r="994" spans="5:5" ht="15.75" customHeight="1">
      <c r="E994" s="19"/>
    </row>
    <row r="995" spans="5:5" ht="15.75" customHeight="1">
      <c r="E995" s="19"/>
    </row>
    <row r="996" spans="5:5" ht="15.75" customHeight="1">
      <c r="E996" s="19"/>
    </row>
    <row r="997" spans="5:5" ht="15.75" customHeight="1">
      <c r="E997" s="19"/>
    </row>
    <row r="998" spans="5:5" ht="15.75" customHeight="1">
      <c r="E998" s="19"/>
    </row>
    <row r="999" spans="5:5" ht="15.75" customHeight="1">
      <c r="E999" s="19"/>
    </row>
    <row r="1000" spans="5:5" ht="15.75" customHeight="1">
      <c r="E1000" s="19"/>
    </row>
  </sheetData>
  <mergeCells count="4">
    <mergeCell ref="A1:H1"/>
    <mergeCell ref="B2:D2"/>
    <mergeCell ref="E2:H2"/>
    <mergeCell ref="A94:H94"/>
  </mergeCells>
  <conditionalFormatting sqref="K1:K93 K95:K1000 L94">
    <cfRule type="cellIs" dxfId="0" priority="1" operator="equal">
      <formula>"FALSE"</formula>
    </cfRule>
  </conditionalFormatting>
  <pageMargins left="0.7" right="0.7" top="0.75" bottom="0.75" header="0" footer="0"/>
  <pageSetup paperSize="9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1:A1000"/>
  <sheetViews>
    <sheetView workbookViewId="0"/>
  </sheetViews>
  <sheetFormatPr baseColWidth="10" defaultColWidth="14.5" defaultRowHeight="15" customHeight="1"/>
  <cols>
    <col min="1" max="71" width="8.832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1:A1000"/>
  <sheetViews>
    <sheetView workbookViewId="0"/>
  </sheetViews>
  <sheetFormatPr baseColWidth="10" defaultColWidth="14.5" defaultRowHeight="15" customHeight="1"/>
  <cols>
    <col min="1" max="26" width="8.832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1:A1000"/>
  <sheetViews>
    <sheetView workbookViewId="0"/>
  </sheetViews>
  <sheetFormatPr baseColWidth="10" defaultColWidth="14.5" defaultRowHeight="15" customHeight="1"/>
  <cols>
    <col min="1" max="26" width="8.832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0"/>
  <sheetViews>
    <sheetView workbookViewId="0"/>
  </sheetViews>
  <sheetFormatPr baseColWidth="10" defaultColWidth="14.5" defaultRowHeight="15" customHeight="1"/>
  <cols>
    <col min="1" max="26" width="8.832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노동신문</vt:lpstr>
      <vt:lpstr>table</vt:lpstr>
      <vt:lpstr>graph(통합)</vt:lpstr>
      <vt:lpstr>graph(5월)</vt:lpstr>
      <vt:lpstr>graph(6월)</vt:lpstr>
      <vt:lpstr>graph(7월)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Chaelin Kim</cp:lastModifiedBy>
  <dcterms:created xsi:type="dcterms:W3CDTF">2022-05-23T00:30:04Z</dcterms:created>
  <dcterms:modified xsi:type="dcterms:W3CDTF">2023-05-31T15:01:50Z</dcterms:modified>
</cp:coreProperties>
</file>