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vionline-my.sharepoint.com/personal/jonghoon_kim_ivi_int/Documents/Workspace/IVI_Projects/COVID-19/COVID-19_Daegu/data/"/>
    </mc:Choice>
  </mc:AlternateContent>
  <xr:revisionPtr revIDLastSave="217" documentId="13_ncr:1_{9D397351-D506-4E4E-9211-557569EFD909}" xr6:coauthVersionLast="45" xr6:coauthVersionMax="45" xr10:uidLastSave="{B44EF30C-9E50-4720-B5FB-2E8EF2873BD0}"/>
  <bookViews>
    <workbookView xWindow="4230" yWindow="2340" windowWidth="25725" windowHeight="13770" activeTab="3" xr2:uid="{A09BAC9B-F36B-47BE-B2C9-F5C51B997224}"/>
  </bookViews>
  <sheets>
    <sheet name="incidence" sheetId="1" r:id="rId1"/>
    <sheet name="R0" sheetId="3" r:id="rId2"/>
    <sheet name="Policy" sheetId="2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4" l="1"/>
  <c r="B14" i="4"/>
  <c r="B13" i="4"/>
  <c r="B12" i="4"/>
  <c r="B11" i="4"/>
  <c r="C9" i="4"/>
  <c r="C10" i="4" s="1"/>
  <c r="E3" i="4"/>
  <c r="E4" i="4" s="1"/>
  <c r="E5" i="4" s="1"/>
  <c r="E6" i="4" s="1"/>
  <c r="E7" i="4" s="1"/>
  <c r="E2" i="4"/>
  <c r="D2" i="4"/>
  <c r="D3" i="4" s="1"/>
  <c r="D4" i="4" s="1"/>
  <c r="D5" i="4" s="1"/>
  <c r="D6" i="4" s="1"/>
  <c r="D7" i="4" s="1"/>
  <c r="R4" i="3" l="1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3" i="3"/>
  <c r="P4" i="3" l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105" i="3" s="1"/>
  <c r="P106" i="3" s="1"/>
  <c r="P107" i="3" s="1"/>
  <c r="P108" i="3" s="1"/>
  <c r="P109" i="3" s="1"/>
  <c r="P110" i="3" s="1"/>
  <c r="P111" i="3" s="1"/>
  <c r="P112" i="3" s="1"/>
  <c r="P113" i="3" s="1"/>
  <c r="P114" i="3" s="1"/>
  <c r="P115" i="3" s="1"/>
  <c r="P116" i="3" s="1"/>
  <c r="P117" i="3" s="1"/>
  <c r="P118" i="3" s="1"/>
  <c r="P119" i="3" s="1"/>
  <c r="P120" i="3" s="1"/>
  <c r="P121" i="3" s="1"/>
  <c r="P122" i="3" s="1"/>
  <c r="P123" i="3" s="1"/>
  <c r="P124" i="3" s="1"/>
  <c r="P125" i="3" s="1"/>
  <c r="P126" i="3" s="1"/>
  <c r="P127" i="3" s="1"/>
  <c r="P128" i="3" s="1"/>
  <c r="P129" i="3" s="1"/>
  <c r="P130" i="3" s="1"/>
  <c r="P131" i="3" s="1"/>
  <c r="P132" i="3" s="1"/>
  <c r="P133" i="3" s="1"/>
  <c r="P134" i="3" s="1"/>
  <c r="P135" i="3" s="1"/>
  <c r="P136" i="3" s="1"/>
  <c r="P137" i="3" s="1"/>
  <c r="P138" i="3" s="1"/>
  <c r="P139" i="3" s="1"/>
  <c r="P140" i="3" s="1"/>
  <c r="P141" i="3" s="1"/>
  <c r="P142" i="3" s="1"/>
  <c r="P143" i="3" s="1"/>
  <c r="P144" i="3" s="1"/>
  <c r="P145" i="3" s="1"/>
  <c r="P146" i="3" s="1"/>
  <c r="P147" i="3" s="1"/>
  <c r="P148" i="3" s="1"/>
  <c r="P149" i="3" s="1"/>
  <c r="P150" i="3" s="1"/>
  <c r="P151" i="3" s="1"/>
  <c r="P152" i="3" s="1"/>
  <c r="P153" i="3" s="1"/>
  <c r="P154" i="3" s="1"/>
  <c r="P155" i="3" s="1"/>
  <c r="P156" i="3" s="1"/>
  <c r="P157" i="3" s="1"/>
  <c r="P158" i="3" s="1"/>
  <c r="P159" i="3" s="1"/>
  <c r="P160" i="3" s="1"/>
  <c r="P161" i="3" s="1"/>
  <c r="P162" i="3" s="1"/>
  <c r="P163" i="3" s="1"/>
  <c r="P164" i="3" s="1"/>
  <c r="P165" i="3" s="1"/>
  <c r="P166" i="3" s="1"/>
  <c r="P167" i="3" s="1"/>
  <c r="P168" i="3" s="1"/>
  <c r="P169" i="3" s="1"/>
  <c r="P170" i="3" s="1"/>
  <c r="P171" i="3" s="1"/>
  <c r="P172" i="3" s="1"/>
  <c r="P173" i="3" s="1"/>
  <c r="P174" i="3" s="1"/>
  <c r="P175" i="3" s="1"/>
  <c r="P176" i="3" s="1"/>
  <c r="P177" i="3" s="1"/>
  <c r="P178" i="3" s="1"/>
  <c r="P179" i="3" s="1"/>
  <c r="P180" i="3" s="1"/>
  <c r="P181" i="3" s="1"/>
  <c r="P182" i="3" s="1"/>
  <c r="P183" i="3" s="1"/>
  <c r="P184" i="3" s="1"/>
  <c r="P185" i="3" s="1"/>
  <c r="P186" i="3" s="1"/>
  <c r="P187" i="3" s="1"/>
  <c r="P188" i="3" s="1"/>
  <c r="P189" i="3" s="1"/>
  <c r="P190" i="3" s="1"/>
  <c r="P191" i="3" s="1"/>
  <c r="P192" i="3" s="1"/>
  <c r="P193" i="3" s="1"/>
  <c r="P194" i="3" s="1"/>
  <c r="P195" i="3" s="1"/>
  <c r="P196" i="3" s="1"/>
  <c r="P197" i="3" s="1"/>
  <c r="P198" i="3" s="1"/>
  <c r="P199" i="3" s="1"/>
  <c r="P200" i="3" s="1"/>
  <c r="P201" i="3" s="1"/>
  <c r="P202" i="3" s="1"/>
  <c r="P203" i="3" s="1"/>
  <c r="P204" i="3" s="1"/>
  <c r="P205" i="3" s="1"/>
  <c r="P206" i="3" s="1"/>
  <c r="P207" i="3" s="1"/>
  <c r="P208" i="3" s="1"/>
  <c r="P209" i="3" s="1"/>
  <c r="P210" i="3" s="1"/>
  <c r="P211" i="3" s="1"/>
  <c r="P212" i="3" s="1"/>
  <c r="P213" i="3" s="1"/>
  <c r="P214" i="3" s="1"/>
  <c r="P215" i="3" s="1"/>
  <c r="P216" i="3" s="1"/>
  <c r="P217" i="3" s="1"/>
  <c r="P218" i="3" s="1"/>
  <c r="P219" i="3" s="1"/>
  <c r="P220" i="3" s="1"/>
  <c r="P221" i="3" s="1"/>
  <c r="P222" i="3" s="1"/>
  <c r="P223" i="3" s="1"/>
  <c r="P224" i="3" s="1"/>
  <c r="P225" i="3" s="1"/>
  <c r="P226" i="3" s="1"/>
  <c r="P227" i="3" s="1"/>
  <c r="P228" i="3" s="1"/>
  <c r="P229" i="3" s="1"/>
  <c r="P230" i="3" s="1"/>
  <c r="P231" i="3" s="1"/>
  <c r="P232" i="3" s="1"/>
  <c r="P233" i="3" s="1"/>
  <c r="P234" i="3" s="1"/>
  <c r="P235" i="3" s="1"/>
  <c r="P236" i="3" s="1"/>
  <c r="P237" i="3" s="1"/>
  <c r="P238" i="3" s="1"/>
  <c r="P239" i="3" s="1"/>
  <c r="P240" i="3" s="1"/>
  <c r="P241" i="3" s="1"/>
  <c r="P242" i="3" s="1"/>
  <c r="P243" i="3" s="1"/>
  <c r="P244" i="3" s="1"/>
  <c r="P245" i="3" s="1"/>
  <c r="P246" i="3" s="1"/>
  <c r="P247" i="3" s="1"/>
  <c r="P248" i="3" s="1"/>
  <c r="P249" i="3" s="1"/>
  <c r="P250" i="3" s="1"/>
  <c r="P251" i="3" s="1"/>
  <c r="P252" i="3" s="1"/>
  <c r="P253" i="3" s="1"/>
  <c r="P254" i="3" s="1"/>
  <c r="P255" i="3" s="1"/>
  <c r="P256" i="3" s="1"/>
  <c r="P257" i="3" s="1"/>
  <c r="P258" i="3" s="1"/>
  <c r="P259" i="3" s="1"/>
  <c r="P260" i="3" s="1"/>
  <c r="P261" i="3" s="1"/>
  <c r="P262" i="3" s="1"/>
  <c r="P263" i="3" s="1"/>
  <c r="P264" i="3" s="1"/>
  <c r="P265" i="3" s="1"/>
  <c r="P266" i="3" s="1"/>
  <c r="P267" i="3" s="1"/>
  <c r="P268" i="3" s="1"/>
  <c r="P269" i="3" s="1"/>
  <c r="P270" i="3" s="1"/>
  <c r="P271" i="3" s="1"/>
  <c r="P272" i="3" s="1"/>
  <c r="P273" i="3" s="1"/>
  <c r="P274" i="3" s="1"/>
  <c r="P275" i="3" s="1"/>
  <c r="P276" i="3" s="1"/>
  <c r="P277" i="3" s="1"/>
  <c r="P278" i="3" s="1"/>
  <c r="P279" i="3" s="1"/>
  <c r="P280" i="3" s="1"/>
  <c r="P281" i="3" s="1"/>
  <c r="P282" i="3" s="1"/>
  <c r="P283" i="3" s="1"/>
  <c r="P284" i="3" s="1"/>
  <c r="P285" i="3" s="1"/>
  <c r="P286" i="3" s="1"/>
  <c r="P287" i="3" s="1"/>
  <c r="P288" i="3" s="1"/>
  <c r="P289" i="3" s="1"/>
  <c r="P290" i="3" s="1"/>
  <c r="P291" i="3" s="1"/>
  <c r="P292" i="3" s="1"/>
  <c r="P293" i="3" s="1"/>
  <c r="P294" i="3" s="1"/>
  <c r="P295" i="3" s="1"/>
  <c r="P296" i="3" s="1"/>
  <c r="P297" i="3" s="1"/>
  <c r="P298" i="3" s="1"/>
  <c r="P299" i="3" s="1"/>
  <c r="P300" i="3" s="1"/>
  <c r="P301" i="3" s="1"/>
  <c r="P302" i="3" s="1"/>
  <c r="P303" i="3" s="1"/>
  <c r="P304" i="3" s="1"/>
  <c r="P305" i="3" s="1"/>
  <c r="P306" i="3" s="1"/>
  <c r="P307" i="3" s="1"/>
  <c r="P308" i="3" s="1"/>
  <c r="P309" i="3" s="1"/>
  <c r="P310" i="3" s="1"/>
  <c r="P311" i="3" s="1"/>
  <c r="P312" i="3" s="1"/>
  <c r="P313" i="3" s="1"/>
  <c r="P314" i="3" s="1"/>
  <c r="P315" i="3" s="1"/>
  <c r="P316" i="3" s="1"/>
  <c r="P317" i="3" s="1"/>
  <c r="P318" i="3" s="1"/>
  <c r="P319" i="3" s="1"/>
  <c r="P320" i="3" s="1"/>
  <c r="P321" i="3" s="1"/>
  <c r="P322" i="3" s="1"/>
  <c r="P323" i="3" s="1"/>
  <c r="P324" i="3" s="1"/>
  <c r="P325" i="3" s="1"/>
  <c r="P326" i="3" s="1"/>
  <c r="P327" i="3" s="1"/>
  <c r="P328" i="3" s="1"/>
  <c r="P329" i="3" s="1"/>
  <c r="P330" i="3" s="1"/>
  <c r="P331" i="3" s="1"/>
  <c r="P332" i="3" s="1"/>
  <c r="P333" i="3" s="1"/>
  <c r="P334" i="3" s="1"/>
  <c r="P335" i="3" s="1"/>
  <c r="P336" i="3" s="1"/>
  <c r="P337" i="3" s="1"/>
  <c r="P338" i="3" s="1"/>
  <c r="P339" i="3" s="1"/>
  <c r="P340" i="3" s="1"/>
  <c r="P341" i="3" s="1"/>
  <c r="P342" i="3" s="1"/>
  <c r="P343" i="3" s="1"/>
  <c r="P344" i="3" s="1"/>
  <c r="P345" i="3" s="1"/>
  <c r="P346" i="3" s="1"/>
  <c r="P347" i="3" s="1"/>
  <c r="P348" i="3" s="1"/>
  <c r="P349" i="3" s="1"/>
  <c r="P350" i="3" s="1"/>
  <c r="P351" i="3" s="1"/>
  <c r="P352" i="3" s="1"/>
  <c r="P353" i="3" s="1"/>
  <c r="P354" i="3" s="1"/>
  <c r="P355" i="3" s="1"/>
  <c r="P356" i="3" s="1"/>
  <c r="P357" i="3" s="1"/>
  <c r="P358" i="3" s="1"/>
  <c r="P359" i="3" s="1"/>
  <c r="P360" i="3" s="1"/>
  <c r="P361" i="3" s="1"/>
  <c r="P362" i="3" s="1"/>
  <c r="P363" i="3" s="1"/>
  <c r="P364" i="3" s="1"/>
  <c r="P365" i="3" s="1"/>
  <c r="P366" i="3" s="1"/>
  <c r="P367" i="3" s="1"/>
  <c r="P368" i="3" s="1"/>
  <c r="P369" i="3" s="1"/>
  <c r="P370" i="3" s="1"/>
  <c r="P371" i="3" s="1"/>
  <c r="P372" i="3" s="1"/>
  <c r="P373" i="3" s="1"/>
  <c r="P374" i="3" s="1"/>
  <c r="P375" i="3" s="1"/>
  <c r="P376" i="3" s="1"/>
  <c r="P377" i="3" s="1"/>
  <c r="P378" i="3" s="1"/>
  <c r="P379" i="3" s="1"/>
  <c r="P380" i="3" s="1"/>
  <c r="P381" i="3" s="1"/>
  <c r="P382" i="3" s="1"/>
  <c r="P383" i="3" s="1"/>
  <c r="P384" i="3" s="1"/>
  <c r="P385" i="3" s="1"/>
  <c r="P386" i="3" s="1"/>
  <c r="P387" i="3" s="1"/>
  <c r="P388" i="3" s="1"/>
  <c r="P389" i="3" s="1"/>
  <c r="P390" i="3" s="1"/>
  <c r="P391" i="3" s="1"/>
  <c r="P392" i="3" s="1"/>
  <c r="P393" i="3" s="1"/>
  <c r="P394" i="3" s="1"/>
  <c r="P395" i="3" s="1"/>
  <c r="P396" i="3" s="1"/>
  <c r="P397" i="3" s="1"/>
  <c r="P398" i="3" s="1"/>
  <c r="P399" i="3" s="1"/>
  <c r="P400" i="3" s="1"/>
  <c r="P401" i="3" s="1"/>
  <c r="P402" i="3" s="1"/>
  <c r="P403" i="3" s="1"/>
  <c r="P404" i="3" s="1"/>
  <c r="P405" i="3" s="1"/>
  <c r="P406" i="3" s="1"/>
  <c r="P407" i="3" s="1"/>
  <c r="P408" i="3" s="1"/>
  <c r="P409" i="3" s="1"/>
  <c r="P410" i="3" s="1"/>
  <c r="P411" i="3" s="1"/>
  <c r="P412" i="3" s="1"/>
  <c r="P413" i="3" s="1"/>
  <c r="P414" i="3" s="1"/>
  <c r="P415" i="3" s="1"/>
  <c r="P416" i="3" s="1"/>
  <c r="P417" i="3" s="1"/>
  <c r="P418" i="3" s="1"/>
  <c r="P419" i="3" s="1"/>
  <c r="P420" i="3" s="1"/>
  <c r="P421" i="3" s="1"/>
  <c r="P422" i="3" s="1"/>
  <c r="P423" i="3" s="1"/>
  <c r="P424" i="3" s="1"/>
  <c r="P425" i="3" s="1"/>
  <c r="P426" i="3" s="1"/>
  <c r="P427" i="3" s="1"/>
  <c r="P428" i="3" s="1"/>
  <c r="P429" i="3" s="1"/>
  <c r="P430" i="3" s="1"/>
  <c r="P431" i="3" s="1"/>
  <c r="P432" i="3" s="1"/>
  <c r="P433" i="3" s="1"/>
  <c r="P434" i="3" s="1"/>
  <c r="P435" i="3" s="1"/>
  <c r="P436" i="3" s="1"/>
  <c r="P437" i="3" s="1"/>
  <c r="P438" i="3" s="1"/>
  <c r="P439" i="3" s="1"/>
  <c r="P440" i="3" s="1"/>
  <c r="P441" i="3" s="1"/>
  <c r="P442" i="3" s="1"/>
  <c r="P443" i="3" s="1"/>
  <c r="P444" i="3" s="1"/>
  <c r="P445" i="3" s="1"/>
  <c r="P446" i="3" s="1"/>
  <c r="P447" i="3" s="1"/>
  <c r="P448" i="3" s="1"/>
  <c r="P449" i="3" s="1"/>
  <c r="P450" i="3" s="1"/>
  <c r="P451" i="3" s="1"/>
  <c r="P452" i="3" s="1"/>
  <c r="P453" i="3" s="1"/>
  <c r="P454" i="3" s="1"/>
  <c r="P455" i="3" s="1"/>
  <c r="P456" i="3" s="1"/>
  <c r="P457" i="3" s="1"/>
  <c r="P458" i="3" s="1"/>
  <c r="P459" i="3" s="1"/>
  <c r="P460" i="3" s="1"/>
  <c r="P461" i="3" s="1"/>
  <c r="P462" i="3" s="1"/>
  <c r="P463" i="3" s="1"/>
  <c r="P464" i="3" s="1"/>
  <c r="P465" i="3" s="1"/>
  <c r="P466" i="3" s="1"/>
  <c r="P467" i="3" s="1"/>
  <c r="P468" i="3" s="1"/>
  <c r="P469" i="3" s="1"/>
  <c r="P470" i="3" s="1"/>
  <c r="P471" i="3" s="1"/>
  <c r="P472" i="3" s="1"/>
  <c r="P473" i="3" s="1"/>
  <c r="P474" i="3" s="1"/>
  <c r="P475" i="3" s="1"/>
  <c r="P476" i="3" s="1"/>
  <c r="P477" i="3" s="1"/>
  <c r="P478" i="3" s="1"/>
  <c r="P479" i="3" s="1"/>
  <c r="P480" i="3" s="1"/>
  <c r="P481" i="3" s="1"/>
  <c r="P482" i="3" s="1"/>
  <c r="P483" i="3" s="1"/>
  <c r="P484" i="3" s="1"/>
  <c r="P485" i="3" s="1"/>
  <c r="P486" i="3" s="1"/>
  <c r="P487" i="3" s="1"/>
  <c r="P488" i="3" s="1"/>
  <c r="P489" i="3" s="1"/>
  <c r="P490" i="3" s="1"/>
  <c r="P491" i="3" s="1"/>
  <c r="P492" i="3" s="1"/>
  <c r="P493" i="3" s="1"/>
  <c r="P494" i="3" s="1"/>
  <c r="P495" i="3" s="1"/>
  <c r="P496" i="3" s="1"/>
  <c r="P497" i="3" s="1"/>
  <c r="P498" i="3" s="1"/>
  <c r="P499" i="3" s="1"/>
  <c r="P500" i="3" s="1"/>
  <c r="P501" i="3" s="1"/>
  <c r="P502" i="3" s="1"/>
  <c r="P503" i="3" s="1"/>
  <c r="P504" i="3" s="1"/>
  <c r="P505" i="3" s="1"/>
  <c r="P506" i="3" s="1"/>
  <c r="P507" i="3" s="1"/>
  <c r="P508" i="3" s="1"/>
  <c r="P509" i="3" s="1"/>
  <c r="P510" i="3" s="1"/>
  <c r="P511" i="3" s="1"/>
  <c r="P512" i="3" s="1"/>
  <c r="P513" i="3" s="1"/>
  <c r="P514" i="3" s="1"/>
  <c r="P515" i="3" s="1"/>
  <c r="P516" i="3" s="1"/>
  <c r="P517" i="3" s="1"/>
  <c r="P518" i="3" s="1"/>
  <c r="P519" i="3" s="1"/>
  <c r="P520" i="3" s="1"/>
  <c r="P521" i="3" s="1"/>
  <c r="P522" i="3" s="1"/>
  <c r="P523" i="3" s="1"/>
  <c r="P524" i="3" s="1"/>
  <c r="P525" i="3" s="1"/>
  <c r="P526" i="3" s="1"/>
  <c r="P527" i="3" s="1"/>
  <c r="P528" i="3" s="1"/>
  <c r="P529" i="3" s="1"/>
  <c r="P530" i="3" s="1"/>
  <c r="P531" i="3" s="1"/>
  <c r="P532" i="3" s="1"/>
  <c r="P533" i="3" s="1"/>
  <c r="P534" i="3" s="1"/>
  <c r="P535" i="3" s="1"/>
  <c r="P536" i="3" s="1"/>
  <c r="P537" i="3" s="1"/>
  <c r="P538" i="3" s="1"/>
  <c r="P539" i="3" s="1"/>
  <c r="P540" i="3" s="1"/>
  <c r="P541" i="3" s="1"/>
  <c r="P542" i="3" s="1"/>
  <c r="P543" i="3" s="1"/>
  <c r="P544" i="3" s="1"/>
  <c r="P545" i="3" s="1"/>
  <c r="P546" i="3" s="1"/>
  <c r="P547" i="3" s="1"/>
  <c r="P548" i="3" s="1"/>
  <c r="P549" i="3" s="1"/>
  <c r="P550" i="3" s="1"/>
  <c r="P551" i="3" s="1"/>
  <c r="P552" i="3" s="1"/>
  <c r="P553" i="3" s="1"/>
  <c r="P554" i="3" s="1"/>
  <c r="P555" i="3" s="1"/>
  <c r="P556" i="3" s="1"/>
  <c r="P557" i="3" s="1"/>
  <c r="P558" i="3" s="1"/>
  <c r="P559" i="3" s="1"/>
  <c r="P560" i="3" s="1"/>
  <c r="P561" i="3" s="1"/>
  <c r="P562" i="3" s="1"/>
  <c r="P563" i="3" s="1"/>
  <c r="P564" i="3" s="1"/>
  <c r="P565" i="3" s="1"/>
  <c r="P566" i="3" s="1"/>
  <c r="P567" i="3" s="1"/>
  <c r="P568" i="3" s="1"/>
  <c r="P569" i="3" s="1"/>
  <c r="P570" i="3" s="1"/>
  <c r="P571" i="3" s="1"/>
  <c r="P572" i="3" s="1"/>
  <c r="P573" i="3" s="1"/>
  <c r="P574" i="3" s="1"/>
  <c r="P575" i="3" s="1"/>
  <c r="P576" i="3" s="1"/>
  <c r="P577" i="3" s="1"/>
  <c r="P578" i="3" s="1"/>
  <c r="P579" i="3" s="1"/>
  <c r="P580" i="3" s="1"/>
  <c r="P581" i="3" s="1"/>
  <c r="P582" i="3" s="1"/>
  <c r="P583" i="3" s="1"/>
  <c r="P584" i="3" s="1"/>
  <c r="P585" i="3" s="1"/>
  <c r="P586" i="3" s="1"/>
  <c r="P587" i="3" s="1"/>
  <c r="P588" i="3" s="1"/>
  <c r="P589" i="3" s="1"/>
  <c r="P590" i="3" s="1"/>
  <c r="P591" i="3" s="1"/>
  <c r="P592" i="3" s="1"/>
  <c r="P593" i="3" s="1"/>
  <c r="P594" i="3" s="1"/>
  <c r="P595" i="3" s="1"/>
  <c r="P596" i="3" s="1"/>
  <c r="P597" i="3" s="1"/>
  <c r="P598" i="3" s="1"/>
  <c r="P599" i="3" s="1"/>
  <c r="P600" i="3" s="1"/>
  <c r="P601" i="3" s="1"/>
  <c r="P602" i="3" s="1"/>
  <c r="P603" i="3" s="1"/>
  <c r="P604" i="3" s="1"/>
  <c r="P605" i="3" s="1"/>
  <c r="P606" i="3" s="1"/>
  <c r="P607" i="3" s="1"/>
  <c r="P608" i="3" s="1"/>
  <c r="P609" i="3" s="1"/>
  <c r="P610" i="3" s="1"/>
  <c r="P611" i="3" s="1"/>
  <c r="P612" i="3" s="1"/>
  <c r="P613" i="3" s="1"/>
  <c r="P614" i="3" s="1"/>
  <c r="P615" i="3" s="1"/>
  <c r="P616" i="3" s="1"/>
  <c r="P617" i="3" s="1"/>
  <c r="P618" i="3" s="1"/>
  <c r="P619" i="3" s="1"/>
  <c r="P620" i="3" s="1"/>
  <c r="P621" i="3" s="1"/>
  <c r="P622" i="3" s="1"/>
  <c r="P623" i="3" s="1"/>
  <c r="P624" i="3" s="1"/>
  <c r="P625" i="3" s="1"/>
  <c r="P626" i="3" s="1"/>
  <c r="P627" i="3" s="1"/>
  <c r="P628" i="3" s="1"/>
  <c r="P629" i="3" s="1"/>
  <c r="P630" i="3" s="1"/>
  <c r="P631" i="3" s="1"/>
  <c r="P632" i="3" s="1"/>
  <c r="P633" i="3" s="1"/>
  <c r="P634" i="3" s="1"/>
  <c r="P635" i="3" s="1"/>
  <c r="P636" i="3" s="1"/>
  <c r="P637" i="3" s="1"/>
  <c r="P638" i="3" s="1"/>
  <c r="P639" i="3" s="1"/>
  <c r="P640" i="3" s="1"/>
  <c r="P641" i="3" s="1"/>
  <c r="P642" i="3" s="1"/>
  <c r="P643" i="3" s="1"/>
  <c r="P644" i="3" s="1"/>
  <c r="P645" i="3" s="1"/>
  <c r="P646" i="3" s="1"/>
  <c r="P647" i="3" s="1"/>
  <c r="P648" i="3" s="1"/>
  <c r="P649" i="3" s="1"/>
  <c r="P650" i="3" s="1"/>
  <c r="P651" i="3" s="1"/>
  <c r="P652" i="3" s="1"/>
  <c r="P653" i="3" s="1"/>
  <c r="P654" i="3" s="1"/>
  <c r="P655" i="3" s="1"/>
  <c r="P656" i="3" s="1"/>
  <c r="P657" i="3" s="1"/>
  <c r="P658" i="3" s="1"/>
  <c r="P659" i="3" s="1"/>
  <c r="P660" i="3" s="1"/>
  <c r="P661" i="3" s="1"/>
  <c r="P662" i="3" s="1"/>
  <c r="P663" i="3" s="1"/>
  <c r="P664" i="3" s="1"/>
  <c r="P665" i="3" s="1"/>
  <c r="P666" i="3" s="1"/>
  <c r="P667" i="3" s="1"/>
  <c r="P668" i="3" s="1"/>
  <c r="P669" i="3" s="1"/>
  <c r="P670" i="3" s="1"/>
  <c r="P671" i="3" s="1"/>
  <c r="P672" i="3" s="1"/>
  <c r="P673" i="3" s="1"/>
  <c r="P674" i="3" s="1"/>
  <c r="P675" i="3" s="1"/>
  <c r="P676" i="3" s="1"/>
  <c r="P677" i="3" s="1"/>
  <c r="P678" i="3" s="1"/>
  <c r="P679" i="3" s="1"/>
  <c r="P680" i="3" s="1"/>
  <c r="P681" i="3" s="1"/>
  <c r="P682" i="3" s="1"/>
  <c r="P683" i="3" s="1"/>
  <c r="P684" i="3" s="1"/>
  <c r="P685" i="3" s="1"/>
  <c r="P686" i="3" s="1"/>
  <c r="P687" i="3" s="1"/>
  <c r="P688" i="3" s="1"/>
  <c r="P689" i="3" s="1"/>
  <c r="P690" i="3" s="1"/>
  <c r="P691" i="3" s="1"/>
  <c r="P692" i="3" s="1"/>
  <c r="P693" i="3" s="1"/>
  <c r="P694" i="3" s="1"/>
  <c r="P695" i="3" s="1"/>
  <c r="P696" i="3" s="1"/>
  <c r="P697" i="3" s="1"/>
  <c r="P698" i="3" s="1"/>
  <c r="P699" i="3" s="1"/>
  <c r="P700" i="3" s="1"/>
  <c r="P701" i="3" s="1"/>
  <c r="P702" i="3" s="1"/>
  <c r="P703" i="3" s="1"/>
  <c r="P704" i="3" s="1"/>
  <c r="P705" i="3" s="1"/>
  <c r="P706" i="3" s="1"/>
  <c r="P707" i="3" s="1"/>
  <c r="P708" i="3" s="1"/>
  <c r="P709" i="3" s="1"/>
  <c r="P710" i="3" s="1"/>
  <c r="P711" i="3" s="1"/>
  <c r="P712" i="3" s="1"/>
  <c r="P713" i="3" s="1"/>
  <c r="P714" i="3" s="1"/>
  <c r="P715" i="3" s="1"/>
  <c r="P716" i="3" s="1"/>
  <c r="P717" i="3" s="1"/>
  <c r="P718" i="3" s="1"/>
  <c r="P719" i="3" s="1"/>
  <c r="P720" i="3" s="1"/>
  <c r="P721" i="3" s="1"/>
  <c r="P722" i="3" s="1"/>
  <c r="P723" i="3" s="1"/>
  <c r="P724" i="3" s="1"/>
  <c r="P725" i="3" s="1"/>
  <c r="P726" i="3" s="1"/>
  <c r="P727" i="3" s="1"/>
  <c r="P728" i="3" s="1"/>
  <c r="P729" i="3" s="1"/>
  <c r="P730" i="3" s="1"/>
  <c r="P731" i="3" s="1"/>
  <c r="P732" i="3" s="1"/>
  <c r="P733" i="3" s="1"/>
  <c r="P734" i="3" s="1"/>
  <c r="P735" i="3" s="1"/>
  <c r="P736" i="3" s="1"/>
  <c r="P737" i="3" s="1"/>
  <c r="P738" i="3" s="1"/>
  <c r="P739" i="3" s="1"/>
  <c r="P740" i="3" s="1"/>
  <c r="P741" i="3" s="1"/>
  <c r="P742" i="3" s="1"/>
  <c r="P743" i="3" s="1"/>
  <c r="P744" i="3" s="1"/>
  <c r="P745" i="3" s="1"/>
  <c r="P746" i="3" s="1"/>
  <c r="P747" i="3" s="1"/>
  <c r="P748" i="3" s="1"/>
  <c r="P749" i="3" s="1"/>
  <c r="P750" i="3" s="1"/>
  <c r="P751" i="3" s="1"/>
  <c r="P752" i="3" s="1"/>
  <c r="P753" i="3" s="1"/>
  <c r="P754" i="3" s="1"/>
  <c r="P755" i="3" s="1"/>
  <c r="P756" i="3" s="1"/>
  <c r="P757" i="3" s="1"/>
  <c r="P758" i="3" s="1"/>
  <c r="P759" i="3" s="1"/>
  <c r="P760" i="3" s="1"/>
  <c r="P761" i="3" s="1"/>
  <c r="P762" i="3" s="1"/>
  <c r="P763" i="3" s="1"/>
  <c r="P764" i="3" s="1"/>
  <c r="P765" i="3" s="1"/>
  <c r="P766" i="3" s="1"/>
  <c r="P767" i="3" s="1"/>
  <c r="P768" i="3" s="1"/>
  <c r="P769" i="3" s="1"/>
  <c r="P770" i="3" s="1"/>
  <c r="P771" i="3" s="1"/>
  <c r="P772" i="3" s="1"/>
  <c r="P773" i="3" s="1"/>
  <c r="P774" i="3" s="1"/>
  <c r="P775" i="3" s="1"/>
  <c r="P776" i="3" s="1"/>
  <c r="P777" i="3" s="1"/>
  <c r="P778" i="3" s="1"/>
  <c r="P779" i="3" s="1"/>
  <c r="P780" i="3" s="1"/>
  <c r="P781" i="3" s="1"/>
  <c r="P782" i="3" s="1"/>
  <c r="P783" i="3" s="1"/>
  <c r="P784" i="3" s="1"/>
  <c r="P785" i="3" s="1"/>
  <c r="P786" i="3" s="1"/>
  <c r="P787" i="3" s="1"/>
  <c r="P788" i="3" s="1"/>
  <c r="P789" i="3" s="1"/>
  <c r="P790" i="3" s="1"/>
  <c r="P791" i="3" s="1"/>
  <c r="P792" i="3" s="1"/>
  <c r="P793" i="3" s="1"/>
  <c r="P794" i="3" s="1"/>
  <c r="P795" i="3" s="1"/>
  <c r="P796" i="3" s="1"/>
  <c r="P797" i="3" s="1"/>
  <c r="P798" i="3" s="1"/>
  <c r="P799" i="3" s="1"/>
  <c r="P800" i="3" s="1"/>
  <c r="P801" i="3" s="1"/>
  <c r="P802" i="3" s="1"/>
  <c r="P803" i="3" s="1"/>
  <c r="P804" i="3" s="1"/>
  <c r="P805" i="3" s="1"/>
  <c r="P806" i="3" s="1"/>
  <c r="P807" i="3" s="1"/>
  <c r="P808" i="3" s="1"/>
  <c r="P809" i="3" s="1"/>
  <c r="P810" i="3" s="1"/>
  <c r="P811" i="3" s="1"/>
  <c r="P812" i="3" s="1"/>
  <c r="P813" i="3" s="1"/>
  <c r="P814" i="3" s="1"/>
  <c r="P815" i="3" s="1"/>
  <c r="P816" i="3" s="1"/>
  <c r="P817" i="3" s="1"/>
  <c r="P818" i="3" s="1"/>
  <c r="P819" i="3" s="1"/>
  <c r="P820" i="3" s="1"/>
  <c r="P821" i="3" s="1"/>
  <c r="P822" i="3" s="1"/>
  <c r="P823" i="3" s="1"/>
  <c r="P824" i="3" s="1"/>
  <c r="P825" i="3" s="1"/>
  <c r="P826" i="3" s="1"/>
  <c r="P827" i="3" s="1"/>
  <c r="P828" i="3" s="1"/>
  <c r="P829" i="3" s="1"/>
  <c r="P830" i="3" s="1"/>
  <c r="P831" i="3" s="1"/>
  <c r="P832" i="3" s="1"/>
  <c r="P833" i="3" s="1"/>
  <c r="P834" i="3" s="1"/>
  <c r="P835" i="3" s="1"/>
  <c r="P836" i="3" s="1"/>
  <c r="P837" i="3" s="1"/>
  <c r="P838" i="3" s="1"/>
  <c r="P839" i="3" s="1"/>
  <c r="P840" i="3" s="1"/>
  <c r="P841" i="3" s="1"/>
  <c r="P842" i="3" s="1"/>
  <c r="P843" i="3" s="1"/>
  <c r="P844" i="3" s="1"/>
  <c r="P845" i="3" s="1"/>
  <c r="P846" i="3" s="1"/>
  <c r="P847" i="3" s="1"/>
  <c r="P848" i="3" s="1"/>
  <c r="P849" i="3" s="1"/>
  <c r="P850" i="3" s="1"/>
  <c r="P851" i="3" s="1"/>
  <c r="P852" i="3" s="1"/>
  <c r="P853" i="3" s="1"/>
  <c r="P854" i="3" s="1"/>
  <c r="P855" i="3" s="1"/>
  <c r="P856" i="3" s="1"/>
  <c r="P857" i="3" s="1"/>
  <c r="P858" i="3" s="1"/>
  <c r="P859" i="3" s="1"/>
  <c r="P860" i="3" s="1"/>
  <c r="P861" i="3" s="1"/>
  <c r="P862" i="3" s="1"/>
  <c r="P863" i="3" s="1"/>
  <c r="P864" i="3" s="1"/>
  <c r="P865" i="3" s="1"/>
  <c r="P866" i="3" s="1"/>
  <c r="P867" i="3" s="1"/>
  <c r="P868" i="3" s="1"/>
  <c r="P869" i="3" s="1"/>
  <c r="P870" i="3" s="1"/>
  <c r="P871" i="3" s="1"/>
  <c r="P872" i="3" s="1"/>
  <c r="P873" i="3" s="1"/>
  <c r="P874" i="3" s="1"/>
  <c r="P875" i="3" s="1"/>
  <c r="P876" i="3" s="1"/>
  <c r="P877" i="3" s="1"/>
  <c r="P878" i="3" s="1"/>
  <c r="P879" i="3" s="1"/>
  <c r="P880" i="3" s="1"/>
  <c r="P881" i="3" s="1"/>
  <c r="P882" i="3" s="1"/>
  <c r="P883" i="3" s="1"/>
  <c r="P884" i="3" s="1"/>
  <c r="P885" i="3" s="1"/>
  <c r="P886" i="3" s="1"/>
  <c r="P887" i="3" s="1"/>
  <c r="P888" i="3" s="1"/>
  <c r="P889" i="3" s="1"/>
  <c r="P890" i="3" s="1"/>
  <c r="P891" i="3" s="1"/>
  <c r="P892" i="3" s="1"/>
  <c r="P893" i="3" s="1"/>
  <c r="P894" i="3" s="1"/>
  <c r="P895" i="3" s="1"/>
  <c r="P896" i="3" s="1"/>
  <c r="P897" i="3" s="1"/>
  <c r="P898" i="3" s="1"/>
  <c r="P899" i="3" s="1"/>
  <c r="P900" i="3" s="1"/>
  <c r="P901" i="3" s="1"/>
  <c r="P902" i="3" s="1"/>
  <c r="P903" i="3" s="1"/>
  <c r="P904" i="3" s="1"/>
  <c r="P905" i="3" s="1"/>
  <c r="P906" i="3" s="1"/>
  <c r="P907" i="3" s="1"/>
  <c r="P908" i="3" s="1"/>
  <c r="P909" i="3" s="1"/>
  <c r="P910" i="3" s="1"/>
  <c r="P911" i="3" s="1"/>
  <c r="P912" i="3" s="1"/>
  <c r="P913" i="3" s="1"/>
  <c r="P914" i="3" s="1"/>
  <c r="P915" i="3" s="1"/>
  <c r="P916" i="3" s="1"/>
  <c r="P917" i="3" s="1"/>
  <c r="P918" i="3" s="1"/>
  <c r="P919" i="3" s="1"/>
  <c r="P920" i="3" s="1"/>
  <c r="P921" i="3" s="1"/>
  <c r="P922" i="3" s="1"/>
  <c r="P923" i="3" s="1"/>
  <c r="P924" i="3" s="1"/>
  <c r="P925" i="3" s="1"/>
  <c r="P926" i="3" s="1"/>
  <c r="P927" i="3" s="1"/>
  <c r="P928" i="3" s="1"/>
  <c r="P929" i="3" s="1"/>
  <c r="P930" i="3" s="1"/>
  <c r="P931" i="3" s="1"/>
  <c r="P932" i="3" s="1"/>
  <c r="P933" i="3" s="1"/>
  <c r="P934" i="3" s="1"/>
  <c r="P935" i="3" s="1"/>
  <c r="P936" i="3" s="1"/>
  <c r="P937" i="3" s="1"/>
  <c r="P938" i="3" s="1"/>
  <c r="P939" i="3" s="1"/>
  <c r="P940" i="3" s="1"/>
  <c r="P941" i="3" s="1"/>
  <c r="P942" i="3" s="1"/>
  <c r="P943" i="3" s="1"/>
  <c r="P944" i="3" s="1"/>
  <c r="P945" i="3" s="1"/>
  <c r="P946" i="3" s="1"/>
  <c r="P947" i="3" s="1"/>
  <c r="P948" i="3" s="1"/>
  <c r="P949" i="3" s="1"/>
  <c r="P950" i="3" s="1"/>
  <c r="P951" i="3" s="1"/>
  <c r="P952" i="3" s="1"/>
  <c r="P953" i="3" s="1"/>
  <c r="P954" i="3" s="1"/>
  <c r="P955" i="3" s="1"/>
  <c r="P956" i="3" s="1"/>
  <c r="P957" i="3" s="1"/>
  <c r="P958" i="3" s="1"/>
  <c r="P959" i="3" s="1"/>
  <c r="P960" i="3" s="1"/>
  <c r="P961" i="3" s="1"/>
  <c r="P962" i="3" s="1"/>
  <c r="P963" i="3" s="1"/>
  <c r="P964" i="3" s="1"/>
  <c r="P965" i="3" s="1"/>
  <c r="P966" i="3" s="1"/>
  <c r="P967" i="3" s="1"/>
  <c r="P968" i="3" s="1"/>
  <c r="P969" i="3" s="1"/>
  <c r="P970" i="3" s="1"/>
  <c r="P971" i="3" s="1"/>
  <c r="P972" i="3" s="1"/>
  <c r="P973" i="3" s="1"/>
  <c r="P974" i="3" s="1"/>
  <c r="P975" i="3" s="1"/>
  <c r="P976" i="3" s="1"/>
  <c r="P977" i="3" s="1"/>
  <c r="P978" i="3" s="1"/>
  <c r="P979" i="3" s="1"/>
  <c r="P980" i="3" s="1"/>
  <c r="P981" i="3" s="1"/>
  <c r="P982" i="3" s="1"/>
  <c r="P983" i="3" s="1"/>
  <c r="P984" i="3" s="1"/>
  <c r="P985" i="3" s="1"/>
  <c r="P986" i="3" s="1"/>
  <c r="P987" i="3" s="1"/>
  <c r="P988" i="3" s="1"/>
  <c r="P989" i="3" s="1"/>
  <c r="P990" i="3" s="1"/>
  <c r="P991" i="3" s="1"/>
  <c r="P992" i="3" s="1"/>
  <c r="P993" i="3" s="1"/>
  <c r="P994" i="3" s="1"/>
  <c r="P995" i="3" s="1"/>
  <c r="P996" i="3" s="1"/>
  <c r="P997" i="3" s="1"/>
  <c r="P998" i="3" s="1"/>
  <c r="P999" i="3" s="1"/>
  <c r="P1000" i="3" s="1"/>
  <c r="P1001" i="3" s="1"/>
  <c r="P1002" i="3" s="1"/>
  <c r="P3" i="3"/>
  <c r="P2" i="3"/>
  <c r="O2" i="3"/>
  <c r="K2" i="3"/>
  <c r="N2" i="3" s="1"/>
  <c r="J4" i="3"/>
  <c r="J3" i="3"/>
  <c r="G4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" i="3"/>
  <c r="E2" i="3"/>
  <c r="G19" i="3"/>
  <c r="G2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3" i="3"/>
  <c r="L2" i="3"/>
  <c r="G2" i="3"/>
  <c r="O3" i="3" l="1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J685" i="3" s="1"/>
  <c r="J686" i="3" s="1"/>
  <c r="J687" i="3" s="1"/>
  <c r="J688" i="3" s="1"/>
  <c r="J689" i="3" s="1"/>
  <c r="J690" i="3" s="1"/>
  <c r="J691" i="3" s="1"/>
  <c r="J692" i="3" s="1"/>
  <c r="J693" i="3" s="1"/>
  <c r="J694" i="3" s="1"/>
  <c r="J695" i="3" s="1"/>
  <c r="J696" i="3" s="1"/>
  <c r="J697" i="3" s="1"/>
  <c r="J698" i="3" s="1"/>
  <c r="J699" i="3" s="1"/>
  <c r="J700" i="3" s="1"/>
  <c r="J701" i="3" s="1"/>
  <c r="J702" i="3" s="1"/>
  <c r="J703" i="3" s="1"/>
  <c r="J704" i="3" s="1"/>
  <c r="J705" i="3" s="1"/>
  <c r="J706" i="3" s="1"/>
  <c r="J707" i="3" s="1"/>
  <c r="J708" i="3" s="1"/>
  <c r="J709" i="3" s="1"/>
  <c r="J710" i="3" s="1"/>
  <c r="J711" i="3" s="1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J732" i="3" s="1"/>
  <c r="J733" i="3" s="1"/>
  <c r="J734" i="3" s="1"/>
  <c r="J735" i="3" s="1"/>
  <c r="J736" i="3" s="1"/>
  <c r="J737" i="3" s="1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J748" i="3" s="1"/>
  <c r="J749" i="3" s="1"/>
  <c r="J750" i="3" s="1"/>
  <c r="J751" i="3" s="1"/>
  <c r="J752" i="3" s="1"/>
  <c r="J753" i="3" s="1"/>
  <c r="J754" i="3" s="1"/>
  <c r="J755" i="3" s="1"/>
  <c r="J756" i="3" s="1"/>
  <c r="J757" i="3" s="1"/>
  <c r="J758" i="3" s="1"/>
  <c r="J759" i="3" s="1"/>
  <c r="J760" i="3" s="1"/>
  <c r="J761" i="3" s="1"/>
  <c r="J762" i="3" s="1"/>
  <c r="J763" i="3" s="1"/>
  <c r="J764" i="3" s="1"/>
  <c r="J765" i="3" s="1"/>
  <c r="J766" i="3" s="1"/>
  <c r="J767" i="3" s="1"/>
  <c r="J768" i="3" s="1"/>
  <c r="J769" i="3" s="1"/>
  <c r="J770" i="3" s="1"/>
  <c r="J771" i="3" s="1"/>
  <c r="J772" i="3" s="1"/>
  <c r="J773" i="3" s="1"/>
  <c r="J774" i="3" s="1"/>
  <c r="J775" i="3" s="1"/>
  <c r="J776" i="3" s="1"/>
  <c r="J777" i="3" s="1"/>
  <c r="J778" i="3" s="1"/>
  <c r="J779" i="3" s="1"/>
  <c r="J780" i="3" s="1"/>
  <c r="J781" i="3" s="1"/>
  <c r="J782" i="3" s="1"/>
  <c r="J783" i="3" s="1"/>
  <c r="J784" i="3" s="1"/>
  <c r="J785" i="3" s="1"/>
  <c r="J786" i="3" s="1"/>
  <c r="J787" i="3" s="1"/>
  <c r="J788" i="3" s="1"/>
  <c r="J789" i="3" s="1"/>
  <c r="J790" i="3" s="1"/>
  <c r="J791" i="3" s="1"/>
  <c r="J792" i="3" s="1"/>
  <c r="J793" i="3" s="1"/>
  <c r="J794" i="3" s="1"/>
  <c r="J795" i="3" s="1"/>
  <c r="J796" i="3" s="1"/>
  <c r="J797" i="3" s="1"/>
  <c r="J798" i="3" s="1"/>
  <c r="J799" i="3" s="1"/>
  <c r="J800" i="3" s="1"/>
  <c r="J801" i="3" s="1"/>
  <c r="J802" i="3" s="1"/>
  <c r="J803" i="3" s="1"/>
  <c r="J804" i="3" s="1"/>
  <c r="J805" i="3" s="1"/>
  <c r="J806" i="3" s="1"/>
  <c r="J807" i="3" s="1"/>
  <c r="J808" i="3" s="1"/>
  <c r="J809" i="3" s="1"/>
  <c r="J810" i="3" s="1"/>
  <c r="J811" i="3" s="1"/>
  <c r="J812" i="3" s="1"/>
  <c r="J813" i="3" s="1"/>
  <c r="J814" i="3" s="1"/>
  <c r="J815" i="3" s="1"/>
  <c r="J816" i="3" s="1"/>
  <c r="J817" i="3" s="1"/>
  <c r="J818" i="3" s="1"/>
  <c r="J819" i="3" s="1"/>
  <c r="J820" i="3" s="1"/>
  <c r="J821" i="3" s="1"/>
  <c r="J822" i="3" s="1"/>
  <c r="J823" i="3" s="1"/>
  <c r="J824" i="3" s="1"/>
  <c r="J825" i="3" s="1"/>
  <c r="J826" i="3" s="1"/>
  <c r="J827" i="3" s="1"/>
  <c r="J828" i="3" s="1"/>
  <c r="J829" i="3" s="1"/>
  <c r="J830" i="3" s="1"/>
  <c r="J831" i="3" s="1"/>
  <c r="J832" i="3" s="1"/>
  <c r="J833" i="3" s="1"/>
  <c r="J834" i="3" s="1"/>
  <c r="J835" i="3" s="1"/>
  <c r="J836" i="3" s="1"/>
  <c r="J837" i="3" s="1"/>
  <c r="J838" i="3" s="1"/>
  <c r="J839" i="3" s="1"/>
  <c r="J840" i="3" s="1"/>
  <c r="J841" i="3" s="1"/>
  <c r="J842" i="3" s="1"/>
  <c r="J843" i="3" s="1"/>
  <c r="J844" i="3" s="1"/>
  <c r="J845" i="3" s="1"/>
  <c r="J846" i="3" s="1"/>
  <c r="J847" i="3" s="1"/>
  <c r="J848" i="3" s="1"/>
  <c r="J849" i="3" s="1"/>
  <c r="J850" i="3" s="1"/>
  <c r="J851" i="3" s="1"/>
  <c r="J852" i="3" s="1"/>
  <c r="J853" i="3" s="1"/>
  <c r="J854" i="3" s="1"/>
  <c r="J855" i="3" s="1"/>
  <c r="J856" i="3" s="1"/>
  <c r="J857" i="3" s="1"/>
  <c r="J858" i="3" s="1"/>
  <c r="J859" i="3" s="1"/>
  <c r="J860" i="3" s="1"/>
  <c r="J861" i="3" s="1"/>
  <c r="J862" i="3" s="1"/>
  <c r="J863" i="3" s="1"/>
  <c r="J864" i="3" s="1"/>
  <c r="J865" i="3" s="1"/>
  <c r="J866" i="3" s="1"/>
  <c r="J867" i="3" s="1"/>
  <c r="J868" i="3" s="1"/>
  <c r="J869" i="3" s="1"/>
  <c r="J870" i="3" s="1"/>
  <c r="J871" i="3" s="1"/>
  <c r="J872" i="3" s="1"/>
  <c r="J873" i="3" s="1"/>
  <c r="J874" i="3" s="1"/>
  <c r="J875" i="3" s="1"/>
  <c r="J876" i="3" s="1"/>
  <c r="J877" i="3" s="1"/>
  <c r="J878" i="3" s="1"/>
  <c r="J879" i="3" s="1"/>
  <c r="J880" i="3" s="1"/>
  <c r="J881" i="3" s="1"/>
  <c r="J882" i="3" s="1"/>
  <c r="J883" i="3" s="1"/>
  <c r="J884" i="3" s="1"/>
  <c r="J885" i="3" s="1"/>
  <c r="J886" i="3" s="1"/>
  <c r="J887" i="3" s="1"/>
  <c r="J888" i="3" s="1"/>
  <c r="J889" i="3" s="1"/>
  <c r="J890" i="3" s="1"/>
  <c r="J891" i="3" s="1"/>
  <c r="J892" i="3" s="1"/>
  <c r="J893" i="3" s="1"/>
  <c r="J894" i="3" s="1"/>
  <c r="J895" i="3" s="1"/>
  <c r="J896" i="3" s="1"/>
  <c r="J897" i="3" s="1"/>
  <c r="J898" i="3" s="1"/>
  <c r="J899" i="3" s="1"/>
  <c r="J900" i="3" s="1"/>
  <c r="J901" i="3" s="1"/>
  <c r="J902" i="3" s="1"/>
  <c r="J903" i="3" s="1"/>
  <c r="J904" i="3" s="1"/>
  <c r="J905" i="3" s="1"/>
  <c r="J906" i="3" s="1"/>
  <c r="J907" i="3" s="1"/>
  <c r="J908" i="3" s="1"/>
  <c r="J909" i="3" s="1"/>
  <c r="J910" i="3" s="1"/>
  <c r="J911" i="3" s="1"/>
  <c r="J912" i="3" s="1"/>
  <c r="J913" i="3" s="1"/>
  <c r="J914" i="3" s="1"/>
  <c r="J915" i="3" s="1"/>
  <c r="J916" i="3" s="1"/>
  <c r="J917" i="3" s="1"/>
  <c r="J918" i="3" s="1"/>
  <c r="J919" i="3" s="1"/>
  <c r="J920" i="3" s="1"/>
  <c r="J921" i="3" s="1"/>
  <c r="J922" i="3" s="1"/>
  <c r="J923" i="3" s="1"/>
  <c r="J924" i="3" s="1"/>
  <c r="J925" i="3" s="1"/>
  <c r="J926" i="3" s="1"/>
  <c r="J927" i="3" s="1"/>
  <c r="J928" i="3" s="1"/>
  <c r="J929" i="3" s="1"/>
  <c r="J930" i="3" s="1"/>
  <c r="J931" i="3" s="1"/>
  <c r="J932" i="3" s="1"/>
  <c r="J933" i="3" s="1"/>
  <c r="J934" i="3" s="1"/>
  <c r="J935" i="3" s="1"/>
  <c r="J936" i="3" s="1"/>
  <c r="J937" i="3" s="1"/>
  <c r="J938" i="3" s="1"/>
  <c r="J939" i="3" s="1"/>
  <c r="J940" i="3" s="1"/>
  <c r="J941" i="3" s="1"/>
  <c r="J942" i="3" s="1"/>
  <c r="J943" i="3" s="1"/>
  <c r="J944" i="3" s="1"/>
  <c r="J945" i="3" s="1"/>
  <c r="J946" i="3" s="1"/>
  <c r="J947" i="3" s="1"/>
  <c r="J948" i="3" s="1"/>
  <c r="J949" i="3" s="1"/>
  <c r="J950" i="3" s="1"/>
  <c r="J951" i="3" s="1"/>
  <c r="J952" i="3" s="1"/>
  <c r="J953" i="3" s="1"/>
  <c r="J954" i="3" s="1"/>
  <c r="J955" i="3" s="1"/>
  <c r="J956" i="3" s="1"/>
  <c r="J957" i="3" s="1"/>
  <c r="J958" i="3" s="1"/>
  <c r="J959" i="3" s="1"/>
  <c r="J960" i="3" s="1"/>
  <c r="J961" i="3" s="1"/>
  <c r="J962" i="3" s="1"/>
  <c r="J963" i="3" s="1"/>
  <c r="J964" i="3" s="1"/>
  <c r="J965" i="3" s="1"/>
  <c r="J966" i="3" s="1"/>
  <c r="J967" i="3" s="1"/>
  <c r="J968" i="3" s="1"/>
  <c r="J969" i="3" s="1"/>
  <c r="J970" i="3" s="1"/>
  <c r="J971" i="3" s="1"/>
  <c r="J972" i="3" s="1"/>
  <c r="J973" i="3" s="1"/>
  <c r="J974" i="3" s="1"/>
  <c r="J975" i="3" s="1"/>
  <c r="J976" i="3" s="1"/>
  <c r="J977" i="3" s="1"/>
  <c r="J978" i="3" s="1"/>
  <c r="J979" i="3" s="1"/>
  <c r="J980" i="3" s="1"/>
  <c r="J981" i="3" s="1"/>
  <c r="J982" i="3" s="1"/>
  <c r="J983" i="3" s="1"/>
  <c r="J984" i="3" s="1"/>
  <c r="J985" i="3" s="1"/>
  <c r="J986" i="3" s="1"/>
  <c r="J987" i="3" s="1"/>
  <c r="J988" i="3" s="1"/>
  <c r="J989" i="3" s="1"/>
  <c r="J990" i="3" s="1"/>
  <c r="J991" i="3" s="1"/>
  <c r="J992" i="3" s="1"/>
  <c r="J993" i="3" s="1"/>
  <c r="J994" i="3" s="1"/>
  <c r="J995" i="3" s="1"/>
  <c r="J996" i="3" s="1"/>
  <c r="J997" i="3" s="1"/>
  <c r="J998" i="3" s="1"/>
  <c r="J999" i="3" s="1"/>
  <c r="J1000" i="3" s="1"/>
  <c r="J1001" i="3" s="1"/>
  <c r="J1002" i="3" s="1"/>
  <c r="M3" i="3"/>
  <c r="K3" i="3"/>
  <c r="L3" i="3"/>
  <c r="B14" i="1"/>
  <c r="B15" i="1"/>
  <c r="B13" i="1"/>
  <c r="O4" i="3" l="1"/>
  <c r="M4" i="3"/>
  <c r="L4" i="3"/>
  <c r="N3" i="3"/>
  <c r="K4" i="3"/>
  <c r="C9" i="1"/>
  <c r="C10" i="1" s="1"/>
  <c r="M5" i="3" l="1"/>
  <c r="N4" i="3"/>
  <c r="K5" i="3"/>
  <c r="L5" i="3"/>
  <c r="M6" i="3" s="1"/>
  <c r="O5" i="3"/>
  <c r="E2" i="1"/>
  <c r="E3" i="1" s="1"/>
  <c r="E4" i="1" s="1"/>
  <c r="E5" i="1" s="1"/>
  <c r="E6" i="1" s="1"/>
  <c r="E7" i="1" s="1"/>
  <c r="D2" i="1"/>
  <c r="D3" i="1" s="1"/>
  <c r="D4" i="1" s="1"/>
  <c r="D5" i="1" s="1"/>
  <c r="D6" i="1" s="1"/>
  <c r="D7" i="1" s="1"/>
  <c r="O6" i="3" l="1"/>
  <c r="L6" i="3"/>
  <c r="M7" i="3" s="1"/>
  <c r="K6" i="3"/>
  <c r="L7" i="3" s="1"/>
  <c r="N5" i="3"/>
  <c r="B12" i="1"/>
  <c r="B11" i="1"/>
  <c r="N6" i="3" l="1"/>
  <c r="O7" i="3"/>
  <c r="M8" i="3"/>
  <c r="K7" i="3"/>
  <c r="N7" i="3" s="1"/>
  <c r="K8" i="3" l="1"/>
  <c r="L8" i="3"/>
  <c r="K9" i="3" s="1"/>
  <c r="O8" i="3"/>
  <c r="O9" i="3" s="1"/>
  <c r="M9" i="3"/>
  <c r="N8" i="3" l="1"/>
  <c r="L9" i="3"/>
  <c r="M10" i="3" s="1"/>
  <c r="K10" i="3"/>
  <c r="O10" i="3"/>
  <c r="L10" i="3" l="1"/>
  <c r="N9" i="3"/>
  <c r="O11" i="3"/>
  <c r="K11" i="3"/>
  <c r="N10" i="3"/>
  <c r="L11" i="3"/>
  <c r="M11" i="3"/>
  <c r="L12" i="3" l="1"/>
  <c r="K12" i="3"/>
  <c r="N11" i="3"/>
  <c r="M12" i="3"/>
  <c r="M13" i="3" s="1"/>
  <c r="O12" i="3"/>
  <c r="K13" i="3" l="1"/>
  <c r="N12" i="3"/>
  <c r="O13" i="3"/>
  <c r="L13" i="3"/>
  <c r="O14" i="3" l="1"/>
  <c r="N13" i="3"/>
  <c r="K14" i="3"/>
  <c r="L14" i="3"/>
  <c r="L15" i="3" s="1"/>
  <c r="M14" i="3"/>
  <c r="N14" i="3" l="1"/>
  <c r="K15" i="3"/>
  <c r="M15" i="3"/>
  <c r="M16" i="3" s="1"/>
  <c r="O15" i="3"/>
  <c r="K16" i="3" l="1"/>
  <c r="N15" i="3"/>
  <c r="O16" i="3"/>
  <c r="L16" i="3"/>
  <c r="O17" i="3" l="1"/>
  <c r="K17" i="3"/>
  <c r="N16" i="3"/>
  <c r="L17" i="3"/>
  <c r="L18" i="3" s="1"/>
  <c r="M17" i="3"/>
  <c r="K18" i="3" l="1"/>
  <c r="N17" i="3"/>
  <c r="M18" i="3"/>
  <c r="M19" i="3" s="1"/>
  <c r="O18" i="3"/>
  <c r="K19" i="3" l="1"/>
  <c r="N18" i="3"/>
  <c r="O19" i="3"/>
  <c r="L19" i="3"/>
  <c r="M20" i="3" s="1"/>
  <c r="O20" i="3" l="1"/>
  <c r="L20" i="3"/>
  <c r="K20" i="3"/>
  <c r="N19" i="3"/>
  <c r="K21" i="3" l="1"/>
  <c r="N20" i="3"/>
  <c r="L21" i="3"/>
  <c r="L22" i="3" s="1"/>
  <c r="O21" i="3"/>
  <c r="O22" i="3" s="1"/>
  <c r="M21" i="3"/>
  <c r="M22" i="3" l="1"/>
  <c r="M23" i="3" s="1"/>
  <c r="K22" i="3"/>
  <c r="N21" i="3"/>
  <c r="K23" i="3" l="1"/>
  <c r="N22" i="3"/>
  <c r="O23" i="3"/>
  <c r="L23" i="3"/>
  <c r="O24" i="3" l="1"/>
  <c r="K24" i="3"/>
  <c r="N23" i="3"/>
  <c r="L24" i="3"/>
  <c r="L25" i="3" s="1"/>
  <c r="M24" i="3"/>
  <c r="K25" i="3" l="1"/>
  <c r="N24" i="3"/>
  <c r="L26" i="3"/>
  <c r="M25" i="3"/>
  <c r="M26" i="3" s="1"/>
  <c r="M27" i="3" s="1"/>
  <c r="O25" i="3"/>
  <c r="O26" i="3" s="1"/>
  <c r="N25" i="3" l="1"/>
  <c r="K26" i="3"/>
  <c r="K27" i="3" l="1"/>
  <c r="N26" i="3"/>
  <c r="L27" i="3"/>
  <c r="O27" i="3"/>
  <c r="O28" i="3" s="1"/>
  <c r="L28" i="3" l="1"/>
  <c r="M28" i="3"/>
  <c r="M29" i="3" s="1"/>
  <c r="K28" i="3"/>
  <c r="N27" i="3"/>
  <c r="N28" i="3" l="1"/>
  <c r="K29" i="3"/>
  <c r="L29" i="3"/>
  <c r="O29" i="3"/>
  <c r="O30" i="3" l="1"/>
  <c r="L30" i="3"/>
  <c r="M30" i="3"/>
  <c r="M31" i="3" s="1"/>
  <c r="K30" i="3"/>
  <c r="N29" i="3"/>
  <c r="L31" i="3" l="1"/>
  <c r="N30" i="3"/>
  <c r="K31" i="3"/>
  <c r="O31" i="3"/>
  <c r="K32" i="3" l="1"/>
  <c r="N31" i="3"/>
  <c r="L32" i="3"/>
  <c r="L33" i="3" s="1"/>
  <c r="O32" i="3"/>
  <c r="M32" i="3"/>
  <c r="O33" i="3" l="1"/>
  <c r="M33" i="3"/>
  <c r="M34" i="3" s="1"/>
  <c r="K33" i="3"/>
  <c r="N32" i="3"/>
  <c r="K34" i="3" l="1"/>
  <c r="N33" i="3"/>
  <c r="O34" i="3"/>
  <c r="O35" i="3" s="1"/>
  <c r="L34" i="3"/>
  <c r="L35" i="3" s="1"/>
  <c r="M35" i="3" l="1"/>
  <c r="M36" i="3" s="1"/>
  <c r="K35" i="3"/>
  <c r="N34" i="3"/>
  <c r="L36" i="3" l="1"/>
  <c r="K36" i="3"/>
  <c r="N35" i="3"/>
  <c r="M37" i="3"/>
  <c r="O36" i="3"/>
  <c r="N36" i="3" l="1"/>
  <c r="K37" i="3"/>
  <c r="O37" i="3"/>
  <c r="L37" i="3"/>
  <c r="L38" i="3" s="1"/>
  <c r="O38" i="3" l="1"/>
  <c r="K38" i="3"/>
  <c r="O39" i="3" s="1"/>
  <c r="N37" i="3"/>
  <c r="M38" i="3"/>
  <c r="M39" i="3" s="1"/>
  <c r="K39" i="3" l="1"/>
  <c r="N38" i="3"/>
  <c r="L39" i="3"/>
  <c r="M40" i="3" s="1"/>
  <c r="K40" i="3" l="1"/>
  <c r="N39" i="3"/>
  <c r="L40" i="3"/>
  <c r="O40" i="3"/>
  <c r="O41" i="3" l="1"/>
  <c r="M41" i="3"/>
  <c r="L41" i="3"/>
  <c r="K41" i="3"/>
  <c r="N40" i="3"/>
  <c r="N41" i="3" l="1"/>
  <c r="K42" i="3"/>
  <c r="L42" i="3"/>
  <c r="L43" i="3" s="1"/>
  <c r="M42" i="3"/>
  <c r="O42" i="3"/>
  <c r="M43" i="3" l="1"/>
  <c r="M44" i="3" s="1"/>
  <c r="K43" i="3"/>
  <c r="N42" i="3"/>
  <c r="O43" i="3"/>
  <c r="O44" i="3" s="1"/>
  <c r="K44" i="3" l="1"/>
  <c r="N43" i="3"/>
  <c r="L44" i="3"/>
  <c r="N44" i="3" l="1"/>
  <c r="K45" i="3"/>
  <c r="L45" i="3"/>
  <c r="L46" i="3" s="1"/>
  <c r="M45" i="3"/>
  <c r="O45" i="3"/>
  <c r="M46" i="3" l="1"/>
  <c r="M47" i="3" s="1"/>
  <c r="K46" i="3"/>
  <c r="N45" i="3"/>
  <c r="O46" i="3"/>
  <c r="K47" i="3" l="1"/>
  <c r="N46" i="3"/>
  <c r="L47" i="3"/>
  <c r="O47" i="3"/>
  <c r="O48" i="3" l="1"/>
  <c r="M48" i="3"/>
  <c r="L48" i="3"/>
  <c r="K48" i="3"/>
  <c r="N47" i="3"/>
  <c r="K49" i="3" l="1"/>
  <c r="N48" i="3"/>
  <c r="L49" i="3"/>
  <c r="L50" i="3" s="1"/>
  <c r="M49" i="3"/>
  <c r="O49" i="3"/>
  <c r="M50" i="3" l="1"/>
  <c r="M51" i="3" s="1"/>
  <c r="O50" i="3"/>
  <c r="K50" i="3"/>
  <c r="N49" i="3"/>
  <c r="O51" i="3" l="1"/>
  <c r="K51" i="3"/>
  <c r="N50" i="3"/>
  <c r="L51" i="3"/>
  <c r="O52" i="3" l="1"/>
  <c r="L52" i="3"/>
  <c r="M52" i="3"/>
  <c r="M53" i="3" s="1"/>
  <c r="N51" i="3"/>
  <c r="K52" i="3"/>
  <c r="L53" i="3" l="1"/>
  <c r="N52" i="3"/>
  <c r="K53" i="3"/>
  <c r="O53" i="3"/>
  <c r="K54" i="3" l="1"/>
  <c r="N53" i="3"/>
  <c r="L54" i="3"/>
  <c r="O54" i="3"/>
  <c r="O55" i="3" s="1"/>
  <c r="M54" i="3"/>
  <c r="M55" i="3" l="1"/>
  <c r="L55" i="3"/>
  <c r="K55" i="3"/>
  <c r="N54" i="3"/>
  <c r="K56" i="3" l="1"/>
  <c r="N55" i="3"/>
  <c r="L56" i="3"/>
  <c r="L57" i="3" s="1"/>
  <c r="M56" i="3"/>
  <c r="M57" i="3" s="1"/>
  <c r="M58" i="3" s="1"/>
  <c r="O56" i="3"/>
  <c r="O57" i="3" l="1"/>
  <c r="K57" i="3"/>
  <c r="N56" i="3"/>
  <c r="K58" i="3" l="1"/>
  <c r="N57" i="3"/>
  <c r="O58" i="3"/>
  <c r="L58" i="3"/>
  <c r="L59" i="3" l="1"/>
  <c r="M59" i="3"/>
  <c r="M60" i="3" s="1"/>
  <c r="O59" i="3"/>
  <c r="O60" i="3" s="1"/>
  <c r="N58" i="3"/>
  <c r="K59" i="3"/>
  <c r="N59" i="3" l="1"/>
  <c r="K60" i="3"/>
  <c r="L60" i="3"/>
  <c r="K61" i="3" l="1"/>
  <c r="N60" i="3"/>
  <c r="L61" i="3"/>
  <c r="L62" i="3" s="1"/>
  <c r="M61" i="3"/>
  <c r="M62" i="3" s="1"/>
  <c r="M63" i="3" s="1"/>
  <c r="O61" i="3"/>
  <c r="O62" i="3" l="1"/>
  <c r="K62" i="3"/>
  <c r="N61" i="3"/>
  <c r="N62" i="3" l="1"/>
  <c r="K63" i="3"/>
  <c r="O63" i="3"/>
  <c r="L63" i="3"/>
  <c r="M64" i="3" l="1"/>
  <c r="L64" i="3"/>
  <c r="O64" i="3"/>
  <c r="K64" i="3"/>
  <c r="N63" i="3"/>
  <c r="K65" i="3" l="1"/>
  <c r="N64" i="3"/>
  <c r="O65" i="3"/>
  <c r="L65" i="3"/>
  <c r="L66" i="3" s="1"/>
  <c r="M65" i="3"/>
  <c r="O66" i="3" l="1"/>
  <c r="M66" i="3"/>
  <c r="M67" i="3" s="1"/>
  <c r="K66" i="3"/>
  <c r="N65" i="3"/>
  <c r="K67" i="3" l="1"/>
  <c r="N66" i="3"/>
  <c r="O67" i="3"/>
  <c r="O68" i="3" s="1"/>
  <c r="L67" i="3"/>
  <c r="L68" i="3" s="1"/>
  <c r="M68" i="3" l="1"/>
  <c r="M69" i="3" s="1"/>
  <c r="N67" i="3"/>
  <c r="K68" i="3"/>
  <c r="L69" i="3" s="1"/>
  <c r="M70" i="3" s="1"/>
  <c r="K69" i="3" l="1"/>
  <c r="N68" i="3"/>
  <c r="O69" i="3"/>
  <c r="O70" i="3" s="1"/>
  <c r="N69" i="3" l="1"/>
  <c r="L70" i="3"/>
  <c r="K70" i="3"/>
  <c r="L71" i="3" l="1"/>
  <c r="M71" i="3"/>
  <c r="K71" i="3"/>
  <c r="N70" i="3"/>
  <c r="O71" i="3"/>
  <c r="O72" i="3" l="1"/>
  <c r="K72" i="3"/>
  <c r="N71" i="3"/>
  <c r="M72" i="3"/>
  <c r="M73" i="3" s="1"/>
  <c r="M74" i="3" s="1"/>
  <c r="L72" i="3"/>
  <c r="L73" i="3" s="1"/>
  <c r="O73" i="3" l="1"/>
  <c r="N72" i="3"/>
  <c r="K73" i="3"/>
  <c r="K74" i="3" l="1"/>
  <c r="N73" i="3"/>
  <c r="L74" i="3"/>
  <c r="O74" i="3"/>
  <c r="O75" i="3" s="1"/>
  <c r="L75" i="3" l="1"/>
  <c r="M75" i="3"/>
  <c r="N74" i="3"/>
  <c r="K75" i="3"/>
  <c r="M76" i="3" l="1"/>
  <c r="L76" i="3"/>
  <c r="N75" i="3"/>
  <c r="K76" i="3"/>
  <c r="O76" i="3"/>
  <c r="K77" i="3" l="1"/>
  <c r="N76" i="3"/>
  <c r="L77" i="3"/>
  <c r="L78" i="3" s="1"/>
  <c r="O77" i="3"/>
  <c r="M77" i="3"/>
  <c r="O78" i="3" l="1"/>
  <c r="M78" i="3"/>
  <c r="M79" i="3" s="1"/>
  <c r="K78" i="3"/>
  <c r="N77" i="3"/>
  <c r="K79" i="3" l="1"/>
  <c r="N78" i="3"/>
  <c r="O79" i="3"/>
  <c r="L79" i="3"/>
  <c r="O80" i="3" l="1"/>
  <c r="L80" i="3"/>
  <c r="M80" i="3"/>
  <c r="M81" i="3" s="1"/>
  <c r="K80" i="3"/>
  <c r="N79" i="3"/>
  <c r="N80" i="3" l="1"/>
  <c r="K81" i="3"/>
  <c r="L81" i="3"/>
  <c r="L82" i="3" s="1"/>
  <c r="O81" i="3"/>
  <c r="M82" i="3" l="1"/>
  <c r="M83" i="3" s="1"/>
  <c r="K82" i="3"/>
  <c r="N81" i="3"/>
  <c r="L83" i="3"/>
  <c r="O82" i="3"/>
  <c r="O83" i="3" s="1"/>
  <c r="K83" i="3" l="1"/>
  <c r="N82" i="3"/>
  <c r="O84" i="3"/>
  <c r="M84" i="3"/>
  <c r="K84" i="3" l="1"/>
  <c r="N83" i="3"/>
  <c r="L84" i="3"/>
  <c r="L85" i="3" l="1"/>
  <c r="M85" i="3"/>
  <c r="K85" i="3"/>
  <c r="N84" i="3"/>
  <c r="O85" i="3"/>
  <c r="M86" i="3" l="1"/>
  <c r="N85" i="3"/>
  <c r="K86" i="3"/>
  <c r="O86" i="3"/>
  <c r="O87" i="3" s="1"/>
  <c r="L86" i="3"/>
  <c r="L87" i="3" l="1"/>
  <c r="M87" i="3"/>
  <c r="K87" i="3"/>
  <c r="N86" i="3"/>
  <c r="O88" i="3" l="1"/>
  <c r="M88" i="3"/>
  <c r="N87" i="3"/>
  <c r="K88" i="3"/>
  <c r="L88" i="3"/>
  <c r="L89" i="3" l="1"/>
  <c r="M89" i="3"/>
  <c r="K89" i="3"/>
  <c r="N88" i="3"/>
  <c r="O89" i="3"/>
  <c r="M90" i="3" l="1"/>
  <c r="N89" i="3"/>
  <c r="K90" i="3"/>
  <c r="O90" i="3"/>
  <c r="L90" i="3"/>
  <c r="L91" i="3" l="1"/>
  <c r="O91" i="3"/>
  <c r="M91" i="3"/>
  <c r="M92" i="3" s="1"/>
  <c r="N90" i="3"/>
  <c r="K91" i="3"/>
  <c r="N91" i="3" l="1"/>
  <c r="K92" i="3"/>
  <c r="L92" i="3"/>
  <c r="L93" i="3" s="1"/>
  <c r="O92" i="3"/>
  <c r="M93" i="3" l="1"/>
  <c r="M94" i="3" s="1"/>
  <c r="N92" i="3"/>
  <c r="K93" i="3"/>
  <c r="L94" i="3" s="1"/>
  <c r="O93" i="3"/>
  <c r="O94" i="3" s="1"/>
  <c r="N93" i="3" l="1"/>
  <c r="K94" i="3"/>
  <c r="O95" i="3" s="1"/>
  <c r="M95" i="3"/>
  <c r="L95" i="3"/>
  <c r="M96" i="3" l="1"/>
  <c r="N94" i="3"/>
  <c r="K95" i="3"/>
  <c r="N95" i="3" l="1"/>
  <c r="K96" i="3"/>
  <c r="M97" i="3"/>
  <c r="O96" i="3"/>
  <c r="O97" i="3" s="1"/>
  <c r="L96" i="3"/>
  <c r="L97" i="3" l="1"/>
  <c r="M98" i="3" s="1"/>
  <c r="N96" i="3"/>
  <c r="K97" i="3"/>
  <c r="K98" i="3" l="1"/>
  <c r="N97" i="3"/>
  <c r="O98" i="3"/>
  <c r="L98" i="3"/>
  <c r="O99" i="3" l="1"/>
  <c r="L99" i="3"/>
  <c r="M99" i="3"/>
  <c r="M100" i="3" s="1"/>
  <c r="N98" i="3"/>
  <c r="K99" i="3"/>
  <c r="N99" i="3" l="1"/>
  <c r="K100" i="3"/>
  <c r="L100" i="3"/>
  <c r="L101" i="3" s="1"/>
  <c r="O100" i="3"/>
  <c r="M101" i="3" l="1"/>
  <c r="M102" i="3" s="1"/>
  <c r="K101" i="3"/>
  <c r="N101" i="3" s="1"/>
  <c r="N100" i="3"/>
  <c r="O101" i="3"/>
  <c r="L102" i="3" l="1"/>
  <c r="O102" i="3"/>
  <c r="K102" i="3"/>
  <c r="K103" i="3" l="1"/>
  <c r="N102" i="3"/>
  <c r="O103" i="3"/>
  <c r="L103" i="3"/>
  <c r="L104" i="3" s="1"/>
  <c r="M103" i="3"/>
  <c r="O104" i="3" l="1"/>
  <c r="M104" i="3"/>
  <c r="M105" i="3" s="1"/>
  <c r="N103" i="3"/>
  <c r="K104" i="3"/>
  <c r="L105" i="3" s="1"/>
  <c r="M106" i="3" l="1"/>
  <c r="K105" i="3"/>
  <c r="N104" i="3"/>
  <c r="O105" i="3"/>
  <c r="O106" i="3" s="1"/>
  <c r="N105" i="3" l="1"/>
  <c r="K106" i="3"/>
  <c r="L106" i="3"/>
  <c r="L107" i="3" s="1"/>
  <c r="M107" i="3" l="1"/>
  <c r="M108" i="3" s="1"/>
  <c r="O107" i="3"/>
  <c r="K107" i="3"/>
  <c r="L108" i="3" s="1"/>
  <c r="N106" i="3"/>
  <c r="K108" i="3" l="1"/>
  <c r="N107" i="3"/>
  <c r="O108" i="3"/>
  <c r="O109" i="3" s="1"/>
  <c r="L109" i="3"/>
  <c r="M109" i="3"/>
  <c r="M110" i="3" l="1"/>
  <c r="K109" i="3"/>
  <c r="L110" i="3" s="1"/>
  <c r="N108" i="3"/>
  <c r="M111" i="3" l="1"/>
  <c r="K110" i="3"/>
  <c r="N109" i="3"/>
  <c r="O110" i="3"/>
  <c r="K111" i="3" l="1"/>
  <c r="N110" i="3"/>
  <c r="O111" i="3"/>
  <c r="L111" i="3"/>
  <c r="L112" i="3" s="1"/>
  <c r="O112" i="3" l="1"/>
  <c r="M112" i="3"/>
  <c r="M113" i="3" s="1"/>
  <c r="K112" i="3"/>
  <c r="O113" i="3" s="1"/>
  <c r="N111" i="3"/>
  <c r="L113" i="3" l="1"/>
  <c r="M114" i="3" s="1"/>
  <c r="K113" i="3"/>
  <c r="N112" i="3"/>
  <c r="N113" i="3" l="1"/>
  <c r="K114" i="3"/>
  <c r="L114" i="3"/>
  <c r="L115" i="3" s="1"/>
  <c r="M115" i="3"/>
  <c r="O114" i="3"/>
  <c r="M116" i="3" l="1"/>
  <c r="K115" i="3"/>
  <c r="N114" i="3"/>
  <c r="O115" i="3"/>
  <c r="N115" i="3" l="1"/>
  <c r="K116" i="3"/>
  <c r="L116" i="3"/>
  <c r="O116" i="3"/>
  <c r="O117" i="3" s="1"/>
  <c r="L117" i="3" l="1"/>
  <c r="M117" i="3"/>
  <c r="K117" i="3"/>
  <c r="N116" i="3"/>
  <c r="M118" i="3" l="1"/>
  <c r="K118" i="3"/>
  <c r="N117" i="3"/>
  <c r="O118" i="3"/>
  <c r="L118" i="3"/>
  <c r="O119" i="3" l="1"/>
  <c r="K119" i="3"/>
  <c r="N118" i="3"/>
  <c r="L119" i="3"/>
  <c r="L120" i="3" s="1"/>
  <c r="M119" i="3"/>
  <c r="K120" i="3" l="1"/>
  <c r="N119" i="3"/>
  <c r="L121" i="3"/>
  <c r="M120" i="3"/>
  <c r="M121" i="3" s="1"/>
  <c r="M122" i="3" s="1"/>
  <c r="O120" i="3"/>
  <c r="O121" i="3" s="1"/>
  <c r="N120" i="3" l="1"/>
  <c r="K121" i="3"/>
  <c r="L122" i="3" s="1"/>
  <c r="O122" i="3" l="1"/>
  <c r="M123" i="3"/>
  <c r="K122" i="3"/>
  <c r="N121" i="3"/>
  <c r="K123" i="3" l="1"/>
  <c r="N122" i="3"/>
  <c r="O123" i="3"/>
  <c r="L123" i="3"/>
  <c r="M124" i="3" s="1"/>
  <c r="O124" i="3" l="1"/>
  <c r="L124" i="3"/>
  <c r="N123" i="3"/>
  <c r="K124" i="3"/>
  <c r="L125" i="3" l="1"/>
  <c r="O125" i="3"/>
  <c r="N124" i="3"/>
  <c r="K125" i="3"/>
  <c r="M125" i="3"/>
  <c r="M126" i="3" s="1"/>
  <c r="K126" i="3" l="1"/>
  <c r="N125" i="3"/>
  <c r="O126" i="3"/>
  <c r="L126" i="3"/>
  <c r="L127" i="3" s="1"/>
  <c r="M127" i="3" l="1"/>
  <c r="M128" i="3" s="1"/>
  <c r="O127" i="3"/>
  <c r="K127" i="3"/>
  <c r="N126" i="3"/>
  <c r="K128" i="3" l="1"/>
  <c r="N127" i="3"/>
  <c r="L128" i="3"/>
  <c r="O128" i="3"/>
  <c r="O129" i="3" s="1"/>
  <c r="L129" i="3" l="1"/>
  <c r="M129" i="3"/>
  <c r="M130" i="3" s="1"/>
  <c r="K129" i="3"/>
  <c r="N128" i="3"/>
  <c r="L130" i="3" l="1"/>
  <c r="M131" i="3" s="1"/>
  <c r="N129" i="3"/>
  <c r="K130" i="3"/>
  <c r="O130" i="3"/>
  <c r="O131" i="3" l="1"/>
  <c r="L131" i="3"/>
  <c r="M132" i="3" s="1"/>
  <c r="N130" i="3"/>
  <c r="K131" i="3"/>
  <c r="O132" i="3" l="1"/>
  <c r="K132" i="3"/>
  <c r="N131" i="3"/>
  <c r="L132" i="3"/>
  <c r="L133" i="3" s="1"/>
  <c r="M133" i="3" l="1"/>
  <c r="M134" i="3" s="1"/>
  <c r="O133" i="3"/>
  <c r="K133" i="3"/>
  <c r="L134" i="3" s="1"/>
  <c r="N132" i="3"/>
  <c r="M135" i="3" l="1"/>
  <c r="K134" i="3"/>
  <c r="N133" i="3"/>
  <c r="O134" i="3"/>
  <c r="N134" i="3" l="1"/>
  <c r="K135" i="3"/>
  <c r="M136" i="3"/>
  <c r="O135" i="3"/>
  <c r="O136" i="3" s="1"/>
  <c r="L135" i="3"/>
  <c r="L136" i="3" l="1"/>
  <c r="M137" i="3" s="1"/>
  <c r="K136" i="3"/>
  <c r="N135" i="3"/>
  <c r="N136" i="3" l="1"/>
  <c r="K137" i="3"/>
  <c r="O137" i="3"/>
  <c r="L137" i="3"/>
  <c r="O138" i="3" l="1"/>
  <c r="K138" i="3"/>
  <c r="N137" i="3"/>
  <c r="L138" i="3"/>
  <c r="L139" i="3" s="1"/>
  <c r="M138" i="3"/>
  <c r="M139" i="3" l="1"/>
  <c r="M140" i="3" s="1"/>
  <c r="K139" i="3"/>
  <c r="L140" i="3" s="1"/>
  <c r="N138" i="3"/>
  <c r="O139" i="3"/>
  <c r="O140" i="3" s="1"/>
  <c r="M141" i="3" l="1"/>
  <c r="K140" i="3"/>
  <c r="L141" i="3" s="1"/>
  <c r="N139" i="3"/>
  <c r="O141" i="3"/>
  <c r="N140" i="3" l="1"/>
  <c r="K141" i="3"/>
  <c r="L142" i="3" s="1"/>
  <c r="M142" i="3"/>
  <c r="M143" i="3" l="1"/>
  <c r="N141" i="3"/>
  <c r="K142" i="3"/>
  <c r="O142" i="3"/>
  <c r="O143" i="3" s="1"/>
  <c r="K143" i="3" l="1"/>
  <c r="N142" i="3"/>
  <c r="L143" i="3"/>
  <c r="O144" i="3" s="1"/>
  <c r="L144" i="3" l="1"/>
  <c r="M144" i="3"/>
  <c r="M145" i="3" s="1"/>
  <c r="K144" i="3"/>
  <c r="N143" i="3"/>
  <c r="K145" i="3" l="1"/>
  <c r="N144" i="3"/>
  <c r="L145" i="3"/>
  <c r="L146" i="3" s="1"/>
  <c r="O145" i="3"/>
  <c r="M146" i="3" l="1"/>
  <c r="M147" i="3"/>
  <c r="O146" i="3"/>
  <c r="K146" i="3"/>
  <c r="N145" i="3"/>
  <c r="O147" i="3" l="1"/>
  <c r="K147" i="3"/>
  <c r="N146" i="3"/>
  <c r="L147" i="3"/>
  <c r="L148" i="3" l="1"/>
  <c r="M148" i="3"/>
  <c r="M149" i="3" s="1"/>
  <c r="N147" i="3"/>
  <c r="K148" i="3"/>
  <c r="O148" i="3"/>
  <c r="N148" i="3" l="1"/>
  <c r="K149" i="3"/>
  <c r="M150" i="3"/>
  <c r="O149" i="3"/>
  <c r="O150" i="3" s="1"/>
  <c r="L149" i="3"/>
  <c r="K150" i="3" l="1"/>
  <c r="N149" i="3"/>
  <c r="L150" i="3"/>
  <c r="O151" i="3" s="1"/>
  <c r="M151" i="3" l="1"/>
  <c r="L151" i="3"/>
  <c r="K151" i="3"/>
  <c r="N150" i="3"/>
  <c r="K152" i="3" l="1"/>
  <c r="N151" i="3"/>
  <c r="L152" i="3"/>
  <c r="L153" i="3" s="1"/>
  <c r="M152" i="3"/>
  <c r="O152" i="3"/>
  <c r="M153" i="3" l="1"/>
  <c r="M154" i="3" s="1"/>
  <c r="O153" i="3"/>
  <c r="K153" i="3"/>
  <c r="N152" i="3"/>
  <c r="N153" i="3" l="1"/>
  <c r="K154" i="3"/>
  <c r="O154" i="3"/>
  <c r="L154" i="3"/>
  <c r="L155" i="3" l="1"/>
  <c r="M155" i="3"/>
  <c r="M156" i="3" s="1"/>
  <c r="O155" i="3"/>
  <c r="K155" i="3"/>
  <c r="N154" i="3"/>
  <c r="O156" i="3" l="1"/>
  <c r="K156" i="3"/>
  <c r="N155" i="3"/>
  <c r="L156" i="3"/>
  <c r="M157" i="3" s="1"/>
  <c r="K157" i="3" l="1"/>
  <c r="N156" i="3"/>
  <c r="L157" i="3"/>
  <c r="O157" i="3"/>
  <c r="L158" i="3" l="1"/>
  <c r="M158" i="3"/>
  <c r="O158" i="3"/>
  <c r="K158" i="3"/>
  <c r="N157" i="3"/>
  <c r="M159" i="3" l="1"/>
  <c r="O159" i="3"/>
  <c r="K159" i="3"/>
  <c r="N158" i="3"/>
  <c r="L159" i="3"/>
  <c r="M160" i="3" s="1"/>
  <c r="K160" i="3" l="1"/>
  <c r="N159" i="3"/>
  <c r="L160" i="3"/>
  <c r="L161" i="3" s="1"/>
  <c r="O160" i="3"/>
  <c r="M161" i="3" l="1"/>
  <c r="M162" i="3" s="1"/>
  <c r="O161" i="3"/>
  <c r="K161" i="3"/>
  <c r="N160" i="3"/>
  <c r="K162" i="3" l="1"/>
  <c r="N161" i="3"/>
  <c r="O162" i="3"/>
  <c r="L162" i="3"/>
  <c r="L163" i="3" s="1"/>
  <c r="O163" i="3" l="1"/>
  <c r="M163" i="3"/>
  <c r="M164" i="3" s="1"/>
  <c r="K163" i="3"/>
  <c r="N162" i="3"/>
  <c r="K164" i="3" l="1"/>
  <c r="N163" i="3"/>
  <c r="L164" i="3"/>
  <c r="L165" i="3" s="1"/>
  <c r="O164" i="3"/>
  <c r="K165" i="3" l="1"/>
  <c r="L166" i="3" s="1"/>
  <c r="N164" i="3"/>
  <c r="O165" i="3"/>
  <c r="O166" i="3" s="1"/>
  <c r="M165" i="3"/>
  <c r="M166" i="3" s="1"/>
  <c r="M167" i="3" l="1"/>
  <c r="K166" i="3"/>
  <c r="N165" i="3"/>
  <c r="N166" i="3" l="1"/>
  <c r="K167" i="3"/>
  <c r="L167" i="3"/>
  <c r="O167" i="3"/>
  <c r="O168" i="3" s="1"/>
  <c r="L168" i="3" l="1"/>
  <c r="M168" i="3"/>
  <c r="M169" i="3" s="1"/>
  <c r="N167" i="3"/>
  <c r="K168" i="3"/>
  <c r="L169" i="3" l="1"/>
  <c r="M170" i="3" s="1"/>
  <c r="K169" i="3"/>
  <c r="N168" i="3"/>
  <c r="O169" i="3"/>
  <c r="L170" i="3" l="1"/>
  <c r="O170" i="3"/>
  <c r="K170" i="3"/>
  <c r="L171" i="3" s="1"/>
  <c r="N169" i="3"/>
  <c r="M171" i="3"/>
  <c r="O171" i="3" l="1"/>
  <c r="M172" i="3"/>
  <c r="K171" i="3"/>
  <c r="N170" i="3"/>
  <c r="K172" i="3" l="1"/>
  <c r="N171" i="3"/>
  <c r="L172" i="3"/>
  <c r="L173" i="3" s="1"/>
  <c r="O172" i="3"/>
  <c r="K173" i="3" l="1"/>
  <c r="N172" i="3"/>
  <c r="O173" i="3"/>
  <c r="M173" i="3"/>
  <c r="M174" i="3" s="1"/>
  <c r="O174" i="3" l="1"/>
  <c r="K174" i="3"/>
  <c r="N173" i="3"/>
  <c r="L174" i="3"/>
  <c r="M175" i="3" s="1"/>
  <c r="K175" i="3" l="1"/>
  <c r="N174" i="3"/>
  <c r="L175" i="3"/>
  <c r="O175" i="3"/>
  <c r="L176" i="3" l="1"/>
  <c r="M176" i="3"/>
  <c r="O176" i="3"/>
  <c r="K176" i="3"/>
  <c r="N175" i="3"/>
  <c r="M177" i="3" l="1"/>
  <c r="O177" i="3"/>
  <c r="K177" i="3"/>
  <c r="N176" i="3"/>
  <c r="L177" i="3"/>
  <c r="L178" i="3" l="1"/>
  <c r="N177" i="3"/>
  <c r="K178" i="3"/>
  <c r="L179" i="3" s="1"/>
  <c r="M178" i="3"/>
  <c r="O178" i="3"/>
  <c r="M179" i="3" l="1"/>
  <c r="M180" i="3" s="1"/>
  <c r="N178" i="3"/>
  <c r="K179" i="3"/>
  <c r="L180" i="3" s="1"/>
  <c r="O179" i="3"/>
  <c r="M181" i="3" l="1"/>
  <c r="K180" i="3"/>
  <c r="N179" i="3"/>
  <c r="O180" i="3"/>
  <c r="O181" i="3" s="1"/>
  <c r="L181" i="3" l="1"/>
  <c r="K181" i="3"/>
  <c r="N180" i="3"/>
  <c r="K182" i="3" l="1"/>
  <c r="N181" i="3"/>
  <c r="L182" i="3"/>
  <c r="M182" i="3"/>
  <c r="M183" i="3" s="1"/>
  <c r="O182" i="3"/>
  <c r="L183" i="3" l="1"/>
  <c r="M184" i="3" s="1"/>
  <c r="O183" i="3"/>
  <c r="K183" i="3"/>
  <c r="N182" i="3"/>
  <c r="N183" i="3" l="1"/>
  <c r="K184" i="3"/>
  <c r="O184" i="3"/>
  <c r="L184" i="3"/>
  <c r="O185" i="3" l="1"/>
  <c r="K185" i="3"/>
  <c r="N184" i="3"/>
  <c r="L185" i="3"/>
  <c r="L186" i="3" s="1"/>
  <c r="M185" i="3"/>
  <c r="K186" i="3" l="1"/>
  <c r="N185" i="3"/>
  <c r="M186" i="3"/>
  <c r="M187" i="3" s="1"/>
  <c r="O186" i="3"/>
  <c r="K187" i="3" l="1"/>
  <c r="N186" i="3"/>
  <c r="O187" i="3"/>
  <c r="L187" i="3"/>
  <c r="O188" i="3" l="1"/>
  <c r="K188" i="3"/>
  <c r="N187" i="3"/>
  <c r="L188" i="3"/>
  <c r="L189" i="3" s="1"/>
  <c r="M188" i="3"/>
  <c r="N188" i="3" l="1"/>
  <c r="K189" i="3"/>
  <c r="M189" i="3"/>
  <c r="M190" i="3" s="1"/>
  <c r="O189" i="3"/>
  <c r="K190" i="3" l="1"/>
  <c r="N189" i="3"/>
  <c r="O190" i="3"/>
  <c r="O191" i="3" s="1"/>
  <c r="L190" i="3"/>
  <c r="L191" i="3" s="1"/>
  <c r="M191" i="3" l="1"/>
  <c r="M192" i="3" s="1"/>
  <c r="K191" i="3"/>
  <c r="O192" i="3" s="1"/>
  <c r="N190" i="3"/>
  <c r="L192" i="3" l="1"/>
  <c r="K192" i="3"/>
  <c r="N191" i="3"/>
  <c r="O193" i="3" l="1"/>
  <c r="K193" i="3"/>
  <c r="N192" i="3"/>
  <c r="L193" i="3"/>
  <c r="L194" i="3" s="1"/>
  <c r="M193" i="3"/>
  <c r="K194" i="3" l="1"/>
  <c r="N193" i="3"/>
  <c r="M194" i="3"/>
  <c r="M195" i="3" s="1"/>
  <c r="O194" i="3"/>
  <c r="K195" i="3" l="1"/>
  <c r="N194" i="3"/>
  <c r="O195" i="3"/>
  <c r="O196" i="3" s="1"/>
  <c r="L195" i="3"/>
  <c r="K196" i="3" l="1"/>
  <c r="N195" i="3"/>
  <c r="L196" i="3"/>
  <c r="L197" i="3" s="1"/>
  <c r="M196" i="3"/>
  <c r="O197" i="3" l="1"/>
  <c r="M197" i="3"/>
  <c r="M198" i="3" s="1"/>
  <c r="N196" i="3"/>
  <c r="K197" i="3"/>
  <c r="O198" i="3" l="1"/>
  <c r="K198" i="3"/>
  <c r="N197" i="3"/>
  <c r="L198" i="3"/>
  <c r="L199" i="3" s="1"/>
  <c r="K199" i="3" l="1"/>
  <c r="N198" i="3"/>
  <c r="O199" i="3"/>
  <c r="O200" i="3" s="1"/>
  <c r="L200" i="3"/>
  <c r="M199" i="3"/>
  <c r="M200" i="3" s="1"/>
  <c r="M201" i="3" l="1"/>
  <c r="N199" i="3"/>
  <c r="K200" i="3"/>
  <c r="O201" i="3" s="1"/>
  <c r="N200" i="3" l="1"/>
  <c r="K201" i="3"/>
  <c r="L201" i="3"/>
  <c r="M202" i="3" s="1"/>
  <c r="N201" i="3" l="1"/>
  <c r="K202" i="3"/>
  <c r="L202" i="3"/>
  <c r="L203" i="3" s="1"/>
  <c r="O202" i="3"/>
  <c r="M203" i="3" l="1"/>
  <c r="M204" i="3" s="1"/>
  <c r="K203" i="3"/>
  <c r="N202" i="3"/>
  <c r="O203" i="3"/>
  <c r="N203" i="3" l="1"/>
  <c r="K204" i="3"/>
  <c r="L204" i="3"/>
  <c r="M205" i="3" s="1"/>
  <c r="O204" i="3"/>
  <c r="O205" i="3" l="1"/>
  <c r="L205" i="3"/>
  <c r="K205" i="3"/>
  <c r="N204" i="3"/>
  <c r="K206" i="3" l="1"/>
  <c r="N205" i="3"/>
  <c r="L206" i="3"/>
  <c r="O206" i="3"/>
  <c r="M206" i="3"/>
  <c r="L207" i="3" l="1"/>
  <c r="O207" i="3"/>
  <c r="M207" i="3"/>
  <c r="M208" i="3" s="1"/>
  <c r="N206" i="3"/>
  <c r="K207" i="3"/>
  <c r="O208" i="3" l="1"/>
  <c r="K208" i="3"/>
  <c r="N207" i="3"/>
  <c r="L208" i="3"/>
  <c r="O209" i="3" l="1"/>
  <c r="N208" i="3"/>
  <c r="K209" i="3"/>
  <c r="L209" i="3"/>
  <c r="L210" i="3" s="1"/>
  <c r="M209" i="3"/>
  <c r="K210" i="3" l="1"/>
  <c r="N209" i="3"/>
  <c r="M210" i="3"/>
  <c r="M211" i="3" s="1"/>
  <c r="O210" i="3"/>
  <c r="K211" i="3" l="1"/>
  <c r="N210" i="3"/>
  <c r="O211" i="3"/>
  <c r="L211" i="3"/>
  <c r="L212" i="3" s="1"/>
  <c r="M212" i="3" l="1"/>
  <c r="M213" i="3" s="1"/>
  <c r="O212" i="3"/>
  <c r="K212" i="3"/>
  <c r="N211" i="3"/>
  <c r="N212" i="3" l="1"/>
  <c r="K213" i="3"/>
  <c r="L213" i="3"/>
  <c r="O213" i="3"/>
  <c r="L214" i="3" l="1"/>
  <c r="M214" i="3"/>
  <c r="O214" i="3"/>
  <c r="K214" i="3"/>
  <c r="N213" i="3"/>
  <c r="M215" i="3" l="1"/>
  <c r="K215" i="3"/>
  <c r="N214" i="3"/>
  <c r="O215" i="3"/>
  <c r="O216" i="3" s="1"/>
  <c r="L215" i="3"/>
  <c r="L216" i="3" l="1"/>
  <c r="M216" i="3"/>
  <c r="M217" i="3" s="1"/>
  <c r="K216" i="3"/>
  <c r="L217" i="3" s="1"/>
  <c r="N215" i="3"/>
  <c r="M218" i="3" l="1"/>
  <c r="N216" i="3"/>
  <c r="K217" i="3"/>
  <c r="O217" i="3"/>
  <c r="K218" i="3" l="1"/>
  <c r="N217" i="3"/>
  <c r="O218" i="3"/>
  <c r="L218" i="3"/>
  <c r="L219" i="3" s="1"/>
  <c r="O219" i="3" l="1"/>
  <c r="M219" i="3"/>
  <c r="M220" i="3" s="1"/>
  <c r="K219" i="3"/>
  <c r="N218" i="3"/>
  <c r="N219" i="3" l="1"/>
  <c r="K220" i="3"/>
  <c r="L220" i="3"/>
  <c r="O220" i="3"/>
  <c r="O221" i="3" l="1"/>
  <c r="K221" i="3"/>
  <c r="N220" i="3"/>
  <c r="L221" i="3"/>
  <c r="L222" i="3" s="1"/>
  <c r="M221" i="3"/>
  <c r="K222" i="3" l="1"/>
  <c r="N221" i="3"/>
  <c r="M222" i="3"/>
  <c r="M223" i="3" s="1"/>
  <c r="O222" i="3"/>
  <c r="K223" i="3" l="1"/>
  <c r="N222" i="3"/>
  <c r="O223" i="3"/>
  <c r="L223" i="3"/>
  <c r="L224" i="3" s="1"/>
  <c r="O224" i="3" l="1"/>
  <c r="K224" i="3"/>
  <c r="L225" i="3" s="1"/>
  <c r="N223" i="3"/>
  <c r="M224" i="3"/>
  <c r="M225" i="3" s="1"/>
  <c r="K225" i="3" l="1"/>
  <c r="N224" i="3"/>
  <c r="M226" i="3"/>
  <c r="O225" i="3"/>
  <c r="N225" i="3" l="1"/>
  <c r="K226" i="3"/>
  <c r="O226" i="3"/>
  <c r="L226" i="3"/>
  <c r="M227" i="3" s="1"/>
  <c r="O227" i="3" l="1"/>
  <c r="L227" i="3"/>
  <c r="K227" i="3"/>
  <c r="N226" i="3"/>
  <c r="O228" i="3" l="1"/>
  <c r="K228" i="3"/>
  <c r="N227" i="3"/>
  <c r="L228" i="3"/>
  <c r="L229" i="3" s="1"/>
  <c r="M228" i="3"/>
  <c r="K229" i="3" l="1"/>
  <c r="L230" i="3" s="1"/>
  <c r="N228" i="3"/>
  <c r="M229" i="3"/>
  <c r="M230" i="3" s="1"/>
  <c r="O229" i="3"/>
  <c r="O230" i="3" s="1"/>
  <c r="M231" i="3" l="1"/>
  <c r="K230" i="3"/>
  <c r="N229" i="3"/>
  <c r="L231" i="3" l="1"/>
  <c r="K231" i="3"/>
  <c r="N230" i="3"/>
  <c r="O231" i="3"/>
  <c r="M232" i="3"/>
  <c r="O232" i="3" l="1"/>
  <c r="N231" i="3"/>
  <c r="K232" i="3"/>
  <c r="L232" i="3"/>
  <c r="L233" i="3" s="1"/>
  <c r="M233" i="3" l="1"/>
  <c r="M234" i="3" s="1"/>
  <c r="K233" i="3"/>
  <c r="N232" i="3"/>
  <c r="O233" i="3"/>
  <c r="O234" i="3" s="1"/>
  <c r="K234" i="3" l="1"/>
  <c r="N233" i="3"/>
  <c r="L234" i="3"/>
  <c r="L235" i="3" s="1"/>
  <c r="O235" i="3" l="1"/>
  <c r="M235" i="3"/>
  <c r="M236" i="3" s="1"/>
  <c r="N234" i="3"/>
  <c r="K235" i="3"/>
  <c r="O236" i="3" l="1"/>
  <c r="K236" i="3"/>
  <c r="N235" i="3"/>
  <c r="L236" i="3"/>
  <c r="M237" i="3" s="1"/>
  <c r="L237" i="3" l="1"/>
  <c r="K237" i="3"/>
  <c r="N236" i="3"/>
  <c r="O237" i="3"/>
  <c r="L238" i="3" l="1"/>
  <c r="K238" i="3"/>
  <c r="N237" i="3"/>
  <c r="O238" i="3"/>
  <c r="M238" i="3"/>
  <c r="M239" i="3" s="1"/>
  <c r="O239" i="3" l="1"/>
  <c r="K239" i="3"/>
  <c r="N238" i="3"/>
  <c r="M240" i="3"/>
  <c r="L239" i="3"/>
  <c r="L240" i="3" l="1"/>
  <c r="M241" i="3" s="1"/>
  <c r="K240" i="3"/>
  <c r="L241" i="3" s="1"/>
  <c r="N239" i="3"/>
  <c r="O240" i="3"/>
  <c r="N240" i="3" l="1"/>
  <c r="K241" i="3"/>
  <c r="O241" i="3"/>
  <c r="O242" i="3" s="1"/>
  <c r="M242" i="3"/>
  <c r="K242" i="3" l="1"/>
  <c r="N241" i="3"/>
  <c r="L242" i="3"/>
  <c r="L243" i="3" s="1"/>
  <c r="M243" i="3" l="1"/>
  <c r="M244" i="3" s="1"/>
  <c r="O243" i="3"/>
  <c r="K243" i="3"/>
  <c r="L244" i="3" s="1"/>
  <c r="N242" i="3"/>
  <c r="M245" i="3" l="1"/>
  <c r="N243" i="3"/>
  <c r="K244" i="3"/>
  <c r="O244" i="3"/>
  <c r="N244" i="3" l="1"/>
  <c r="K245" i="3"/>
  <c r="O245" i="3"/>
  <c r="L245" i="3"/>
  <c r="M246" i="3" s="1"/>
  <c r="O246" i="3" l="1"/>
  <c r="N245" i="3"/>
  <c r="K246" i="3"/>
  <c r="O247" i="3" s="1"/>
  <c r="L246" i="3"/>
  <c r="N246" i="3" l="1"/>
  <c r="K247" i="3"/>
  <c r="L247" i="3"/>
  <c r="L248" i="3" s="1"/>
  <c r="M247" i="3"/>
  <c r="O248" i="3" l="1"/>
  <c r="N247" i="3"/>
  <c r="K248" i="3"/>
  <c r="M248" i="3"/>
  <c r="M249" i="3" s="1"/>
  <c r="O249" i="3" l="1"/>
  <c r="K249" i="3"/>
  <c r="N248" i="3"/>
  <c r="L249" i="3"/>
  <c r="M250" i="3" s="1"/>
  <c r="N249" i="3" l="1"/>
  <c r="K250" i="3"/>
  <c r="L250" i="3"/>
  <c r="O250" i="3"/>
  <c r="K251" i="3" l="1"/>
  <c r="N250" i="3"/>
  <c r="L251" i="3"/>
  <c r="L252" i="3" s="1"/>
  <c r="O251" i="3"/>
  <c r="M251" i="3"/>
  <c r="O252" i="3" l="1"/>
  <c r="M252" i="3"/>
  <c r="M253" i="3" s="1"/>
  <c r="N251" i="3"/>
  <c r="K252" i="3"/>
  <c r="O253" i="3" l="1"/>
  <c r="N252" i="3"/>
  <c r="K253" i="3"/>
  <c r="L253" i="3"/>
  <c r="M254" i="3" s="1"/>
  <c r="N253" i="3" l="1"/>
  <c r="K254" i="3"/>
  <c r="L254" i="3"/>
  <c r="L255" i="3" s="1"/>
  <c r="O254" i="3"/>
  <c r="N254" i="3" l="1"/>
  <c r="K255" i="3"/>
  <c r="O255" i="3"/>
  <c r="O256" i="3" s="1"/>
  <c r="M255" i="3"/>
  <c r="M256" i="3" s="1"/>
  <c r="K256" i="3" l="1"/>
  <c r="N255" i="3"/>
  <c r="L256" i="3"/>
  <c r="L257" i="3" s="1"/>
  <c r="M257" i="3" l="1"/>
  <c r="M258" i="3" s="1"/>
  <c r="O257" i="3"/>
  <c r="K257" i="3"/>
  <c r="L258" i="3" s="1"/>
  <c r="N256" i="3"/>
  <c r="M259" i="3" l="1"/>
  <c r="O258" i="3"/>
  <c r="K258" i="3"/>
  <c r="N257" i="3"/>
  <c r="N258" i="3" l="1"/>
  <c r="K259" i="3"/>
  <c r="O259" i="3"/>
  <c r="L259" i="3"/>
  <c r="L260" i="3" s="1"/>
  <c r="O260" i="3" l="1"/>
  <c r="O261" i="3" s="1"/>
  <c r="K260" i="3"/>
  <c r="L261" i="3" s="1"/>
  <c r="N259" i="3"/>
  <c r="M260" i="3"/>
  <c r="M261" i="3" s="1"/>
  <c r="M262" i="3" l="1"/>
  <c r="N260" i="3"/>
  <c r="K261" i="3"/>
  <c r="L262" i="3" s="1"/>
  <c r="M263" i="3" l="1"/>
  <c r="K262" i="3"/>
  <c r="N261" i="3"/>
  <c r="O262" i="3"/>
  <c r="N262" i="3" l="1"/>
  <c r="O263" i="3" s="1"/>
  <c r="K263" i="3"/>
  <c r="L263" i="3"/>
  <c r="M264" i="3" s="1"/>
  <c r="N263" i="3" l="1"/>
  <c r="O264" i="3" s="1"/>
  <c r="K264" i="3"/>
  <c r="L264" i="3"/>
  <c r="M265" i="3" s="1"/>
  <c r="N264" i="3" l="1"/>
  <c r="O265" i="3" s="1"/>
  <c r="K265" i="3"/>
  <c r="L265" i="3"/>
  <c r="M266" i="3" s="1"/>
  <c r="N265" i="3" l="1"/>
  <c r="O266" i="3" s="1"/>
  <c r="K266" i="3"/>
  <c r="L266" i="3"/>
  <c r="N266" i="3" l="1"/>
  <c r="O267" i="3" s="1"/>
  <c r="K267" i="3"/>
  <c r="L267" i="3"/>
  <c r="M267" i="3"/>
  <c r="L268" i="3" l="1"/>
  <c r="K268" i="3"/>
  <c r="N267" i="3"/>
  <c r="O268" i="3" s="1"/>
  <c r="M268" i="3"/>
  <c r="M269" i="3" s="1"/>
  <c r="K269" i="3" l="1"/>
  <c r="N268" i="3"/>
  <c r="L269" i="3"/>
  <c r="L270" i="3" s="1"/>
  <c r="O269" i="3"/>
  <c r="N269" i="3" l="1"/>
  <c r="O270" i="3" s="1"/>
  <c r="K270" i="3"/>
  <c r="M270" i="3"/>
  <c r="M271" i="3" s="1"/>
  <c r="N270" i="3" l="1"/>
  <c r="O271" i="3" s="1"/>
  <c r="K271" i="3"/>
  <c r="L271" i="3"/>
  <c r="M272" i="3" s="1"/>
  <c r="K272" i="3" l="1"/>
  <c r="N271" i="3"/>
  <c r="O272" i="3" s="1"/>
  <c r="L272" i="3"/>
  <c r="L273" i="3" s="1"/>
  <c r="M273" i="3" l="1"/>
  <c r="M274" i="3" s="1"/>
  <c r="N272" i="3"/>
  <c r="O273" i="3" s="1"/>
  <c r="K273" i="3"/>
  <c r="N273" i="3" l="1"/>
  <c r="O274" i="3" s="1"/>
  <c r="K274" i="3"/>
  <c r="L274" i="3"/>
  <c r="N274" i="3" l="1"/>
  <c r="O275" i="3" s="1"/>
  <c r="K275" i="3"/>
  <c r="L275" i="3"/>
  <c r="M275" i="3"/>
  <c r="L276" i="3" l="1"/>
  <c r="N275" i="3"/>
  <c r="O276" i="3" s="1"/>
  <c r="K276" i="3"/>
  <c r="M276" i="3"/>
  <c r="M277" i="3" s="1"/>
  <c r="N276" i="3" l="1"/>
  <c r="O277" i="3" s="1"/>
  <c r="K277" i="3"/>
  <c r="L277" i="3"/>
  <c r="L278" i="3" s="1"/>
  <c r="N277" i="3" l="1"/>
  <c r="O278" i="3" s="1"/>
  <c r="K278" i="3"/>
  <c r="L279" i="3" s="1"/>
  <c r="M278" i="3"/>
  <c r="M279" i="3" s="1"/>
  <c r="N278" i="3" l="1"/>
  <c r="O279" i="3" s="1"/>
  <c r="K279" i="3"/>
  <c r="L280" i="3" s="1"/>
  <c r="M280" i="3"/>
  <c r="N279" i="3" l="1"/>
  <c r="O280" i="3" s="1"/>
  <c r="K280" i="3"/>
  <c r="M281" i="3"/>
  <c r="N280" i="3" l="1"/>
  <c r="O281" i="3" s="1"/>
  <c r="K281" i="3"/>
  <c r="L281" i="3"/>
  <c r="L282" i="3" s="1"/>
  <c r="N281" i="3" l="1"/>
  <c r="O282" i="3" s="1"/>
  <c r="K282" i="3"/>
  <c r="M282" i="3"/>
  <c r="M283" i="3" s="1"/>
  <c r="K283" i="3" l="1"/>
  <c r="N282" i="3"/>
  <c r="O283" i="3" s="1"/>
  <c r="L283" i="3"/>
  <c r="L284" i="3" s="1"/>
  <c r="K284" i="3" l="1"/>
  <c r="N283" i="3"/>
  <c r="O284" i="3" s="1"/>
  <c r="M284" i="3"/>
  <c r="M285" i="3" s="1"/>
  <c r="N284" i="3" l="1"/>
  <c r="O285" i="3" s="1"/>
  <c r="K285" i="3"/>
  <c r="L285" i="3"/>
  <c r="L286" i="3" s="1"/>
  <c r="N285" i="3" l="1"/>
  <c r="O286" i="3" s="1"/>
  <c r="K286" i="3"/>
  <c r="M286" i="3"/>
  <c r="M287" i="3" s="1"/>
  <c r="N286" i="3" l="1"/>
  <c r="O287" i="3" s="1"/>
  <c r="K287" i="3"/>
  <c r="L287" i="3"/>
  <c r="L288" i="3" s="1"/>
  <c r="K288" i="3" l="1"/>
  <c r="L289" i="3" s="1"/>
  <c r="N287" i="3"/>
  <c r="O288" i="3" s="1"/>
  <c r="M288" i="3"/>
  <c r="M289" i="3" s="1"/>
  <c r="N288" i="3" l="1"/>
  <c r="O289" i="3" s="1"/>
  <c r="K289" i="3"/>
  <c r="M290" i="3"/>
  <c r="N289" i="3" l="1"/>
  <c r="K290" i="3"/>
  <c r="L290" i="3"/>
  <c r="O290" i="3"/>
  <c r="L291" i="3" l="1"/>
  <c r="M291" i="3"/>
  <c r="M292" i="3" s="1"/>
  <c r="N290" i="3"/>
  <c r="O291" i="3" s="1"/>
  <c r="K291" i="3"/>
  <c r="K292" i="3" l="1"/>
  <c r="N291" i="3"/>
  <c r="O292" i="3" s="1"/>
  <c r="L292" i="3"/>
  <c r="L293" i="3" l="1"/>
  <c r="N292" i="3"/>
  <c r="O293" i="3" s="1"/>
  <c r="K293" i="3"/>
  <c r="M293" i="3"/>
  <c r="M294" i="3" s="1"/>
  <c r="N293" i="3" l="1"/>
  <c r="O294" i="3" s="1"/>
  <c r="K294" i="3"/>
  <c r="L294" i="3"/>
  <c r="M295" i="3" s="1"/>
  <c r="N294" i="3" l="1"/>
  <c r="O295" i="3" s="1"/>
  <c r="K295" i="3"/>
  <c r="L295" i="3"/>
  <c r="M296" i="3" s="1"/>
  <c r="K296" i="3" l="1"/>
  <c r="N295" i="3"/>
  <c r="O296" i="3" s="1"/>
  <c r="L296" i="3"/>
  <c r="M297" i="3" s="1"/>
  <c r="L297" i="3" l="1"/>
  <c r="N296" i="3"/>
  <c r="O297" i="3" s="1"/>
  <c r="K297" i="3"/>
  <c r="N297" i="3" l="1"/>
  <c r="O298" i="3" s="1"/>
  <c r="K298" i="3"/>
  <c r="L298" i="3"/>
  <c r="L299" i="3" s="1"/>
  <c r="M298" i="3"/>
  <c r="N298" i="3" l="1"/>
  <c r="O299" i="3" s="1"/>
  <c r="K299" i="3"/>
  <c r="M299" i="3"/>
  <c r="M300" i="3" s="1"/>
  <c r="N299" i="3" l="1"/>
  <c r="O300" i="3" s="1"/>
  <c r="K300" i="3"/>
  <c r="L300" i="3"/>
  <c r="L301" i="3" s="1"/>
  <c r="K301" i="3" l="1"/>
  <c r="N300" i="3"/>
  <c r="O301" i="3" s="1"/>
  <c r="M301" i="3"/>
  <c r="M302" i="3" s="1"/>
  <c r="N301" i="3" l="1"/>
  <c r="O302" i="3" s="1"/>
  <c r="K302" i="3"/>
  <c r="L302" i="3"/>
  <c r="N302" i="3" l="1"/>
  <c r="O303" i="3" s="1"/>
  <c r="K303" i="3"/>
  <c r="L303" i="3"/>
  <c r="L304" i="3" s="1"/>
  <c r="M303" i="3"/>
  <c r="N303" i="3" l="1"/>
  <c r="O304" i="3" s="1"/>
  <c r="K304" i="3"/>
  <c r="L305" i="3" s="1"/>
  <c r="M304" i="3"/>
  <c r="M305" i="3" s="1"/>
  <c r="N304" i="3" l="1"/>
  <c r="O305" i="3" s="1"/>
  <c r="K305" i="3"/>
  <c r="M306" i="3"/>
  <c r="N305" i="3" l="1"/>
  <c r="O306" i="3" s="1"/>
  <c r="K306" i="3"/>
  <c r="L306" i="3"/>
  <c r="L307" i="3" s="1"/>
  <c r="N306" i="3" l="1"/>
  <c r="O307" i="3" s="1"/>
  <c r="K307" i="3"/>
  <c r="L308" i="3" s="1"/>
  <c r="M307" i="3"/>
  <c r="M308" i="3" s="1"/>
  <c r="N307" i="3" l="1"/>
  <c r="O308" i="3" s="1"/>
  <c r="K308" i="3"/>
  <c r="M309" i="3"/>
  <c r="N308" i="3" l="1"/>
  <c r="O309" i="3" s="1"/>
  <c r="K309" i="3"/>
  <c r="L309" i="3"/>
  <c r="L310" i="3" l="1"/>
  <c r="N309" i="3"/>
  <c r="O310" i="3" s="1"/>
  <c r="K310" i="3"/>
  <c r="M310" i="3"/>
  <c r="M311" i="3" s="1"/>
  <c r="N310" i="3" l="1"/>
  <c r="O311" i="3" s="1"/>
  <c r="K311" i="3"/>
  <c r="L311" i="3"/>
  <c r="L312" i="3" s="1"/>
  <c r="N311" i="3" l="1"/>
  <c r="O312" i="3" s="1"/>
  <c r="K312" i="3"/>
  <c r="M312" i="3"/>
  <c r="M313" i="3" s="1"/>
  <c r="L313" i="3" l="1"/>
  <c r="K313" i="3"/>
  <c r="N312" i="3"/>
  <c r="O313" i="3" s="1"/>
  <c r="L314" i="3" l="1"/>
  <c r="K314" i="3"/>
  <c r="N313" i="3"/>
  <c r="O314" i="3" s="1"/>
  <c r="L315" i="3"/>
  <c r="M314" i="3"/>
  <c r="M315" i="3" s="1"/>
  <c r="N314" i="3" l="1"/>
  <c r="O315" i="3" s="1"/>
  <c r="K315" i="3"/>
  <c r="M316" i="3"/>
  <c r="L316" i="3" l="1"/>
  <c r="N315" i="3"/>
  <c r="O316" i="3" s="1"/>
  <c r="K316" i="3"/>
  <c r="L317" i="3" l="1"/>
  <c r="M317" i="3"/>
  <c r="M318" i="3" s="1"/>
  <c r="N316" i="3"/>
  <c r="O317" i="3" s="1"/>
  <c r="K317" i="3"/>
  <c r="L318" i="3" s="1"/>
  <c r="M319" i="3" s="1"/>
  <c r="N317" i="3" l="1"/>
  <c r="O318" i="3" s="1"/>
  <c r="K318" i="3"/>
  <c r="L319" i="3" l="1"/>
  <c r="N318" i="3"/>
  <c r="O319" i="3" s="1"/>
  <c r="K319" i="3"/>
  <c r="N319" i="3" l="1"/>
  <c r="O320" i="3" s="1"/>
  <c r="K320" i="3"/>
  <c r="L320" i="3"/>
  <c r="M320" i="3"/>
  <c r="L321" i="3" l="1"/>
  <c r="N320" i="3"/>
  <c r="O321" i="3" s="1"/>
  <c r="K321" i="3"/>
  <c r="M321" i="3"/>
  <c r="M322" i="3" s="1"/>
  <c r="N321" i="3" l="1"/>
  <c r="O322" i="3" s="1"/>
  <c r="K322" i="3"/>
  <c r="L322" i="3"/>
  <c r="M323" i="3" s="1"/>
  <c r="K323" i="3" l="1"/>
  <c r="N322" i="3"/>
  <c r="O323" i="3" s="1"/>
  <c r="L323" i="3"/>
  <c r="L324" i="3" s="1"/>
  <c r="M324" i="3" l="1"/>
  <c r="M325" i="3" s="1"/>
  <c r="K324" i="3"/>
  <c r="N323" i="3"/>
  <c r="O324" i="3" s="1"/>
  <c r="N324" i="3" l="1"/>
  <c r="O325" i="3" s="1"/>
  <c r="K325" i="3"/>
  <c r="L325" i="3"/>
  <c r="N325" i="3" l="1"/>
  <c r="O326" i="3" s="1"/>
  <c r="K326" i="3"/>
  <c r="L326" i="3"/>
  <c r="L327" i="3" s="1"/>
  <c r="M326" i="3"/>
  <c r="N326" i="3" l="1"/>
  <c r="O327" i="3" s="1"/>
  <c r="K327" i="3"/>
  <c r="M327" i="3"/>
  <c r="M328" i="3" s="1"/>
  <c r="N327" i="3" l="1"/>
  <c r="O328" i="3" s="1"/>
  <c r="K328" i="3"/>
  <c r="L328" i="3"/>
  <c r="L329" i="3" l="1"/>
  <c r="N328" i="3"/>
  <c r="O329" i="3" s="1"/>
  <c r="K329" i="3"/>
  <c r="M329" i="3"/>
  <c r="M330" i="3" s="1"/>
  <c r="N329" i="3" l="1"/>
  <c r="O330" i="3" s="1"/>
  <c r="K330" i="3"/>
  <c r="L330" i="3"/>
  <c r="L331" i="3" s="1"/>
  <c r="N330" i="3" l="1"/>
  <c r="O331" i="3" s="1"/>
  <c r="K331" i="3"/>
  <c r="M331" i="3"/>
  <c r="M332" i="3" s="1"/>
  <c r="N331" i="3" l="1"/>
  <c r="O332" i="3" s="1"/>
  <c r="K332" i="3"/>
  <c r="L332" i="3"/>
  <c r="L333" i="3" s="1"/>
  <c r="N332" i="3" l="1"/>
  <c r="O333" i="3" s="1"/>
  <c r="K333" i="3"/>
  <c r="M333" i="3"/>
  <c r="M334" i="3" s="1"/>
  <c r="N333" i="3" l="1"/>
  <c r="K334" i="3"/>
  <c r="L334" i="3"/>
  <c r="L335" i="3" s="1"/>
  <c r="O334" i="3"/>
  <c r="M335" i="3" l="1"/>
  <c r="M336" i="3" s="1"/>
  <c r="N334" i="3"/>
  <c r="O335" i="3" s="1"/>
  <c r="K335" i="3"/>
  <c r="N335" i="3" l="1"/>
  <c r="K336" i="3"/>
  <c r="L336" i="3"/>
  <c r="O336" i="3"/>
  <c r="L337" i="3" l="1"/>
  <c r="M337" i="3"/>
  <c r="M338" i="3" s="1"/>
  <c r="N336" i="3"/>
  <c r="O337" i="3" s="1"/>
  <c r="K337" i="3"/>
  <c r="N337" i="3" l="1"/>
  <c r="O338" i="3" s="1"/>
  <c r="K338" i="3"/>
  <c r="L338" i="3"/>
  <c r="L339" i="3" l="1"/>
  <c r="M339" i="3"/>
  <c r="M340" i="3" s="1"/>
  <c r="N338" i="3"/>
  <c r="O339" i="3" s="1"/>
  <c r="K339" i="3"/>
  <c r="L340" i="3" s="1"/>
  <c r="N339" i="3" l="1"/>
  <c r="K340" i="3"/>
  <c r="M341" i="3"/>
  <c r="O340" i="3"/>
  <c r="N340" i="3" l="1"/>
  <c r="O341" i="3" s="1"/>
  <c r="K341" i="3"/>
  <c r="L341" i="3"/>
  <c r="L342" i="3" s="1"/>
  <c r="K342" i="3" l="1"/>
  <c r="N341" i="3"/>
  <c r="O342" i="3" s="1"/>
  <c r="M342" i="3"/>
  <c r="M343" i="3" s="1"/>
  <c r="K343" i="3" l="1"/>
  <c r="N342" i="3"/>
  <c r="O343" i="3" s="1"/>
  <c r="L343" i="3"/>
  <c r="L344" i="3" s="1"/>
  <c r="M344" i="3" l="1"/>
  <c r="M345" i="3" s="1"/>
  <c r="N343" i="3"/>
  <c r="O344" i="3" s="1"/>
  <c r="K344" i="3"/>
  <c r="N344" i="3" l="1"/>
  <c r="O345" i="3" s="1"/>
  <c r="K345" i="3"/>
  <c r="L345" i="3"/>
  <c r="N345" i="3" l="1"/>
  <c r="O346" i="3" s="1"/>
  <c r="K346" i="3"/>
  <c r="L346" i="3"/>
  <c r="M346" i="3"/>
  <c r="M347" i="3" s="1"/>
  <c r="L347" i="3" l="1"/>
  <c r="M348" i="3" s="1"/>
  <c r="N346" i="3"/>
  <c r="O347" i="3" s="1"/>
  <c r="K347" i="3"/>
  <c r="N347" i="3" l="1"/>
  <c r="O348" i="3" s="1"/>
  <c r="K348" i="3"/>
  <c r="L348" i="3"/>
  <c r="N348" i="3" l="1"/>
  <c r="K349" i="3"/>
  <c r="L349" i="3"/>
  <c r="L350" i="3" s="1"/>
  <c r="M349" i="3"/>
  <c r="M350" i="3" s="1"/>
  <c r="M351" i="3" s="1"/>
  <c r="O349" i="3"/>
  <c r="K350" i="3" l="1"/>
  <c r="N349" i="3"/>
  <c r="O350" i="3" s="1"/>
  <c r="N350" i="3" l="1"/>
  <c r="O351" i="3" s="1"/>
  <c r="K351" i="3"/>
  <c r="L351" i="3"/>
  <c r="L352" i="3" l="1"/>
  <c r="M352" i="3"/>
  <c r="M353" i="3" s="1"/>
  <c r="N351" i="3"/>
  <c r="O352" i="3" s="1"/>
  <c r="K352" i="3"/>
  <c r="L353" i="3" l="1"/>
  <c r="K353" i="3"/>
  <c r="N352" i="3"/>
  <c r="O353" i="3" s="1"/>
  <c r="L354" i="3" l="1"/>
  <c r="M354" i="3"/>
  <c r="N353" i="3"/>
  <c r="O354" i="3" s="1"/>
  <c r="K354" i="3"/>
  <c r="M355" i="3" l="1"/>
  <c r="L355" i="3"/>
  <c r="N354" i="3"/>
  <c r="O355" i="3" s="1"/>
  <c r="K355" i="3"/>
  <c r="L356" i="3" l="1"/>
  <c r="M356" i="3"/>
  <c r="N355" i="3"/>
  <c r="O356" i="3" s="1"/>
  <c r="K356" i="3"/>
  <c r="M357" i="3" l="1"/>
  <c r="L357" i="3"/>
  <c r="N356" i="3"/>
  <c r="O357" i="3" s="1"/>
  <c r="K357" i="3"/>
  <c r="M358" i="3" l="1"/>
  <c r="M359" i="3" s="1"/>
  <c r="L358" i="3"/>
  <c r="N357" i="3"/>
  <c r="O358" i="3" s="1"/>
  <c r="K358" i="3"/>
  <c r="L359" i="3" l="1"/>
  <c r="M360" i="3" s="1"/>
  <c r="N358" i="3"/>
  <c r="O359" i="3" s="1"/>
  <c r="K359" i="3"/>
  <c r="L360" i="3" s="1"/>
  <c r="M361" i="3" l="1"/>
  <c r="N359" i="3"/>
  <c r="O360" i="3" s="1"/>
  <c r="K360" i="3"/>
  <c r="N360" i="3" l="1"/>
  <c r="O361" i="3" s="1"/>
  <c r="K361" i="3"/>
  <c r="L361" i="3"/>
  <c r="M362" i="3" s="1"/>
  <c r="N361" i="3" l="1"/>
  <c r="O362" i="3" s="1"/>
  <c r="K362" i="3"/>
  <c r="L362" i="3"/>
  <c r="M363" i="3" s="1"/>
  <c r="K363" i="3" l="1"/>
  <c r="N362" i="3"/>
  <c r="O363" i="3" s="1"/>
  <c r="L363" i="3"/>
  <c r="L364" i="3" s="1"/>
  <c r="M364" i="3" l="1"/>
  <c r="M365" i="3" s="1"/>
  <c r="N363" i="3"/>
  <c r="O364" i="3" s="1"/>
  <c r="K364" i="3"/>
  <c r="N364" i="3" l="1"/>
  <c r="O365" i="3" s="1"/>
  <c r="K365" i="3"/>
  <c r="L365" i="3"/>
  <c r="K366" i="3" l="1"/>
  <c r="N365" i="3"/>
  <c r="O366" i="3" s="1"/>
  <c r="L366" i="3"/>
  <c r="M366" i="3"/>
  <c r="L367" i="3" l="1"/>
  <c r="N366" i="3"/>
  <c r="O367" i="3" s="1"/>
  <c r="K367" i="3"/>
  <c r="M367" i="3"/>
  <c r="M368" i="3" s="1"/>
  <c r="N367" i="3" l="1"/>
  <c r="O368" i="3" s="1"/>
  <c r="K368" i="3"/>
  <c r="L368" i="3"/>
  <c r="M369" i="3" s="1"/>
  <c r="L369" i="3" l="1"/>
  <c r="N368" i="3"/>
  <c r="O369" i="3" s="1"/>
  <c r="K369" i="3"/>
  <c r="L370" i="3" l="1"/>
  <c r="N369" i="3"/>
  <c r="O370" i="3" s="1"/>
  <c r="K370" i="3"/>
  <c r="M370" i="3"/>
  <c r="M371" i="3" s="1"/>
  <c r="N370" i="3" l="1"/>
  <c r="O371" i="3" s="1"/>
  <c r="K371" i="3"/>
  <c r="L371" i="3"/>
  <c r="L372" i="3" l="1"/>
  <c r="N371" i="3"/>
  <c r="O372" i="3" s="1"/>
  <c r="K372" i="3"/>
  <c r="M372" i="3"/>
  <c r="M373" i="3" s="1"/>
  <c r="N372" i="3" l="1"/>
  <c r="O373" i="3" s="1"/>
  <c r="K373" i="3"/>
  <c r="L373" i="3"/>
  <c r="L374" i="3" l="1"/>
  <c r="K374" i="3"/>
  <c r="N373" i="3"/>
  <c r="O374" i="3" s="1"/>
  <c r="M374" i="3"/>
  <c r="M375" i="3" s="1"/>
  <c r="N374" i="3" l="1"/>
  <c r="O375" i="3" s="1"/>
  <c r="K375" i="3"/>
  <c r="L375" i="3"/>
  <c r="N375" i="3" l="1"/>
  <c r="O376" i="3" s="1"/>
  <c r="K376" i="3"/>
  <c r="L376" i="3"/>
  <c r="M376" i="3"/>
  <c r="L377" i="3" l="1"/>
  <c r="N376" i="3"/>
  <c r="O377" i="3" s="1"/>
  <c r="K377" i="3"/>
  <c r="M377" i="3"/>
  <c r="M378" i="3" s="1"/>
  <c r="L378" i="3" l="1"/>
  <c r="N377" i="3"/>
  <c r="O378" i="3" s="1"/>
  <c r="K378" i="3"/>
  <c r="M379" i="3"/>
  <c r="K379" i="3" l="1"/>
  <c r="N378" i="3"/>
  <c r="O379" i="3" s="1"/>
  <c r="L379" i="3"/>
  <c r="L380" i="3" s="1"/>
  <c r="N379" i="3" l="1"/>
  <c r="O380" i="3" s="1"/>
  <c r="K380" i="3"/>
  <c r="M380" i="3"/>
  <c r="M381" i="3" s="1"/>
  <c r="N380" i="3" l="1"/>
  <c r="O381" i="3" s="1"/>
  <c r="K381" i="3"/>
  <c r="L381" i="3"/>
  <c r="L382" i="3" s="1"/>
  <c r="N381" i="3" l="1"/>
  <c r="O382" i="3" s="1"/>
  <c r="K382" i="3"/>
  <c r="L383" i="3" s="1"/>
  <c r="M382" i="3"/>
  <c r="M383" i="3" s="1"/>
  <c r="N382" i="3" l="1"/>
  <c r="O383" i="3" s="1"/>
  <c r="K383" i="3"/>
  <c r="L384" i="3" s="1"/>
  <c r="M384" i="3"/>
  <c r="N383" i="3" l="1"/>
  <c r="O384" i="3" s="1"/>
  <c r="K384" i="3"/>
  <c r="M385" i="3"/>
  <c r="K385" i="3" l="1"/>
  <c r="N384" i="3"/>
  <c r="O385" i="3" s="1"/>
  <c r="L385" i="3"/>
  <c r="L386" i="3" l="1"/>
  <c r="M386" i="3"/>
  <c r="M387" i="3" s="1"/>
  <c r="L387" i="3"/>
  <c r="N385" i="3"/>
  <c r="O386" i="3" s="1"/>
  <c r="K386" i="3"/>
  <c r="M388" i="3" l="1"/>
  <c r="N386" i="3"/>
  <c r="O387" i="3" s="1"/>
  <c r="K387" i="3"/>
  <c r="L388" i="3" s="1"/>
  <c r="M389" i="3" l="1"/>
  <c r="N387" i="3"/>
  <c r="O388" i="3" s="1"/>
  <c r="K388" i="3"/>
  <c r="L389" i="3" s="1"/>
  <c r="M390" i="3" l="1"/>
  <c r="N388" i="3"/>
  <c r="O389" i="3" s="1"/>
  <c r="K389" i="3"/>
  <c r="L390" i="3" s="1"/>
  <c r="M391" i="3" l="1"/>
  <c r="K390" i="3"/>
  <c r="L391" i="3" s="1"/>
  <c r="N389" i="3"/>
  <c r="O390" i="3" s="1"/>
  <c r="M392" i="3" l="1"/>
  <c r="N390" i="3"/>
  <c r="O391" i="3" s="1"/>
  <c r="K391" i="3"/>
  <c r="L392" i="3" s="1"/>
  <c r="M393" i="3" l="1"/>
  <c r="N391" i="3"/>
  <c r="O392" i="3" s="1"/>
  <c r="K392" i="3"/>
  <c r="N392" i="3" l="1"/>
  <c r="O393" i="3" s="1"/>
  <c r="K393" i="3"/>
  <c r="L393" i="3"/>
  <c r="L394" i="3" s="1"/>
  <c r="M394" i="3" l="1"/>
  <c r="M395" i="3" s="1"/>
  <c r="N393" i="3"/>
  <c r="O394" i="3" s="1"/>
  <c r="K394" i="3"/>
  <c r="K395" i="3" l="1"/>
  <c r="N394" i="3"/>
  <c r="O395" i="3" s="1"/>
  <c r="L395" i="3"/>
  <c r="M396" i="3" s="1"/>
  <c r="K396" i="3" l="1"/>
  <c r="N395" i="3"/>
  <c r="O396" i="3" s="1"/>
  <c r="L396" i="3"/>
  <c r="N396" i="3" l="1"/>
  <c r="O397" i="3" s="1"/>
  <c r="K397" i="3"/>
  <c r="L397" i="3"/>
  <c r="L398" i="3" s="1"/>
  <c r="M397" i="3"/>
  <c r="K398" i="3" l="1"/>
  <c r="N397" i="3"/>
  <c r="O398" i="3" s="1"/>
  <c r="M398" i="3"/>
  <c r="M399" i="3" s="1"/>
  <c r="K399" i="3" l="1"/>
  <c r="N398" i="3"/>
  <c r="O399" i="3" s="1"/>
  <c r="L399" i="3"/>
  <c r="L400" i="3" l="1"/>
  <c r="N399" i="3"/>
  <c r="O400" i="3" s="1"/>
  <c r="K400" i="3"/>
  <c r="M400" i="3"/>
  <c r="M401" i="3" s="1"/>
  <c r="N400" i="3" l="1"/>
  <c r="O401" i="3" s="1"/>
  <c r="K401" i="3"/>
  <c r="L401" i="3"/>
  <c r="L402" i="3" s="1"/>
  <c r="N401" i="3" l="1"/>
  <c r="O402" i="3" s="1"/>
  <c r="K402" i="3"/>
  <c r="M402" i="3"/>
  <c r="M403" i="3" s="1"/>
  <c r="N402" i="3" l="1"/>
  <c r="O403" i="3" s="1"/>
  <c r="K403" i="3"/>
  <c r="L403" i="3"/>
  <c r="L404" i="3" s="1"/>
  <c r="N403" i="3" l="1"/>
  <c r="O404" i="3" s="1"/>
  <c r="K404" i="3"/>
  <c r="M404" i="3"/>
  <c r="M405" i="3" s="1"/>
  <c r="N404" i="3" l="1"/>
  <c r="O405" i="3" s="1"/>
  <c r="K405" i="3"/>
  <c r="L405" i="3"/>
  <c r="M406" i="3" s="1"/>
  <c r="L406" i="3" l="1"/>
  <c r="N405" i="3"/>
  <c r="O406" i="3" s="1"/>
  <c r="K406" i="3"/>
  <c r="L407" i="3" l="1"/>
  <c r="K407" i="3"/>
  <c r="L408" i="3" s="1"/>
  <c r="N406" i="3"/>
  <c r="O407" i="3" s="1"/>
  <c r="M407" i="3"/>
  <c r="M408" i="3" s="1"/>
  <c r="N407" i="3" l="1"/>
  <c r="O408" i="3" s="1"/>
  <c r="K408" i="3"/>
  <c r="L409" i="3" s="1"/>
  <c r="M409" i="3"/>
  <c r="N408" i="3" l="1"/>
  <c r="O409" i="3" s="1"/>
  <c r="K409" i="3"/>
  <c r="L410" i="3" s="1"/>
  <c r="M410" i="3"/>
  <c r="K410" i="3" l="1"/>
  <c r="L411" i="3" s="1"/>
  <c r="N409" i="3"/>
  <c r="O410" i="3" s="1"/>
  <c r="M411" i="3"/>
  <c r="N410" i="3" l="1"/>
  <c r="O411" i="3" s="1"/>
  <c r="K411" i="3"/>
  <c r="L412" i="3" s="1"/>
  <c r="M412" i="3"/>
  <c r="N411" i="3" l="1"/>
  <c r="O412" i="3" s="1"/>
  <c r="K412" i="3"/>
  <c r="M413" i="3"/>
  <c r="N412" i="3" l="1"/>
  <c r="O413" i="3" s="1"/>
  <c r="K413" i="3"/>
  <c r="L413" i="3"/>
  <c r="L414" i="3" s="1"/>
  <c r="N413" i="3" l="1"/>
  <c r="O414" i="3" s="1"/>
  <c r="K414" i="3"/>
  <c r="M414" i="3"/>
  <c r="M415" i="3" s="1"/>
  <c r="N414" i="3" l="1"/>
  <c r="O415" i="3" s="1"/>
  <c r="K415" i="3"/>
  <c r="L415" i="3"/>
  <c r="L416" i="3" s="1"/>
  <c r="N415" i="3" l="1"/>
  <c r="O416" i="3" s="1"/>
  <c r="K416" i="3"/>
  <c r="M416" i="3"/>
  <c r="M417" i="3" s="1"/>
  <c r="L417" i="3" l="1"/>
  <c r="N416" i="3"/>
  <c r="O417" i="3" s="1"/>
  <c r="K417" i="3"/>
  <c r="L418" i="3" l="1"/>
  <c r="K418" i="3"/>
  <c r="N417" i="3"/>
  <c r="O418" i="3" s="1"/>
  <c r="M418" i="3"/>
  <c r="M419" i="3" s="1"/>
  <c r="N418" i="3" l="1"/>
  <c r="O419" i="3" s="1"/>
  <c r="K419" i="3"/>
  <c r="L419" i="3"/>
  <c r="L420" i="3" s="1"/>
  <c r="N419" i="3" l="1"/>
  <c r="O420" i="3" s="1"/>
  <c r="K420" i="3"/>
  <c r="M420" i="3"/>
  <c r="M421" i="3" s="1"/>
  <c r="N420" i="3" l="1"/>
  <c r="O421" i="3" s="1"/>
  <c r="K421" i="3"/>
  <c r="L421" i="3"/>
  <c r="M422" i="3" s="1"/>
  <c r="L422" i="3" l="1"/>
  <c r="N421" i="3"/>
  <c r="O422" i="3" s="1"/>
  <c r="K422" i="3"/>
  <c r="L423" i="3" l="1"/>
  <c r="N422" i="3"/>
  <c r="O423" i="3" s="1"/>
  <c r="K423" i="3"/>
  <c r="M423" i="3"/>
  <c r="M424" i="3" s="1"/>
  <c r="N423" i="3" l="1"/>
  <c r="O424" i="3" s="1"/>
  <c r="K424" i="3"/>
  <c r="L424" i="3"/>
  <c r="L425" i="3" s="1"/>
  <c r="K425" i="3" l="1"/>
  <c r="L426" i="3" s="1"/>
  <c r="N424" i="3"/>
  <c r="O425" i="3" s="1"/>
  <c r="M425" i="3"/>
  <c r="M426" i="3" s="1"/>
  <c r="N425" i="3" l="1"/>
  <c r="O426" i="3" s="1"/>
  <c r="K426" i="3"/>
  <c r="M427" i="3"/>
  <c r="K427" i="3" l="1"/>
  <c r="N426" i="3"/>
  <c r="O427" i="3" s="1"/>
  <c r="L427" i="3"/>
  <c r="L428" i="3" s="1"/>
  <c r="N427" i="3" l="1"/>
  <c r="O428" i="3" s="1"/>
  <c r="K428" i="3"/>
  <c r="M428" i="3"/>
  <c r="M429" i="3" s="1"/>
  <c r="N428" i="3" l="1"/>
  <c r="O429" i="3" s="1"/>
  <c r="K429" i="3"/>
  <c r="L429" i="3"/>
  <c r="L430" i="3" s="1"/>
  <c r="N429" i="3" l="1"/>
  <c r="O430" i="3" s="1"/>
  <c r="K430" i="3"/>
  <c r="L431" i="3" s="1"/>
  <c r="M430" i="3"/>
  <c r="M431" i="3" s="1"/>
  <c r="N430" i="3" l="1"/>
  <c r="O431" i="3" s="1"/>
  <c r="K431" i="3"/>
  <c r="M432" i="3"/>
  <c r="N431" i="3" l="1"/>
  <c r="O432" i="3" s="1"/>
  <c r="K432" i="3"/>
  <c r="L432" i="3"/>
  <c r="L433" i="3" s="1"/>
  <c r="N432" i="3" l="1"/>
  <c r="O433" i="3" s="1"/>
  <c r="K433" i="3"/>
  <c r="L434" i="3" s="1"/>
  <c r="M433" i="3"/>
  <c r="M434" i="3" s="1"/>
  <c r="N433" i="3" l="1"/>
  <c r="O434" i="3" s="1"/>
  <c r="K434" i="3"/>
  <c r="M435" i="3"/>
  <c r="N434" i="3" l="1"/>
  <c r="O435" i="3" s="1"/>
  <c r="K435" i="3"/>
  <c r="L435" i="3"/>
  <c r="L436" i="3" s="1"/>
  <c r="N435" i="3" l="1"/>
  <c r="O436" i="3" s="1"/>
  <c r="K436" i="3"/>
  <c r="M436" i="3"/>
  <c r="M437" i="3" s="1"/>
  <c r="N436" i="3" l="1"/>
  <c r="O437" i="3" s="1"/>
  <c r="K437" i="3"/>
  <c r="L437" i="3"/>
  <c r="L438" i="3" s="1"/>
  <c r="N437" i="3" l="1"/>
  <c r="O438" i="3" s="1"/>
  <c r="K438" i="3"/>
  <c r="L439" i="3" s="1"/>
  <c r="M438" i="3"/>
  <c r="M439" i="3" s="1"/>
  <c r="N438" i="3" l="1"/>
  <c r="O439" i="3" s="1"/>
  <c r="K439" i="3"/>
  <c r="M440" i="3"/>
  <c r="N439" i="3" l="1"/>
  <c r="O440" i="3" s="1"/>
  <c r="K440" i="3"/>
  <c r="L440" i="3"/>
  <c r="L441" i="3" l="1"/>
  <c r="M441" i="3"/>
  <c r="M442" i="3" s="1"/>
  <c r="N440" i="3"/>
  <c r="O441" i="3" s="1"/>
  <c r="K441" i="3"/>
  <c r="N441" i="3" l="1"/>
  <c r="O442" i="3" s="1"/>
  <c r="K442" i="3"/>
  <c r="L442" i="3"/>
  <c r="L443" i="3" l="1"/>
  <c r="M443" i="3"/>
  <c r="M444" i="3" s="1"/>
  <c r="N442" i="3"/>
  <c r="O443" i="3" s="1"/>
  <c r="K443" i="3"/>
  <c r="L444" i="3" l="1"/>
  <c r="M445" i="3" s="1"/>
  <c r="K444" i="3"/>
  <c r="L445" i="3" s="1"/>
  <c r="N443" i="3"/>
  <c r="O444" i="3" s="1"/>
  <c r="M446" i="3" l="1"/>
  <c r="K445" i="3"/>
  <c r="N444" i="3"/>
  <c r="O445" i="3" s="1"/>
  <c r="N445" i="3" l="1"/>
  <c r="O446" i="3" s="1"/>
  <c r="K446" i="3"/>
  <c r="L446" i="3"/>
  <c r="M447" i="3" s="1"/>
  <c r="N446" i="3" l="1"/>
  <c r="O447" i="3" s="1"/>
  <c r="K447" i="3"/>
  <c r="L447" i="3"/>
  <c r="M448" i="3" s="1"/>
  <c r="N447" i="3" l="1"/>
  <c r="O448" i="3" s="1"/>
  <c r="K448" i="3"/>
  <c r="L448" i="3"/>
  <c r="M449" i="3" s="1"/>
  <c r="N448" i="3" l="1"/>
  <c r="O449" i="3" s="1"/>
  <c r="K449" i="3"/>
  <c r="L449" i="3"/>
  <c r="M450" i="3" s="1"/>
  <c r="N449" i="3" l="1"/>
  <c r="O450" i="3" s="1"/>
  <c r="K450" i="3"/>
  <c r="L450" i="3"/>
  <c r="M451" i="3" s="1"/>
  <c r="N450" i="3" l="1"/>
  <c r="O451" i="3" s="1"/>
  <c r="K451" i="3"/>
  <c r="L451" i="3"/>
  <c r="M452" i="3" s="1"/>
  <c r="K452" i="3" l="1"/>
  <c r="N451" i="3"/>
  <c r="O452" i="3" s="1"/>
  <c r="L452" i="3"/>
  <c r="M453" i="3" s="1"/>
  <c r="K453" i="3" l="1"/>
  <c r="N452" i="3"/>
  <c r="O453" i="3" s="1"/>
  <c r="L453" i="3"/>
  <c r="M454" i="3" s="1"/>
  <c r="K454" i="3" l="1"/>
  <c r="N453" i="3"/>
  <c r="O454" i="3" s="1"/>
  <c r="L454" i="3"/>
  <c r="M455" i="3" s="1"/>
  <c r="K455" i="3" l="1"/>
  <c r="N454" i="3"/>
  <c r="O455" i="3" s="1"/>
  <c r="L455" i="3"/>
  <c r="M456" i="3" s="1"/>
  <c r="K456" i="3" l="1"/>
  <c r="N455" i="3"/>
  <c r="O456" i="3" s="1"/>
  <c r="L456" i="3"/>
  <c r="M457" i="3" s="1"/>
  <c r="K457" i="3" l="1"/>
  <c r="N456" i="3"/>
  <c r="O457" i="3" s="1"/>
  <c r="L457" i="3"/>
  <c r="M458" i="3" s="1"/>
  <c r="K458" i="3" l="1"/>
  <c r="N457" i="3"/>
  <c r="O458" i="3" s="1"/>
  <c r="L458" i="3"/>
  <c r="M459" i="3" s="1"/>
  <c r="K459" i="3" l="1"/>
  <c r="N458" i="3"/>
  <c r="O459" i="3" s="1"/>
  <c r="L459" i="3"/>
  <c r="M460" i="3" s="1"/>
  <c r="K460" i="3" l="1"/>
  <c r="N459" i="3"/>
  <c r="O460" i="3" s="1"/>
  <c r="L460" i="3"/>
  <c r="M461" i="3" s="1"/>
  <c r="N460" i="3" l="1"/>
  <c r="O461" i="3" s="1"/>
  <c r="K461" i="3"/>
  <c r="L461" i="3"/>
  <c r="M462" i="3" s="1"/>
  <c r="K462" i="3" l="1"/>
  <c r="N461" i="3"/>
  <c r="O462" i="3" s="1"/>
  <c r="L462" i="3"/>
  <c r="K463" i="3" l="1"/>
  <c r="N462" i="3"/>
  <c r="O463" i="3" s="1"/>
  <c r="L463" i="3"/>
  <c r="L464" i="3" s="1"/>
  <c r="M463" i="3"/>
  <c r="K464" i="3" l="1"/>
  <c r="N463" i="3"/>
  <c r="O464" i="3" s="1"/>
  <c r="M464" i="3"/>
  <c r="M465" i="3" s="1"/>
  <c r="K465" i="3" l="1"/>
  <c r="N464" i="3"/>
  <c r="O465" i="3" s="1"/>
  <c r="L465" i="3"/>
  <c r="L466" i="3" l="1"/>
  <c r="K466" i="3"/>
  <c r="N465" i="3"/>
  <c r="O466" i="3" s="1"/>
  <c r="L467" i="3"/>
  <c r="M466" i="3"/>
  <c r="M467" i="3" s="1"/>
  <c r="K467" i="3" l="1"/>
  <c r="N466" i="3"/>
  <c r="O467" i="3" s="1"/>
  <c r="M468" i="3"/>
  <c r="N467" i="3" l="1"/>
  <c r="O468" i="3" s="1"/>
  <c r="K468" i="3"/>
  <c r="L468" i="3"/>
  <c r="L469" i="3" l="1"/>
  <c r="K469" i="3"/>
  <c r="N468" i="3"/>
  <c r="O469" i="3" s="1"/>
  <c r="M469" i="3"/>
  <c r="M470" i="3" s="1"/>
  <c r="N469" i="3" l="1"/>
  <c r="O470" i="3" s="1"/>
  <c r="K470" i="3"/>
  <c r="L470" i="3"/>
  <c r="L471" i="3" s="1"/>
  <c r="K471" i="3" l="1"/>
  <c r="N470" i="3"/>
  <c r="O471" i="3" s="1"/>
  <c r="M471" i="3"/>
  <c r="M472" i="3" s="1"/>
  <c r="K472" i="3" l="1"/>
  <c r="N471" i="3"/>
  <c r="O472" i="3" s="1"/>
  <c r="L472" i="3"/>
  <c r="L473" i="3" s="1"/>
  <c r="K473" i="3" l="1"/>
  <c r="N472" i="3"/>
  <c r="O473" i="3" s="1"/>
  <c r="M473" i="3"/>
  <c r="M474" i="3" s="1"/>
  <c r="K474" i="3" l="1"/>
  <c r="N473" i="3"/>
  <c r="O474" i="3" s="1"/>
  <c r="L474" i="3"/>
  <c r="L475" i="3" s="1"/>
  <c r="K475" i="3" l="1"/>
  <c r="N474" i="3"/>
  <c r="O475" i="3" s="1"/>
  <c r="M475" i="3"/>
  <c r="M476" i="3" s="1"/>
  <c r="K476" i="3" l="1"/>
  <c r="N475" i="3"/>
  <c r="O476" i="3" s="1"/>
  <c r="L476" i="3"/>
  <c r="L477" i="3" s="1"/>
  <c r="K477" i="3" l="1"/>
  <c r="N476" i="3"/>
  <c r="O477" i="3" s="1"/>
  <c r="M477" i="3"/>
  <c r="M478" i="3" s="1"/>
  <c r="K478" i="3" l="1"/>
  <c r="N477" i="3"/>
  <c r="O478" i="3" s="1"/>
  <c r="L478" i="3"/>
  <c r="L479" i="3" s="1"/>
  <c r="K479" i="3" l="1"/>
  <c r="N478" i="3"/>
  <c r="O479" i="3" s="1"/>
  <c r="M479" i="3"/>
  <c r="M480" i="3" s="1"/>
  <c r="K480" i="3" l="1"/>
  <c r="N479" i="3"/>
  <c r="O480" i="3" s="1"/>
  <c r="L480" i="3"/>
  <c r="L481" i="3" s="1"/>
  <c r="K481" i="3" l="1"/>
  <c r="N480" i="3"/>
  <c r="O481" i="3" s="1"/>
  <c r="L482" i="3"/>
  <c r="M481" i="3"/>
  <c r="M482" i="3" s="1"/>
  <c r="K482" i="3" l="1"/>
  <c r="N481" i="3"/>
  <c r="O482" i="3" s="1"/>
  <c r="M483" i="3"/>
  <c r="L483" i="3" l="1"/>
  <c r="N482" i="3"/>
  <c r="O483" i="3" s="1"/>
  <c r="K483" i="3"/>
  <c r="L484" i="3" l="1"/>
  <c r="M484" i="3"/>
  <c r="K484" i="3"/>
  <c r="N483" i="3"/>
  <c r="O484" i="3" s="1"/>
  <c r="M485" i="3" l="1"/>
  <c r="N484" i="3"/>
  <c r="O485" i="3" s="1"/>
  <c r="K485" i="3"/>
  <c r="L485" i="3"/>
  <c r="M486" i="3" l="1"/>
  <c r="K486" i="3"/>
  <c r="N485" i="3"/>
  <c r="O486" i="3" s="1"/>
  <c r="M487" i="3"/>
  <c r="L486" i="3"/>
  <c r="K487" i="3" l="1"/>
  <c r="N486" i="3"/>
  <c r="O487" i="3" s="1"/>
  <c r="L487" i="3"/>
  <c r="M488" i="3" s="1"/>
  <c r="L488" i="3" l="1"/>
  <c r="K488" i="3"/>
  <c r="N487" i="3"/>
  <c r="O488" i="3" s="1"/>
  <c r="L489" i="3" l="1"/>
  <c r="K489" i="3"/>
  <c r="N488" i="3"/>
  <c r="O489" i="3" s="1"/>
  <c r="L490" i="3"/>
  <c r="M489" i="3"/>
  <c r="M490" i="3" s="1"/>
  <c r="K490" i="3" l="1"/>
  <c r="N489" i="3"/>
  <c r="O490" i="3" s="1"/>
  <c r="M491" i="3"/>
  <c r="N490" i="3" l="1"/>
  <c r="O491" i="3" s="1"/>
  <c r="K491" i="3"/>
  <c r="L491" i="3"/>
  <c r="L492" i="3" s="1"/>
  <c r="K492" i="3" l="1"/>
  <c r="L493" i="3" s="1"/>
  <c r="N491" i="3"/>
  <c r="O492" i="3" s="1"/>
  <c r="M492" i="3"/>
  <c r="M493" i="3" s="1"/>
  <c r="K493" i="3" l="1"/>
  <c r="L494" i="3" s="1"/>
  <c r="N492" i="3"/>
  <c r="O493" i="3" s="1"/>
  <c r="M494" i="3"/>
  <c r="M495" i="3" l="1"/>
  <c r="K494" i="3"/>
  <c r="N493" i="3"/>
  <c r="O494" i="3" s="1"/>
  <c r="L495" i="3"/>
  <c r="K495" i="3" l="1"/>
  <c r="N494" i="3"/>
  <c r="O495" i="3" s="1"/>
  <c r="L496" i="3"/>
  <c r="M496" i="3"/>
  <c r="K496" i="3" l="1"/>
  <c r="N495" i="3"/>
  <c r="O496" i="3" s="1"/>
  <c r="M497" i="3"/>
  <c r="K497" i="3" l="1"/>
  <c r="N496" i="3"/>
  <c r="O497" i="3" s="1"/>
  <c r="L497" i="3"/>
  <c r="L498" i="3" s="1"/>
  <c r="K498" i="3" l="1"/>
  <c r="L499" i="3" s="1"/>
  <c r="N497" i="3"/>
  <c r="O498" i="3" s="1"/>
  <c r="M498" i="3"/>
  <c r="M499" i="3" s="1"/>
  <c r="N498" i="3" l="1"/>
  <c r="O499" i="3" s="1"/>
  <c r="K499" i="3"/>
  <c r="M500" i="3"/>
  <c r="N499" i="3" l="1"/>
  <c r="O500" i="3" s="1"/>
  <c r="K500" i="3"/>
  <c r="L500" i="3"/>
  <c r="L501" i="3" s="1"/>
  <c r="K501" i="3" l="1"/>
  <c r="N500" i="3"/>
  <c r="O501" i="3" s="1"/>
  <c r="L502" i="3"/>
  <c r="M501" i="3"/>
  <c r="M502" i="3" s="1"/>
  <c r="N501" i="3" l="1"/>
  <c r="O502" i="3" s="1"/>
  <c r="K502" i="3"/>
  <c r="M503" i="3"/>
  <c r="K503" i="3" l="1"/>
  <c r="N502" i="3"/>
  <c r="O503" i="3" s="1"/>
  <c r="L503" i="3"/>
  <c r="L504" i="3" s="1"/>
  <c r="N503" i="3" l="1"/>
  <c r="O504" i="3" s="1"/>
  <c r="K504" i="3"/>
  <c r="L505" i="3" s="1"/>
  <c r="M504" i="3"/>
  <c r="M505" i="3" s="1"/>
  <c r="N504" i="3" l="1"/>
  <c r="O505" i="3" s="1"/>
  <c r="K505" i="3"/>
  <c r="M506" i="3"/>
  <c r="K506" i="3" l="1"/>
  <c r="N505" i="3"/>
  <c r="O506" i="3" s="1"/>
  <c r="L506" i="3"/>
  <c r="M507" i="3" s="1"/>
  <c r="K507" i="3" l="1"/>
  <c r="N506" i="3"/>
  <c r="O507" i="3" s="1"/>
  <c r="L507" i="3"/>
  <c r="M508" i="3" s="1"/>
  <c r="K508" i="3" l="1"/>
  <c r="N507" i="3"/>
  <c r="O508" i="3" s="1"/>
  <c r="L508" i="3"/>
  <c r="M509" i="3" s="1"/>
  <c r="K509" i="3" l="1"/>
  <c r="N508" i="3"/>
  <c r="O509" i="3" s="1"/>
  <c r="L509" i="3"/>
  <c r="L510" i="3" l="1"/>
  <c r="M510" i="3"/>
  <c r="M511" i="3" s="1"/>
  <c r="K510" i="3"/>
  <c r="N509" i="3"/>
  <c r="O510" i="3" s="1"/>
  <c r="N510" i="3" l="1"/>
  <c r="O511" i="3" s="1"/>
  <c r="K511" i="3"/>
  <c r="L511" i="3"/>
  <c r="N511" i="3" l="1"/>
  <c r="O512" i="3" s="1"/>
  <c r="K512" i="3"/>
  <c r="L512" i="3"/>
  <c r="M512" i="3"/>
  <c r="L513" i="3" l="1"/>
  <c r="K513" i="3"/>
  <c r="N512" i="3"/>
  <c r="O513" i="3" s="1"/>
  <c r="M513" i="3"/>
  <c r="M514" i="3" s="1"/>
  <c r="L514" i="3" l="1"/>
  <c r="K514" i="3"/>
  <c r="N513" i="3"/>
  <c r="O514" i="3" s="1"/>
  <c r="M515" i="3"/>
  <c r="L515" i="3" l="1"/>
  <c r="K515" i="3"/>
  <c r="N514" i="3"/>
  <c r="O515" i="3" s="1"/>
  <c r="K516" i="3" l="1"/>
  <c r="N515" i="3"/>
  <c r="O516" i="3" s="1"/>
  <c r="L516" i="3"/>
  <c r="M516" i="3"/>
  <c r="L517" i="3" l="1"/>
  <c r="K517" i="3"/>
  <c r="N516" i="3"/>
  <c r="O517" i="3" s="1"/>
  <c r="M517" i="3"/>
  <c r="M518" i="3" l="1"/>
  <c r="K518" i="3"/>
  <c r="N517" i="3"/>
  <c r="O518" i="3" s="1"/>
  <c r="L518" i="3"/>
  <c r="M519" i="3" s="1"/>
  <c r="L519" i="3" l="1"/>
  <c r="K519" i="3"/>
  <c r="N518" i="3"/>
  <c r="O519" i="3" s="1"/>
  <c r="K520" i="3" l="1"/>
  <c r="N519" i="3"/>
  <c r="O520" i="3" s="1"/>
  <c r="L520" i="3"/>
  <c r="L521" i="3" s="1"/>
  <c r="M520" i="3"/>
  <c r="K521" i="3" l="1"/>
  <c r="N520" i="3"/>
  <c r="O521" i="3" s="1"/>
  <c r="M521" i="3"/>
  <c r="M522" i="3" s="1"/>
  <c r="K522" i="3" l="1"/>
  <c r="N521" i="3"/>
  <c r="O522" i="3" s="1"/>
  <c r="L522" i="3"/>
  <c r="L523" i="3" s="1"/>
  <c r="K523" i="3" l="1"/>
  <c r="N522" i="3"/>
  <c r="O523" i="3" s="1"/>
  <c r="M523" i="3"/>
  <c r="M524" i="3" s="1"/>
  <c r="K524" i="3" l="1"/>
  <c r="N523" i="3"/>
  <c r="O524" i="3" s="1"/>
  <c r="L524" i="3"/>
  <c r="L525" i="3" s="1"/>
  <c r="N524" i="3" l="1"/>
  <c r="O525" i="3" s="1"/>
  <c r="K525" i="3"/>
  <c r="L526" i="3" s="1"/>
  <c r="M525" i="3"/>
  <c r="M526" i="3" s="1"/>
  <c r="K526" i="3" l="1"/>
  <c r="N525" i="3"/>
  <c r="O526" i="3" s="1"/>
  <c r="M527" i="3"/>
  <c r="K527" i="3" l="1"/>
  <c r="N526" i="3"/>
  <c r="O527" i="3" s="1"/>
  <c r="L527" i="3"/>
  <c r="M528" i="3" s="1"/>
  <c r="K528" i="3" l="1"/>
  <c r="N527" i="3"/>
  <c r="O528" i="3" s="1"/>
  <c r="L528" i="3"/>
  <c r="M529" i="3" s="1"/>
  <c r="K529" i="3" l="1"/>
  <c r="N528" i="3"/>
  <c r="O529" i="3" s="1"/>
  <c r="L529" i="3"/>
  <c r="M530" i="3" s="1"/>
  <c r="K530" i="3" l="1"/>
  <c r="N529" i="3"/>
  <c r="O530" i="3" s="1"/>
  <c r="L530" i="3"/>
  <c r="M531" i="3" s="1"/>
  <c r="L531" i="3" l="1"/>
  <c r="K531" i="3"/>
  <c r="N530" i="3"/>
  <c r="O531" i="3" s="1"/>
  <c r="L532" i="3" l="1"/>
  <c r="K532" i="3"/>
  <c r="L533" i="3" s="1"/>
  <c r="N531" i="3"/>
  <c r="O532" i="3" s="1"/>
  <c r="M532" i="3"/>
  <c r="M533" i="3" s="1"/>
  <c r="N532" i="3" l="1"/>
  <c r="O533" i="3" s="1"/>
  <c r="K533" i="3"/>
  <c r="L534" i="3" s="1"/>
  <c r="M534" i="3"/>
  <c r="K534" i="3" l="1"/>
  <c r="N533" i="3"/>
  <c r="O534" i="3" s="1"/>
  <c r="M535" i="3"/>
  <c r="N534" i="3" l="1"/>
  <c r="O535" i="3" s="1"/>
  <c r="K535" i="3"/>
  <c r="L535" i="3"/>
  <c r="M536" i="3" s="1"/>
  <c r="K536" i="3" l="1"/>
  <c r="N535" i="3"/>
  <c r="O536" i="3" s="1"/>
  <c r="L536" i="3"/>
  <c r="M537" i="3" s="1"/>
  <c r="K537" i="3" l="1"/>
  <c r="N536" i="3"/>
  <c r="O537" i="3" s="1"/>
  <c r="L537" i="3"/>
  <c r="M538" i="3" s="1"/>
  <c r="K538" i="3" l="1"/>
  <c r="N537" i="3"/>
  <c r="O538" i="3" s="1"/>
  <c r="L538" i="3"/>
  <c r="M539" i="3" s="1"/>
  <c r="L539" i="3" l="1"/>
  <c r="M540" i="3" s="1"/>
  <c r="K539" i="3"/>
  <c r="N538" i="3"/>
  <c r="O539" i="3" s="1"/>
  <c r="N539" i="3" l="1"/>
  <c r="O540" i="3" s="1"/>
  <c r="K540" i="3"/>
  <c r="L540" i="3"/>
  <c r="L541" i="3" l="1"/>
  <c r="K541" i="3"/>
  <c r="L542" i="3" s="1"/>
  <c r="N540" i="3"/>
  <c r="O541" i="3" s="1"/>
  <c r="M541" i="3"/>
  <c r="M542" i="3" s="1"/>
  <c r="K542" i="3" l="1"/>
  <c r="N541" i="3"/>
  <c r="O542" i="3" s="1"/>
  <c r="M543" i="3"/>
  <c r="K543" i="3" l="1"/>
  <c r="N542" i="3"/>
  <c r="O543" i="3" s="1"/>
  <c r="L543" i="3"/>
  <c r="L544" i="3" l="1"/>
  <c r="N543" i="3"/>
  <c r="O544" i="3" s="1"/>
  <c r="K544" i="3"/>
  <c r="M544" i="3"/>
  <c r="M545" i="3" s="1"/>
  <c r="N544" i="3" l="1"/>
  <c r="K545" i="3"/>
  <c r="L545" i="3"/>
  <c r="M546" i="3" s="1"/>
  <c r="O545" i="3"/>
  <c r="L546" i="3" l="1"/>
  <c r="N545" i="3"/>
  <c r="K546" i="3"/>
  <c r="O546" i="3"/>
  <c r="L547" i="3" l="1"/>
  <c r="N546" i="3"/>
  <c r="K547" i="3"/>
  <c r="O547" i="3"/>
  <c r="M547" i="3"/>
  <c r="M548" i="3" s="1"/>
  <c r="K548" i="3" l="1"/>
  <c r="N547" i="3"/>
  <c r="O548" i="3" s="1"/>
  <c r="L548" i="3"/>
  <c r="K549" i="3" l="1"/>
  <c r="N548" i="3"/>
  <c r="O549" i="3" s="1"/>
  <c r="L549" i="3"/>
  <c r="L550" i="3" s="1"/>
  <c r="M549" i="3"/>
  <c r="K550" i="3" l="1"/>
  <c r="L551" i="3" s="1"/>
  <c r="N549" i="3"/>
  <c r="O550" i="3" s="1"/>
  <c r="M550" i="3"/>
  <c r="M551" i="3" s="1"/>
  <c r="K551" i="3" l="1"/>
  <c r="L552" i="3" s="1"/>
  <c r="N550" i="3"/>
  <c r="O551" i="3" s="1"/>
  <c r="M552" i="3"/>
  <c r="K552" i="3" l="1"/>
  <c r="N551" i="3"/>
  <c r="O552" i="3" s="1"/>
  <c r="M553" i="3"/>
  <c r="K553" i="3" l="1"/>
  <c r="N552" i="3"/>
  <c r="O553" i="3" s="1"/>
  <c r="L553" i="3"/>
  <c r="L554" i="3" s="1"/>
  <c r="K554" i="3" l="1"/>
  <c r="L555" i="3" s="1"/>
  <c r="N553" i="3"/>
  <c r="O554" i="3" s="1"/>
  <c r="M554" i="3"/>
  <c r="M555" i="3" s="1"/>
  <c r="K555" i="3" l="1"/>
  <c r="N554" i="3"/>
  <c r="O555" i="3" s="1"/>
  <c r="M556" i="3"/>
  <c r="K556" i="3" l="1"/>
  <c r="N555" i="3"/>
  <c r="O556" i="3" s="1"/>
  <c r="L556" i="3"/>
  <c r="L557" i="3" s="1"/>
  <c r="K557" i="3" l="1"/>
  <c r="L558" i="3" s="1"/>
  <c r="N556" i="3"/>
  <c r="O557" i="3" s="1"/>
  <c r="M557" i="3"/>
  <c r="M558" i="3" s="1"/>
  <c r="K558" i="3" l="1"/>
  <c r="L559" i="3" s="1"/>
  <c r="N557" i="3"/>
  <c r="O558" i="3" s="1"/>
  <c r="M559" i="3"/>
  <c r="M560" i="3" l="1"/>
  <c r="K559" i="3"/>
  <c r="L560" i="3" s="1"/>
  <c r="N558" i="3"/>
  <c r="O559" i="3" s="1"/>
  <c r="K560" i="3" l="1"/>
  <c r="L561" i="3" s="1"/>
  <c r="N559" i="3"/>
  <c r="O560" i="3" s="1"/>
  <c r="M561" i="3"/>
  <c r="N560" i="3" l="1"/>
  <c r="O561" i="3" s="1"/>
  <c r="K561" i="3"/>
  <c r="L562" i="3" s="1"/>
  <c r="M562" i="3"/>
  <c r="K562" i="3" l="1"/>
  <c r="L563" i="3" s="1"/>
  <c r="N561" i="3"/>
  <c r="O562" i="3" s="1"/>
  <c r="M563" i="3"/>
  <c r="K563" i="3" l="1"/>
  <c r="N562" i="3"/>
  <c r="O563" i="3" s="1"/>
  <c r="L564" i="3"/>
  <c r="M564" i="3"/>
  <c r="K564" i="3" l="1"/>
  <c r="N563" i="3"/>
  <c r="O564" i="3" s="1"/>
  <c r="M565" i="3"/>
  <c r="K565" i="3" l="1"/>
  <c r="N564" i="3"/>
  <c r="O565" i="3" s="1"/>
  <c r="L565" i="3"/>
  <c r="L566" i="3" s="1"/>
  <c r="N565" i="3" l="1"/>
  <c r="O566" i="3" s="1"/>
  <c r="K566" i="3"/>
  <c r="M566" i="3"/>
  <c r="M567" i="3" s="1"/>
  <c r="N566" i="3" l="1"/>
  <c r="O567" i="3" s="1"/>
  <c r="K567" i="3"/>
  <c r="L567" i="3"/>
  <c r="L568" i="3" l="1"/>
  <c r="K568" i="3"/>
  <c r="N567" i="3"/>
  <c r="O568" i="3" s="1"/>
  <c r="L569" i="3"/>
  <c r="M568" i="3"/>
  <c r="M569" i="3" s="1"/>
  <c r="N568" i="3" l="1"/>
  <c r="O569" i="3" s="1"/>
  <c r="K569" i="3"/>
  <c r="L570" i="3" s="1"/>
  <c r="M570" i="3"/>
  <c r="K570" i="3" l="1"/>
  <c r="N569" i="3"/>
  <c r="O570" i="3" s="1"/>
  <c r="M571" i="3"/>
  <c r="K571" i="3" l="1"/>
  <c r="N570" i="3"/>
  <c r="O571" i="3" s="1"/>
  <c r="L571" i="3"/>
  <c r="M572" i="3" s="1"/>
  <c r="N571" i="3" l="1"/>
  <c r="O572" i="3" s="1"/>
  <c r="K572" i="3"/>
  <c r="L572" i="3"/>
  <c r="M573" i="3" s="1"/>
  <c r="K573" i="3" l="1"/>
  <c r="N572" i="3"/>
  <c r="O573" i="3" s="1"/>
  <c r="L573" i="3"/>
  <c r="M574" i="3" s="1"/>
  <c r="K574" i="3" l="1"/>
  <c r="N573" i="3"/>
  <c r="O574" i="3" s="1"/>
  <c r="L574" i="3"/>
  <c r="M575" i="3" s="1"/>
  <c r="N574" i="3" l="1"/>
  <c r="O575" i="3" s="1"/>
  <c r="K575" i="3"/>
  <c r="L575" i="3"/>
  <c r="M576" i="3" s="1"/>
  <c r="K576" i="3" l="1"/>
  <c r="N575" i="3"/>
  <c r="O576" i="3" s="1"/>
  <c r="L576" i="3"/>
  <c r="M577" i="3" s="1"/>
  <c r="N576" i="3" l="1"/>
  <c r="O577" i="3" s="1"/>
  <c r="K577" i="3"/>
  <c r="L577" i="3"/>
  <c r="M578" i="3" s="1"/>
  <c r="N577" i="3" l="1"/>
  <c r="O578" i="3" s="1"/>
  <c r="K578" i="3"/>
  <c r="L578" i="3"/>
  <c r="M579" i="3" s="1"/>
  <c r="N578" i="3" l="1"/>
  <c r="O579" i="3" s="1"/>
  <c r="K579" i="3"/>
  <c r="L579" i="3"/>
  <c r="M580" i="3" s="1"/>
  <c r="N579" i="3" l="1"/>
  <c r="O580" i="3" s="1"/>
  <c r="K580" i="3"/>
  <c r="L580" i="3"/>
  <c r="M581" i="3" s="1"/>
  <c r="N580" i="3" l="1"/>
  <c r="O581" i="3" s="1"/>
  <c r="K581" i="3"/>
  <c r="L581" i="3"/>
  <c r="L582" i="3" l="1"/>
  <c r="M582" i="3"/>
  <c r="M583" i="3" s="1"/>
  <c r="K582" i="3"/>
  <c r="N581" i="3"/>
  <c r="O582" i="3" s="1"/>
  <c r="N582" i="3" l="1"/>
  <c r="O583" i="3" s="1"/>
  <c r="K583" i="3"/>
  <c r="L583" i="3"/>
  <c r="L584" i="3" l="1"/>
  <c r="M584" i="3"/>
  <c r="N583" i="3"/>
  <c r="O584" i="3" s="1"/>
  <c r="K584" i="3"/>
  <c r="L585" i="3" l="1"/>
  <c r="M585" i="3"/>
  <c r="M586" i="3" s="1"/>
  <c r="K585" i="3"/>
  <c r="N584" i="3"/>
  <c r="O585" i="3" s="1"/>
  <c r="N585" i="3" l="1"/>
  <c r="O586" i="3" s="1"/>
  <c r="K586" i="3"/>
  <c r="L586" i="3"/>
  <c r="L587" i="3" s="1"/>
  <c r="N586" i="3" l="1"/>
  <c r="O587" i="3" s="1"/>
  <c r="K587" i="3"/>
  <c r="L588" i="3" s="1"/>
  <c r="M587" i="3"/>
  <c r="M588" i="3" s="1"/>
  <c r="N587" i="3" l="1"/>
  <c r="O588" i="3" s="1"/>
  <c r="K588" i="3"/>
  <c r="M589" i="3"/>
  <c r="N588" i="3" l="1"/>
  <c r="O589" i="3" s="1"/>
  <c r="K589" i="3"/>
  <c r="L589" i="3"/>
  <c r="L590" i="3" l="1"/>
  <c r="N589" i="3"/>
  <c r="O590" i="3" s="1"/>
  <c r="K590" i="3"/>
  <c r="M590" i="3"/>
  <c r="M591" i="3" s="1"/>
  <c r="K591" i="3" l="1"/>
  <c r="N590" i="3"/>
  <c r="O591" i="3" s="1"/>
  <c r="L591" i="3"/>
  <c r="L592" i="3" s="1"/>
  <c r="K592" i="3" l="1"/>
  <c r="L593" i="3" s="1"/>
  <c r="N591" i="3"/>
  <c r="O592" i="3" s="1"/>
  <c r="M592" i="3"/>
  <c r="M593" i="3" s="1"/>
  <c r="N592" i="3" l="1"/>
  <c r="O593" i="3" s="1"/>
  <c r="K593" i="3"/>
  <c r="M594" i="3"/>
  <c r="K594" i="3" l="1"/>
  <c r="N593" i="3"/>
  <c r="O594" i="3" s="1"/>
  <c r="L594" i="3"/>
  <c r="L595" i="3" s="1"/>
  <c r="N594" i="3" l="1"/>
  <c r="O595" i="3" s="1"/>
  <c r="K595" i="3"/>
  <c r="M595" i="3"/>
  <c r="M596" i="3" s="1"/>
  <c r="N595" i="3" l="1"/>
  <c r="O596" i="3" s="1"/>
  <c r="K596" i="3"/>
  <c r="L596" i="3"/>
  <c r="L597" i="3" s="1"/>
  <c r="N596" i="3" l="1"/>
  <c r="O597" i="3" s="1"/>
  <c r="K597" i="3"/>
  <c r="M597" i="3"/>
  <c r="M598" i="3" s="1"/>
  <c r="K598" i="3" l="1"/>
  <c r="N597" i="3"/>
  <c r="O598" i="3" s="1"/>
  <c r="L598" i="3"/>
  <c r="L599" i="3" s="1"/>
  <c r="N598" i="3" l="1"/>
  <c r="O599" i="3" s="1"/>
  <c r="K599" i="3"/>
  <c r="L600" i="3" s="1"/>
  <c r="M599" i="3"/>
  <c r="M600" i="3" s="1"/>
  <c r="N599" i="3" l="1"/>
  <c r="O600" i="3" s="1"/>
  <c r="K600" i="3"/>
  <c r="M601" i="3"/>
  <c r="N600" i="3" l="1"/>
  <c r="O601" i="3" s="1"/>
  <c r="K601" i="3"/>
  <c r="L601" i="3"/>
  <c r="M602" i="3" s="1"/>
  <c r="N601" i="3" l="1"/>
  <c r="O602" i="3" s="1"/>
  <c r="K602" i="3"/>
  <c r="L602" i="3"/>
  <c r="M603" i="3" s="1"/>
  <c r="K603" i="3" l="1"/>
  <c r="N602" i="3"/>
  <c r="O603" i="3" s="1"/>
  <c r="L603" i="3"/>
  <c r="L604" i="3" s="1"/>
  <c r="M604" i="3" l="1"/>
  <c r="M605" i="3" s="1"/>
  <c r="N603" i="3"/>
  <c r="O604" i="3" s="1"/>
  <c r="K604" i="3"/>
  <c r="N604" i="3" l="1"/>
  <c r="O605" i="3" s="1"/>
  <c r="K605" i="3"/>
  <c r="L605" i="3"/>
  <c r="M606" i="3" s="1"/>
  <c r="L606" i="3" l="1"/>
  <c r="M607" i="3" s="1"/>
  <c r="N605" i="3"/>
  <c r="O606" i="3" s="1"/>
  <c r="K606" i="3"/>
  <c r="N606" i="3" l="1"/>
  <c r="O607" i="3" s="1"/>
  <c r="K607" i="3"/>
  <c r="L607" i="3"/>
  <c r="L608" i="3" l="1"/>
  <c r="N607" i="3"/>
  <c r="O608" i="3" s="1"/>
  <c r="K608" i="3"/>
  <c r="L609" i="3" s="1"/>
  <c r="M608" i="3"/>
  <c r="M609" i="3" s="1"/>
  <c r="N608" i="3" l="1"/>
  <c r="O609" i="3" s="1"/>
  <c r="K609" i="3"/>
  <c r="M610" i="3"/>
  <c r="N609" i="3" l="1"/>
  <c r="O610" i="3" s="1"/>
  <c r="K610" i="3"/>
  <c r="L610" i="3"/>
  <c r="L611" i="3" s="1"/>
  <c r="N610" i="3" l="1"/>
  <c r="O611" i="3" s="1"/>
  <c r="K611" i="3"/>
  <c r="M611" i="3"/>
  <c r="M612" i="3" s="1"/>
  <c r="K612" i="3" l="1"/>
  <c r="N611" i="3"/>
  <c r="O612" i="3" s="1"/>
  <c r="L612" i="3"/>
  <c r="L613" i="3" s="1"/>
  <c r="K613" i="3" l="1"/>
  <c r="N612" i="3"/>
  <c r="O613" i="3" s="1"/>
  <c r="M613" i="3"/>
  <c r="M614" i="3" s="1"/>
  <c r="N613" i="3" l="1"/>
  <c r="O614" i="3" s="1"/>
  <c r="K614" i="3"/>
  <c r="L614" i="3"/>
  <c r="L615" i="3" s="1"/>
  <c r="N614" i="3" l="1"/>
  <c r="O615" i="3" s="1"/>
  <c r="K615" i="3"/>
  <c r="L616" i="3" s="1"/>
  <c r="M615" i="3"/>
  <c r="M616" i="3" s="1"/>
  <c r="N615" i="3" l="1"/>
  <c r="O616" i="3" s="1"/>
  <c r="K616" i="3"/>
  <c r="M617" i="3"/>
  <c r="N616" i="3" l="1"/>
  <c r="O617" i="3" s="1"/>
  <c r="K617" i="3"/>
  <c r="L617" i="3"/>
  <c r="L618" i="3" s="1"/>
  <c r="N617" i="3" l="1"/>
  <c r="O618" i="3" s="1"/>
  <c r="K618" i="3"/>
  <c r="M618" i="3"/>
  <c r="M619" i="3" s="1"/>
  <c r="K619" i="3" l="1"/>
  <c r="N618" i="3"/>
  <c r="O619" i="3" s="1"/>
  <c r="L619" i="3"/>
  <c r="L620" i="3" s="1"/>
  <c r="K620" i="3" l="1"/>
  <c r="N619" i="3"/>
  <c r="O620" i="3" s="1"/>
  <c r="M620" i="3"/>
  <c r="M621" i="3" s="1"/>
  <c r="N620" i="3" l="1"/>
  <c r="O621" i="3" s="1"/>
  <c r="K621" i="3"/>
  <c r="L621" i="3"/>
  <c r="L622" i="3" s="1"/>
  <c r="N621" i="3" l="1"/>
  <c r="O622" i="3" s="1"/>
  <c r="K622" i="3"/>
  <c r="M622" i="3"/>
  <c r="M623" i="3" s="1"/>
  <c r="N622" i="3" l="1"/>
  <c r="O623" i="3" s="1"/>
  <c r="K623" i="3"/>
  <c r="L623" i="3"/>
  <c r="L624" i="3" s="1"/>
  <c r="N623" i="3" l="1"/>
  <c r="O624" i="3" s="1"/>
  <c r="K624" i="3"/>
  <c r="M624" i="3"/>
  <c r="M625" i="3" s="1"/>
  <c r="N624" i="3" l="1"/>
  <c r="O625" i="3" s="1"/>
  <c r="K625" i="3"/>
  <c r="L625" i="3"/>
  <c r="K626" i="3" l="1"/>
  <c r="N625" i="3"/>
  <c r="O626" i="3" s="1"/>
  <c r="L626" i="3"/>
  <c r="L627" i="3" s="1"/>
  <c r="M626" i="3"/>
  <c r="N626" i="3" l="1"/>
  <c r="O627" i="3" s="1"/>
  <c r="K627" i="3"/>
  <c r="M627" i="3"/>
  <c r="M628" i="3" s="1"/>
  <c r="K628" i="3" l="1"/>
  <c r="N627" i="3"/>
  <c r="O628" i="3" s="1"/>
  <c r="L628" i="3"/>
  <c r="L629" i="3" s="1"/>
  <c r="K629" i="3" l="1"/>
  <c r="N628" i="3"/>
  <c r="O629" i="3" s="1"/>
  <c r="M629" i="3"/>
  <c r="M630" i="3" s="1"/>
  <c r="K630" i="3" l="1"/>
  <c r="N629" i="3"/>
  <c r="O630" i="3" s="1"/>
  <c r="L630" i="3"/>
  <c r="L631" i="3" s="1"/>
  <c r="N630" i="3" l="1"/>
  <c r="O631" i="3" s="1"/>
  <c r="K631" i="3"/>
  <c r="L632" i="3" s="1"/>
  <c r="M631" i="3"/>
  <c r="M632" i="3" s="1"/>
  <c r="N631" i="3" l="1"/>
  <c r="O632" i="3" s="1"/>
  <c r="K632" i="3"/>
  <c r="M633" i="3"/>
  <c r="N632" i="3" l="1"/>
  <c r="O633" i="3" s="1"/>
  <c r="K633" i="3"/>
  <c r="L633" i="3"/>
  <c r="L634" i="3" s="1"/>
  <c r="N633" i="3" l="1"/>
  <c r="O634" i="3" s="1"/>
  <c r="K634" i="3"/>
  <c r="M634" i="3"/>
  <c r="M635" i="3" s="1"/>
  <c r="N634" i="3" l="1"/>
  <c r="O635" i="3" s="1"/>
  <c r="K635" i="3"/>
  <c r="L635" i="3"/>
  <c r="L636" i="3" l="1"/>
  <c r="N635" i="3"/>
  <c r="O636" i="3" s="1"/>
  <c r="K636" i="3"/>
  <c r="M636" i="3"/>
  <c r="M637" i="3" l="1"/>
  <c r="N636" i="3"/>
  <c r="O637" i="3" s="1"/>
  <c r="K637" i="3"/>
  <c r="L637" i="3"/>
  <c r="L638" i="3" s="1"/>
  <c r="K638" i="3" l="1"/>
  <c r="N637" i="3"/>
  <c r="O638" i="3" s="1"/>
  <c r="L639" i="3"/>
  <c r="M638" i="3"/>
  <c r="M639" i="3" s="1"/>
  <c r="N638" i="3" l="1"/>
  <c r="O639" i="3" s="1"/>
  <c r="K639" i="3"/>
  <c r="L640" i="3" s="1"/>
  <c r="M640" i="3"/>
  <c r="K640" i="3" l="1"/>
  <c r="N639" i="3"/>
  <c r="O640" i="3" s="1"/>
  <c r="L641" i="3"/>
  <c r="M641" i="3"/>
  <c r="N640" i="3" l="1"/>
  <c r="O641" i="3" s="1"/>
  <c r="K641" i="3"/>
  <c r="L642" i="3" s="1"/>
  <c r="M642" i="3"/>
  <c r="N641" i="3" l="1"/>
  <c r="O642" i="3" s="1"/>
  <c r="K642" i="3"/>
  <c r="M643" i="3"/>
  <c r="N642" i="3" l="1"/>
  <c r="K643" i="3"/>
  <c r="O643" i="3"/>
  <c r="M644" i="3"/>
  <c r="L643" i="3"/>
  <c r="N643" i="3" l="1"/>
  <c r="O644" i="3" s="1"/>
  <c r="K644" i="3"/>
  <c r="L644" i="3"/>
  <c r="K645" i="3" l="1"/>
  <c r="N644" i="3"/>
  <c r="O645" i="3" s="1"/>
  <c r="L645" i="3"/>
  <c r="L646" i="3" s="1"/>
  <c r="M645" i="3"/>
  <c r="N645" i="3" l="1"/>
  <c r="O646" i="3" s="1"/>
  <c r="K646" i="3"/>
  <c r="L647" i="3" s="1"/>
  <c r="M646" i="3"/>
  <c r="M647" i="3" s="1"/>
  <c r="K647" i="3" l="1"/>
  <c r="N646" i="3"/>
  <c r="O647" i="3" s="1"/>
  <c r="M648" i="3"/>
  <c r="N647" i="3" l="1"/>
  <c r="O648" i="3" s="1"/>
  <c r="K648" i="3"/>
  <c r="L648" i="3"/>
  <c r="M649" i="3" s="1"/>
  <c r="N648" i="3" l="1"/>
  <c r="O649" i="3" s="1"/>
  <c r="K649" i="3"/>
  <c r="L649" i="3"/>
  <c r="M650" i="3" s="1"/>
  <c r="K650" i="3" l="1"/>
  <c r="N649" i="3"/>
  <c r="O650" i="3" s="1"/>
  <c r="L650" i="3"/>
  <c r="M651" i="3" s="1"/>
  <c r="N650" i="3" l="1"/>
  <c r="O651" i="3" s="1"/>
  <c r="K651" i="3"/>
  <c r="L651" i="3"/>
  <c r="M652" i="3" s="1"/>
  <c r="L652" i="3" l="1"/>
  <c r="N651" i="3"/>
  <c r="O652" i="3" s="1"/>
  <c r="K652" i="3"/>
  <c r="L653" i="3" l="1"/>
  <c r="M653" i="3"/>
  <c r="M654" i="3" s="1"/>
  <c r="K653" i="3"/>
  <c r="N652" i="3"/>
  <c r="O653" i="3" s="1"/>
  <c r="N653" i="3" l="1"/>
  <c r="O654" i="3" s="1"/>
  <c r="K654" i="3"/>
  <c r="L654" i="3"/>
  <c r="L655" i="3" l="1"/>
  <c r="M655" i="3"/>
  <c r="N654" i="3"/>
  <c r="O655" i="3" s="1"/>
  <c r="K655" i="3"/>
  <c r="L656" i="3" l="1"/>
  <c r="M656" i="3"/>
  <c r="M657" i="3" s="1"/>
  <c r="K656" i="3"/>
  <c r="N655" i="3"/>
  <c r="O656" i="3" s="1"/>
  <c r="K657" i="3" l="1"/>
  <c r="N656" i="3"/>
  <c r="O657" i="3" s="1"/>
  <c r="L657" i="3"/>
  <c r="L658" i="3" s="1"/>
  <c r="N657" i="3" l="1"/>
  <c r="O658" i="3" s="1"/>
  <c r="K658" i="3"/>
  <c r="M658" i="3"/>
  <c r="M659" i="3" s="1"/>
  <c r="N658" i="3" l="1"/>
  <c r="O659" i="3" s="1"/>
  <c r="K659" i="3"/>
  <c r="L659" i="3"/>
  <c r="L660" i="3" s="1"/>
  <c r="N659" i="3" l="1"/>
  <c r="O660" i="3" s="1"/>
  <c r="K660" i="3"/>
  <c r="L661" i="3"/>
  <c r="M660" i="3"/>
  <c r="M661" i="3" s="1"/>
  <c r="K661" i="3" l="1"/>
  <c r="N660" i="3"/>
  <c r="O661" i="3" s="1"/>
  <c r="M662" i="3"/>
  <c r="N661" i="3" l="1"/>
  <c r="O662" i="3" s="1"/>
  <c r="K662" i="3"/>
  <c r="L662" i="3"/>
  <c r="L663" i="3" s="1"/>
  <c r="K663" i="3" l="1"/>
  <c r="N662" i="3"/>
  <c r="O663" i="3" s="1"/>
  <c r="M663" i="3"/>
  <c r="M664" i="3" s="1"/>
  <c r="N663" i="3" l="1"/>
  <c r="O664" i="3" s="1"/>
  <c r="K664" i="3"/>
  <c r="L664" i="3"/>
  <c r="L665" i="3" s="1"/>
  <c r="N664" i="3" l="1"/>
  <c r="O665" i="3" s="1"/>
  <c r="K665" i="3"/>
  <c r="M665" i="3"/>
  <c r="M666" i="3" s="1"/>
  <c r="N665" i="3" l="1"/>
  <c r="O666" i="3" s="1"/>
  <c r="K666" i="3"/>
  <c r="L666" i="3"/>
  <c r="L667" i="3" s="1"/>
  <c r="N666" i="3" l="1"/>
  <c r="O667" i="3" s="1"/>
  <c r="K667" i="3"/>
  <c r="L668" i="3" s="1"/>
  <c r="M667" i="3"/>
  <c r="M668" i="3" s="1"/>
  <c r="K668" i="3" l="1"/>
  <c r="N667" i="3"/>
  <c r="O668" i="3" s="1"/>
  <c r="M669" i="3"/>
  <c r="N668" i="3" l="1"/>
  <c r="O669" i="3" s="1"/>
  <c r="K669" i="3"/>
  <c r="L669" i="3"/>
  <c r="M670" i="3" l="1"/>
  <c r="L670" i="3"/>
  <c r="N669" i="3"/>
  <c r="O670" i="3" s="1"/>
  <c r="K670" i="3"/>
  <c r="L671" i="3" l="1"/>
  <c r="M671" i="3"/>
  <c r="M672" i="3" s="1"/>
  <c r="N670" i="3"/>
  <c r="O671" i="3" s="1"/>
  <c r="K671" i="3"/>
  <c r="L672" i="3" l="1"/>
  <c r="M673" i="3" s="1"/>
  <c r="K672" i="3"/>
  <c r="N671" i="3"/>
  <c r="O672" i="3" s="1"/>
  <c r="N672" i="3" l="1"/>
  <c r="O673" i="3" s="1"/>
  <c r="K673" i="3"/>
  <c r="L673" i="3"/>
  <c r="L674" i="3" l="1"/>
  <c r="M674" i="3"/>
  <c r="K674" i="3"/>
  <c r="N673" i="3"/>
  <c r="O674" i="3" s="1"/>
  <c r="N674" i="3" l="1"/>
  <c r="O675" i="3" s="1"/>
  <c r="K675" i="3"/>
  <c r="M675" i="3"/>
  <c r="L675" i="3"/>
  <c r="L676" i="3" s="1"/>
  <c r="M676" i="3" l="1"/>
  <c r="M677" i="3" s="1"/>
  <c r="N675" i="3"/>
  <c r="O676" i="3" s="1"/>
  <c r="K676" i="3"/>
  <c r="N676" i="3" l="1"/>
  <c r="O677" i="3" s="1"/>
  <c r="K677" i="3"/>
  <c r="L677" i="3"/>
  <c r="L678" i="3" l="1"/>
  <c r="M678" i="3"/>
  <c r="M679" i="3" s="1"/>
  <c r="N677" i="3"/>
  <c r="O678" i="3" s="1"/>
  <c r="K678" i="3"/>
  <c r="L679" i="3" l="1"/>
  <c r="N678" i="3"/>
  <c r="O679" i="3" s="1"/>
  <c r="K679" i="3"/>
  <c r="L680" i="3" l="1"/>
  <c r="M680" i="3"/>
  <c r="M681" i="3" s="1"/>
  <c r="N679" i="3"/>
  <c r="O680" i="3" s="1"/>
  <c r="K680" i="3"/>
  <c r="L681" i="3" s="1"/>
  <c r="M682" i="3" l="1"/>
  <c r="K681" i="3"/>
  <c r="N680" i="3"/>
  <c r="O681" i="3" s="1"/>
  <c r="N681" i="3" l="1"/>
  <c r="K682" i="3"/>
  <c r="O682" i="3"/>
  <c r="L682" i="3"/>
  <c r="L683" i="3" s="1"/>
  <c r="M683" i="3" l="1"/>
  <c r="M684" i="3" s="1"/>
  <c r="N682" i="3"/>
  <c r="O683" i="3" s="1"/>
  <c r="K683" i="3"/>
  <c r="N683" i="3" l="1"/>
  <c r="O684" i="3" s="1"/>
  <c r="K684" i="3"/>
  <c r="L684" i="3"/>
  <c r="L685" i="3" s="1"/>
  <c r="M685" i="3" l="1"/>
  <c r="M686" i="3" s="1"/>
  <c r="K685" i="3"/>
  <c r="N684" i="3"/>
  <c r="O685" i="3" s="1"/>
  <c r="N685" i="3" l="1"/>
  <c r="O686" i="3" s="1"/>
  <c r="K686" i="3"/>
  <c r="L686" i="3"/>
  <c r="N686" i="3" l="1"/>
  <c r="O687" i="3" s="1"/>
  <c r="K687" i="3"/>
  <c r="L687" i="3"/>
  <c r="L688" i="3" s="1"/>
  <c r="M687" i="3"/>
  <c r="N687" i="3" l="1"/>
  <c r="O688" i="3" s="1"/>
  <c r="K688" i="3"/>
  <c r="L689" i="3" s="1"/>
  <c r="M688" i="3"/>
  <c r="M689" i="3" s="1"/>
  <c r="N688" i="3" l="1"/>
  <c r="O689" i="3" s="1"/>
  <c r="K689" i="3"/>
  <c r="M690" i="3"/>
  <c r="N689" i="3" l="1"/>
  <c r="O690" i="3" s="1"/>
  <c r="K690" i="3"/>
  <c r="L690" i="3"/>
  <c r="L691" i="3" s="1"/>
  <c r="M691" i="3" l="1"/>
  <c r="M692" i="3" s="1"/>
  <c r="N690" i="3"/>
  <c r="O691" i="3" s="1"/>
  <c r="K691" i="3"/>
  <c r="N691" i="3" l="1"/>
  <c r="O692" i="3" s="1"/>
  <c r="K692" i="3"/>
  <c r="L692" i="3"/>
  <c r="L693" i="3" l="1"/>
  <c r="M693" i="3"/>
  <c r="N692" i="3"/>
  <c r="O693" i="3" s="1"/>
  <c r="K693" i="3"/>
  <c r="L694" i="3" l="1"/>
  <c r="M694" i="3"/>
  <c r="M695" i="3" s="1"/>
  <c r="N693" i="3"/>
  <c r="O694" i="3" s="1"/>
  <c r="K694" i="3"/>
  <c r="L695" i="3" l="1"/>
  <c r="M696" i="3" s="1"/>
  <c r="N694" i="3"/>
  <c r="O695" i="3" s="1"/>
  <c r="K695" i="3"/>
  <c r="L696" i="3" s="1"/>
  <c r="M697" i="3" l="1"/>
  <c r="N695" i="3"/>
  <c r="O696" i="3" s="1"/>
  <c r="K696" i="3"/>
  <c r="L697" i="3" s="1"/>
  <c r="M698" i="3" l="1"/>
  <c r="K697" i="3"/>
  <c r="N696" i="3"/>
  <c r="O697" i="3" s="1"/>
  <c r="N697" i="3" l="1"/>
  <c r="O698" i="3" s="1"/>
  <c r="K698" i="3"/>
  <c r="L698" i="3"/>
  <c r="M699" i="3" s="1"/>
  <c r="K699" i="3" l="1"/>
  <c r="N698" i="3"/>
  <c r="O699" i="3" s="1"/>
  <c r="L699" i="3"/>
  <c r="M700" i="3" s="1"/>
  <c r="K700" i="3" l="1"/>
  <c r="N699" i="3"/>
  <c r="O700" i="3" s="1"/>
  <c r="L700" i="3"/>
  <c r="L701" i="3" s="1"/>
  <c r="M701" i="3" l="1"/>
  <c r="M702" i="3" s="1"/>
  <c r="K701" i="3"/>
  <c r="N700" i="3"/>
  <c r="O701" i="3" s="1"/>
  <c r="K702" i="3" l="1"/>
  <c r="N701" i="3"/>
  <c r="O702" i="3" s="1"/>
  <c r="L702" i="3"/>
  <c r="L703" i="3" l="1"/>
  <c r="M703" i="3"/>
  <c r="N702" i="3"/>
  <c r="O703" i="3" s="1"/>
  <c r="K703" i="3"/>
  <c r="L704" i="3" l="1"/>
  <c r="M704" i="3"/>
  <c r="M705" i="3" s="1"/>
  <c r="N703" i="3"/>
  <c r="O704" i="3" s="1"/>
  <c r="K704" i="3"/>
  <c r="L705" i="3" s="1"/>
  <c r="M706" i="3" l="1"/>
  <c r="N704" i="3"/>
  <c r="O705" i="3" s="1"/>
  <c r="K705" i="3"/>
  <c r="N705" i="3" l="1"/>
  <c r="O706" i="3" s="1"/>
  <c r="K706" i="3"/>
  <c r="L706" i="3"/>
  <c r="M707" i="3" s="1"/>
  <c r="N706" i="3" l="1"/>
  <c r="O707" i="3" s="1"/>
  <c r="K707" i="3"/>
  <c r="L707" i="3"/>
  <c r="M708" i="3" s="1"/>
  <c r="N707" i="3" l="1"/>
  <c r="O708" i="3" s="1"/>
  <c r="K708" i="3"/>
  <c r="L708" i="3"/>
  <c r="M709" i="3" s="1"/>
  <c r="N708" i="3" l="1"/>
  <c r="O709" i="3" s="1"/>
  <c r="K709" i="3"/>
  <c r="L709" i="3"/>
  <c r="M710" i="3" s="1"/>
  <c r="N709" i="3" l="1"/>
  <c r="O710" i="3" s="1"/>
  <c r="K710" i="3"/>
  <c r="L710" i="3"/>
  <c r="M711" i="3" s="1"/>
  <c r="N710" i="3" l="1"/>
  <c r="O711" i="3" s="1"/>
  <c r="K711" i="3"/>
  <c r="L711" i="3"/>
  <c r="M712" i="3" s="1"/>
  <c r="K712" i="3" l="1"/>
  <c r="N711" i="3"/>
  <c r="O712" i="3" s="1"/>
  <c r="L712" i="3"/>
  <c r="L713" i="3" s="1"/>
  <c r="M713" i="3" l="1"/>
  <c r="M714" i="3" s="1"/>
  <c r="N712" i="3"/>
  <c r="O713" i="3" s="1"/>
  <c r="K713" i="3"/>
  <c r="N713" i="3" l="1"/>
  <c r="O714" i="3" s="1"/>
  <c r="K714" i="3"/>
  <c r="L714" i="3"/>
  <c r="L715" i="3" l="1"/>
  <c r="M715" i="3"/>
  <c r="M716" i="3" s="1"/>
  <c r="N714" i="3"/>
  <c r="O715" i="3" s="1"/>
  <c r="K715" i="3"/>
  <c r="L716" i="3" l="1"/>
  <c r="N715" i="3"/>
  <c r="O716" i="3" s="1"/>
  <c r="K716" i="3"/>
  <c r="L717" i="3" l="1"/>
  <c r="M717" i="3"/>
  <c r="M718" i="3" s="1"/>
  <c r="K717" i="3"/>
  <c r="N716" i="3"/>
  <c r="O717" i="3" s="1"/>
  <c r="N717" i="3" l="1"/>
  <c r="O718" i="3" s="1"/>
  <c r="K718" i="3"/>
  <c r="L718" i="3"/>
  <c r="M719" i="3" s="1"/>
  <c r="N718" i="3" l="1"/>
  <c r="O719" i="3" s="1"/>
  <c r="K719" i="3"/>
  <c r="L719" i="3"/>
  <c r="M720" i="3" s="1"/>
  <c r="N719" i="3" l="1"/>
  <c r="O720" i="3" s="1"/>
  <c r="K720" i="3"/>
  <c r="L720" i="3"/>
  <c r="N720" i="3" l="1"/>
  <c r="O721" i="3" s="1"/>
  <c r="K721" i="3"/>
  <c r="L721" i="3"/>
  <c r="L722" i="3" s="1"/>
  <c r="M721" i="3"/>
  <c r="N721" i="3" l="1"/>
  <c r="O722" i="3" s="1"/>
  <c r="K722" i="3"/>
  <c r="L723" i="3" s="1"/>
  <c r="M722" i="3"/>
  <c r="M723" i="3" s="1"/>
  <c r="K723" i="3" l="1"/>
  <c r="N722" i="3"/>
  <c r="O723" i="3" s="1"/>
  <c r="M724" i="3"/>
  <c r="L724" i="3" l="1"/>
  <c r="K724" i="3"/>
  <c r="N723" i="3"/>
  <c r="O724" i="3" s="1"/>
  <c r="N724" i="3" l="1"/>
  <c r="O725" i="3" s="1"/>
  <c r="K725" i="3"/>
  <c r="L725" i="3"/>
  <c r="M725" i="3"/>
  <c r="L726" i="3" l="1"/>
  <c r="N725" i="3"/>
  <c r="O726" i="3" s="1"/>
  <c r="K726" i="3"/>
  <c r="M726" i="3"/>
  <c r="M727" i="3" l="1"/>
  <c r="L727" i="3"/>
  <c r="M728" i="3" s="1"/>
  <c r="N726" i="3"/>
  <c r="O727" i="3" s="1"/>
  <c r="K727" i="3"/>
  <c r="N727" i="3" l="1"/>
  <c r="K728" i="3"/>
  <c r="O728" i="3"/>
  <c r="M729" i="3"/>
  <c r="L728" i="3"/>
  <c r="N728" i="3" l="1"/>
  <c r="O729" i="3" s="1"/>
  <c r="K729" i="3"/>
  <c r="L729" i="3"/>
  <c r="N729" i="3" l="1"/>
  <c r="O730" i="3" s="1"/>
  <c r="K730" i="3"/>
  <c r="L730" i="3"/>
  <c r="L731" i="3" s="1"/>
  <c r="M730" i="3"/>
  <c r="K731" i="3" l="1"/>
  <c r="N730" i="3"/>
  <c r="O731" i="3" s="1"/>
  <c r="L732" i="3"/>
  <c r="M731" i="3"/>
  <c r="M732" i="3" s="1"/>
  <c r="K732" i="3" l="1"/>
  <c r="N731" i="3"/>
  <c r="O732" i="3" s="1"/>
  <c r="M733" i="3"/>
  <c r="N732" i="3" l="1"/>
  <c r="O733" i="3" s="1"/>
  <c r="K733" i="3"/>
  <c r="L733" i="3"/>
  <c r="K734" i="3" l="1"/>
  <c r="N733" i="3"/>
  <c r="O734" i="3" s="1"/>
  <c r="L734" i="3"/>
  <c r="L735" i="3" s="1"/>
  <c r="M734" i="3"/>
  <c r="K735" i="3" l="1"/>
  <c r="N734" i="3"/>
  <c r="O735" i="3" s="1"/>
  <c r="M735" i="3"/>
  <c r="M736" i="3" s="1"/>
  <c r="K736" i="3" l="1"/>
  <c r="N735" i="3"/>
  <c r="O736" i="3" s="1"/>
  <c r="L736" i="3"/>
  <c r="L737" i="3" l="1"/>
  <c r="K737" i="3"/>
  <c r="N736" i="3"/>
  <c r="O737" i="3" s="1"/>
  <c r="M737" i="3"/>
  <c r="M738" i="3" s="1"/>
  <c r="N737" i="3" l="1"/>
  <c r="O738" i="3" s="1"/>
  <c r="K738" i="3"/>
  <c r="L738" i="3"/>
  <c r="L739" i="3" s="1"/>
  <c r="N738" i="3" l="1"/>
  <c r="O739" i="3" s="1"/>
  <c r="K739" i="3"/>
  <c r="L740" i="3" s="1"/>
  <c r="M739" i="3"/>
  <c r="M740" i="3" s="1"/>
  <c r="N739" i="3" l="1"/>
  <c r="O740" i="3" s="1"/>
  <c r="K740" i="3"/>
  <c r="M741" i="3"/>
  <c r="N740" i="3" l="1"/>
  <c r="O741" i="3" s="1"/>
  <c r="K741" i="3"/>
  <c r="L741" i="3"/>
  <c r="L742" i="3" s="1"/>
  <c r="K742" i="3" l="1"/>
  <c r="L743" i="3" s="1"/>
  <c r="N741" i="3"/>
  <c r="O742" i="3" s="1"/>
  <c r="M742" i="3"/>
  <c r="M743" i="3" s="1"/>
  <c r="N742" i="3" l="1"/>
  <c r="O743" i="3" s="1"/>
  <c r="K743" i="3"/>
  <c r="L744" i="3" s="1"/>
  <c r="M744" i="3"/>
  <c r="K744" i="3" l="1"/>
  <c r="N743" i="3"/>
  <c r="O744" i="3" s="1"/>
  <c r="M745" i="3"/>
  <c r="N744" i="3" l="1"/>
  <c r="O745" i="3" s="1"/>
  <c r="K745" i="3"/>
  <c r="L745" i="3"/>
  <c r="L746" i="3" s="1"/>
  <c r="N745" i="3" l="1"/>
  <c r="O746" i="3" s="1"/>
  <c r="K746" i="3"/>
  <c r="M746" i="3"/>
  <c r="M747" i="3" s="1"/>
  <c r="N746" i="3" l="1"/>
  <c r="O747" i="3" s="1"/>
  <c r="K747" i="3"/>
  <c r="L747" i="3"/>
  <c r="L748" i="3" s="1"/>
  <c r="N747" i="3" l="1"/>
  <c r="O748" i="3" s="1"/>
  <c r="K748" i="3"/>
  <c r="M748" i="3"/>
  <c r="M749" i="3" s="1"/>
  <c r="K749" i="3" l="1"/>
  <c r="N748" i="3"/>
  <c r="O749" i="3" s="1"/>
  <c r="L749" i="3"/>
  <c r="L750" i="3" s="1"/>
  <c r="N749" i="3" l="1"/>
  <c r="O750" i="3" s="1"/>
  <c r="K750" i="3"/>
  <c r="M750" i="3"/>
  <c r="M751" i="3" s="1"/>
  <c r="N750" i="3" l="1"/>
  <c r="O751" i="3" s="1"/>
  <c r="K751" i="3"/>
  <c r="L751" i="3"/>
  <c r="L752" i="3" s="1"/>
  <c r="N751" i="3" l="1"/>
  <c r="O752" i="3" s="1"/>
  <c r="K752" i="3"/>
  <c r="M752" i="3"/>
  <c r="M753" i="3" s="1"/>
  <c r="N752" i="3" l="1"/>
  <c r="O753" i="3" s="1"/>
  <c r="K753" i="3"/>
  <c r="L753" i="3"/>
  <c r="L754" i="3" s="1"/>
  <c r="N753" i="3" l="1"/>
  <c r="O754" i="3" s="1"/>
  <c r="K754" i="3"/>
  <c r="L755" i="3" s="1"/>
  <c r="M754" i="3"/>
  <c r="M755" i="3" s="1"/>
  <c r="N754" i="3" l="1"/>
  <c r="O755" i="3" s="1"/>
  <c r="K755" i="3"/>
  <c r="M756" i="3"/>
  <c r="N755" i="3" l="1"/>
  <c r="O756" i="3" s="1"/>
  <c r="K756" i="3"/>
  <c r="L756" i="3"/>
  <c r="M757" i="3" s="1"/>
  <c r="N756" i="3" l="1"/>
  <c r="O757" i="3" s="1"/>
  <c r="K757" i="3"/>
  <c r="L757" i="3"/>
  <c r="M758" i="3" s="1"/>
  <c r="K758" i="3" l="1"/>
  <c r="N757" i="3"/>
  <c r="O758" i="3" s="1"/>
  <c r="L758" i="3"/>
  <c r="M759" i="3" s="1"/>
  <c r="N758" i="3" l="1"/>
  <c r="O759" i="3" s="1"/>
  <c r="K759" i="3"/>
  <c r="L759" i="3"/>
  <c r="M760" i="3" s="1"/>
  <c r="N759" i="3" l="1"/>
  <c r="O760" i="3" s="1"/>
  <c r="K760" i="3"/>
  <c r="L760" i="3"/>
  <c r="M761" i="3" s="1"/>
  <c r="N760" i="3" l="1"/>
  <c r="O761" i="3" s="1"/>
  <c r="K761" i="3"/>
  <c r="L761" i="3"/>
  <c r="M762" i="3" s="1"/>
  <c r="N761" i="3" l="1"/>
  <c r="O762" i="3" s="1"/>
  <c r="K762" i="3"/>
  <c r="L762" i="3"/>
  <c r="M763" i="3" s="1"/>
  <c r="K763" i="3" l="1"/>
  <c r="N762" i="3"/>
  <c r="O763" i="3" s="1"/>
  <c r="L763" i="3"/>
  <c r="L764" i="3" s="1"/>
  <c r="M764" i="3" l="1"/>
  <c r="M765" i="3" s="1"/>
  <c r="N763" i="3"/>
  <c r="O764" i="3" s="1"/>
  <c r="K764" i="3"/>
  <c r="N764" i="3" l="1"/>
  <c r="O765" i="3" s="1"/>
  <c r="K765" i="3"/>
  <c r="L765" i="3"/>
  <c r="M766" i="3" s="1"/>
  <c r="L766" i="3" l="1"/>
  <c r="K766" i="3"/>
  <c r="N765" i="3"/>
  <c r="O766" i="3" s="1"/>
  <c r="M767" i="3"/>
  <c r="K767" i="3" l="1"/>
  <c r="N766" i="3"/>
  <c r="O767" i="3" s="1"/>
  <c r="L767" i="3"/>
  <c r="L768" i="3" s="1"/>
  <c r="N767" i="3" l="1"/>
  <c r="O768" i="3" s="1"/>
  <c r="K768" i="3"/>
  <c r="L769" i="3" s="1"/>
  <c r="M768" i="3"/>
  <c r="M769" i="3" s="1"/>
  <c r="M770" i="3" l="1"/>
  <c r="K769" i="3"/>
  <c r="N768" i="3"/>
  <c r="O769" i="3" s="1"/>
  <c r="L770" i="3"/>
  <c r="N769" i="3" l="1"/>
  <c r="O770" i="3" s="1"/>
  <c r="K770" i="3"/>
  <c r="L771" i="3" s="1"/>
  <c r="M771" i="3"/>
  <c r="N770" i="3" l="1"/>
  <c r="O771" i="3" s="1"/>
  <c r="K771" i="3"/>
  <c r="L772" i="3" s="1"/>
  <c r="M772" i="3"/>
  <c r="N771" i="3" l="1"/>
  <c r="O772" i="3" s="1"/>
  <c r="K772" i="3"/>
  <c r="L773" i="3" s="1"/>
  <c r="M773" i="3"/>
  <c r="N772" i="3" l="1"/>
  <c r="O773" i="3" s="1"/>
  <c r="K773" i="3"/>
  <c r="L774" i="3" s="1"/>
  <c r="M774" i="3"/>
  <c r="N773" i="3" l="1"/>
  <c r="O774" i="3" s="1"/>
  <c r="K774" i="3"/>
  <c r="M775" i="3"/>
  <c r="N774" i="3" l="1"/>
  <c r="O775" i="3" s="1"/>
  <c r="K775" i="3"/>
  <c r="L775" i="3"/>
  <c r="L776" i="3" s="1"/>
  <c r="N775" i="3" l="1"/>
  <c r="O776" i="3" s="1"/>
  <c r="K776" i="3"/>
  <c r="M776" i="3"/>
  <c r="M777" i="3" s="1"/>
  <c r="N776" i="3" l="1"/>
  <c r="O777" i="3" s="1"/>
  <c r="K777" i="3"/>
  <c r="L777" i="3"/>
  <c r="L778" i="3" l="1"/>
  <c r="N777" i="3"/>
  <c r="O778" i="3" s="1"/>
  <c r="K778" i="3"/>
  <c r="M778" i="3"/>
  <c r="M779" i="3" s="1"/>
  <c r="N778" i="3" l="1"/>
  <c r="O779" i="3" s="1"/>
  <c r="K779" i="3"/>
  <c r="L779" i="3"/>
  <c r="L780" i="3" l="1"/>
  <c r="N779" i="3"/>
  <c r="O780" i="3" s="1"/>
  <c r="K780" i="3"/>
  <c r="M780" i="3"/>
  <c r="M781" i="3" s="1"/>
  <c r="N780" i="3" l="1"/>
  <c r="O781" i="3" s="1"/>
  <c r="K781" i="3"/>
  <c r="L781" i="3"/>
  <c r="L782" i="3" l="1"/>
  <c r="N781" i="3"/>
  <c r="O782" i="3" s="1"/>
  <c r="K782" i="3"/>
  <c r="L783" i="3" s="1"/>
  <c r="M782" i="3"/>
  <c r="M783" i="3" s="1"/>
  <c r="N782" i="3" l="1"/>
  <c r="O783" i="3" s="1"/>
  <c r="K783" i="3"/>
  <c r="L784" i="3" s="1"/>
  <c r="M784" i="3"/>
  <c r="N783" i="3" l="1"/>
  <c r="O784" i="3" s="1"/>
  <c r="K784" i="3"/>
  <c r="M785" i="3"/>
  <c r="K785" i="3" l="1"/>
  <c r="N784" i="3"/>
  <c r="O785" i="3" s="1"/>
  <c r="L785" i="3"/>
  <c r="L786" i="3" s="1"/>
  <c r="M786" i="3" l="1"/>
  <c r="M787" i="3" s="1"/>
  <c r="N785" i="3"/>
  <c r="O786" i="3" s="1"/>
  <c r="K786" i="3"/>
  <c r="N786" i="3" l="1"/>
  <c r="O787" i="3" s="1"/>
  <c r="K787" i="3"/>
  <c r="L787" i="3"/>
  <c r="M788" i="3" s="1"/>
  <c r="N787" i="3" l="1"/>
  <c r="O788" i="3" s="1"/>
  <c r="K788" i="3"/>
  <c r="L788" i="3"/>
  <c r="M789" i="3" s="1"/>
  <c r="N788" i="3" l="1"/>
  <c r="O789" i="3" s="1"/>
  <c r="K789" i="3"/>
  <c r="L789" i="3"/>
  <c r="M790" i="3" s="1"/>
  <c r="N789" i="3" l="1"/>
  <c r="O790" i="3" s="1"/>
  <c r="K790" i="3"/>
  <c r="L790" i="3"/>
  <c r="M791" i="3" s="1"/>
  <c r="N790" i="3" l="1"/>
  <c r="O791" i="3" s="1"/>
  <c r="K791" i="3"/>
  <c r="L791" i="3"/>
  <c r="M792" i="3" s="1"/>
  <c r="N791" i="3" l="1"/>
  <c r="O792" i="3" s="1"/>
  <c r="K792" i="3"/>
  <c r="L792" i="3"/>
  <c r="N792" i="3" l="1"/>
  <c r="O793" i="3" s="1"/>
  <c r="K793" i="3"/>
  <c r="L793" i="3"/>
  <c r="L794" i="3" s="1"/>
  <c r="M793" i="3"/>
  <c r="N793" i="3" l="1"/>
  <c r="O794" i="3" s="1"/>
  <c r="K794" i="3"/>
  <c r="M794" i="3"/>
  <c r="M795" i="3" s="1"/>
  <c r="N794" i="3" l="1"/>
  <c r="O795" i="3" s="1"/>
  <c r="K795" i="3"/>
  <c r="L795" i="3"/>
  <c r="L796" i="3" s="1"/>
  <c r="N795" i="3" l="1"/>
  <c r="O796" i="3" s="1"/>
  <c r="K796" i="3"/>
  <c r="L797" i="3" s="1"/>
  <c r="M796" i="3"/>
  <c r="M797" i="3" s="1"/>
  <c r="M798" i="3" l="1"/>
  <c r="N796" i="3"/>
  <c r="O797" i="3" s="1"/>
  <c r="K797" i="3"/>
  <c r="L798" i="3" s="1"/>
  <c r="M799" i="3" s="1"/>
  <c r="K798" i="3" l="1"/>
  <c r="N797" i="3"/>
  <c r="O798" i="3" s="1"/>
  <c r="K799" i="3" l="1"/>
  <c r="N798" i="3"/>
  <c r="O799" i="3" s="1"/>
  <c r="L799" i="3"/>
  <c r="L800" i="3" l="1"/>
  <c r="M800" i="3"/>
  <c r="N799" i="3"/>
  <c r="O800" i="3" s="1"/>
  <c r="K800" i="3"/>
  <c r="M801" i="3" l="1"/>
  <c r="L801" i="3"/>
  <c r="M802" i="3" s="1"/>
  <c r="N800" i="3"/>
  <c r="O801" i="3" s="1"/>
  <c r="K801" i="3"/>
  <c r="L802" i="3" l="1"/>
  <c r="M803" i="3" s="1"/>
  <c r="N801" i="3"/>
  <c r="O802" i="3" s="1"/>
  <c r="K802" i="3"/>
  <c r="L803" i="3" s="1"/>
  <c r="M804" i="3" s="1"/>
  <c r="N802" i="3" l="1"/>
  <c r="O803" i="3" s="1"/>
  <c r="K803" i="3"/>
  <c r="L804" i="3" s="1"/>
  <c r="M805" i="3" l="1"/>
  <c r="K804" i="3"/>
  <c r="N803" i="3"/>
  <c r="O804" i="3" s="1"/>
  <c r="N804" i="3" l="1"/>
  <c r="O805" i="3" s="1"/>
  <c r="K805" i="3"/>
  <c r="L805" i="3"/>
  <c r="L806" i="3" s="1"/>
  <c r="M806" i="3" l="1"/>
  <c r="M807" i="3" s="1"/>
  <c r="N805" i="3"/>
  <c r="O806" i="3" s="1"/>
  <c r="K806" i="3"/>
  <c r="N806" i="3" l="1"/>
  <c r="O807" i="3" s="1"/>
  <c r="K807" i="3"/>
  <c r="L807" i="3"/>
  <c r="L808" i="3" l="1"/>
  <c r="N807" i="3"/>
  <c r="O808" i="3" s="1"/>
  <c r="K808" i="3"/>
  <c r="M808" i="3"/>
  <c r="M809" i="3" l="1"/>
  <c r="N808" i="3"/>
  <c r="O809" i="3" s="1"/>
  <c r="K809" i="3"/>
  <c r="L809" i="3"/>
  <c r="M810" i="3" s="1"/>
  <c r="L810" i="3" l="1"/>
  <c r="K810" i="3"/>
  <c r="N809" i="3"/>
  <c r="O810" i="3" s="1"/>
  <c r="N810" i="3" l="1"/>
  <c r="O811" i="3" s="1"/>
  <c r="K811" i="3"/>
  <c r="L811" i="3"/>
  <c r="L812" i="3" s="1"/>
  <c r="M811" i="3"/>
  <c r="N811" i="3" l="1"/>
  <c r="O812" i="3" s="1"/>
  <c r="K812" i="3"/>
  <c r="L813" i="3" s="1"/>
  <c r="M812" i="3"/>
  <c r="M813" i="3" s="1"/>
  <c r="N812" i="3" l="1"/>
  <c r="O813" i="3" s="1"/>
  <c r="K813" i="3"/>
  <c r="M814" i="3"/>
  <c r="N813" i="3" l="1"/>
  <c r="O814" i="3" s="1"/>
  <c r="K814" i="3"/>
  <c r="L814" i="3"/>
  <c r="L815" i="3" l="1"/>
  <c r="N814" i="3"/>
  <c r="O815" i="3" s="1"/>
  <c r="K815" i="3"/>
  <c r="M815" i="3"/>
  <c r="M816" i="3" s="1"/>
  <c r="N815" i="3" l="1"/>
  <c r="O816" i="3" s="1"/>
  <c r="K816" i="3"/>
  <c r="L816" i="3"/>
  <c r="L817" i="3" s="1"/>
  <c r="N816" i="3" l="1"/>
  <c r="O817" i="3" s="1"/>
  <c r="K817" i="3"/>
  <c r="L818" i="3"/>
  <c r="M817" i="3"/>
  <c r="M818" i="3" s="1"/>
  <c r="N817" i="3" l="1"/>
  <c r="O818" i="3" s="1"/>
  <c r="K818" i="3"/>
  <c r="M819" i="3"/>
  <c r="N818" i="3" l="1"/>
  <c r="O819" i="3" s="1"/>
  <c r="K819" i="3"/>
  <c r="L819" i="3"/>
  <c r="L820" i="3" l="1"/>
  <c r="N819" i="3"/>
  <c r="O820" i="3" s="1"/>
  <c r="K820" i="3"/>
  <c r="L821" i="3" s="1"/>
  <c r="M820" i="3"/>
  <c r="M821" i="3" s="1"/>
  <c r="M822" i="3" l="1"/>
  <c r="N820" i="3"/>
  <c r="O821" i="3" s="1"/>
  <c r="K821" i="3"/>
  <c r="K822" i="3" l="1"/>
  <c r="N821" i="3"/>
  <c r="O822" i="3" s="1"/>
  <c r="L822" i="3"/>
  <c r="L823" i="3" l="1"/>
  <c r="M823" i="3"/>
  <c r="N822" i="3"/>
  <c r="O823" i="3" s="1"/>
  <c r="K823" i="3"/>
  <c r="M824" i="3" l="1"/>
  <c r="L824" i="3"/>
  <c r="N823" i="3"/>
  <c r="O824" i="3" s="1"/>
  <c r="K824" i="3"/>
  <c r="L825" i="3" l="1"/>
  <c r="M825" i="3"/>
  <c r="M826" i="3" s="1"/>
  <c r="N824" i="3"/>
  <c r="O825" i="3" s="1"/>
  <c r="K825" i="3"/>
  <c r="L826" i="3" s="1"/>
  <c r="M827" i="3" l="1"/>
  <c r="N825" i="3"/>
  <c r="O826" i="3" s="1"/>
  <c r="K826" i="3"/>
  <c r="L827" i="3" s="1"/>
  <c r="M828" i="3" s="1"/>
  <c r="N826" i="3" l="1"/>
  <c r="O827" i="3" s="1"/>
  <c r="K827" i="3"/>
  <c r="L828" i="3" s="1"/>
  <c r="M829" i="3" l="1"/>
  <c r="K828" i="3"/>
  <c r="N827" i="3"/>
  <c r="O828" i="3" s="1"/>
  <c r="K829" i="3" l="1"/>
  <c r="N828" i="3"/>
  <c r="O829" i="3" s="1"/>
  <c r="L829" i="3"/>
  <c r="L830" i="3" s="1"/>
  <c r="M830" i="3" l="1"/>
  <c r="M831" i="3" s="1"/>
  <c r="N829" i="3"/>
  <c r="O830" i="3" s="1"/>
  <c r="K830" i="3"/>
  <c r="N830" i="3" l="1"/>
  <c r="O831" i="3" s="1"/>
  <c r="K831" i="3"/>
  <c r="L831" i="3"/>
  <c r="K832" i="3" l="1"/>
  <c r="N831" i="3"/>
  <c r="O832" i="3" s="1"/>
  <c r="L832" i="3"/>
  <c r="L833" i="3" s="1"/>
  <c r="M832" i="3"/>
  <c r="M833" i="3" l="1"/>
  <c r="N832" i="3"/>
  <c r="O833" i="3" s="1"/>
  <c r="K833" i="3"/>
  <c r="M834" i="3"/>
  <c r="N833" i="3" l="1"/>
  <c r="O834" i="3" s="1"/>
  <c r="K834" i="3"/>
  <c r="L834" i="3"/>
  <c r="L835" i="3" s="1"/>
  <c r="K835" i="3" l="1"/>
  <c r="N834" i="3"/>
  <c r="O835" i="3" s="1"/>
  <c r="M835" i="3"/>
  <c r="M836" i="3" s="1"/>
  <c r="N835" i="3" l="1"/>
  <c r="O836" i="3" s="1"/>
  <c r="K836" i="3"/>
  <c r="L836" i="3"/>
  <c r="L837" i="3" s="1"/>
  <c r="K837" i="3" l="1"/>
  <c r="N836" i="3"/>
  <c r="O837" i="3" s="1"/>
  <c r="L838" i="3"/>
  <c r="M837" i="3"/>
  <c r="M838" i="3" s="1"/>
  <c r="N837" i="3" l="1"/>
  <c r="O838" i="3" s="1"/>
  <c r="K838" i="3"/>
  <c r="M839" i="3"/>
  <c r="K839" i="3" l="1"/>
  <c r="N838" i="3"/>
  <c r="O839" i="3" s="1"/>
  <c r="L839" i="3"/>
  <c r="L840" i="3" s="1"/>
  <c r="N839" i="3" l="1"/>
  <c r="O840" i="3" s="1"/>
  <c r="K840" i="3"/>
  <c r="L841" i="3" s="1"/>
  <c r="M840" i="3"/>
  <c r="M841" i="3" s="1"/>
  <c r="N840" i="3" l="1"/>
  <c r="O841" i="3" s="1"/>
  <c r="K841" i="3"/>
  <c r="M842" i="3"/>
  <c r="K842" i="3" l="1"/>
  <c r="N841" i="3"/>
  <c r="O842" i="3" s="1"/>
  <c r="L842" i="3"/>
  <c r="M843" i="3" s="1"/>
  <c r="K843" i="3" l="1"/>
  <c r="N842" i="3"/>
  <c r="O843" i="3" s="1"/>
  <c r="L843" i="3"/>
  <c r="M844" i="3" s="1"/>
  <c r="K844" i="3" l="1"/>
  <c r="N843" i="3"/>
  <c r="O844" i="3" s="1"/>
  <c r="L844" i="3"/>
  <c r="M845" i="3" s="1"/>
  <c r="N844" i="3" l="1"/>
  <c r="O845" i="3" s="1"/>
  <c r="K845" i="3"/>
  <c r="L845" i="3"/>
  <c r="M846" i="3" s="1"/>
  <c r="K846" i="3" l="1"/>
  <c r="N845" i="3"/>
  <c r="O846" i="3" s="1"/>
  <c r="L846" i="3"/>
  <c r="L847" i="3" l="1"/>
  <c r="K847" i="3"/>
  <c r="N846" i="3"/>
  <c r="O847" i="3" s="1"/>
  <c r="L848" i="3"/>
  <c r="M847" i="3"/>
  <c r="M848" i="3" s="1"/>
  <c r="N847" i="3" l="1"/>
  <c r="O848" i="3" s="1"/>
  <c r="K848" i="3"/>
  <c r="L849" i="3" s="1"/>
  <c r="M849" i="3"/>
  <c r="N848" i="3" l="1"/>
  <c r="O849" i="3" s="1"/>
  <c r="K849" i="3"/>
  <c r="M850" i="3"/>
  <c r="K850" i="3" l="1"/>
  <c r="N849" i="3"/>
  <c r="O850" i="3" s="1"/>
  <c r="L850" i="3"/>
  <c r="L851" i="3" s="1"/>
  <c r="M851" i="3" l="1"/>
  <c r="M852" i="3" s="1"/>
  <c r="N850" i="3"/>
  <c r="O851" i="3" s="1"/>
  <c r="K851" i="3"/>
  <c r="N851" i="3" l="1"/>
  <c r="O852" i="3" s="1"/>
  <c r="K852" i="3"/>
  <c r="L852" i="3"/>
  <c r="L853" i="3" l="1"/>
  <c r="M853" i="3"/>
  <c r="N852" i="3"/>
  <c r="O853" i="3" s="1"/>
  <c r="K853" i="3"/>
  <c r="M854" i="3" l="1"/>
  <c r="L854" i="3"/>
  <c r="M855" i="3" s="1"/>
  <c r="N853" i="3"/>
  <c r="O854" i="3" s="1"/>
  <c r="K854" i="3"/>
  <c r="L855" i="3" s="1"/>
  <c r="M856" i="3" l="1"/>
  <c r="N854" i="3"/>
  <c r="O855" i="3" s="1"/>
  <c r="K855" i="3"/>
  <c r="L856" i="3" s="1"/>
  <c r="M857" i="3" l="1"/>
  <c r="K856" i="3"/>
  <c r="N855" i="3"/>
  <c r="O856" i="3" s="1"/>
  <c r="N856" i="3" l="1"/>
  <c r="O857" i="3" s="1"/>
  <c r="K857" i="3"/>
  <c r="L857" i="3"/>
  <c r="K858" i="3" l="1"/>
  <c r="N857" i="3"/>
  <c r="O858" i="3" s="1"/>
  <c r="L858" i="3"/>
  <c r="L859" i="3" s="1"/>
  <c r="M858" i="3"/>
  <c r="N858" i="3" l="1"/>
  <c r="O859" i="3" s="1"/>
  <c r="K859" i="3"/>
  <c r="L860" i="3" s="1"/>
  <c r="M859" i="3"/>
  <c r="M860" i="3" s="1"/>
  <c r="N859" i="3" l="1"/>
  <c r="O860" i="3" s="1"/>
  <c r="K860" i="3"/>
  <c r="M861" i="3"/>
  <c r="K861" i="3" l="1"/>
  <c r="N860" i="3"/>
  <c r="O861" i="3" s="1"/>
  <c r="L861" i="3"/>
  <c r="M862" i="3" s="1"/>
  <c r="L862" i="3" l="1"/>
  <c r="K862" i="3"/>
  <c r="N861" i="3"/>
  <c r="O862" i="3" s="1"/>
  <c r="N862" i="3" l="1"/>
  <c r="O863" i="3" s="1"/>
  <c r="K863" i="3"/>
  <c r="L863" i="3"/>
  <c r="L864" i="3" s="1"/>
  <c r="M863" i="3"/>
  <c r="K864" i="3" l="1"/>
  <c r="N863" i="3"/>
  <c r="O864" i="3" s="1"/>
  <c r="L865" i="3"/>
  <c r="M864" i="3"/>
  <c r="M865" i="3" s="1"/>
  <c r="N864" i="3" l="1"/>
  <c r="O865" i="3" s="1"/>
  <c r="K865" i="3"/>
  <c r="M866" i="3"/>
  <c r="K866" i="3" l="1"/>
  <c r="N865" i="3"/>
  <c r="O866" i="3" s="1"/>
  <c r="L866" i="3"/>
  <c r="L867" i="3" s="1"/>
  <c r="N866" i="3" l="1"/>
  <c r="O867" i="3" s="1"/>
  <c r="K867" i="3"/>
  <c r="M867" i="3"/>
  <c r="M868" i="3" s="1"/>
  <c r="N867" i="3" l="1"/>
  <c r="O868" i="3" s="1"/>
  <c r="K868" i="3"/>
  <c r="L868" i="3"/>
  <c r="L869" i="3" s="1"/>
  <c r="K869" i="3" l="1"/>
  <c r="L870" i="3" s="1"/>
  <c r="N868" i="3"/>
  <c r="O869" i="3" s="1"/>
  <c r="M869" i="3"/>
  <c r="M870" i="3" s="1"/>
  <c r="N869" i="3" l="1"/>
  <c r="O870" i="3" s="1"/>
  <c r="K870" i="3"/>
  <c r="L871" i="3" s="1"/>
  <c r="M871" i="3"/>
  <c r="K871" i="3" l="1"/>
  <c r="N870" i="3"/>
  <c r="O871" i="3" s="1"/>
  <c r="M872" i="3"/>
  <c r="N871" i="3" l="1"/>
  <c r="O872" i="3" s="1"/>
  <c r="K872" i="3"/>
  <c r="L872" i="3"/>
  <c r="L873" i="3" s="1"/>
  <c r="N872" i="3" l="1"/>
  <c r="O873" i="3" s="1"/>
  <c r="K873" i="3"/>
  <c r="M873" i="3"/>
  <c r="M874" i="3" s="1"/>
  <c r="N873" i="3" l="1"/>
  <c r="O874" i="3" s="1"/>
  <c r="K874" i="3"/>
  <c r="L874" i="3"/>
  <c r="L875" i="3" l="1"/>
  <c r="N874" i="3"/>
  <c r="O875" i="3" s="1"/>
  <c r="K875" i="3"/>
  <c r="L876" i="3" s="1"/>
  <c r="M875" i="3"/>
  <c r="M876" i="3" s="1"/>
  <c r="N875" i="3" l="1"/>
  <c r="O876" i="3" s="1"/>
  <c r="K876" i="3"/>
  <c r="M877" i="3"/>
  <c r="N876" i="3" l="1"/>
  <c r="O877" i="3" s="1"/>
  <c r="K877" i="3"/>
  <c r="L877" i="3"/>
  <c r="M878" i="3" s="1"/>
  <c r="N877" i="3" l="1"/>
  <c r="O878" i="3" s="1"/>
  <c r="K878" i="3"/>
  <c r="L878" i="3"/>
  <c r="L879" i="3" s="1"/>
  <c r="M879" i="3" l="1"/>
  <c r="M880" i="3" s="1"/>
  <c r="N878" i="3"/>
  <c r="O879" i="3" s="1"/>
  <c r="K879" i="3"/>
  <c r="L880" i="3" s="1"/>
  <c r="M881" i="3" l="1"/>
  <c r="N879" i="3"/>
  <c r="O880" i="3" s="1"/>
  <c r="K880" i="3"/>
  <c r="L881" i="3" s="1"/>
  <c r="M882" i="3" l="1"/>
  <c r="N880" i="3"/>
  <c r="O881" i="3" s="1"/>
  <c r="K881" i="3"/>
  <c r="L882" i="3" s="1"/>
  <c r="M883" i="3" l="1"/>
  <c r="K882" i="3"/>
  <c r="N881" i="3"/>
  <c r="O882" i="3" s="1"/>
  <c r="N882" i="3" l="1"/>
  <c r="O883" i="3" s="1"/>
  <c r="K883" i="3"/>
  <c r="L883" i="3"/>
  <c r="M884" i="3" s="1"/>
  <c r="N883" i="3" l="1"/>
  <c r="O884" i="3" s="1"/>
  <c r="K884" i="3"/>
  <c r="L884" i="3"/>
  <c r="M885" i="3" s="1"/>
  <c r="N884" i="3" l="1"/>
  <c r="O885" i="3" s="1"/>
  <c r="K885" i="3"/>
  <c r="L885" i="3"/>
  <c r="L886" i="3" s="1"/>
  <c r="K886" i="3" l="1"/>
  <c r="N885" i="3"/>
  <c r="O886" i="3" s="1"/>
  <c r="M886" i="3"/>
  <c r="M887" i="3" s="1"/>
  <c r="K887" i="3" l="1"/>
  <c r="N886" i="3"/>
  <c r="O887" i="3" s="1"/>
  <c r="L887" i="3"/>
  <c r="M888" i="3" s="1"/>
  <c r="N887" i="3" l="1"/>
  <c r="O888" i="3" s="1"/>
  <c r="K888" i="3"/>
  <c r="L888" i="3"/>
  <c r="M889" i="3" s="1"/>
  <c r="N888" i="3" l="1"/>
  <c r="O889" i="3" s="1"/>
  <c r="K889" i="3"/>
  <c r="L889" i="3"/>
  <c r="N889" i="3" l="1"/>
  <c r="O890" i="3" s="1"/>
  <c r="K890" i="3"/>
  <c r="L890" i="3"/>
  <c r="L891" i="3" s="1"/>
  <c r="M890" i="3"/>
  <c r="K891" i="3" l="1"/>
  <c r="N890" i="3"/>
  <c r="O891" i="3" s="1"/>
  <c r="M891" i="3"/>
  <c r="M892" i="3" s="1"/>
  <c r="N891" i="3" l="1"/>
  <c r="O892" i="3" s="1"/>
  <c r="K892" i="3"/>
  <c r="L892" i="3"/>
  <c r="L893" i="3" l="1"/>
  <c r="N892" i="3"/>
  <c r="O893" i="3" s="1"/>
  <c r="K893" i="3"/>
  <c r="M893" i="3"/>
  <c r="M894" i="3" s="1"/>
  <c r="K894" i="3" l="1"/>
  <c r="N893" i="3"/>
  <c r="O894" i="3" s="1"/>
  <c r="L894" i="3"/>
  <c r="L895" i="3" l="1"/>
  <c r="N894" i="3"/>
  <c r="O895" i="3" s="1"/>
  <c r="K895" i="3"/>
  <c r="M895" i="3"/>
  <c r="M896" i="3" s="1"/>
  <c r="N895" i="3" l="1"/>
  <c r="O896" i="3" s="1"/>
  <c r="K896" i="3"/>
  <c r="L896" i="3"/>
  <c r="L897" i="3" s="1"/>
  <c r="N896" i="3" l="1"/>
  <c r="O897" i="3" s="1"/>
  <c r="K897" i="3"/>
  <c r="M897" i="3"/>
  <c r="M898" i="3" s="1"/>
  <c r="N897" i="3" l="1"/>
  <c r="O898" i="3" s="1"/>
  <c r="K898" i="3"/>
  <c r="L898" i="3"/>
  <c r="L899" i="3" l="1"/>
  <c r="N898" i="3"/>
  <c r="O899" i="3" s="1"/>
  <c r="K899" i="3"/>
  <c r="M899" i="3"/>
  <c r="M900" i="3" s="1"/>
  <c r="L900" i="3" l="1"/>
  <c r="N899" i="3"/>
  <c r="O900" i="3" s="1"/>
  <c r="K900" i="3"/>
  <c r="M901" i="3"/>
  <c r="N900" i="3" l="1"/>
  <c r="O901" i="3" s="1"/>
  <c r="K901" i="3"/>
  <c r="L901" i="3"/>
  <c r="L902" i="3" l="1"/>
  <c r="N901" i="3"/>
  <c r="O902" i="3" s="1"/>
  <c r="K902" i="3"/>
  <c r="M902" i="3"/>
  <c r="M903" i="3" l="1"/>
  <c r="K903" i="3"/>
  <c r="N902" i="3"/>
  <c r="O903" i="3" s="1"/>
  <c r="L903" i="3"/>
  <c r="L904" i="3" s="1"/>
  <c r="N903" i="3" l="1"/>
  <c r="O904" i="3" s="1"/>
  <c r="K904" i="3"/>
  <c r="M904" i="3"/>
  <c r="M905" i="3" s="1"/>
  <c r="N904" i="3" l="1"/>
  <c r="O905" i="3" s="1"/>
  <c r="K905" i="3"/>
  <c r="L905" i="3"/>
  <c r="L906" i="3" s="1"/>
  <c r="N905" i="3" l="1"/>
  <c r="O906" i="3" s="1"/>
  <c r="K906" i="3"/>
  <c r="M906" i="3"/>
  <c r="M907" i="3" s="1"/>
  <c r="L907" i="3" l="1"/>
  <c r="N906" i="3"/>
  <c r="O907" i="3" s="1"/>
  <c r="K907" i="3"/>
  <c r="N907" i="3" l="1"/>
  <c r="O908" i="3" s="1"/>
  <c r="K908" i="3"/>
  <c r="L908" i="3"/>
  <c r="M908" i="3"/>
  <c r="L909" i="3" l="1"/>
  <c r="K909" i="3"/>
  <c r="N908" i="3"/>
  <c r="O909" i="3" s="1"/>
  <c r="M909" i="3"/>
  <c r="M910" i="3" s="1"/>
  <c r="L910" i="3" l="1"/>
  <c r="N909" i="3"/>
  <c r="O910" i="3" s="1"/>
  <c r="K910" i="3"/>
  <c r="L911" i="3" l="1"/>
  <c r="L912" i="3" s="1"/>
  <c r="M911" i="3"/>
  <c r="M912" i="3" s="1"/>
  <c r="N910" i="3"/>
  <c r="O911" i="3" s="1"/>
  <c r="K911" i="3"/>
  <c r="M913" i="3" l="1"/>
  <c r="N911" i="3"/>
  <c r="O912" i="3" s="1"/>
  <c r="K912" i="3"/>
  <c r="L913" i="3" s="1"/>
  <c r="M914" i="3" l="1"/>
  <c r="N912" i="3"/>
  <c r="O913" i="3" s="1"/>
  <c r="K913" i="3"/>
  <c r="L914" i="3" s="1"/>
  <c r="M915" i="3" l="1"/>
  <c r="N913" i="3"/>
  <c r="O914" i="3" s="1"/>
  <c r="K914" i="3"/>
  <c r="N914" i="3" l="1"/>
  <c r="O915" i="3" s="1"/>
  <c r="K915" i="3"/>
  <c r="L915" i="3"/>
  <c r="M916" i="3" s="1"/>
  <c r="K916" i="3" l="1"/>
  <c r="N915" i="3"/>
  <c r="O916" i="3" s="1"/>
  <c r="L916" i="3"/>
  <c r="M917" i="3" s="1"/>
  <c r="L917" i="3" l="1"/>
  <c r="N916" i="3"/>
  <c r="O917" i="3" s="1"/>
  <c r="K917" i="3"/>
  <c r="L918" i="3" l="1"/>
  <c r="N917" i="3"/>
  <c r="O918" i="3" s="1"/>
  <c r="K918" i="3"/>
  <c r="M918" i="3"/>
  <c r="M919" i="3" s="1"/>
  <c r="N918" i="3" l="1"/>
  <c r="O919" i="3" s="1"/>
  <c r="K919" i="3"/>
  <c r="L919" i="3"/>
  <c r="M920" i="3" s="1"/>
  <c r="L920" i="3" l="1"/>
  <c r="N919" i="3"/>
  <c r="O920" i="3" s="1"/>
  <c r="K920" i="3"/>
  <c r="L921" i="3" l="1"/>
  <c r="N920" i="3"/>
  <c r="O921" i="3" s="1"/>
  <c r="K921" i="3"/>
  <c r="M921" i="3"/>
  <c r="M922" i="3" s="1"/>
  <c r="N921" i="3" l="1"/>
  <c r="O922" i="3" s="1"/>
  <c r="K922" i="3"/>
  <c r="L922" i="3"/>
  <c r="L923" i="3" s="1"/>
  <c r="N922" i="3" l="1"/>
  <c r="O923" i="3" s="1"/>
  <c r="K923" i="3"/>
  <c r="M923" i="3"/>
  <c r="M924" i="3" s="1"/>
  <c r="N923" i="3" l="1"/>
  <c r="O924" i="3" s="1"/>
  <c r="K924" i="3"/>
  <c r="L924" i="3"/>
  <c r="M925" i="3" s="1"/>
  <c r="L925" i="3" l="1"/>
  <c r="N924" i="3"/>
  <c r="O925" i="3" s="1"/>
  <c r="K925" i="3"/>
  <c r="L926" i="3" l="1"/>
  <c r="N925" i="3"/>
  <c r="O926" i="3" s="1"/>
  <c r="K926" i="3"/>
  <c r="M926" i="3"/>
  <c r="M927" i="3" s="1"/>
  <c r="N926" i="3" l="1"/>
  <c r="O927" i="3" s="1"/>
  <c r="K927" i="3"/>
  <c r="L927" i="3"/>
  <c r="L928" i="3" s="1"/>
  <c r="K928" i="3" l="1"/>
  <c r="N927" i="3"/>
  <c r="O928" i="3" s="1"/>
  <c r="M928" i="3"/>
  <c r="M929" i="3" s="1"/>
  <c r="N928" i="3" l="1"/>
  <c r="O929" i="3" s="1"/>
  <c r="K929" i="3"/>
  <c r="L929" i="3"/>
  <c r="M930" i="3" s="1"/>
  <c r="L930" i="3" l="1"/>
  <c r="N929" i="3"/>
  <c r="O930" i="3" s="1"/>
  <c r="K930" i="3"/>
  <c r="L931" i="3" l="1"/>
  <c r="N930" i="3"/>
  <c r="O931" i="3" s="1"/>
  <c r="K931" i="3"/>
  <c r="M931" i="3"/>
  <c r="M932" i="3" l="1"/>
  <c r="N931" i="3"/>
  <c r="O932" i="3" s="1"/>
  <c r="K932" i="3"/>
  <c r="L932" i="3"/>
  <c r="L933" i="3" s="1"/>
  <c r="N932" i="3" l="1"/>
  <c r="O933" i="3" s="1"/>
  <c r="K933" i="3"/>
  <c r="M933" i="3"/>
  <c r="M934" i="3" s="1"/>
  <c r="N933" i="3" l="1"/>
  <c r="O934" i="3" s="1"/>
  <c r="K934" i="3"/>
  <c r="L934" i="3"/>
  <c r="L935" i="3" l="1"/>
  <c r="N934" i="3"/>
  <c r="O935" i="3" s="1"/>
  <c r="K935" i="3"/>
  <c r="M935" i="3"/>
  <c r="M936" i="3" s="1"/>
  <c r="N935" i="3" l="1"/>
  <c r="O936" i="3" s="1"/>
  <c r="K936" i="3"/>
  <c r="L936" i="3"/>
  <c r="L937" i="3" s="1"/>
  <c r="N936" i="3" l="1"/>
  <c r="K937" i="3"/>
  <c r="O937" i="3"/>
  <c r="M937" i="3"/>
  <c r="M938" i="3" s="1"/>
  <c r="N937" i="3" l="1"/>
  <c r="O938" i="3" s="1"/>
  <c r="K938" i="3"/>
  <c r="L938" i="3"/>
  <c r="M939" i="3" s="1"/>
  <c r="N938" i="3" l="1"/>
  <c r="O939" i="3" s="1"/>
  <c r="K939" i="3"/>
  <c r="L939" i="3"/>
  <c r="M940" i="3" s="1"/>
  <c r="N939" i="3" l="1"/>
  <c r="O940" i="3" s="1"/>
  <c r="K940" i="3"/>
  <c r="L940" i="3"/>
  <c r="L941" i="3" l="1"/>
  <c r="M941" i="3"/>
  <c r="M942" i="3" s="1"/>
  <c r="N940" i="3"/>
  <c r="O941" i="3" s="1"/>
  <c r="K941" i="3"/>
  <c r="N941" i="3" l="1"/>
  <c r="O942" i="3" s="1"/>
  <c r="K942" i="3"/>
  <c r="L942" i="3"/>
  <c r="N942" i="3" l="1"/>
  <c r="O943" i="3" s="1"/>
  <c r="K943" i="3"/>
  <c r="L943" i="3"/>
  <c r="M943" i="3"/>
  <c r="L944" i="3" l="1"/>
  <c r="N943" i="3"/>
  <c r="O944" i="3" s="1"/>
  <c r="K944" i="3"/>
  <c r="M944" i="3"/>
  <c r="M945" i="3" s="1"/>
  <c r="L945" i="3" l="1"/>
  <c r="N944" i="3"/>
  <c r="O945" i="3" s="1"/>
  <c r="K945" i="3"/>
  <c r="L946" i="3" l="1"/>
  <c r="M946" i="3"/>
  <c r="M947" i="3" s="1"/>
  <c r="K946" i="3"/>
  <c r="L947" i="3" s="1"/>
  <c r="N945" i="3"/>
  <c r="O946" i="3" s="1"/>
  <c r="M948" i="3" l="1"/>
  <c r="N946" i="3"/>
  <c r="O947" i="3" s="1"/>
  <c r="K947" i="3"/>
  <c r="L948" i="3" s="1"/>
  <c r="M949" i="3" l="1"/>
  <c r="N947" i="3"/>
  <c r="O948" i="3" s="1"/>
  <c r="K948" i="3"/>
  <c r="L949" i="3" s="1"/>
  <c r="M950" i="3" l="1"/>
  <c r="N948" i="3"/>
  <c r="O949" i="3" s="1"/>
  <c r="K949" i="3"/>
  <c r="L950" i="3" s="1"/>
  <c r="M951" i="3" l="1"/>
  <c r="N949" i="3"/>
  <c r="O950" i="3" s="1"/>
  <c r="K950" i="3"/>
  <c r="L951" i="3" s="1"/>
  <c r="M952" i="3" l="1"/>
  <c r="N950" i="3"/>
  <c r="O951" i="3" s="1"/>
  <c r="K951" i="3"/>
  <c r="L952" i="3" s="1"/>
  <c r="M953" i="3" l="1"/>
  <c r="N951" i="3"/>
  <c r="O952" i="3" s="1"/>
  <c r="K952" i="3"/>
  <c r="L953" i="3" s="1"/>
  <c r="M954" i="3" l="1"/>
  <c r="N952" i="3"/>
  <c r="O953" i="3" s="1"/>
  <c r="K953" i="3"/>
  <c r="L954" i="3" s="1"/>
  <c r="M955" i="3" l="1"/>
  <c r="N953" i="3"/>
  <c r="O954" i="3" s="1"/>
  <c r="K954" i="3"/>
  <c r="L955" i="3" s="1"/>
  <c r="M956" i="3" l="1"/>
  <c r="K955" i="3"/>
  <c r="N954" i="3"/>
  <c r="O955" i="3" s="1"/>
  <c r="N955" i="3" l="1"/>
  <c r="O956" i="3" s="1"/>
  <c r="K956" i="3"/>
  <c r="L956" i="3"/>
  <c r="L957" i="3" s="1"/>
  <c r="N956" i="3" l="1"/>
  <c r="O957" i="3" s="1"/>
  <c r="K957" i="3"/>
  <c r="M957" i="3"/>
  <c r="M958" i="3" s="1"/>
  <c r="L958" i="3" l="1"/>
  <c r="N957" i="3"/>
  <c r="O958" i="3" s="1"/>
  <c r="K958" i="3"/>
  <c r="L959" i="3" l="1"/>
  <c r="M959" i="3"/>
  <c r="M960" i="3" s="1"/>
  <c r="K959" i="3"/>
  <c r="N958" i="3"/>
  <c r="O959" i="3" s="1"/>
  <c r="N959" i="3" l="1"/>
  <c r="O960" i="3" s="1"/>
  <c r="K960" i="3"/>
  <c r="L960" i="3"/>
  <c r="M961" i="3" s="1"/>
  <c r="L961" i="3" l="1"/>
  <c r="N960" i="3"/>
  <c r="O961" i="3" s="1"/>
  <c r="K961" i="3"/>
  <c r="L962" i="3" l="1"/>
  <c r="M962" i="3"/>
  <c r="M963" i="3" s="1"/>
  <c r="N961" i="3"/>
  <c r="O962" i="3" s="1"/>
  <c r="K962" i="3"/>
  <c r="L963" i="3" s="1"/>
  <c r="M964" i="3" l="1"/>
  <c r="K963" i="3"/>
  <c r="N962" i="3"/>
  <c r="O963" i="3" s="1"/>
  <c r="K964" i="3" l="1"/>
  <c r="N963" i="3"/>
  <c r="O964" i="3" s="1"/>
  <c r="L964" i="3"/>
  <c r="L965" i="3" s="1"/>
  <c r="M965" i="3" l="1"/>
  <c r="M966" i="3" s="1"/>
  <c r="K965" i="3"/>
  <c r="N964" i="3"/>
  <c r="O965" i="3" s="1"/>
  <c r="N965" i="3" l="1"/>
  <c r="O966" i="3" s="1"/>
  <c r="K966" i="3"/>
  <c r="L966" i="3"/>
  <c r="L967" i="3" l="1"/>
  <c r="M967" i="3"/>
  <c r="K967" i="3"/>
  <c r="N966" i="3"/>
  <c r="O967" i="3" s="1"/>
  <c r="L968" i="3" l="1"/>
  <c r="N967" i="3"/>
  <c r="O968" i="3" s="1"/>
  <c r="K968" i="3"/>
  <c r="M968" i="3"/>
  <c r="K969" i="3" l="1"/>
  <c r="N968" i="3"/>
  <c r="O969" i="3" s="1"/>
  <c r="L969" i="3"/>
  <c r="L970" i="3" s="1"/>
  <c r="M969" i="3"/>
  <c r="N969" i="3" l="1"/>
  <c r="O970" i="3" s="1"/>
  <c r="K970" i="3"/>
  <c r="M970" i="3"/>
  <c r="M971" i="3" s="1"/>
  <c r="N970" i="3" l="1"/>
  <c r="K971" i="3"/>
  <c r="L971" i="3"/>
  <c r="L972" i="3" s="1"/>
  <c r="O971" i="3"/>
  <c r="N971" i="3" l="1"/>
  <c r="K972" i="3"/>
  <c r="O972" i="3"/>
  <c r="M972" i="3"/>
  <c r="M973" i="3" s="1"/>
  <c r="N972" i="3" l="1"/>
  <c r="K973" i="3"/>
  <c r="O973" i="3"/>
  <c r="L973" i="3"/>
  <c r="M974" i="3" s="1"/>
  <c r="N973" i="3" l="1"/>
  <c r="O974" i="3" s="1"/>
  <c r="K974" i="3"/>
  <c r="L974" i="3"/>
  <c r="K975" i="3" l="1"/>
  <c r="N974" i="3"/>
  <c r="O975" i="3" s="1"/>
  <c r="L975" i="3"/>
  <c r="M975" i="3"/>
  <c r="L976" i="3" l="1"/>
  <c r="M976" i="3"/>
  <c r="N975" i="3"/>
  <c r="O976" i="3" s="1"/>
  <c r="K976" i="3"/>
  <c r="M977" i="3" l="1"/>
  <c r="L977" i="3"/>
  <c r="M978" i="3"/>
  <c r="K977" i="3"/>
  <c r="N976" i="3"/>
  <c r="O977" i="3" s="1"/>
  <c r="K978" i="3" l="1"/>
  <c r="N977" i="3"/>
  <c r="O978" i="3" s="1"/>
  <c r="L978" i="3"/>
  <c r="K979" i="3" l="1"/>
  <c r="N978" i="3"/>
  <c r="O979" i="3" s="1"/>
  <c r="L979" i="3"/>
  <c r="L980" i="3" s="1"/>
  <c r="M979" i="3"/>
  <c r="M980" i="3" l="1"/>
  <c r="M981" i="3" s="1"/>
  <c r="N979" i="3"/>
  <c r="O980" i="3" s="1"/>
  <c r="K980" i="3"/>
  <c r="N980" i="3" l="1"/>
  <c r="O981" i="3" s="1"/>
  <c r="K981" i="3"/>
  <c r="L981" i="3"/>
  <c r="N981" i="3" l="1"/>
  <c r="O982" i="3" s="1"/>
  <c r="K982" i="3"/>
  <c r="L982" i="3"/>
  <c r="L983" i="3" s="1"/>
  <c r="M982" i="3"/>
  <c r="N982" i="3" l="1"/>
  <c r="O983" i="3" s="1"/>
  <c r="K983" i="3"/>
  <c r="M983" i="3"/>
  <c r="M984" i="3" s="1"/>
  <c r="N983" i="3" l="1"/>
  <c r="O984" i="3" s="1"/>
  <c r="K984" i="3"/>
  <c r="L984" i="3"/>
  <c r="L985" i="3" l="1"/>
  <c r="N984" i="3"/>
  <c r="O985" i="3" s="1"/>
  <c r="K985" i="3"/>
  <c r="L986" i="3" s="1"/>
  <c r="M985" i="3"/>
  <c r="M986" i="3" s="1"/>
  <c r="N985" i="3" l="1"/>
  <c r="O986" i="3" s="1"/>
  <c r="K986" i="3"/>
  <c r="M987" i="3"/>
  <c r="N986" i="3" l="1"/>
  <c r="O987" i="3" s="1"/>
  <c r="K987" i="3"/>
  <c r="L987" i="3"/>
  <c r="L988" i="3" s="1"/>
  <c r="M988" i="3" l="1"/>
  <c r="M989" i="3" s="1"/>
  <c r="N987" i="3"/>
  <c r="O988" i="3" s="1"/>
  <c r="K988" i="3"/>
  <c r="N988" i="3" l="1"/>
  <c r="O989" i="3" s="1"/>
  <c r="K989" i="3"/>
  <c r="L989" i="3"/>
  <c r="L990" i="3" l="1"/>
  <c r="M990" i="3"/>
  <c r="N989" i="3"/>
  <c r="O990" i="3" s="1"/>
  <c r="K990" i="3"/>
  <c r="L991" i="3" l="1"/>
  <c r="M991" i="3"/>
  <c r="K991" i="3"/>
  <c r="N990" i="3"/>
  <c r="O991" i="3" s="1"/>
  <c r="M992" i="3" l="1"/>
  <c r="N991" i="3"/>
  <c r="O992" i="3" s="1"/>
  <c r="K992" i="3"/>
  <c r="L992" i="3"/>
  <c r="L993" i="3" s="1"/>
  <c r="N992" i="3" l="1"/>
  <c r="O993" i="3" s="1"/>
  <c r="K993" i="3"/>
  <c r="M993" i="3"/>
  <c r="M994" i="3" s="1"/>
  <c r="N993" i="3" l="1"/>
  <c r="K994" i="3"/>
  <c r="L994" i="3"/>
  <c r="L995" i="3" s="1"/>
  <c r="O994" i="3"/>
  <c r="M995" i="3" l="1"/>
  <c r="M996" i="3" s="1"/>
  <c r="N994" i="3"/>
  <c r="O995" i="3" s="1"/>
  <c r="K995" i="3"/>
  <c r="N995" i="3" l="1"/>
  <c r="O996" i="3" s="1"/>
  <c r="K996" i="3"/>
  <c r="L996" i="3"/>
  <c r="M997" i="3" s="1"/>
  <c r="N996" i="3" l="1"/>
  <c r="O997" i="3" s="1"/>
  <c r="K997" i="3"/>
  <c r="L997" i="3"/>
  <c r="M998" i="3" s="1"/>
  <c r="N997" i="3" l="1"/>
  <c r="O998" i="3" s="1"/>
  <c r="K998" i="3"/>
  <c r="L998" i="3"/>
  <c r="M999" i="3" s="1"/>
  <c r="K999" i="3" l="1"/>
  <c r="N998" i="3"/>
  <c r="O999" i="3" s="1"/>
  <c r="L999" i="3"/>
  <c r="M1000" i="3" s="1"/>
  <c r="N999" i="3" l="1"/>
  <c r="O1000" i="3" s="1"/>
  <c r="K1000" i="3"/>
  <c r="L1000" i="3"/>
  <c r="M1001" i="3" s="1"/>
  <c r="N1000" i="3" l="1"/>
  <c r="O1001" i="3" s="1"/>
  <c r="K1001" i="3"/>
  <c r="L1001" i="3"/>
  <c r="M1002" i="3" s="1"/>
  <c r="N1001" i="3" l="1"/>
  <c r="O1002" i="3" s="1"/>
  <c r="K1002" i="3"/>
  <c r="L1002" i="3"/>
  <c r="N1002" i="3" l="1"/>
</calcChain>
</file>

<file path=xl/sharedStrings.xml><?xml version="1.0" encoding="utf-8"?>
<sst xmlns="http://schemas.openxmlformats.org/spreadsheetml/2006/main" count="42" uniqueCount="35">
  <si>
    <t>date</t>
  </si>
  <si>
    <t>daily_total</t>
  </si>
  <si>
    <t>daily_shincheonji</t>
  </si>
  <si>
    <t>cumulative_total</t>
  </si>
  <si>
    <t>cumulative_shincheonji</t>
  </si>
  <si>
    <t>quarantined</t>
  </si>
  <si>
    <t>death</t>
  </si>
  <si>
    <t>released</t>
  </si>
  <si>
    <t>The index case developed symptoms</t>
  </si>
  <si>
    <t>A list of 4,474 church members were obtained and were asked to self-isolate</t>
  </si>
  <si>
    <t>A list of the rest 4,860 church members were obtained and were asked to self-isolate</t>
  </si>
  <si>
    <t>1,261/9334 (13.5%) developed symptoms</t>
  </si>
  <si>
    <t>Date</t>
  </si>
  <si>
    <t>Events</t>
  </si>
  <si>
    <t>544/4475 had symptoms</t>
  </si>
  <si>
    <t>Notes</t>
  </si>
  <si>
    <t>현재까지 확인되고 있는 환자들은 주로 2월 7~10일 경(31번째 환자를 포함하여 일부), 2월 14~18일경에 증상이 발현하고 있어,
- 2월 7일 이전에 유입된 감염원에 노출된 사례들이 잠복기를 거쳐 2월 7일경부터 1차, 2월 14일경부터 2차로 발병하였을 것으로 추정되며, 이러한 양상은 매 주말 종교행사(2월 일요일은 2월 2일, 9일, 16일)나 소규모 모임 등을 통해, 집단 내에서 제한적이나 지속적으로 전파가 이뤄졌을 것을 시사하는 것으로 보고 있다.</t>
  </si>
  <si>
    <t>The Korean Government raised the national infectious disease risk alert level to the highest level</t>
  </si>
  <si>
    <t>t</t>
  </si>
  <si>
    <t>R0</t>
  </si>
  <si>
    <t>lambda</t>
  </si>
  <si>
    <t>beta</t>
  </si>
  <si>
    <t xml:space="preserve">S </t>
  </si>
  <si>
    <t xml:space="preserve">I </t>
  </si>
  <si>
    <t>R</t>
  </si>
  <si>
    <t>dt</t>
  </si>
  <si>
    <t>Sum</t>
  </si>
  <si>
    <t>I0</t>
  </si>
  <si>
    <t>gamma</t>
  </si>
  <si>
    <t>CI</t>
  </si>
  <si>
    <t>ID*exp(beta*t)</t>
  </si>
  <si>
    <t>CI_</t>
  </si>
  <si>
    <t>I0*exp(lambda*t)</t>
  </si>
  <si>
    <t>New_I</t>
  </si>
  <si>
    <t>S(t) - S(t-1)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</si>
</sst>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000000"/>
    <numFmt numFmtId="166" formatCode="0.0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16" fontId="0" fillId="0" borderId="0" xfId="0" applyNumberFormat="1"/>
    <xf numFmtId="165" fontId="0" fillId="0" borderId="0" xfId="0" applyNumberFormat="1"/>
    <xf numFmtId="0" fontId="0" fillId="2" borderId="0" xfId="0" applyFill="1"/>
    <xf numFmtId="166" fontId="0" fillId="0" borderId="0" xfId="0" applyNumberFormat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7C60-1A71-4036-B08F-CF88976F5ADD}">
  <dimension ref="A1:H44"/>
  <sheetViews>
    <sheetView workbookViewId="0">
      <pane xSplit="11475" ySplit="600" topLeftCell="I1"/>
      <selection sqref="A1:E1048576"/>
      <selection pane="topRight" activeCell="I1" sqref="I1"/>
      <selection pane="bottomLeft" activeCell="C45" sqref="C45"/>
      <selection pane="bottomRight" activeCell="M24" sqref="M24"/>
    </sheetView>
  </sheetViews>
  <sheetFormatPr defaultRowHeight="15" x14ac:dyDescent="0.25"/>
  <cols>
    <col min="1" max="1" width="11.7109375" style="4" customWidth="1"/>
    <col min="2" max="2" width="10.42578125" bestFit="1" customWidth="1"/>
    <col min="3" max="3" width="16.140625" customWidth="1"/>
    <col min="4" max="4" width="16.140625" style="3" bestFit="1" customWidth="1"/>
    <col min="5" max="5" width="18.5703125" style="3" customWidth="1"/>
    <col min="6" max="6" width="12.5703125" style="3" customWidth="1"/>
    <col min="7" max="7" width="8.7109375" style="3" bestFit="1" customWidth="1"/>
    <col min="8" max="8" width="6.140625" style="3" bestFit="1" customWidth="1"/>
  </cols>
  <sheetData>
    <row r="1" spans="1:8" x14ac:dyDescent="0.25">
      <c r="A1" s="4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7</v>
      </c>
      <c r="H1" s="3" t="s">
        <v>6</v>
      </c>
    </row>
    <row r="2" spans="1:8" x14ac:dyDescent="0.25">
      <c r="A2" s="4">
        <v>43879</v>
      </c>
      <c r="B2">
        <v>1</v>
      </c>
      <c r="C2">
        <v>1</v>
      </c>
      <c r="D2" s="3">
        <f>B2</f>
        <v>1</v>
      </c>
      <c r="E2" s="3">
        <f>C2</f>
        <v>1</v>
      </c>
    </row>
    <row r="3" spans="1:8" x14ac:dyDescent="0.25">
      <c r="A3" s="4">
        <v>43880</v>
      </c>
      <c r="B3">
        <v>10</v>
      </c>
      <c r="C3">
        <v>8</v>
      </c>
      <c r="D3" s="3">
        <f>D2+B3</f>
        <v>11</v>
      </c>
      <c r="E3" s="3">
        <f>E2+C3</f>
        <v>9</v>
      </c>
    </row>
    <row r="4" spans="1:8" x14ac:dyDescent="0.25">
      <c r="A4" s="4">
        <v>43881</v>
      </c>
      <c r="B4">
        <v>23</v>
      </c>
      <c r="C4">
        <v>17</v>
      </c>
      <c r="D4" s="3">
        <f t="shared" ref="D4:D7" si="0">D3+B4</f>
        <v>34</v>
      </c>
      <c r="E4" s="3">
        <f t="shared" ref="E4:E7" si="1">E3+C4</f>
        <v>26</v>
      </c>
    </row>
    <row r="5" spans="1:8" x14ac:dyDescent="0.25">
      <c r="A5" s="4">
        <v>43882</v>
      </c>
      <c r="B5">
        <v>45</v>
      </c>
      <c r="C5">
        <v>37</v>
      </c>
      <c r="D5" s="3">
        <f t="shared" si="0"/>
        <v>79</v>
      </c>
      <c r="E5" s="3">
        <f t="shared" si="1"/>
        <v>63</v>
      </c>
    </row>
    <row r="6" spans="1:8" s="3" customFormat="1" x14ac:dyDescent="0.25">
      <c r="A6" s="5">
        <v>43883</v>
      </c>
      <c r="B6" s="3">
        <v>70</v>
      </c>
      <c r="C6" s="3">
        <v>66</v>
      </c>
      <c r="D6" s="3">
        <f t="shared" si="0"/>
        <v>149</v>
      </c>
      <c r="E6" s="3">
        <f t="shared" si="1"/>
        <v>129</v>
      </c>
    </row>
    <row r="7" spans="1:8" x14ac:dyDescent="0.25">
      <c r="A7" s="4">
        <v>43884</v>
      </c>
      <c r="B7">
        <v>148</v>
      </c>
      <c r="C7">
        <v>108</v>
      </c>
      <c r="D7" s="3">
        <f t="shared" si="0"/>
        <v>297</v>
      </c>
      <c r="E7" s="3">
        <f t="shared" si="1"/>
        <v>237</v>
      </c>
    </row>
    <row r="8" spans="1:8" x14ac:dyDescent="0.25">
      <c r="A8" s="4">
        <v>43885</v>
      </c>
      <c r="B8">
        <v>155</v>
      </c>
      <c r="C8">
        <v>127</v>
      </c>
      <c r="D8" s="3">
        <v>442</v>
      </c>
      <c r="E8" s="3">
        <v>376</v>
      </c>
    </row>
    <row r="9" spans="1:8" x14ac:dyDescent="0.25">
      <c r="A9" s="4">
        <v>43886</v>
      </c>
      <c r="B9">
        <v>58</v>
      </c>
      <c r="C9">
        <f>E9-C8</f>
        <v>280</v>
      </c>
      <c r="D9" s="3">
        <v>499</v>
      </c>
      <c r="E9" s="3">
        <v>407</v>
      </c>
    </row>
    <row r="10" spans="1:8" x14ac:dyDescent="0.25">
      <c r="A10" s="4">
        <v>43887</v>
      </c>
      <c r="B10">
        <v>178</v>
      </c>
      <c r="C10">
        <f t="shared" ref="C10" si="2">E10-C9</f>
        <v>221</v>
      </c>
      <c r="D10" s="3">
        <v>677</v>
      </c>
      <c r="E10" s="3">
        <v>501</v>
      </c>
    </row>
    <row r="11" spans="1:8" x14ac:dyDescent="0.25">
      <c r="A11" s="4">
        <v>43888</v>
      </c>
      <c r="B11">
        <f>33+307</f>
        <v>340</v>
      </c>
      <c r="D11" s="3">
        <v>1017</v>
      </c>
    </row>
    <row r="12" spans="1:8" x14ac:dyDescent="0.25">
      <c r="A12" s="4">
        <v>43889</v>
      </c>
      <c r="B12">
        <f>115+182</f>
        <v>297</v>
      </c>
      <c r="D12" s="3">
        <v>1314</v>
      </c>
    </row>
    <row r="13" spans="1:8" x14ac:dyDescent="0.25">
      <c r="A13" s="4">
        <v>43890</v>
      </c>
      <c r="B13">
        <f>D13-D12</f>
        <v>741</v>
      </c>
      <c r="D13" s="3">
        <v>2055</v>
      </c>
      <c r="E13" s="3">
        <v>1356</v>
      </c>
    </row>
    <row r="14" spans="1:8" x14ac:dyDescent="0.25">
      <c r="A14" s="4">
        <v>43891</v>
      </c>
      <c r="B14">
        <f t="shared" ref="B14:B15" si="3">D14-D13</f>
        <v>514</v>
      </c>
      <c r="D14" s="3">
        <v>2569</v>
      </c>
      <c r="E14" s="3">
        <v>1877</v>
      </c>
    </row>
    <row r="15" spans="1:8" x14ac:dyDescent="0.25">
      <c r="A15" s="4">
        <v>43892</v>
      </c>
      <c r="B15">
        <f t="shared" si="3"/>
        <v>512</v>
      </c>
      <c r="D15" s="3">
        <v>3081</v>
      </c>
    </row>
    <row r="16" spans="1:8" s="3" customFormat="1" x14ac:dyDescent="0.25">
      <c r="A16" s="5">
        <v>43893</v>
      </c>
      <c r="B16" s="3">
        <v>520</v>
      </c>
      <c r="D16" s="3">
        <v>3601</v>
      </c>
    </row>
    <row r="17" spans="1:8" x14ac:dyDescent="0.25">
      <c r="A17" s="4">
        <v>43894</v>
      </c>
      <c r="B17">
        <v>405</v>
      </c>
      <c r="D17" s="3">
        <v>4006</v>
      </c>
      <c r="E17" s="3">
        <v>2583</v>
      </c>
    </row>
    <row r="18" spans="1:8" x14ac:dyDescent="0.25">
      <c r="A18" s="4">
        <v>43895</v>
      </c>
      <c r="B18">
        <v>321</v>
      </c>
      <c r="D18" s="3">
        <v>4327</v>
      </c>
      <c r="E18" s="3">
        <v>3013</v>
      </c>
    </row>
    <row r="19" spans="1:8" x14ac:dyDescent="0.25">
      <c r="A19" s="4">
        <v>43896</v>
      </c>
      <c r="B19">
        <v>367</v>
      </c>
      <c r="D19" s="3">
        <v>4694</v>
      </c>
      <c r="E19" s="3">
        <v>3397</v>
      </c>
    </row>
    <row r="20" spans="1:8" x14ac:dyDescent="0.25">
      <c r="A20" s="4">
        <v>43897</v>
      </c>
      <c r="B20">
        <v>390</v>
      </c>
      <c r="D20" s="3">
        <v>5084</v>
      </c>
      <c r="E20" s="3">
        <v>3716</v>
      </c>
    </row>
    <row r="21" spans="1:8" x14ac:dyDescent="0.25">
      <c r="A21" s="4">
        <v>43898</v>
      </c>
      <c r="B21">
        <v>297</v>
      </c>
      <c r="D21" s="3">
        <v>5381</v>
      </c>
      <c r="E21" s="3">
        <v>3882</v>
      </c>
    </row>
    <row r="22" spans="1:8" x14ac:dyDescent="0.25">
      <c r="A22" s="4">
        <v>43899</v>
      </c>
      <c r="B22">
        <v>190</v>
      </c>
      <c r="D22" s="3">
        <v>5571</v>
      </c>
      <c r="E22" s="3">
        <v>4007</v>
      </c>
    </row>
    <row r="23" spans="1:8" x14ac:dyDescent="0.25">
      <c r="A23" s="4">
        <v>43900</v>
      </c>
      <c r="B23">
        <v>92</v>
      </c>
      <c r="D23" s="3">
        <v>5663</v>
      </c>
    </row>
    <row r="24" spans="1:8" x14ac:dyDescent="0.25">
      <c r="A24" s="4">
        <v>43901</v>
      </c>
      <c r="B24">
        <v>131</v>
      </c>
      <c r="D24" s="3">
        <v>5794</v>
      </c>
    </row>
    <row r="25" spans="1:8" x14ac:dyDescent="0.25">
      <c r="A25" s="4">
        <v>43902</v>
      </c>
      <c r="B25">
        <v>73</v>
      </c>
      <c r="D25" s="3">
        <v>5867</v>
      </c>
      <c r="E25" s="3">
        <v>4126</v>
      </c>
    </row>
    <row r="26" spans="1:8" x14ac:dyDescent="0.25">
      <c r="A26" s="4">
        <v>43903</v>
      </c>
      <c r="B26">
        <v>61</v>
      </c>
      <c r="D26" s="3">
        <v>5928</v>
      </c>
    </row>
    <row r="27" spans="1:8" x14ac:dyDescent="0.25">
      <c r="A27" s="4">
        <v>43904</v>
      </c>
      <c r="B27">
        <v>62</v>
      </c>
      <c r="D27" s="3">
        <v>5990</v>
      </c>
      <c r="E27" s="3">
        <v>4359</v>
      </c>
    </row>
    <row r="28" spans="1:8" x14ac:dyDescent="0.25">
      <c r="A28" s="4">
        <v>43905</v>
      </c>
      <c r="B28">
        <v>41</v>
      </c>
      <c r="D28" s="3">
        <v>6031</v>
      </c>
      <c r="F28" s="3">
        <v>5510</v>
      </c>
      <c r="G28" s="3">
        <v>468</v>
      </c>
      <c r="H28" s="3">
        <v>53</v>
      </c>
    </row>
    <row r="29" spans="1:8" x14ac:dyDescent="0.25">
      <c r="A29" s="4">
        <v>43906</v>
      </c>
      <c r="B29">
        <v>35</v>
      </c>
      <c r="D29" s="3">
        <v>6066</v>
      </c>
      <c r="E29" s="3">
        <v>4359</v>
      </c>
      <c r="F29" s="3">
        <v>5279</v>
      </c>
      <c r="G29" s="3">
        <v>734</v>
      </c>
      <c r="H29" s="3">
        <v>53</v>
      </c>
    </row>
    <row r="30" spans="1:8" x14ac:dyDescent="0.25">
      <c r="A30" s="4">
        <v>43907</v>
      </c>
      <c r="B30">
        <v>32</v>
      </c>
      <c r="D30" s="3">
        <v>6098</v>
      </c>
      <c r="E30" s="3">
        <v>4363</v>
      </c>
      <c r="F30" s="3">
        <v>4794</v>
      </c>
      <c r="G30" s="3">
        <v>1382</v>
      </c>
      <c r="H30" s="3">
        <v>65</v>
      </c>
    </row>
    <row r="31" spans="1:8" x14ac:dyDescent="0.25">
      <c r="A31" s="4">
        <v>43908</v>
      </c>
      <c r="B31">
        <v>46</v>
      </c>
      <c r="D31" s="3">
        <v>6144</v>
      </c>
      <c r="E31" s="3">
        <v>4363</v>
      </c>
      <c r="F31" s="3">
        <v>5038</v>
      </c>
      <c r="G31" s="3">
        <v>1048</v>
      </c>
    </row>
    <row r="32" spans="1:8" x14ac:dyDescent="0.25">
      <c r="A32" s="4">
        <v>43909</v>
      </c>
      <c r="B32">
        <v>97</v>
      </c>
      <c r="D32" s="3">
        <v>6241</v>
      </c>
      <c r="E32" s="3">
        <v>4368</v>
      </c>
      <c r="F32" s="3">
        <v>4794</v>
      </c>
      <c r="G32" s="3">
        <v>1382</v>
      </c>
      <c r="H32" s="3">
        <v>65</v>
      </c>
    </row>
    <row r="33" spans="1:8" x14ac:dyDescent="0.25">
      <c r="A33" s="4">
        <v>43910</v>
      </c>
      <c r="B33">
        <v>34</v>
      </c>
      <c r="D33" s="3">
        <v>6275</v>
      </c>
      <c r="E33" s="3">
        <v>4369</v>
      </c>
      <c r="F33" s="3">
        <v>4631</v>
      </c>
      <c r="G33" s="3">
        <v>1577</v>
      </c>
      <c r="H33" s="3">
        <v>67</v>
      </c>
    </row>
    <row r="34" spans="1:8" x14ac:dyDescent="0.25">
      <c r="A34" s="4">
        <v>43911</v>
      </c>
      <c r="B34">
        <v>69</v>
      </c>
      <c r="D34" s="3">
        <v>6344</v>
      </c>
      <c r="E34" s="3">
        <v>4369</v>
      </c>
      <c r="F34" s="3">
        <v>4410</v>
      </c>
      <c r="G34" s="3">
        <v>1861</v>
      </c>
      <c r="H34" s="3">
        <v>73</v>
      </c>
    </row>
    <row r="35" spans="1:8" x14ac:dyDescent="0.25">
      <c r="A35" s="4">
        <v>43912</v>
      </c>
      <c r="B35">
        <v>43</v>
      </c>
      <c r="D35" s="3">
        <v>6387</v>
      </c>
      <c r="E35" s="3">
        <v>4381</v>
      </c>
      <c r="F35" s="3">
        <v>4205</v>
      </c>
      <c r="G35" s="3">
        <v>2107</v>
      </c>
      <c r="H35" s="3">
        <v>75</v>
      </c>
    </row>
    <row r="36" spans="1:8" x14ac:dyDescent="0.25">
      <c r="A36" s="4">
        <v>43913</v>
      </c>
      <c r="B36">
        <v>24</v>
      </c>
      <c r="D36" s="3">
        <v>6411</v>
      </c>
      <c r="E36" s="3">
        <v>4383</v>
      </c>
      <c r="F36" s="3">
        <v>4024</v>
      </c>
      <c r="G36" s="3">
        <v>2305</v>
      </c>
      <c r="H36" s="3">
        <v>82</v>
      </c>
    </row>
    <row r="37" spans="1:8" x14ac:dyDescent="0.25">
      <c r="A37" s="4">
        <v>43914</v>
      </c>
      <c r="B37">
        <v>31</v>
      </c>
      <c r="D37" s="3">
        <v>6442</v>
      </c>
      <c r="E37" s="3">
        <v>4383</v>
      </c>
      <c r="F37" s="3">
        <v>3783</v>
      </c>
      <c r="G37" s="3">
        <v>2571</v>
      </c>
      <c r="H37" s="3">
        <v>88</v>
      </c>
    </row>
    <row r="38" spans="1:8" x14ac:dyDescent="0.25">
      <c r="A38" s="4">
        <v>43915</v>
      </c>
      <c r="B38">
        <v>14</v>
      </c>
      <c r="D38" s="3">
        <v>6456</v>
      </c>
      <c r="E38" s="3">
        <v>4387</v>
      </c>
      <c r="F38" s="3">
        <v>3624</v>
      </c>
      <c r="G38" s="3">
        <v>2740</v>
      </c>
      <c r="H38" s="3">
        <v>92</v>
      </c>
    </row>
    <row r="39" spans="1:8" x14ac:dyDescent="0.25">
      <c r="A39" s="4">
        <v>43916</v>
      </c>
      <c r="B39">
        <v>26</v>
      </c>
      <c r="D39" s="3">
        <v>6482</v>
      </c>
      <c r="E39" s="3">
        <v>4391</v>
      </c>
      <c r="F39" s="3">
        <v>3349</v>
      </c>
      <c r="G39" s="3">
        <v>3039</v>
      </c>
      <c r="H39" s="3">
        <v>94</v>
      </c>
    </row>
    <row r="40" spans="1:8" x14ac:dyDescent="0.25">
      <c r="A40" s="4">
        <v>43917</v>
      </c>
      <c r="B40">
        <v>34</v>
      </c>
      <c r="D40" s="3">
        <v>6516</v>
      </c>
      <c r="E40" s="3">
        <v>4391</v>
      </c>
      <c r="F40" s="3">
        <v>3094</v>
      </c>
      <c r="G40" s="3">
        <v>3324</v>
      </c>
      <c r="H40" s="3">
        <v>98</v>
      </c>
    </row>
    <row r="41" spans="1:8" x14ac:dyDescent="0.25">
      <c r="A41" s="4">
        <v>43918</v>
      </c>
      <c r="B41">
        <v>71</v>
      </c>
      <c r="D41" s="3">
        <v>6587</v>
      </c>
      <c r="E41" s="3">
        <v>4400</v>
      </c>
      <c r="F41" s="3">
        <v>2943</v>
      </c>
      <c r="G41" s="3">
        <v>3543</v>
      </c>
      <c r="H41" s="3">
        <v>101</v>
      </c>
    </row>
    <row r="42" spans="1:8" x14ac:dyDescent="0.25">
      <c r="A42" s="4">
        <v>43919</v>
      </c>
      <c r="B42">
        <v>23</v>
      </c>
      <c r="D42" s="3">
        <v>6610</v>
      </c>
      <c r="F42" s="3">
        <v>2798</v>
      </c>
      <c r="G42" s="3">
        <v>3706</v>
      </c>
      <c r="H42" s="3">
        <v>106</v>
      </c>
    </row>
    <row r="43" spans="1:8" x14ac:dyDescent="0.25">
      <c r="A43" s="4">
        <v>43920</v>
      </c>
      <c r="B43">
        <v>14</v>
      </c>
      <c r="D43" s="3">
        <v>6624</v>
      </c>
      <c r="E43" s="3">
        <v>4467</v>
      </c>
      <c r="F43" s="3">
        <v>2676</v>
      </c>
      <c r="G43" s="3">
        <v>3837</v>
      </c>
      <c r="H43" s="3">
        <v>111</v>
      </c>
    </row>
    <row r="44" spans="1:8" x14ac:dyDescent="0.25">
      <c r="A44" s="4">
        <v>43921</v>
      </c>
      <c r="B44">
        <v>60</v>
      </c>
      <c r="D44" s="3">
        <v>6684</v>
      </c>
      <c r="E44" s="3">
        <v>4468</v>
      </c>
      <c r="F44" s="3">
        <v>2624</v>
      </c>
      <c r="G44" s="3">
        <v>3946</v>
      </c>
      <c r="H44" s="3">
        <v>114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BEAA-C67A-4586-B8F1-C629ADF4FD09}">
  <dimension ref="A1:R1002"/>
  <sheetViews>
    <sheetView zoomScaleNormal="100" workbookViewId="0">
      <pane ySplit="3600" topLeftCell="A2" activePane="bottomLeft"/>
      <selection activeCell="Q2" sqref="Q2:R3"/>
      <selection pane="bottomLeft" activeCell="Q2" sqref="Q2:R1002"/>
    </sheetView>
  </sheetViews>
  <sheetFormatPr defaultRowHeight="15" x14ac:dyDescent="0.25"/>
  <cols>
    <col min="7" max="7" width="17.7109375" customWidth="1"/>
    <col min="8" max="8" width="14.42578125" bestFit="1" customWidth="1"/>
    <col min="9" max="9" width="5" bestFit="1" customWidth="1"/>
    <col min="11" max="15" width="12.5703125" style="7" bestFit="1" customWidth="1"/>
    <col min="16" max="16" width="12.5703125" bestFit="1" customWidth="1"/>
    <col min="17" max="17" width="26" customWidth="1"/>
    <col min="18" max="18" width="12.5703125" bestFit="1" customWidth="1"/>
  </cols>
  <sheetData>
    <row r="1" spans="1:18" x14ac:dyDescent="0.25">
      <c r="A1" t="s">
        <v>27</v>
      </c>
      <c r="B1" t="s">
        <v>19</v>
      </c>
      <c r="C1" t="s">
        <v>28</v>
      </c>
      <c r="D1" t="s">
        <v>21</v>
      </c>
      <c r="E1" t="s">
        <v>20</v>
      </c>
      <c r="F1" t="s">
        <v>18</v>
      </c>
      <c r="G1" t="s">
        <v>32</v>
      </c>
      <c r="H1" t="s">
        <v>30</v>
      </c>
      <c r="I1" t="s">
        <v>25</v>
      </c>
      <c r="J1" t="s">
        <v>18</v>
      </c>
      <c r="K1" s="7" t="s">
        <v>22</v>
      </c>
      <c r="L1" s="7" t="s">
        <v>23</v>
      </c>
      <c r="M1" s="7" t="s">
        <v>24</v>
      </c>
      <c r="N1" s="7" t="s">
        <v>26</v>
      </c>
      <c r="O1" s="7" t="s">
        <v>29</v>
      </c>
      <c r="P1" s="7" t="s">
        <v>31</v>
      </c>
      <c r="Q1" s="7" t="s">
        <v>33</v>
      </c>
      <c r="R1" s="7" t="s">
        <v>34</v>
      </c>
    </row>
    <row r="2" spans="1:18" x14ac:dyDescent="0.25">
      <c r="A2">
        <v>9.9999999999999995E-7</v>
      </c>
      <c r="B2">
        <v>2</v>
      </c>
      <c r="C2">
        <v>0.1</v>
      </c>
      <c r="D2">
        <v>0.2</v>
      </c>
      <c r="E2">
        <f>D2/B2</f>
        <v>0.1</v>
      </c>
      <c r="F2">
        <v>1</v>
      </c>
      <c r="G2" s="9">
        <f>A$2*EXP(E$2*F2)</f>
        <v>1.1051709180756476E-6</v>
      </c>
      <c r="H2" s="9">
        <f>A$2*EXP(D$2*F2)</f>
        <v>1.2214027581601698E-6</v>
      </c>
      <c r="I2">
        <v>0.01</v>
      </c>
      <c r="J2">
        <v>0</v>
      </c>
      <c r="K2" s="9">
        <f>1-A2</f>
        <v>0.99999899999999997</v>
      </c>
      <c r="L2" s="9">
        <f>A2</f>
        <v>9.9999999999999995E-7</v>
      </c>
      <c r="M2" s="9">
        <v>0</v>
      </c>
      <c r="N2" s="9">
        <f>K2+L2+M2</f>
        <v>1</v>
      </c>
      <c r="O2" s="9">
        <f>A2</f>
        <v>9.9999999999999995E-7</v>
      </c>
      <c r="P2" s="9">
        <f>A2</f>
        <v>9.9999999999999995E-7</v>
      </c>
      <c r="Q2" s="9">
        <v>0</v>
      </c>
      <c r="R2">
        <v>0</v>
      </c>
    </row>
    <row r="3" spans="1:18" x14ac:dyDescent="0.25">
      <c r="F3">
        <v>2</v>
      </c>
      <c r="G3" s="9">
        <f>A$2*EXP(E$2*F3)</f>
        <v>1.2214027581601698E-6</v>
      </c>
      <c r="H3" s="9">
        <f t="shared" ref="H3:H20" si="0">A$2*EXP(D$2*F3)</f>
        <v>1.4918246976412702E-6</v>
      </c>
      <c r="J3">
        <f>J2+I$2</f>
        <v>0.01</v>
      </c>
      <c r="K3" s="9">
        <f>K2- K2*L2*D$2*I$2</f>
        <v>0.99999899800000203</v>
      </c>
      <c r="L3" s="9">
        <f>L2+L2*(D$2*K2-E$2)*I$2</f>
        <v>1.000999998E-6</v>
      </c>
      <c r="M3" s="9">
        <f>M2+E$2*I$2*L2</f>
        <v>1.0000000000000001E-9</v>
      </c>
      <c r="N3" s="9">
        <f t="shared" ref="N3" si="1">K3+L3+M3</f>
        <v>1</v>
      </c>
      <c r="O3" s="9">
        <f>O2+L2*(D$2*K2)*I$2</f>
        <v>1.0019999979999999E-6</v>
      </c>
      <c r="P3" s="9">
        <f>P2+P2*D$2*I$2</f>
        <v>1.0019999999999999E-6</v>
      </c>
      <c r="Q3">
        <f>L2*D$2*K2*I$2</f>
        <v>1.9999979999999999E-9</v>
      </c>
      <c r="R3" s="9">
        <f>K2-K3</f>
        <v>1.9999979450346927E-9</v>
      </c>
    </row>
    <row r="4" spans="1:18" x14ac:dyDescent="0.25">
      <c r="F4">
        <v>3</v>
      </c>
      <c r="G4" s="9">
        <f t="shared" ref="G4:G18" si="2">A$2*EXP(E$2*F4)</f>
        <v>1.3498588075760031E-6</v>
      </c>
      <c r="H4" s="9">
        <f t="shared" si="0"/>
        <v>1.822118800390509E-6</v>
      </c>
      <c r="J4">
        <f>J3+I$2</f>
        <v>0.02</v>
      </c>
      <c r="K4" s="9">
        <f t="shared" ref="K4:K67" si="3">K3- K3*L3*D$2*I$2</f>
        <v>0.99999899599800401</v>
      </c>
      <c r="L4" s="9">
        <f t="shared" ref="L4:L67" si="4">L3+L3*(D$2*K3-E$2)*I$2</f>
        <v>1.0020009959919961E-6</v>
      </c>
      <c r="M4" s="9">
        <f t="shared" ref="M4:M67" si="5">M3+E$2*I$2*L3</f>
        <v>2.0009999980000001E-9</v>
      </c>
      <c r="N4" s="9">
        <f t="shared" ref="N4:N67" si="6">K4+L4+M4</f>
        <v>1</v>
      </c>
      <c r="O4" s="9">
        <f t="shared" ref="O4:O67" si="7">O3+L3*(D$2*K3)*I$2</f>
        <v>1.004001995989996E-6</v>
      </c>
      <c r="P4" s="9">
        <f t="shared" ref="P4:P67" si="8">P3+P3*D$2*I$2</f>
        <v>1.0040039999999999E-6</v>
      </c>
      <c r="Q4">
        <f t="shared" ref="Q4:Q67" si="9">L3*D$2*K3*I$2</f>
        <v>2.0019979899960083E-9</v>
      </c>
      <c r="R4" s="9">
        <f t="shared" ref="R4:R67" si="10">K3-K4</f>
        <v>2.001998011813555E-9</v>
      </c>
    </row>
    <row r="5" spans="1:18" x14ac:dyDescent="0.25">
      <c r="F5">
        <v>4</v>
      </c>
      <c r="G5" s="9">
        <f t="shared" si="2"/>
        <v>1.4918246976412702E-6</v>
      </c>
      <c r="H5" s="9">
        <f t="shared" si="0"/>
        <v>2.2255409284924679E-6</v>
      </c>
      <c r="J5">
        <f t="shared" ref="J5:J67" si="11">J4+I$2</f>
        <v>0.03</v>
      </c>
      <c r="K5" s="9">
        <f t="shared" si="3"/>
        <v>0.99999899399400405</v>
      </c>
      <c r="L5" s="9">
        <f t="shared" si="4"/>
        <v>1.003002994975966E-6</v>
      </c>
      <c r="M5" s="9">
        <f t="shared" si="5"/>
        <v>3.0030009939919961E-9</v>
      </c>
      <c r="N5" s="9">
        <f t="shared" si="6"/>
        <v>1</v>
      </c>
      <c r="O5" s="9">
        <f t="shared" si="7"/>
        <v>1.006005995969958E-6</v>
      </c>
      <c r="P5" s="9">
        <f t="shared" si="8"/>
        <v>1.0060120079999999E-6</v>
      </c>
      <c r="Q5">
        <f t="shared" si="9"/>
        <v>2.0039999799619923E-9</v>
      </c>
      <c r="R5" s="9">
        <f t="shared" si="10"/>
        <v>2.003999965971559E-9</v>
      </c>
    </row>
    <row r="6" spans="1:18" x14ac:dyDescent="0.25">
      <c r="F6">
        <v>5</v>
      </c>
      <c r="G6" s="9">
        <f t="shared" si="2"/>
        <v>1.6487212707001281E-6</v>
      </c>
      <c r="H6" s="9">
        <f t="shared" si="0"/>
        <v>2.7182818284590449E-6</v>
      </c>
      <c r="J6">
        <f t="shared" si="11"/>
        <v>0.04</v>
      </c>
      <c r="K6" s="9">
        <f t="shared" si="3"/>
        <v>0.99999899198800013</v>
      </c>
      <c r="L6" s="9">
        <f t="shared" si="4"/>
        <v>1.004005995952888E-6</v>
      </c>
      <c r="M6" s="9">
        <f t="shared" si="5"/>
        <v>4.0060039889679625E-9</v>
      </c>
      <c r="N6" s="9">
        <f t="shared" si="6"/>
        <v>1.0000000000000002</v>
      </c>
      <c r="O6" s="9">
        <f t="shared" si="7"/>
        <v>1.0080119999418559E-6</v>
      </c>
      <c r="P6" s="9">
        <f t="shared" si="8"/>
        <v>1.0080240320159999E-6</v>
      </c>
      <c r="Q6">
        <f t="shared" si="9"/>
        <v>2.0060039718978782E-9</v>
      </c>
      <c r="R6" s="9">
        <f t="shared" si="10"/>
        <v>2.0060039185310075E-9</v>
      </c>
    </row>
    <row r="7" spans="1:18" x14ac:dyDescent="0.25">
      <c r="B7">
        <v>1.3389700585134136E-2</v>
      </c>
      <c r="C7">
        <v>3.4832533212130253E-3</v>
      </c>
      <c r="D7">
        <v>1.0000000000000002</v>
      </c>
      <c r="E7">
        <v>1.5910066164032538E-2</v>
      </c>
      <c r="F7">
        <v>6</v>
      </c>
      <c r="G7" s="9">
        <f t="shared" si="2"/>
        <v>1.822118800390509E-6</v>
      </c>
      <c r="H7" s="9">
        <f t="shared" si="0"/>
        <v>3.320116922736548E-6</v>
      </c>
      <c r="J7">
        <f t="shared" si="11"/>
        <v>0.05</v>
      </c>
      <c r="K7" s="9">
        <f t="shared" si="3"/>
        <v>0.99999898997999015</v>
      </c>
      <c r="L7" s="9">
        <f t="shared" si="4"/>
        <v>1.0050099999247407E-6</v>
      </c>
      <c r="M7" s="9">
        <f t="shared" si="5"/>
        <v>5.0100099849208504E-9</v>
      </c>
      <c r="N7" s="9">
        <f t="shared" si="6"/>
        <v>1</v>
      </c>
      <c r="O7" s="9">
        <f t="shared" si="7"/>
        <v>1.0100200099096614E-6</v>
      </c>
      <c r="P7" s="9">
        <f t="shared" si="8"/>
        <v>1.0100400800800319E-6</v>
      </c>
      <c r="Q7">
        <f t="shared" si="9"/>
        <v>2.0080099678055925E-9</v>
      </c>
      <c r="R7" s="9">
        <f t="shared" si="10"/>
        <v>2.0080099805142027E-9</v>
      </c>
    </row>
    <row r="8" spans="1:18" x14ac:dyDescent="0.25">
      <c r="F8">
        <v>7</v>
      </c>
      <c r="G8" s="9">
        <f t="shared" si="2"/>
        <v>2.0137527074704766E-6</v>
      </c>
      <c r="H8" s="9">
        <f t="shared" si="0"/>
        <v>4.0551999668446755E-6</v>
      </c>
      <c r="J8">
        <f t="shared" si="11"/>
        <v>6.0000000000000005E-2</v>
      </c>
      <c r="K8" s="9">
        <f t="shared" si="3"/>
        <v>0.99999898796997222</v>
      </c>
      <c r="L8" s="9">
        <f t="shared" si="4"/>
        <v>1.006015007894505E-6</v>
      </c>
      <c r="M8" s="9">
        <f t="shared" si="5"/>
        <v>6.0150199848455906E-9</v>
      </c>
      <c r="N8" s="9">
        <f t="shared" si="6"/>
        <v>1</v>
      </c>
      <c r="O8" s="9">
        <f t="shared" si="7"/>
        <v>1.0120300278793504E-6</v>
      </c>
      <c r="P8" s="9">
        <f t="shared" si="8"/>
        <v>1.012060160240192E-6</v>
      </c>
      <c r="Q8">
        <f t="shared" si="9"/>
        <v>2.0100179696890615E-9</v>
      </c>
      <c r="R8" s="9">
        <f t="shared" si="10"/>
        <v>2.0100179298765397E-9</v>
      </c>
    </row>
    <row r="9" spans="1:18" x14ac:dyDescent="0.25">
      <c r="F9">
        <v>8</v>
      </c>
      <c r="G9" s="9">
        <f t="shared" si="2"/>
        <v>2.2255409284924679E-6</v>
      </c>
      <c r="H9" s="9">
        <f t="shared" si="0"/>
        <v>4.9530324243951143E-6</v>
      </c>
      <c r="J9">
        <f t="shared" si="11"/>
        <v>7.0000000000000007E-2</v>
      </c>
      <c r="K9" s="9">
        <f t="shared" si="3"/>
        <v>0.99999898595794423</v>
      </c>
      <c r="L9" s="9">
        <f t="shared" si="4"/>
        <v>1.0070210208661647E-6</v>
      </c>
      <c r="M9" s="9">
        <f t="shared" si="5"/>
        <v>7.0210349927400955E-9</v>
      </c>
      <c r="N9" s="9">
        <f t="shared" si="6"/>
        <v>1.0000000000000002</v>
      </c>
      <c r="O9" s="9">
        <f t="shared" si="7"/>
        <v>1.0140420558589047E-6</v>
      </c>
      <c r="P9" s="9">
        <f t="shared" si="8"/>
        <v>1.0140842805606724E-6</v>
      </c>
      <c r="Q9">
        <f t="shared" si="9"/>
        <v>2.0120279795542177E-9</v>
      </c>
      <c r="R9" s="9">
        <f t="shared" si="10"/>
        <v>2.0120279886626236E-9</v>
      </c>
    </row>
    <row r="10" spans="1:18" x14ac:dyDescent="0.25">
      <c r="F10">
        <v>9</v>
      </c>
      <c r="G10" s="9">
        <f t="shared" si="2"/>
        <v>2.4596031111569498E-6</v>
      </c>
      <c r="H10" s="9">
        <f t="shared" si="0"/>
        <v>6.0496474644129462E-6</v>
      </c>
      <c r="J10">
        <f t="shared" si="11"/>
        <v>0.08</v>
      </c>
      <c r="K10" s="9">
        <f t="shared" si="3"/>
        <v>0.99999898394390418</v>
      </c>
      <c r="L10" s="9">
        <f t="shared" si="4"/>
        <v>1.0080280398447075E-6</v>
      </c>
      <c r="M10" s="9">
        <f t="shared" si="5"/>
        <v>8.0280560136062596E-9</v>
      </c>
      <c r="N10" s="9">
        <f t="shared" si="6"/>
        <v>1</v>
      </c>
      <c r="O10" s="9">
        <f t="shared" si="7"/>
        <v>1.0160560958583137E-6</v>
      </c>
      <c r="P10" s="9">
        <f t="shared" si="8"/>
        <v>1.0161124491217937E-6</v>
      </c>
      <c r="Q10">
        <f t="shared" si="9"/>
        <v>2.014039999408997E-9</v>
      </c>
      <c r="R10" s="9">
        <f t="shared" si="10"/>
        <v>2.0140400458501517E-9</v>
      </c>
    </row>
    <row r="11" spans="1:18" x14ac:dyDescent="0.25">
      <c r="F11">
        <v>10</v>
      </c>
      <c r="G11" s="9">
        <f t="shared" si="2"/>
        <v>2.7182818284590449E-6</v>
      </c>
      <c r="H11" s="9">
        <f t="shared" si="0"/>
        <v>7.3890560989306502E-6</v>
      </c>
      <c r="J11">
        <f t="shared" si="11"/>
        <v>0.09</v>
      </c>
      <c r="K11" s="9">
        <f t="shared" si="3"/>
        <v>0.99999898192785019</v>
      </c>
      <c r="L11" s="9">
        <f t="shared" si="4"/>
        <v>1.0090360658361262E-6</v>
      </c>
      <c r="M11" s="9">
        <f t="shared" si="5"/>
        <v>9.0360840534509679E-9</v>
      </c>
      <c r="N11" s="9">
        <f t="shared" si="6"/>
        <v>1</v>
      </c>
      <c r="O11" s="9">
        <f t="shared" si="7"/>
        <v>1.018072149889577E-6</v>
      </c>
      <c r="P11" s="9">
        <f t="shared" si="8"/>
        <v>1.0181446740200373E-6</v>
      </c>
      <c r="Q11">
        <f t="shared" si="9"/>
        <v>2.0160540312633458E-9</v>
      </c>
      <c r="R11" s="9">
        <f t="shared" si="10"/>
        <v>2.0160539904168218E-9</v>
      </c>
    </row>
    <row r="12" spans="1:18" x14ac:dyDescent="0.25">
      <c r="F12">
        <v>11</v>
      </c>
      <c r="G12" s="9">
        <f t="shared" si="2"/>
        <v>3.0041660239464332E-6</v>
      </c>
      <c r="H12" s="9">
        <f t="shared" si="0"/>
        <v>9.0250134994341221E-6</v>
      </c>
      <c r="J12">
        <f t="shared" si="11"/>
        <v>9.9999999999999992E-2</v>
      </c>
      <c r="K12" s="9">
        <f t="shared" si="3"/>
        <v>0.99999897990978015</v>
      </c>
      <c r="L12" s="9">
        <f t="shared" si="4"/>
        <v>1.0100450998474193E-6</v>
      </c>
      <c r="M12" s="9">
        <f t="shared" si="5"/>
        <v>1.0045120119287094E-8</v>
      </c>
      <c r="N12" s="9">
        <f t="shared" si="6"/>
        <v>1.0000000000000002</v>
      </c>
      <c r="O12" s="9">
        <f t="shared" si="7"/>
        <v>1.0200902199667062E-6</v>
      </c>
      <c r="P12" s="9">
        <f t="shared" si="8"/>
        <v>1.0201809633680774E-6</v>
      </c>
      <c r="Q12">
        <f t="shared" si="9"/>
        <v>2.018070077129219E-9</v>
      </c>
      <c r="R12" s="9">
        <f t="shared" si="10"/>
        <v>2.0180700444072386E-9</v>
      </c>
    </row>
    <row r="13" spans="1:18" x14ac:dyDescent="0.25">
      <c r="F13">
        <v>12</v>
      </c>
      <c r="G13" s="9">
        <f t="shared" si="2"/>
        <v>3.320116922736548E-6</v>
      </c>
      <c r="H13" s="9">
        <f t="shared" si="0"/>
        <v>1.1023176380641605E-5</v>
      </c>
      <c r="J13">
        <f t="shared" si="11"/>
        <v>0.10999999999999999</v>
      </c>
      <c r="K13" s="9">
        <f t="shared" si="3"/>
        <v>0.99999897788969205</v>
      </c>
      <c r="L13" s="9">
        <f t="shared" si="4"/>
        <v>1.0110551428865924E-6</v>
      </c>
      <c r="M13" s="9">
        <f t="shared" si="5"/>
        <v>1.1055165219134514E-8</v>
      </c>
      <c r="N13" s="9">
        <f t="shared" si="6"/>
        <v>1.0000000000000002</v>
      </c>
      <c r="O13" s="9">
        <f t="shared" si="7"/>
        <v>1.0221103081057267E-6</v>
      </c>
      <c r="P13" s="9">
        <f t="shared" si="8"/>
        <v>1.0222213252948135E-6</v>
      </c>
      <c r="Q13">
        <f t="shared" si="9"/>
        <v>2.0200881390205828E-9</v>
      </c>
      <c r="R13" s="9">
        <f t="shared" si="10"/>
        <v>2.0200880967990997E-9</v>
      </c>
    </row>
    <row r="14" spans="1:18" x14ac:dyDescent="0.25">
      <c r="F14">
        <v>13</v>
      </c>
      <c r="G14" s="9">
        <f t="shared" si="2"/>
        <v>3.6692966676192442E-6</v>
      </c>
      <c r="H14" s="9">
        <f t="shared" si="0"/>
        <v>1.346373803500169E-5</v>
      </c>
      <c r="J14">
        <f t="shared" si="11"/>
        <v>0.11999999999999998</v>
      </c>
      <c r="K14" s="9">
        <f t="shared" si="3"/>
        <v>0.99999897586758379</v>
      </c>
      <c r="L14" s="9">
        <f t="shared" si="4"/>
        <v>1.0120661959626592E-6</v>
      </c>
      <c r="M14" s="9">
        <f t="shared" si="5"/>
        <v>1.2066220362021107E-8</v>
      </c>
      <c r="N14" s="9">
        <f t="shared" si="6"/>
        <v>1.0000000000000002</v>
      </c>
      <c r="O14" s="9">
        <f t="shared" si="7"/>
        <v>1.0241324163246801E-6</v>
      </c>
      <c r="P14" s="9">
        <f t="shared" si="8"/>
        <v>1.0242657679454032E-6</v>
      </c>
      <c r="Q14">
        <f t="shared" si="9"/>
        <v>2.0221082189534181E-9</v>
      </c>
      <c r="R14" s="9">
        <f t="shared" si="10"/>
        <v>2.0221082586147077E-9</v>
      </c>
    </row>
    <row r="15" spans="1:18" x14ac:dyDescent="0.25">
      <c r="F15">
        <v>14</v>
      </c>
      <c r="G15" s="9">
        <f t="shared" si="2"/>
        <v>4.0551999668446755E-6</v>
      </c>
      <c r="H15" s="9">
        <f t="shared" si="0"/>
        <v>1.6444646771097054E-5</v>
      </c>
      <c r="J15">
        <f t="shared" si="11"/>
        <v>0.12999999999999998</v>
      </c>
      <c r="K15" s="9">
        <f t="shared" si="3"/>
        <v>0.99999897384345349</v>
      </c>
      <c r="L15" s="9">
        <f t="shared" si="4"/>
        <v>1.0130782600856422E-6</v>
      </c>
      <c r="M15" s="9">
        <f t="shared" si="5"/>
        <v>1.3078286557983766E-8</v>
      </c>
      <c r="N15" s="9">
        <f t="shared" si="6"/>
        <v>1</v>
      </c>
      <c r="O15" s="9">
        <f t="shared" si="7"/>
        <v>1.026156546643626E-6</v>
      </c>
      <c r="P15" s="9">
        <f t="shared" si="8"/>
        <v>1.026314299481294E-6</v>
      </c>
      <c r="Q15">
        <f t="shared" si="9"/>
        <v>2.0241303189457214E-9</v>
      </c>
      <c r="R15" s="9">
        <f t="shared" si="10"/>
        <v>2.0241303078094575E-9</v>
      </c>
    </row>
    <row r="16" spans="1:18" x14ac:dyDescent="0.25">
      <c r="F16">
        <v>15</v>
      </c>
      <c r="G16" s="9">
        <f t="shared" si="2"/>
        <v>4.4816890703380646E-6</v>
      </c>
      <c r="H16" s="9">
        <f t="shared" si="0"/>
        <v>2.0085536923187668E-5</v>
      </c>
      <c r="J16">
        <f t="shared" si="11"/>
        <v>0.13999999999999999</v>
      </c>
      <c r="K16" s="9">
        <f t="shared" si="3"/>
        <v>0.99999897181729902</v>
      </c>
      <c r="L16" s="9">
        <f t="shared" si="4"/>
        <v>1.0140913362665741E-6</v>
      </c>
      <c r="M16" s="9">
        <f t="shared" si="5"/>
        <v>1.4091364818069409E-8</v>
      </c>
      <c r="N16" s="9">
        <f t="shared" si="6"/>
        <v>1</v>
      </c>
      <c r="O16" s="9">
        <f t="shared" si="7"/>
        <v>1.0281827010846436E-6</v>
      </c>
      <c r="P16" s="9">
        <f t="shared" si="8"/>
        <v>1.0283669280802567E-6</v>
      </c>
      <c r="Q16">
        <f t="shared" si="9"/>
        <v>2.0261544410175074E-9</v>
      </c>
      <c r="R16" s="9">
        <f t="shared" si="10"/>
        <v>2.026154466427954E-9</v>
      </c>
    </row>
    <row r="17" spans="6:18" x14ac:dyDescent="0.25">
      <c r="F17">
        <v>16</v>
      </c>
      <c r="G17" s="9">
        <f t="shared" si="2"/>
        <v>4.9530324243951143E-6</v>
      </c>
      <c r="H17" s="9">
        <f t="shared" si="0"/>
        <v>2.4532530197109352E-5</v>
      </c>
      <c r="J17">
        <f t="shared" si="11"/>
        <v>0.15</v>
      </c>
      <c r="K17" s="9">
        <f t="shared" si="3"/>
        <v>0.9999989697891184</v>
      </c>
      <c r="L17" s="9">
        <f t="shared" si="4"/>
        <v>1.0151054255174983E-6</v>
      </c>
      <c r="M17" s="9">
        <f t="shared" si="5"/>
        <v>1.5105456154335982E-8</v>
      </c>
      <c r="N17" s="9">
        <f t="shared" si="6"/>
        <v>1</v>
      </c>
      <c r="O17" s="9">
        <f t="shared" si="7"/>
        <v>1.0302108816718344E-6</v>
      </c>
      <c r="P17" s="9">
        <f t="shared" si="8"/>
        <v>1.0304236619364172E-6</v>
      </c>
      <c r="Q17">
        <f t="shared" si="9"/>
        <v>2.0281805871908097E-9</v>
      </c>
      <c r="R17" s="9">
        <f t="shared" si="10"/>
        <v>2.028180623447895E-9</v>
      </c>
    </row>
    <row r="18" spans="6:18" x14ac:dyDescent="0.25">
      <c r="F18">
        <v>17</v>
      </c>
      <c r="G18" s="9">
        <f t="shared" si="2"/>
        <v>5.4739473917272005E-6</v>
      </c>
      <c r="H18" s="9">
        <f t="shared" si="0"/>
        <v>2.9964100047397023E-5</v>
      </c>
      <c r="J18">
        <f t="shared" si="11"/>
        <v>0.16</v>
      </c>
      <c r="K18" s="9">
        <f t="shared" si="3"/>
        <v>0.99999896775890962</v>
      </c>
      <c r="L18" s="9">
        <f t="shared" si="4"/>
        <v>1.0161205288514704E-6</v>
      </c>
      <c r="M18" s="9">
        <f t="shared" si="5"/>
        <v>1.6120561579853482E-8</v>
      </c>
      <c r="N18" s="9">
        <f t="shared" si="6"/>
        <v>1</v>
      </c>
      <c r="O18" s="9">
        <f t="shared" si="7"/>
        <v>1.032241090431324E-6</v>
      </c>
      <c r="P18" s="9">
        <f t="shared" si="8"/>
        <v>1.0324845092602901E-6</v>
      </c>
      <c r="Q18">
        <f t="shared" si="9"/>
        <v>2.0302087594896858E-9</v>
      </c>
      <c r="R18" s="9">
        <f t="shared" si="10"/>
        <v>2.0302087788692802E-9</v>
      </c>
    </row>
    <row r="19" spans="6:18" x14ac:dyDescent="0.25">
      <c r="F19">
        <v>18</v>
      </c>
      <c r="G19" s="9">
        <f t="shared" ref="G19:G20" si="12">A$2*EXP(E$2*F19)</f>
        <v>6.0496474644129462E-6</v>
      </c>
      <c r="H19" s="9">
        <f t="shared" si="0"/>
        <v>3.659823444367799E-5</v>
      </c>
      <c r="J19">
        <f t="shared" si="11"/>
        <v>0.17</v>
      </c>
      <c r="K19" s="9">
        <f t="shared" si="3"/>
        <v>0.99999896572667069</v>
      </c>
      <c r="L19" s="9">
        <f t="shared" si="4"/>
        <v>1.0171366472825592E-6</v>
      </c>
      <c r="M19" s="9">
        <f t="shared" si="5"/>
        <v>1.7136682108704954E-8</v>
      </c>
      <c r="N19" s="9">
        <f t="shared" si="6"/>
        <v>1</v>
      </c>
      <c r="O19" s="9">
        <f t="shared" si="7"/>
        <v>1.0342733293912643E-6</v>
      </c>
      <c r="P19" s="9">
        <f t="shared" si="8"/>
        <v>1.0345494782788108E-6</v>
      </c>
      <c r="Q19">
        <f t="shared" si="9"/>
        <v>2.0322389599402159E-9</v>
      </c>
      <c r="R19" s="9">
        <f t="shared" si="10"/>
        <v>2.0322389326921098E-9</v>
      </c>
    </row>
    <row r="20" spans="6:18" x14ac:dyDescent="0.25">
      <c r="F20">
        <v>19</v>
      </c>
      <c r="G20" s="9">
        <f t="shared" si="12"/>
        <v>6.6858944422792699E-6</v>
      </c>
      <c r="H20" s="9">
        <f t="shared" si="0"/>
        <v>4.4701184493300836E-5</v>
      </c>
      <c r="J20">
        <f>J19+I$2</f>
        <v>0.18000000000000002</v>
      </c>
      <c r="K20" s="9">
        <f t="shared" si="3"/>
        <v>0.99999896369239949</v>
      </c>
      <c r="L20" s="9">
        <f t="shared" si="4"/>
        <v>1.0181537818258472E-6</v>
      </c>
      <c r="M20" s="9">
        <f t="shared" si="5"/>
        <v>1.8153818755987513E-8</v>
      </c>
      <c r="N20" s="9">
        <f t="shared" si="6"/>
        <v>1</v>
      </c>
      <c r="O20" s="9">
        <f t="shared" si="7"/>
        <v>1.0363076005818347E-6</v>
      </c>
      <c r="P20" s="9">
        <f t="shared" si="8"/>
        <v>1.0366185772353683E-6</v>
      </c>
      <c r="Q20">
        <f t="shared" si="9"/>
        <v>2.0342711905705056E-9</v>
      </c>
      <c r="R20" s="9">
        <f t="shared" si="10"/>
        <v>2.0342711959386861E-9</v>
      </c>
    </row>
    <row r="21" spans="6:18" x14ac:dyDescent="0.25">
      <c r="J21">
        <f t="shared" si="11"/>
        <v>0.19000000000000003</v>
      </c>
      <c r="K21" s="9">
        <f t="shared" si="3"/>
        <v>0.99999896165609403</v>
      </c>
      <c r="L21" s="9">
        <f t="shared" si="4"/>
        <v>1.019171933497432E-6</v>
      </c>
      <c r="M21" s="9">
        <f t="shared" si="5"/>
        <v>1.9171972537813361E-8</v>
      </c>
      <c r="N21" s="9">
        <f t="shared" si="6"/>
        <v>1</v>
      </c>
      <c r="O21" s="9">
        <f t="shared" si="7"/>
        <v>1.0383439060352454E-6</v>
      </c>
      <c r="P21" s="9">
        <f t="shared" si="8"/>
        <v>1.0386918143898391E-6</v>
      </c>
      <c r="Q21">
        <f t="shared" si="9"/>
        <v>2.0363054534106892E-9</v>
      </c>
      <c r="R21" s="9">
        <f t="shared" si="10"/>
        <v>2.0363054575867068E-9</v>
      </c>
    </row>
    <row r="22" spans="6:18" x14ac:dyDescent="0.25">
      <c r="J22">
        <f t="shared" si="11"/>
        <v>0.20000000000000004</v>
      </c>
      <c r="K22" s="9">
        <f t="shared" si="3"/>
        <v>0.99999895961775231</v>
      </c>
      <c r="L22" s="9">
        <f t="shared" si="4"/>
        <v>1.0201911033144275E-6</v>
      </c>
      <c r="M22" s="9">
        <f t="shared" si="5"/>
        <v>2.0191144471310792E-8</v>
      </c>
      <c r="N22" s="9">
        <f t="shared" si="6"/>
        <v>1</v>
      </c>
      <c r="O22" s="9">
        <f t="shared" si="7"/>
        <v>1.0403822477857384E-6</v>
      </c>
      <c r="P22" s="9">
        <f t="shared" si="8"/>
        <v>1.0407691980186188E-6</v>
      </c>
      <c r="Q22">
        <f t="shared" si="9"/>
        <v>2.0383417504929318E-9</v>
      </c>
      <c r="R22" s="9">
        <f t="shared" si="10"/>
        <v>2.0383417176361718E-9</v>
      </c>
    </row>
    <row r="23" spans="6:18" x14ac:dyDescent="0.25">
      <c r="J23">
        <f t="shared" si="11"/>
        <v>0.21000000000000005</v>
      </c>
      <c r="K23" s="9">
        <f t="shared" si="3"/>
        <v>0.99999895757737223</v>
      </c>
      <c r="L23" s="9">
        <f t="shared" si="4"/>
        <v>1.0212112922949646E-6</v>
      </c>
      <c r="M23" s="9">
        <f t="shared" si="5"/>
        <v>2.1211335574625221E-8</v>
      </c>
      <c r="N23" s="9">
        <f t="shared" si="6"/>
        <v>1</v>
      </c>
      <c r="O23" s="9">
        <f t="shared" si="7"/>
        <v>1.0424226278695898E-6</v>
      </c>
      <c r="P23" s="9">
        <f t="shared" si="8"/>
        <v>1.0428507364146559E-6</v>
      </c>
      <c r="Q23">
        <f t="shared" si="9"/>
        <v>2.0403800838514289E-9</v>
      </c>
      <c r="R23" s="9">
        <f t="shared" si="10"/>
        <v>2.0403800871093836E-9</v>
      </c>
    </row>
    <row r="24" spans="6:18" x14ac:dyDescent="0.25">
      <c r="J24">
        <f t="shared" si="11"/>
        <v>0.22000000000000006</v>
      </c>
      <c r="K24" s="9">
        <f t="shared" si="3"/>
        <v>0.99999895553495177</v>
      </c>
      <c r="L24" s="9">
        <f t="shared" si="4"/>
        <v>1.0222325014581921E-6</v>
      </c>
      <c r="M24" s="9">
        <f t="shared" si="5"/>
        <v>2.2232546866920185E-8</v>
      </c>
      <c r="N24" s="9">
        <f t="shared" si="6"/>
        <v>1</v>
      </c>
      <c r="O24" s="9">
        <f t="shared" si="7"/>
        <v>1.0444650483251122E-6</v>
      </c>
      <c r="P24" s="9">
        <f t="shared" si="8"/>
        <v>1.0449364378874852E-6</v>
      </c>
      <c r="Q24">
        <f t="shared" si="9"/>
        <v>2.0424204555224118E-9</v>
      </c>
      <c r="R24" s="9">
        <f t="shared" si="10"/>
        <v>2.0424204549840397E-9</v>
      </c>
    </row>
    <row r="25" spans="6:18" x14ac:dyDescent="0.25">
      <c r="J25">
        <f t="shared" si="11"/>
        <v>0.23000000000000007</v>
      </c>
      <c r="K25" s="9">
        <f t="shared" si="3"/>
        <v>0.99999895349048895</v>
      </c>
      <c r="L25" s="9">
        <f t="shared" si="4"/>
        <v>1.0232547318242781E-6</v>
      </c>
      <c r="M25" s="9">
        <f t="shared" si="5"/>
        <v>2.3254779368378375E-8</v>
      </c>
      <c r="N25" s="9">
        <f t="shared" si="6"/>
        <v>1.0000000000000002</v>
      </c>
      <c r="O25" s="9">
        <f t="shared" si="7"/>
        <v>1.0465095111926563E-6</v>
      </c>
      <c r="P25" s="9">
        <f t="shared" si="8"/>
        <v>1.0470263107632602E-6</v>
      </c>
      <c r="Q25">
        <f t="shared" si="9"/>
        <v>2.0444628675441466E-9</v>
      </c>
      <c r="R25" s="9">
        <f t="shared" si="10"/>
        <v>2.0444628212601401E-9</v>
      </c>
    </row>
    <row r="26" spans="6:18" x14ac:dyDescent="0.25">
      <c r="J26">
        <f t="shared" si="11"/>
        <v>0.24000000000000007</v>
      </c>
      <c r="K26" s="9">
        <f t="shared" si="3"/>
        <v>0.99999895144398165</v>
      </c>
      <c r="L26" s="9">
        <f t="shared" si="4"/>
        <v>1.0242779844144107E-6</v>
      </c>
      <c r="M26" s="9">
        <f t="shared" si="5"/>
        <v>2.4278034100202653E-8</v>
      </c>
      <c r="N26" s="9">
        <f t="shared" si="6"/>
        <v>1.0000000000000002</v>
      </c>
      <c r="O26" s="9">
        <f t="shared" si="7"/>
        <v>1.0485560185146133E-6</v>
      </c>
      <c r="P26" s="9">
        <f t="shared" si="8"/>
        <v>1.0491203633847866E-6</v>
      </c>
      <c r="Q26">
        <f t="shared" si="9"/>
        <v>2.0465073219569384E-9</v>
      </c>
      <c r="R26" s="9">
        <f t="shared" si="10"/>
        <v>2.0465072969599873E-9</v>
      </c>
    </row>
    <row r="27" spans="6:18" x14ac:dyDescent="0.25">
      <c r="J27">
        <f t="shared" si="11"/>
        <v>0.25000000000000006</v>
      </c>
      <c r="K27" s="9">
        <f t="shared" si="3"/>
        <v>0.99999894939542788</v>
      </c>
      <c r="L27" s="9">
        <f t="shared" si="4"/>
        <v>1.0253022602507994E-6</v>
      </c>
      <c r="M27" s="9">
        <f t="shared" si="5"/>
        <v>2.5302312084617064E-8</v>
      </c>
      <c r="N27" s="9">
        <f t="shared" si="6"/>
        <v>1.0000000000000002</v>
      </c>
      <c r="O27" s="9">
        <f t="shared" si="7"/>
        <v>1.0506045723354164E-6</v>
      </c>
      <c r="P27" s="9">
        <f t="shared" si="8"/>
        <v>1.0512186041115563E-6</v>
      </c>
      <c r="Q27">
        <f t="shared" si="9"/>
        <v>2.0485538208031316E-9</v>
      </c>
      <c r="R27" s="9">
        <f t="shared" si="10"/>
        <v>2.0485537710612789E-9</v>
      </c>
    </row>
    <row r="28" spans="6:18" x14ac:dyDescent="0.25">
      <c r="J28">
        <f t="shared" si="11"/>
        <v>0.26000000000000006</v>
      </c>
      <c r="K28" s="9">
        <f t="shared" si="3"/>
        <v>0.99999894734482553</v>
      </c>
      <c r="L28" s="9">
        <f t="shared" si="4"/>
        <v>1.0263275603566757E-6</v>
      </c>
      <c r="M28" s="9">
        <f t="shared" si="5"/>
        <v>2.6327614344867862E-8</v>
      </c>
      <c r="N28" s="9">
        <f t="shared" si="6"/>
        <v>1.0000000000000002</v>
      </c>
      <c r="O28" s="9">
        <f t="shared" si="7"/>
        <v>1.0526551747015435E-6</v>
      </c>
      <c r="P28" s="9">
        <f t="shared" si="8"/>
        <v>1.0533210413197794E-6</v>
      </c>
      <c r="Q28">
        <f t="shared" si="9"/>
        <v>2.0506023661271138E-9</v>
      </c>
      <c r="R28" s="9">
        <f t="shared" si="10"/>
        <v>2.0506023545863172E-9</v>
      </c>
    </row>
    <row r="29" spans="6:18" x14ac:dyDescent="0.25">
      <c r="J29">
        <f t="shared" si="11"/>
        <v>0.27000000000000007</v>
      </c>
      <c r="K29" s="9">
        <f t="shared" si="3"/>
        <v>0.99999894529217259</v>
      </c>
      <c r="L29" s="9">
        <f t="shared" si="4"/>
        <v>1.0273538857562943E-6</v>
      </c>
      <c r="M29" s="9">
        <f t="shared" si="5"/>
        <v>2.7353941905224537E-8</v>
      </c>
      <c r="N29" s="9">
        <f t="shared" si="6"/>
        <v>1.0000000000000002</v>
      </c>
      <c r="O29" s="9">
        <f t="shared" si="7"/>
        <v>1.0547078276615189E-6</v>
      </c>
      <c r="P29" s="9">
        <f t="shared" si="8"/>
        <v>1.055427683402419E-6</v>
      </c>
      <c r="Q29">
        <f t="shared" si="9"/>
        <v>2.0526529599753172E-9</v>
      </c>
      <c r="R29" s="9">
        <f t="shared" si="10"/>
        <v>2.0526529365127999E-9</v>
      </c>
    </row>
    <row r="30" spans="6:18" x14ac:dyDescent="0.25">
      <c r="J30">
        <f t="shared" si="11"/>
        <v>0.28000000000000008</v>
      </c>
      <c r="K30" s="9">
        <f t="shared" si="3"/>
        <v>0.99999894323746696</v>
      </c>
      <c r="L30" s="9">
        <f t="shared" si="4"/>
        <v>1.0283812374749343E-6</v>
      </c>
      <c r="M30" s="9">
        <f t="shared" si="5"/>
        <v>2.8381295790980832E-8</v>
      </c>
      <c r="N30" s="9">
        <f t="shared" si="6"/>
        <v>1.0000000000000002</v>
      </c>
      <c r="O30" s="9">
        <f t="shared" si="7"/>
        <v>1.0567625332659151E-6</v>
      </c>
      <c r="P30" s="9">
        <f t="shared" si="8"/>
        <v>1.0575385387692239E-6</v>
      </c>
      <c r="Q30">
        <f t="shared" si="9"/>
        <v>2.0547056043962189E-9</v>
      </c>
      <c r="R30" s="9">
        <f t="shared" si="10"/>
        <v>2.0547056278630293E-9</v>
      </c>
    </row>
    <row r="31" spans="6:18" x14ac:dyDescent="0.25">
      <c r="J31">
        <f t="shared" si="11"/>
        <v>0.29000000000000009</v>
      </c>
      <c r="K31" s="9">
        <f t="shared" si="3"/>
        <v>0.99999894118070665</v>
      </c>
      <c r="L31" s="9">
        <f t="shared" si="4"/>
        <v>1.0294096165388997E-6</v>
      </c>
      <c r="M31" s="9">
        <f t="shared" si="5"/>
        <v>2.9409677028455767E-8</v>
      </c>
      <c r="N31" s="9">
        <f t="shared" si="6"/>
        <v>1.0000000000000002</v>
      </c>
      <c r="O31" s="9">
        <f t="shared" si="7"/>
        <v>1.0588192935673555E-6</v>
      </c>
      <c r="P31" s="9">
        <f t="shared" si="8"/>
        <v>1.0596536158467623E-6</v>
      </c>
      <c r="Q31">
        <f t="shared" si="9"/>
        <v>2.056760301440346E-9</v>
      </c>
      <c r="R31" s="9">
        <f t="shared" si="10"/>
        <v>2.0567603176147031E-9</v>
      </c>
    </row>
    <row r="32" spans="6:18" x14ac:dyDescent="0.25">
      <c r="J32">
        <f t="shared" si="11"/>
        <v>0.3000000000000001</v>
      </c>
      <c r="K32" s="9">
        <f t="shared" si="3"/>
        <v>0.99999893912188964</v>
      </c>
      <c r="L32" s="9">
        <f t="shared" si="4"/>
        <v>1.0304390239755212E-6</v>
      </c>
      <c r="M32" s="9">
        <f t="shared" si="5"/>
        <v>3.0439086644994665E-8</v>
      </c>
      <c r="N32" s="9">
        <f t="shared" si="6"/>
        <v>1.0000000000000002</v>
      </c>
      <c r="O32" s="9">
        <f t="shared" si="7"/>
        <v>1.0608781106205159E-6</v>
      </c>
      <c r="P32" s="9">
        <f t="shared" si="8"/>
        <v>1.0617729230784559E-6</v>
      </c>
      <c r="Q32">
        <f t="shared" si="9"/>
        <v>2.0588170531602742E-9</v>
      </c>
      <c r="R32" s="9">
        <f t="shared" si="10"/>
        <v>2.0588170057678212E-9</v>
      </c>
    </row>
    <row r="33" spans="10:18" x14ac:dyDescent="0.25">
      <c r="J33">
        <f t="shared" si="11"/>
        <v>0.31000000000000011</v>
      </c>
      <c r="K33" s="9">
        <f t="shared" si="3"/>
        <v>0.99999893706101373</v>
      </c>
      <c r="L33" s="9">
        <f t="shared" si="4"/>
        <v>1.0314694608131562E-6</v>
      </c>
      <c r="M33" s="9">
        <f t="shared" si="5"/>
        <v>3.1469525668970185E-8</v>
      </c>
      <c r="N33" s="9">
        <f t="shared" si="6"/>
        <v>1.0000000000000002</v>
      </c>
      <c r="O33" s="9">
        <f t="shared" si="7"/>
        <v>1.0629389864821265E-6</v>
      </c>
      <c r="P33" s="9">
        <f t="shared" si="8"/>
        <v>1.0638964689246127E-6</v>
      </c>
      <c r="Q33">
        <f t="shared" si="9"/>
        <v>2.0608758616106333E-9</v>
      </c>
      <c r="R33" s="9">
        <f t="shared" si="10"/>
        <v>2.0608759143669886E-9</v>
      </c>
    </row>
    <row r="34" spans="10:18" x14ac:dyDescent="0.25">
      <c r="J34">
        <f t="shared" si="11"/>
        <v>0.32000000000000012</v>
      </c>
      <c r="K34" s="9">
        <f t="shared" si="3"/>
        <v>0.99999893499807702</v>
      </c>
      <c r="L34" s="9">
        <f t="shared" si="4"/>
        <v>1.0325009280811911E-6</v>
      </c>
      <c r="M34" s="9">
        <f t="shared" si="5"/>
        <v>3.2500995129783344E-8</v>
      </c>
      <c r="N34" s="9">
        <f t="shared" si="6"/>
        <v>1.0000000000000002</v>
      </c>
      <c r="O34" s="9">
        <f t="shared" si="7"/>
        <v>1.0650019232109746E-6</v>
      </c>
      <c r="P34" s="9">
        <f t="shared" si="8"/>
        <v>1.0660242618624619E-6</v>
      </c>
      <c r="Q34">
        <f t="shared" si="9"/>
        <v>2.0629367288481068E-9</v>
      </c>
      <c r="R34" s="9">
        <f t="shared" si="10"/>
        <v>2.0629367103452978E-9</v>
      </c>
    </row>
    <row r="35" spans="10:18" x14ac:dyDescent="0.25">
      <c r="J35">
        <f t="shared" si="11"/>
        <v>0.33000000000000013</v>
      </c>
      <c r="K35" s="9">
        <f t="shared" si="3"/>
        <v>0.9999989329330774</v>
      </c>
      <c r="L35" s="9">
        <f t="shared" si="4"/>
        <v>1.0335334268100414E-6</v>
      </c>
      <c r="M35" s="9">
        <f t="shared" si="5"/>
        <v>3.3533496057864532E-8</v>
      </c>
      <c r="N35" s="9">
        <f t="shared" si="6"/>
        <v>1.0000000000000002</v>
      </c>
      <c r="O35" s="9">
        <f t="shared" si="7"/>
        <v>1.0670669228679059E-6</v>
      </c>
      <c r="P35" s="9">
        <f t="shared" si="8"/>
        <v>1.0681563103861868E-6</v>
      </c>
      <c r="Q35">
        <f t="shared" si="9"/>
        <v>2.0649996569314345E-9</v>
      </c>
      <c r="R35" s="9">
        <f t="shared" si="10"/>
        <v>2.0649996157473538E-9</v>
      </c>
    </row>
    <row r="36" spans="10:18" x14ac:dyDescent="0.25">
      <c r="J36">
        <f t="shared" si="11"/>
        <v>0.34000000000000014</v>
      </c>
      <c r="K36" s="9">
        <f t="shared" si="3"/>
        <v>0.99999893086601277</v>
      </c>
      <c r="L36" s="9">
        <f t="shared" si="4"/>
        <v>1.0345669580311528E-6</v>
      </c>
      <c r="M36" s="9">
        <f t="shared" si="5"/>
        <v>3.4567029484674576E-8</v>
      </c>
      <c r="N36" s="9">
        <f t="shared" si="6"/>
        <v>1.0000000000000002</v>
      </c>
      <c r="O36" s="9">
        <f t="shared" si="7"/>
        <v>1.0691339875158274E-6</v>
      </c>
      <c r="P36" s="9">
        <f t="shared" si="8"/>
        <v>1.0702926230069592E-6</v>
      </c>
      <c r="Q36">
        <f t="shared" si="9"/>
        <v>2.0670646479214166E-9</v>
      </c>
      <c r="R36" s="9">
        <f t="shared" si="10"/>
        <v>2.0670646305731566E-9</v>
      </c>
    </row>
    <row r="37" spans="10:18" x14ac:dyDescent="0.25">
      <c r="J37">
        <f t="shared" si="11"/>
        <v>0.35000000000000014</v>
      </c>
      <c r="K37" s="9">
        <f t="shared" si="3"/>
        <v>0.99999892879688101</v>
      </c>
      <c r="L37" s="9">
        <f t="shared" si="4"/>
        <v>1.0356015227770025E-6</v>
      </c>
      <c r="M37" s="9">
        <f t="shared" si="5"/>
        <v>3.5601596442705727E-8</v>
      </c>
      <c r="N37" s="9">
        <f t="shared" si="6"/>
        <v>1.0000000000000002</v>
      </c>
      <c r="O37" s="9">
        <f t="shared" si="7"/>
        <v>1.0712031192197083E-6</v>
      </c>
      <c r="P37" s="9">
        <f t="shared" si="8"/>
        <v>1.072433208252973E-6</v>
      </c>
      <c r="Q37">
        <f t="shared" si="9"/>
        <v>2.0691317038809122E-9</v>
      </c>
      <c r="R37" s="9">
        <f t="shared" si="10"/>
        <v>2.0691317548227062E-9</v>
      </c>
    </row>
    <row r="38" spans="10:18" x14ac:dyDescent="0.25">
      <c r="J38">
        <f t="shared" si="11"/>
        <v>0.36000000000000015</v>
      </c>
      <c r="K38" s="9">
        <f t="shared" si="3"/>
        <v>0.99999892672568014</v>
      </c>
      <c r="L38" s="9">
        <f t="shared" si="4"/>
        <v>1.0366371220811004E-6</v>
      </c>
      <c r="M38" s="9">
        <f t="shared" si="5"/>
        <v>3.6637197965482728E-8</v>
      </c>
      <c r="N38" s="9">
        <f t="shared" si="6"/>
        <v>1.0000000000000002</v>
      </c>
      <c r="O38" s="9">
        <f t="shared" si="7"/>
        <v>1.0732743200465832E-6</v>
      </c>
      <c r="P38" s="9">
        <f t="shared" si="8"/>
        <v>1.0745780746694789E-6</v>
      </c>
      <c r="Q38">
        <f t="shared" si="9"/>
        <v>2.0712008268748428E-9</v>
      </c>
      <c r="R38" s="9">
        <f t="shared" si="10"/>
        <v>2.0712008774737001E-9</v>
      </c>
    </row>
    <row r="39" spans="10:18" x14ac:dyDescent="0.25">
      <c r="J39">
        <f t="shared" si="11"/>
        <v>0.37000000000000016</v>
      </c>
      <c r="K39" s="9">
        <f t="shared" si="3"/>
        <v>0.99999892465240814</v>
      </c>
      <c r="L39" s="9">
        <f t="shared" si="4"/>
        <v>1.0376737569779894E-6</v>
      </c>
      <c r="M39" s="9">
        <f t="shared" si="5"/>
        <v>3.7673835087563832E-8</v>
      </c>
      <c r="N39" s="9">
        <f t="shared" si="6"/>
        <v>1.0000000000000002</v>
      </c>
      <c r="O39" s="9">
        <f t="shared" si="7"/>
        <v>1.0753475920655533E-6</v>
      </c>
      <c r="P39" s="9">
        <f t="shared" si="8"/>
        <v>1.0767272308188177E-6</v>
      </c>
      <c r="Q39">
        <f t="shared" si="9"/>
        <v>2.0732720189701967E-9</v>
      </c>
      <c r="R39" s="9">
        <f t="shared" si="10"/>
        <v>2.0732719985261383E-9</v>
      </c>
    </row>
    <row r="40" spans="10:18" x14ac:dyDescent="0.25">
      <c r="J40">
        <f t="shared" si="11"/>
        <v>0.38000000000000017</v>
      </c>
      <c r="K40" s="9">
        <f t="shared" si="3"/>
        <v>0.99999892257706291</v>
      </c>
      <c r="L40" s="9">
        <f t="shared" si="4"/>
        <v>1.0387114285032475E-6</v>
      </c>
      <c r="M40" s="9">
        <f t="shared" si="5"/>
        <v>3.8711508844541822E-8</v>
      </c>
      <c r="N40" s="9">
        <f t="shared" si="6"/>
        <v>1.0000000000000002</v>
      </c>
      <c r="O40" s="9">
        <f t="shared" si="7"/>
        <v>1.0774229373477893E-6</v>
      </c>
      <c r="P40" s="9">
        <f t="shared" si="8"/>
        <v>1.0788806852804554E-6</v>
      </c>
      <c r="Q40">
        <f t="shared" si="9"/>
        <v>2.0753452822360275E-9</v>
      </c>
      <c r="R40" s="9">
        <f t="shared" si="10"/>
        <v>2.0753452290023233E-9</v>
      </c>
    </row>
    <row r="41" spans="10:18" x14ac:dyDescent="0.25">
      <c r="J41">
        <f t="shared" si="11"/>
        <v>0.39000000000000018</v>
      </c>
      <c r="K41" s="9">
        <f t="shared" si="3"/>
        <v>0.99999892049964234</v>
      </c>
      <c r="L41" s="9">
        <f t="shared" si="4"/>
        <v>1.0397501376934877E-6</v>
      </c>
      <c r="M41" s="9">
        <f t="shared" si="5"/>
        <v>3.9750220273045067E-8</v>
      </c>
      <c r="N41" s="9">
        <f t="shared" si="6"/>
        <v>1.0000000000000002</v>
      </c>
      <c r="O41" s="9">
        <f t="shared" si="7"/>
        <v>1.0795003579665327E-6</v>
      </c>
      <c r="P41" s="9">
        <f t="shared" si="8"/>
        <v>1.0810384466510164E-6</v>
      </c>
      <c r="Q41">
        <f t="shared" si="9"/>
        <v>2.0774206187434588E-9</v>
      </c>
      <c r="R41" s="9">
        <f t="shared" si="10"/>
        <v>2.0774205689022551E-9</v>
      </c>
    </row>
    <row r="42" spans="10:18" x14ac:dyDescent="0.25">
      <c r="J42">
        <f t="shared" si="11"/>
        <v>0.40000000000000019</v>
      </c>
      <c r="K42" s="9">
        <f t="shared" si="3"/>
        <v>0.99999891842014432</v>
      </c>
      <c r="L42" s="9">
        <f t="shared" si="4"/>
        <v>1.0407898855863599E-6</v>
      </c>
      <c r="M42" s="9">
        <f t="shared" si="5"/>
        <v>4.0789970410738552E-8</v>
      </c>
      <c r="N42" s="9">
        <f t="shared" si="6"/>
        <v>1.0000000000000004</v>
      </c>
      <c r="O42" s="9">
        <f t="shared" si="7"/>
        <v>1.0815798559970984E-6</v>
      </c>
      <c r="P42" s="9">
        <f t="shared" si="8"/>
        <v>1.0832005235443184E-6</v>
      </c>
      <c r="Q42">
        <f t="shared" si="9"/>
        <v>2.0794980305656846E-9</v>
      </c>
      <c r="R42" s="9">
        <f t="shared" si="10"/>
        <v>2.0794980182259337E-9</v>
      </c>
    </row>
    <row r="43" spans="10:18" x14ac:dyDescent="0.25">
      <c r="J43">
        <f t="shared" si="11"/>
        <v>0.4100000000000002</v>
      </c>
      <c r="K43" s="9">
        <f t="shared" si="3"/>
        <v>0.99999891633856686</v>
      </c>
      <c r="L43" s="9">
        <f t="shared" si="4"/>
        <v>1.0418306732205516E-6</v>
      </c>
      <c r="M43" s="9">
        <f t="shared" si="5"/>
        <v>4.183076029632491E-8</v>
      </c>
      <c r="N43" s="9">
        <f t="shared" si="6"/>
        <v>1.0000000000000002</v>
      </c>
      <c r="O43" s="9">
        <f t="shared" si="7"/>
        <v>1.0836614335168763E-6</v>
      </c>
      <c r="P43" s="9">
        <f t="shared" si="8"/>
        <v>1.085366924591407E-6</v>
      </c>
      <c r="Q43">
        <f t="shared" si="9"/>
        <v>2.0815775197779718E-9</v>
      </c>
      <c r="R43" s="9">
        <f t="shared" si="10"/>
        <v>2.0815774659510566E-9</v>
      </c>
    </row>
    <row r="44" spans="10:18" x14ac:dyDescent="0.25">
      <c r="J44">
        <f t="shared" si="11"/>
        <v>0.42000000000000021</v>
      </c>
      <c r="K44" s="9">
        <f t="shared" si="3"/>
        <v>0.99999891425490772</v>
      </c>
      <c r="L44" s="9">
        <f t="shared" si="4"/>
        <v>1.0428725016357887E-6</v>
      </c>
      <c r="M44" s="9">
        <f t="shared" si="5"/>
        <v>4.2872590969545461E-8</v>
      </c>
      <c r="N44" s="9">
        <f t="shared" si="6"/>
        <v>1.0000000000000004</v>
      </c>
      <c r="O44" s="9">
        <f t="shared" si="7"/>
        <v>1.0857450926053339E-6</v>
      </c>
      <c r="P44" s="9">
        <f t="shared" si="8"/>
        <v>1.0875376584405899E-6</v>
      </c>
      <c r="Q44">
        <f t="shared" si="9"/>
        <v>2.0836590884576627E-9</v>
      </c>
      <c r="R44" s="9">
        <f t="shared" si="10"/>
        <v>2.0836591341222288E-9</v>
      </c>
    </row>
    <row r="45" spans="10:18" x14ac:dyDescent="0.25">
      <c r="J45">
        <f t="shared" si="11"/>
        <v>0.43000000000000022</v>
      </c>
      <c r="K45" s="9">
        <f t="shared" si="3"/>
        <v>0.99999891216916503</v>
      </c>
      <c r="L45" s="9">
        <f t="shared" si="4"/>
        <v>1.0439153718728372E-6</v>
      </c>
      <c r="M45" s="9">
        <f t="shared" si="5"/>
        <v>4.3915463471181253E-8</v>
      </c>
      <c r="N45" s="9">
        <f t="shared" si="6"/>
        <v>1.0000000000000004</v>
      </c>
      <c r="O45" s="9">
        <f t="shared" si="7"/>
        <v>1.0878308353440181E-6</v>
      </c>
      <c r="P45" s="9">
        <f t="shared" si="8"/>
        <v>1.0897127337574711E-6</v>
      </c>
      <c r="Q45">
        <f t="shared" si="9"/>
        <v>2.0857427386841766E-9</v>
      </c>
      <c r="R45" s="9">
        <f t="shared" si="10"/>
        <v>2.0857426896725428E-9</v>
      </c>
    </row>
    <row r="46" spans="10:18" x14ac:dyDescent="0.25">
      <c r="J46">
        <f t="shared" si="11"/>
        <v>0.44000000000000022</v>
      </c>
      <c r="K46" s="9">
        <f t="shared" si="3"/>
        <v>0.99999891008133657</v>
      </c>
      <c r="L46" s="9">
        <f t="shared" si="4"/>
        <v>1.0449592849735033E-6</v>
      </c>
      <c r="M46" s="9">
        <f t="shared" si="5"/>
        <v>4.495937884305409E-8</v>
      </c>
      <c r="N46" s="9">
        <f t="shared" si="6"/>
        <v>1.0000000000000004</v>
      </c>
      <c r="O46" s="9">
        <f t="shared" si="7"/>
        <v>1.0899186638165571E-6</v>
      </c>
      <c r="P46" s="9">
        <f t="shared" si="8"/>
        <v>1.091892159224986E-6</v>
      </c>
      <c r="Q46">
        <f t="shared" si="9"/>
        <v>2.0878284725390133E-9</v>
      </c>
      <c r="R46" s="9">
        <f t="shared" si="10"/>
        <v>2.0878284656689061E-9</v>
      </c>
    </row>
    <row r="47" spans="10:18" x14ac:dyDescent="0.25">
      <c r="J47">
        <f t="shared" si="11"/>
        <v>0.45000000000000023</v>
      </c>
      <c r="K47" s="9">
        <f t="shared" si="3"/>
        <v>0.99999890799142033</v>
      </c>
      <c r="L47" s="9">
        <f t="shared" si="4"/>
        <v>1.0460042419806355E-6</v>
      </c>
      <c r="M47" s="9">
        <f t="shared" si="5"/>
        <v>4.6004338128027595E-8</v>
      </c>
      <c r="N47" s="9">
        <f t="shared" si="6"/>
        <v>1.0000000000000004</v>
      </c>
      <c r="O47" s="9">
        <f t="shared" si="7"/>
        <v>1.0920085801086628E-6</v>
      </c>
      <c r="P47" s="9">
        <f t="shared" si="8"/>
        <v>1.0940759435434359E-6</v>
      </c>
      <c r="Q47">
        <f t="shared" si="9"/>
        <v>2.0899162921057524E-9</v>
      </c>
      <c r="R47" s="9">
        <f t="shared" si="10"/>
        <v>2.0899162400667137E-9</v>
      </c>
    </row>
    <row r="48" spans="10:18" x14ac:dyDescent="0.25">
      <c r="J48">
        <f t="shared" si="11"/>
        <v>0.46000000000000024</v>
      </c>
      <c r="K48" s="9">
        <f t="shared" si="3"/>
        <v>0.99999890589941409</v>
      </c>
      <c r="L48" s="9">
        <f t="shared" si="4"/>
        <v>1.0470502439381249E-6</v>
      </c>
      <c r="M48" s="9">
        <f t="shared" si="5"/>
        <v>4.7050342370008229E-8</v>
      </c>
      <c r="N48" s="9">
        <f t="shared" si="6"/>
        <v>1.0000000000000004</v>
      </c>
      <c r="O48" s="9">
        <f t="shared" si="7"/>
        <v>1.0941005863081328E-6</v>
      </c>
      <c r="P48" s="9">
        <f t="shared" si="8"/>
        <v>1.0962640954305228E-6</v>
      </c>
      <c r="Q48">
        <f t="shared" si="9"/>
        <v>2.0920061994700578E-9</v>
      </c>
      <c r="R48" s="9">
        <f t="shared" si="10"/>
        <v>2.0920062349105706E-9</v>
      </c>
    </row>
    <row r="49" spans="10:18" x14ac:dyDescent="0.25">
      <c r="J49">
        <f t="shared" si="11"/>
        <v>0.47000000000000025</v>
      </c>
      <c r="K49" s="9">
        <f t="shared" si="3"/>
        <v>0.99999890380531586</v>
      </c>
      <c r="L49" s="9">
        <f t="shared" si="4"/>
        <v>1.0480972918909065E-6</v>
      </c>
      <c r="M49" s="9">
        <f t="shared" si="5"/>
        <v>4.8097392613946351E-8</v>
      </c>
      <c r="N49" s="9">
        <f t="shared" si="6"/>
        <v>1.0000000000000002</v>
      </c>
      <c r="O49" s="9">
        <f t="shared" si="7"/>
        <v>1.0961946845048526E-6</v>
      </c>
      <c r="P49" s="9">
        <f t="shared" si="8"/>
        <v>1.0984566236213838E-6</v>
      </c>
      <c r="Q49">
        <f t="shared" si="9"/>
        <v>2.0940981967196795E-9</v>
      </c>
      <c r="R49" s="9">
        <f t="shared" si="10"/>
        <v>2.0940982281558718E-9</v>
      </c>
    </row>
    <row r="50" spans="10:18" x14ac:dyDescent="0.25">
      <c r="J50">
        <f t="shared" si="11"/>
        <v>0.48000000000000026</v>
      </c>
      <c r="K50" s="9">
        <f t="shared" si="3"/>
        <v>0.99999890170912353</v>
      </c>
      <c r="L50" s="9">
        <f t="shared" si="4"/>
        <v>1.0491453868849601E-6</v>
      </c>
      <c r="M50" s="9">
        <f t="shared" si="5"/>
        <v>4.9145489905837258E-8</v>
      </c>
      <c r="N50" s="9">
        <f t="shared" si="6"/>
        <v>1.0000000000000004</v>
      </c>
      <c r="O50" s="9">
        <f t="shared" si="7"/>
        <v>1.098290876790797E-6</v>
      </c>
      <c r="P50" s="9">
        <f t="shared" si="8"/>
        <v>1.1006535368686267E-6</v>
      </c>
      <c r="Q50">
        <f t="shared" si="9"/>
        <v>2.0961922859444534E-9</v>
      </c>
      <c r="R50" s="9">
        <f t="shared" si="10"/>
        <v>2.0961923308249197E-9</v>
      </c>
    </row>
    <row r="51" spans="10:18" x14ac:dyDescent="0.25">
      <c r="J51">
        <f t="shared" si="11"/>
        <v>0.49000000000000027</v>
      </c>
      <c r="K51" s="9">
        <f t="shared" si="3"/>
        <v>0.9999988996108351</v>
      </c>
      <c r="L51" s="9">
        <f t="shared" si="4"/>
        <v>1.0501945299673115E-6</v>
      </c>
      <c r="M51" s="9">
        <f t="shared" si="5"/>
        <v>5.0194635292722218E-8</v>
      </c>
      <c r="N51" s="9">
        <f t="shared" si="6"/>
        <v>1.0000000000000004</v>
      </c>
      <c r="O51" s="9">
        <f t="shared" si="7"/>
        <v>1.1003891652600332E-6</v>
      </c>
      <c r="P51" s="9">
        <f t="shared" si="8"/>
        <v>1.102854843942364E-6</v>
      </c>
      <c r="Q51">
        <f t="shared" si="9"/>
        <v>2.0982884692363074E-9</v>
      </c>
      <c r="R51" s="9">
        <f t="shared" si="10"/>
        <v>2.098288431895412E-9</v>
      </c>
    </row>
    <row r="52" spans="10:18" x14ac:dyDescent="0.25">
      <c r="J52">
        <f t="shared" si="11"/>
        <v>0.50000000000000022</v>
      </c>
      <c r="K52" s="9">
        <f t="shared" si="3"/>
        <v>0.99999889751044835</v>
      </c>
      <c r="L52" s="9">
        <f t="shared" si="4"/>
        <v>1.0512447221860334E-6</v>
      </c>
      <c r="M52" s="9">
        <f t="shared" si="5"/>
        <v>5.1244829822689533E-8</v>
      </c>
      <c r="N52" s="9">
        <f t="shared" si="6"/>
        <v>1.0000000000000002</v>
      </c>
      <c r="O52" s="9">
        <f t="shared" si="7"/>
        <v>1.1024895520087226E-6</v>
      </c>
      <c r="P52" s="9">
        <f t="shared" si="8"/>
        <v>1.1050605536302488E-6</v>
      </c>
      <c r="Q52">
        <f t="shared" si="9"/>
        <v>2.1003867486892593E-9</v>
      </c>
      <c r="R52" s="9">
        <f t="shared" si="10"/>
        <v>2.1003867534119536E-9</v>
      </c>
    </row>
    <row r="53" spans="10:18" x14ac:dyDescent="0.25">
      <c r="J53">
        <f t="shared" si="11"/>
        <v>0.51000000000000023</v>
      </c>
      <c r="K53" s="9">
        <f t="shared" si="3"/>
        <v>0.99999889540796127</v>
      </c>
      <c r="L53" s="9">
        <f t="shared" si="4"/>
        <v>1.0522959645902469E-6</v>
      </c>
      <c r="M53" s="9">
        <f t="shared" si="5"/>
        <v>5.2296074544875567E-8</v>
      </c>
      <c r="N53" s="9">
        <f t="shared" si="6"/>
        <v>1.0000000000000004</v>
      </c>
      <c r="O53" s="9">
        <f t="shared" si="7"/>
        <v>1.1045920391351221E-6</v>
      </c>
      <c r="P53" s="9">
        <f t="shared" si="8"/>
        <v>1.1072706747375094E-6</v>
      </c>
      <c r="Q53">
        <f t="shared" si="9"/>
        <v>2.1024871263994223E-9</v>
      </c>
      <c r="R53" s="9">
        <f t="shared" si="10"/>
        <v>2.1024870733299394E-9</v>
      </c>
    </row>
    <row r="54" spans="10:18" x14ac:dyDescent="0.25">
      <c r="J54">
        <f t="shared" si="11"/>
        <v>0.52000000000000024</v>
      </c>
      <c r="K54" s="9">
        <f t="shared" si="3"/>
        <v>0.99999889330337166</v>
      </c>
      <c r="L54" s="9">
        <f t="shared" si="4"/>
        <v>1.0533482582301216E-6</v>
      </c>
      <c r="M54" s="9">
        <f t="shared" si="5"/>
        <v>5.3348370509465815E-8</v>
      </c>
      <c r="N54" s="9">
        <f t="shared" si="6"/>
        <v>1.0000000000000004</v>
      </c>
      <c r="O54" s="9">
        <f t="shared" si="7"/>
        <v>1.106696628739587E-6</v>
      </c>
      <c r="P54" s="9">
        <f t="shared" si="8"/>
        <v>1.1094852160869844E-6</v>
      </c>
      <c r="Q54">
        <f t="shared" si="9"/>
        <v>2.1045896044650043E-9</v>
      </c>
      <c r="R54" s="9">
        <f t="shared" si="10"/>
        <v>2.1045896136939746E-9</v>
      </c>
    </row>
    <row r="55" spans="10:18" x14ac:dyDescent="0.25">
      <c r="J55">
        <f t="shared" si="11"/>
        <v>0.53000000000000025</v>
      </c>
      <c r="K55" s="9">
        <f t="shared" si="3"/>
        <v>0.99999889119667751</v>
      </c>
      <c r="L55" s="9">
        <f t="shared" si="4"/>
        <v>1.0544016041568778E-6</v>
      </c>
      <c r="M55" s="9">
        <f t="shared" si="5"/>
        <v>5.4401718767695933E-8</v>
      </c>
      <c r="N55" s="9">
        <f t="shared" si="6"/>
        <v>1.0000000000000004</v>
      </c>
      <c r="O55" s="9">
        <f t="shared" si="7"/>
        <v>1.1088033229245734E-6</v>
      </c>
      <c r="P55" s="9">
        <f t="shared" si="8"/>
        <v>1.1117041865191584E-6</v>
      </c>
      <c r="Q55">
        <f t="shared" si="9"/>
        <v>2.1066941849863116E-9</v>
      </c>
      <c r="R55" s="9">
        <f t="shared" si="10"/>
        <v>2.106694152459454E-9</v>
      </c>
    </row>
    <row r="56" spans="10:18" x14ac:dyDescent="0.25">
      <c r="J56">
        <f t="shared" si="11"/>
        <v>0.54000000000000026</v>
      </c>
      <c r="K56" s="9">
        <f t="shared" si="3"/>
        <v>0.9999988890878766</v>
      </c>
      <c r="L56" s="9">
        <f t="shared" si="4"/>
        <v>1.0554560034227866E-6</v>
      </c>
      <c r="M56" s="9">
        <f t="shared" si="5"/>
        <v>5.5456120371852813E-8</v>
      </c>
      <c r="N56" s="9">
        <f t="shared" si="6"/>
        <v>1.0000000000000004</v>
      </c>
      <c r="O56" s="9">
        <f t="shared" si="7"/>
        <v>1.1109121237946392E-6</v>
      </c>
      <c r="P56" s="9">
        <f t="shared" si="8"/>
        <v>1.1139275948921967E-6</v>
      </c>
      <c r="Q56">
        <f t="shared" si="9"/>
        <v>2.1088008700657521E-9</v>
      </c>
      <c r="R56" s="9">
        <f t="shared" si="10"/>
        <v>2.1088009116709827E-9</v>
      </c>
    </row>
    <row r="57" spans="10:18" x14ac:dyDescent="0.25">
      <c r="J57">
        <f t="shared" si="11"/>
        <v>0.55000000000000027</v>
      </c>
      <c r="K57" s="9">
        <f t="shared" si="3"/>
        <v>0.99999888697696693</v>
      </c>
      <c r="L57" s="9">
        <f t="shared" si="4"/>
        <v>1.0565114570811717E-6</v>
      </c>
      <c r="M57" s="9">
        <f t="shared" si="5"/>
        <v>5.6511576375275599E-8</v>
      </c>
      <c r="N57" s="9">
        <f t="shared" si="6"/>
        <v>1.0000000000000004</v>
      </c>
      <c r="O57" s="9">
        <f t="shared" si="7"/>
        <v>1.113023033456447E-6</v>
      </c>
      <c r="P57" s="9">
        <f t="shared" si="8"/>
        <v>1.1161554500819811E-6</v>
      </c>
      <c r="Q57">
        <f t="shared" si="9"/>
        <v>2.1109096618078337E-9</v>
      </c>
      <c r="R57" s="9">
        <f t="shared" si="10"/>
        <v>2.1109096692839557E-9</v>
      </c>
    </row>
    <row r="58" spans="10:18" x14ac:dyDescent="0.25">
      <c r="J58">
        <f t="shared" si="11"/>
        <v>0.56000000000000028</v>
      </c>
      <c r="K58" s="9">
        <f t="shared" si="3"/>
        <v>0.99999888486394639</v>
      </c>
      <c r="L58" s="9">
        <f t="shared" si="4"/>
        <v>1.0575679661864098E-6</v>
      </c>
      <c r="M58" s="9">
        <f t="shared" si="5"/>
        <v>5.7568087832356772E-8</v>
      </c>
      <c r="N58" s="9">
        <f t="shared" si="6"/>
        <v>1.0000000000000004</v>
      </c>
      <c r="O58" s="9">
        <f t="shared" si="7"/>
        <v>1.1151360540187661E-6</v>
      </c>
      <c r="P58" s="9">
        <f t="shared" si="8"/>
        <v>1.1183877609821451E-6</v>
      </c>
      <c r="Q58">
        <f t="shared" si="9"/>
        <v>2.1130205623191706E-9</v>
      </c>
      <c r="R58" s="9">
        <f t="shared" si="10"/>
        <v>2.1130205363206755E-9</v>
      </c>
    </row>
    <row r="59" spans="10:18" x14ac:dyDescent="0.25">
      <c r="J59">
        <f t="shared" si="11"/>
        <v>0.57000000000000028</v>
      </c>
      <c r="K59" s="9">
        <f t="shared" si="3"/>
        <v>0.99999888274881277</v>
      </c>
      <c r="L59" s="9">
        <f t="shared" si="4"/>
        <v>1.0586255317939319E-6</v>
      </c>
      <c r="M59" s="9">
        <f t="shared" si="5"/>
        <v>5.8625655798543181E-8</v>
      </c>
      <c r="N59" s="9">
        <f t="shared" si="6"/>
        <v>1.0000000000000004</v>
      </c>
      <c r="O59" s="9">
        <f t="shared" si="7"/>
        <v>1.1172511875924745E-6</v>
      </c>
      <c r="P59" s="9">
        <f t="shared" si="8"/>
        <v>1.1206245365041093E-6</v>
      </c>
      <c r="Q59">
        <f t="shared" si="9"/>
        <v>2.115133573708483E-9</v>
      </c>
      <c r="R59" s="9">
        <f t="shared" si="10"/>
        <v>2.1151336238034446E-9</v>
      </c>
    </row>
    <row r="60" spans="10:18" x14ac:dyDescent="0.25">
      <c r="J60">
        <f t="shared" si="11"/>
        <v>0.58000000000000029</v>
      </c>
      <c r="K60" s="9">
        <f t="shared" si="3"/>
        <v>0.99999888063156406</v>
      </c>
      <c r="L60" s="9">
        <f t="shared" si="4"/>
        <v>1.0596841549602246E-6</v>
      </c>
      <c r="M60" s="9">
        <f t="shared" si="5"/>
        <v>5.9684281330337113E-8</v>
      </c>
      <c r="N60" s="9">
        <f t="shared" si="6"/>
        <v>1.0000000000000004</v>
      </c>
      <c r="O60" s="9">
        <f t="shared" si="7"/>
        <v>1.1193684362905612E-6</v>
      </c>
      <c r="P60" s="9">
        <f t="shared" si="8"/>
        <v>1.1228657855771176E-6</v>
      </c>
      <c r="Q60">
        <f t="shared" si="9"/>
        <v>2.1172486980865996E-9</v>
      </c>
      <c r="R60" s="9">
        <f t="shared" si="10"/>
        <v>2.117248709687658E-9</v>
      </c>
    </row>
    <row r="61" spans="10:18" x14ac:dyDescent="0.25">
      <c r="J61">
        <f t="shared" si="11"/>
        <v>0.5900000000000003</v>
      </c>
      <c r="K61" s="9">
        <f t="shared" si="3"/>
        <v>0.99999887851219815</v>
      </c>
      <c r="L61" s="9">
        <f t="shared" si="4"/>
        <v>1.0607438367428308E-6</v>
      </c>
      <c r="M61" s="9">
        <f t="shared" si="5"/>
        <v>6.0743965485297333E-8</v>
      </c>
      <c r="N61" s="9">
        <f t="shared" si="6"/>
        <v>1.0000000000000004</v>
      </c>
      <c r="O61" s="9">
        <f t="shared" si="7"/>
        <v>1.1214878022281276E-6</v>
      </c>
      <c r="P61" s="9">
        <f t="shared" si="8"/>
        <v>1.1251115171482718E-6</v>
      </c>
      <c r="Q61">
        <f t="shared" si="9"/>
        <v>2.119365937566459E-9</v>
      </c>
      <c r="R61" s="9">
        <f t="shared" si="10"/>
        <v>2.1193659049956182E-9</v>
      </c>
    </row>
    <row r="62" spans="10:18" x14ac:dyDescent="0.25">
      <c r="J62">
        <f t="shared" si="11"/>
        <v>0.60000000000000031</v>
      </c>
      <c r="K62" s="9">
        <f t="shared" si="3"/>
        <v>0.99999887639071283</v>
      </c>
      <c r="L62" s="9">
        <f t="shared" si="4"/>
        <v>1.0618045782003511E-6</v>
      </c>
      <c r="M62" s="9">
        <f t="shared" si="5"/>
        <v>6.1804709322040159E-8</v>
      </c>
      <c r="N62" s="9">
        <f t="shared" si="6"/>
        <v>1.0000000000000002</v>
      </c>
      <c r="O62" s="9">
        <f t="shared" si="7"/>
        <v>1.1236092875223907E-6</v>
      </c>
      <c r="P62" s="9">
        <f t="shared" si="8"/>
        <v>1.1273617401825683E-6</v>
      </c>
      <c r="Q62">
        <f t="shared" si="9"/>
        <v>2.1214852942631141E-9</v>
      </c>
      <c r="R62" s="9">
        <f t="shared" si="10"/>
        <v>2.1214853207496276E-9</v>
      </c>
    </row>
    <row r="63" spans="10:18" x14ac:dyDescent="0.25">
      <c r="J63">
        <f t="shared" si="11"/>
        <v>0.61000000000000032</v>
      </c>
      <c r="K63" s="9">
        <f t="shared" si="3"/>
        <v>0.9999988742671061</v>
      </c>
      <c r="L63" s="9">
        <f t="shared" si="4"/>
        <v>1.0628663803924444E-6</v>
      </c>
      <c r="M63" s="9">
        <f t="shared" si="5"/>
        <v>6.286651390024051E-8</v>
      </c>
      <c r="N63" s="9">
        <f t="shared" si="6"/>
        <v>1.0000000000000004</v>
      </c>
      <c r="O63" s="9">
        <f t="shared" si="7"/>
        <v>1.1257328942926844E-6</v>
      </c>
      <c r="P63" s="9">
        <f t="shared" si="8"/>
        <v>1.1296164636629336E-6</v>
      </c>
      <c r="Q63">
        <f t="shared" si="9"/>
        <v>2.123606770293732E-9</v>
      </c>
      <c r="R63" s="9">
        <f t="shared" si="10"/>
        <v>2.1236067349050813E-9</v>
      </c>
    </row>
    <row r="64" spans="10:18" x14ac:dyDescent="0.25">
      <c r="J64">
        <f t="shared" si="11"/>
        <v>0.62000000000000033</v>
      </c>
      <c r="K64" s="9">
        <f t="shared" si="3"/>
        <v>0.99999887214137573</v>
      </c>
      <c r="L64" s="9">
        <f t="shared" si="4"/>
        <v>1.0639292443798296E-6</v>
      </c>
      <c r="M64" s="9">
        <f t="shared" si="5"/>
        <v>6.3929380280632952E-8</v>
      </c>
      <c r="N64" s="9">
        <f t="shared" si="6"/>
        <v>1.0000000000000004</v>
      </c>
      <c r="O64" s="9">
        <f t="shared" si="7"/>
        <v>1.127858624660462E-6</v>
      </c>
      <c r="P64" s="9">
        <f t="shared" si="8"/>
        <v>1.1318756965902594E-6</v>
      </c>
      <c r="Q64">
        <f t="shared" si="9"/>
        <v>2.1257303677775965E-9</v>
      </c>
      <c r="R64" s="9">
        <f t="shared" si="10"/>
        <v>2.1257303695065843E-9</v>
      </c>
    </row>
    <row r="65" spans="10:18" x14ac:dyDescent="0.25">
      <c r="J65">
        <f t="shared" si="11"/>
        <v>0.63000000000000034</v>
      </c>
      <c r="K65" s="9">
        <f t="shared" si="3"/>
        <v>0.99999887001351961</v>
      </c>
      <c r="L65" s="9">
        <f t="shared" si="4"/>
        <v>1.0649931712242859E-6</v>
      </c>
      <c r="M65" s="9">
        <f t="shared" si="5"/>
        <v>6.499330952501278E-8</v>
      </c>
      <c r="N65" s="9">
        <f t="shared" si="6"/>
        <v>1.0000000000000004</v>
      </c>
      <c r="O65" s="9">
        <f t="shared" si="7"/>
        <v>1.1299864807492981E-6</v>
      </c>
      <c r="P65" s="9">
        <f t="shared" si="8"/>
        <v>1.1341394479834399E-6</v>
      </c>
      <c r="Q65">
        <f t="shared" si="9"/>
        <v>2.1278560888361113E-9</v>
      </c>
      <c r="R65" s="9">
        <f t="shared" si="10"/>
        <v>2.1278561135318341E-9</v>
      </c>
    </row>
    <row r="66" spans="10:18" x14ac:dyDescent="0.25">
      <c r="J66">
        <f t="shared" si="11"/>
        <v>0.64000000000000035</v>
      </c>
      <c r="K66" s="9">
        <f t="shared" si="3"/>
        <v>0.99999886788353565</v>
      </c>
      <c r="L66" s="9">
        <f t="shared" si="4"/>
        <v>1.0660581619886545E-6</v>
      </c>
      <c r="M66" s="9">
        <f t="shared" si="5"/>
        <v>6.6058302696237067E-8</v>
      </c>
      <c r="N66" s="9">
        <f t="shared" si="6"/>
        <v>1.0000000000000002</v>
      </c>
      <c r="O66" s="9">
        <f t="shared" si="7"/>
        <v>1.1321164646848909E-6</v>
      </c>
      <c r="P66" s="9">
        <f t="shared" si="8"/>
        <v>1.1364077268794069E-6</v>
      </c>
      <c r="Q66">
        <f t="shared" si="9"/>
        <v>2.1299839355928019E-9</v>
      </c>
      <c r="R66" s="9">
        <f t="shared" si="10"/>
        <v>2.1299839669808307E-9</v>
      </c>
    </row>
    <row r="67" spans="10:18" x14ac:dyDescent="0.25">
      <c r="J67">
        <f t="shared" si="11"/>
        <v>0.65000000000000036</v>
      </c>
      <c r="K67" s="9">
        <f t="shared" si="3"/>
        <v>0.99999886575142172</v>
      </c>
      <c r="L67" s="9">
        <f t="shared" si="4"/>
        <v>1.0671242177368392E-6</v>
      </c>
      <c r="M67" s="9">
        <f t="shared" si="5"/>
        <v>6.7124360858225715E-8</v>
      </c>
      <c r="N67" s="9">
        <f t="shared" si="6"/>
        <v>1.0000000000000004</v>
      </c>
      <c r="O67" s="9">
        <f t="shared" si="7"/>
        <v>1.1342485785950643E-6</v>
      </c>
      <c r="P67" s="9">
        <f t="shared" si="8"/>
        <v>1.1386805423331657E-6</v>
      </c>
      <c r="Q67">
        <f t="shared" si="9"/>
        <v>2.1321139101733149E-9</v>
      </c>
      <c r="R67" s="9">
        <f t="shared" si="10"/>
        <v>2.1321139298535741E-9</v>
      </c>
    </row>
    <row r="68" spans="10:18" x14ac:dyDescent="0.25">
      <c r="J68">
        <f t="shared" ref="J68:J131" si="13">J67+I$2</f>
        <v>0.66000000000000036</v>
      </c>
      <c r="K68" s="9">
        <f t="shared" ref="K68:K89" si="14">K67- K67*L67*D$2*I$2</f>
        <v>0.99999886361717572</v>
      </c>
      <c r="L68" s="9">
        <f t="shared" ref="L68:L89" si="15">L67+L67*(D$2*K67-E$2)*I$2</f>
        <v>1.0681913395338078E-6</v>
      </c>
      <c r="M68" s="9">
        <f t="shared" ref="M68:M89" si="16">M67+E$2*I$2*L67</f>
        <v>6.8191485075962554E-8</v>
      </c>
      <c r="N68" s="9">
        <f t="shared" ref="N68:N89" si="17">K68+L68+M68</f>
        <v>1.0000000000000002</v>
      </c>
      <c r="O68" s="9">
        <f t="shared" ref="O68:O131" si="18">O67+L67*(D$2*K67)*I$2</f>
        <v>1.1363828246097697E-6</v>
      </c>
      <c r="P68" s="9">
        <f t="shared" ref="P68:P131" si="19">P67+P67*D$2*I$2</f>
        <v>1.1409579034178321E-6</v>
      </c>
      <c r="Q68">
        <f t="shared" ref="Q68:Q131" si="20">L67*D$2*K67*I$2</f>
        <v>2.1342460147054251E-9</v>
      </c>
      <c r="R68" s="9">
        <f t="shared" ref="R68:R131" si="21">K67-K68</f>
        <v>2.1342460021500642E-9</v>
      </c>
    </row>
    <row r="69" spans="10:18" x14ac:dyDescent="0.25">
      <c r="J69">
        <f t="shared" si="13"/>
        <v>0.67000000000000037</v>
      </c>
      <c r="K69" s="9">
        <f t="shared" si="14"/>
        <v>0.99999886148079542</v>
      </c>
      <c r="L69" s="9">
        <f t="shared" si="15"/>
        <v>1.0692595284455931E-6</v>
      </c>
      <c r="M69" s="9">
        <f t="shared" si="16"/>
        <v>6.9259676415496357E-8</v>
      </c>
      <c r="N69" s="9">
        <f t="shared" si="17"/>
        <v>1.0000000000000002</v>
      </c>
      <c r="O69" s="9">
        <f t="shared" si="18"/>
        <v>1.1385192048610888E-6</v>
      </c>
      <c r="P69" s="9">
        <f t="shared" si="19"/>
        <v>1.1432398192246677E-6</v>
      </c>
      <c r="Q69">
        <f t="shared" si="20"/>
        <v>2.1363802513190331E-9</v>
      </c>
      <c r="R69" s="9">
        <f t="shared" si="21"/>
        <v>2.1363802948926036E-9</v>
      </c>
    </row>
    <row r="70" spans="10:18" x14ac:dyDescent="0.25">
      <c r="J70">
        <f t="shared" si="13"/>
        <v>0.68000000000000038</v>
      </c>
      <c r="K70" s="9">
        <f t="shared" si="14"/>
        <v>0.99999885934227883</v>
      </c>
      <c r="L70" s="9">
        <f t="shared" si="15"/>
        <v>1.0703287855392937E-6</v>
      </c>
      <c r="M70" s="9">
        <f t="shared" si="16"/>
        <v>7.0328935943941957E-8</v>
      </c>
      <c r="N70" s="9">
        <f t="shared" si="17"/>
        <v>1.0000000000000002</v>
      </c>
      <c r="O70" s="9">
        <f t="shared" si="18"/>
        <v>1.140657721483235E-6</v>
      </c>
      <c r="P70" s="9">
        <f t="shared" si="19"/>
        <v>1.145526298863117E-6</v>
      </c>
      <c r="Q70">
        <f t="shared" si="20"/>
        <v>2.1385166221461706E-9</v>
      </c>
      <c r="R70" s="9">
        <f t="shared" si="21"/>
        <v>2.1385165860365873E-9</v>
      </c>
    </row>
    <row r="71" spans="10:18" x14ac:dyDescent="0.25">
      <c r="J71">
        <f t="shared" si="13"/>
        <v>0.69000000000000039</v>
      </c>
      <c r="K71" s="9">
        <f t="shared" si="14"/>
        <v>0.99999885720162374</v>
      </c>
      <c r="L71" s="9">
        <f t="shared" si="15"/>
        <v>1.0713991118830753E-6</v>
      </c>
      <c r="M71" s="9">
        <f t="shared" si="16"/>
        <v>7.1399264729481246E-8</v>
      </c>
      <c r="N71" s="9">
        <f t="shared" si="17"/>
        <v>1.0000000000000004</v>
      </c>
      <c r="O71" s="9">
        <f t="shared" si="18"/>
        <v>1.1427983766125559E-6</v>
      </c>
      <c r="P71" s="9">
        <f t="shared" si="19"/>
        <v>1.1478173514608433E-6</v>
      </c>
      <c r="Q71">
        <f t="shared" si="20"/>
        <v>2.1406551293210005E-9</v>
      </c>
      <c r="R71" s="9">
        <f t="shared" si="21"/>
        <v>2.1406550976266203E-9</v>
      </c>
    </row>
    <row r="72" spans="10:18" x14ac:dyDescent="0.25">
      <c r="J72">
        <f t="shared" si="13"/>
        <v>0.7000000000000004</v>
      </c>
      <c r="K72" s="9">
        <f t="shared" si="14"/>
        <v>0.99999885505882791</v>
      </c>
      <c r="L72" s="9">
        <f t="shared" si="15"/>
        <v>1.072470508546172E-6</v>
      </c>
      <c r="M72" s="9">
        <f t="shared" si="16"/>
        <v>7.2470663841364321E-8</v>
      </c>
      <c r="N72" s="9">
        <f t="shared" si="17"/>
        <v>1.0000000000000002</v>
      </c>
      <c r="O72" s="9">
        <f t="shared" si="18"/>
        <v>1.1449411723875357E-6</v>
      </c>
      <c r="P72" s="9">
        <f t="shared" si="19"/>
        <v>1.150112986163765E-6</v>
      </c>
      <c r="Q72">
        <f t="shared" si="20"/>
        <v>2.1427957749798201E-9</v>
      </c>
      <c r="R72" s="9">
        <f t="shared" si="21"/>
        <v>2.1427958296627025E-9</v>
      </c>
    </row>
    <row r="73" spans="10:18" x14ac:dyDescent="0.25">
      <c r="J73">
        <f t="shared" si="13"/>
        <v>0.71000000000000041</v>
      </c>
      <c r="K73" s="9">
        <f t="shared" si="14"/>
        <v>0.99999885291388935</v>
      </c>
      <c r="L73" s="9">
        <f t="shared" si="15"/>
        <v>1.0735429765988868E-6</v>
      </c>
      <c r="M73" s="9">
        <f t="shared" si="16"/>
        <v>7.3543134349910497E-8</v>
      </c>
      <c r="N73" s="9">
        <f t="shared" si="17"/>
        <v>1.0000000000000002</v>
      </c>
      <c r="O73" s="9">
        <f t="shared" si="18"/>
        <v>1.1470861109487968E-6</v>
      </c>
      <c r="P73" s="9">
        <f t="shared" si="19"/>
        <v>1.1524132121360926E-6</v>
      </c>
      <c r="Q73">
        <f t="shared" si="20"/>
        <v>2.1449385612610617E-9</v>
      </c>
      <c r="R73" s="9">
        <f t="shared" si="21"/>
        <v>2.1449385601002291E-9</v>
      </c>
    </row>
    <row r="74" spans="10:18" x14ac:dyDescent="0.25">
      <c r="J74">
        <f t="shared" si="13"/>
        <v>0.72000000000000042</v>
      </c>
      <c r="K74" s="9">
        <f t="shared" si="14"/>
        <v>0.99999885076680584</v>
      </c>
      <c r="L74" s="9">
        <f t="shared" si="15"/>
        <v>1.0746165171125933E-6</v>
      </c>
      <c r="M74" s="9">
        <f t="shared" si="16"/>
        <v>7.4616677326509382E-8</v>
      </c>
      <c r="N74" s="9">
        <f t="shared" si="17"/>
        <v>1.0000000000000002</v>
      </c>
      <c r="O74" s="9">
        <f t="shared" si="18"/>
        <v>1.1492331944391022E-6</v>
      </c>
      <c r="P74" s="9">
        <f t="shared" si="19"/>
        <v>1.1547180385603647E-6</v>
      </c>
      <c r="Q74">
        <f t="shared" si="20"/>
        <v>2.1470834903052983E-9</v>
      </c>
      <c r="R74" s="9">
        <f t="shared" si="21"/>
        <v>2.1470835109838049E-9</v>
      </c>
    </row>
    <row r="75" spans="10:18" x14ac:dyDescent="0.25">
      <c r="J75">
        <f t="shared" si="13"/>
        <v>0.73000000000000043</v>
      </c>
      <c r="K75" s="9">
        <f t="shared" si="14"/>
        <v>0.99999884861757526</v>
      </c>
      <c r="L75" s="9">
        <f t="shared" si="15"/>
        <v>1.0756911311597358E-6</v>
      </c>
      <c r="M75" s="9">
        <f t="shared" si="16"/>
        <v>7.5691293843621975E-8</v>
      </c>
      <c r="N75" s="9">
        <f t="shared" si="17"/>
        <v>1.0000000000000002</v>
      </c>
      <c r="O75" s="9">
        <f t="shared" si="18"/>
        <v>1.1513824250033574E-6</v>
      </c>
      <c r="P75" s="9">
        <f t="shared" si="19"/>
        <v>1.1570274746374855E-6</v>
      </c>
      <c r="Q75">
        <f t="shared" si="20"/>
        <v>2.1492305642552417E-9</v>
      </c>
      <c r="R75" s="9">
        <f t="shared" si="21"/>
        <v>2.1492305712911275E-9</v>
      </c>
    </row>
    <row r="76" spans="10:18" x14ac:dyDescent="0.25">
      <c r="J76">
        <f t="shared" si="13"/>
        <v>0.74000000000000044</v>
      </c>
      <c r="K76" s="9">
        <f t="shared" si="14"/>
        <v>0.99999884646619552</v>
      </c>
      <c r="L76" s="9">
        <f t="shared" si="15"/>
        <v>1.0767668198138318E-6</v>
      </c>
      <c r="M76" s="9">
        <f t="shared" si="16"/>
        <v>7.6766984974781712E-8</v>
      </c>
      <c r="N76" s="9">
        <f t="shared" si="17"/>
        <v>1.0000000000000002</v>
      </c>
      <c r="O76" s="9">
        <f t="shared" si="18"/>
        <v>1.1535338047886132E-6</v>
      </c>
      <c r="P76" s="9">
        <f t="shared" si="19"/>
        <v>1.1593415295867605E-6</v>
      </c>
      <c r="Q76">
        <f t="shared" si="20"/>
        <v>2.1513797852557463E-9</v>
      </c>
      <c r="R76" s="9">
        <f t="shared" si="21"/>
        <v>2.1513797410221969E-9</v>
      </c>
    </row>
    <row r="77" spans="10:18" x14ac:dyDescent="0.25">
      <c r="J77">
        <f t="shared" si="13"/>
        <v>0.75000000000000044</v>
      </c>
      <c r="K77" s="9">
        <f t="shared" si="14"/>
        <v>0.99999884431266439</v>
      </c>
      <c r="L77" s="9">
        <f t="shared" si="15"/>
        <v>1.0778435841494719E-6</v>
      </c>
      <c r="M77" s="9">
        <f t="shared" si="16"/>
        <v>7.7843751794595548E-8</v>
      </c>
      <c r="N77" s="9">
        <f t="shared" si="17"/>
        <v>1.0000000000000004</v>
      </c>
      <c r="O77" s="9">
        <f t="shared" si="18"/>
        <v>1.155687335944067E-6</v>
      </c>
      <c r="P77" s="9">
        <f t="shared" si="19"/>
        <v>1.1616602126459341E-6</v>
      </c>
      <c r="Q77">
        <f t="shared" si="20"/>
        <v>2.1535311554538111E-9</v>
      </c>
      <c r="R77" s="9">
        <f t="shared" si="21"/>
        <v>2.1535311311993155E-9</v>
      </c>
    </row>
    <row r="78" spans="10:18" x14ac:dyDescent="0.25">
      <c r="J78">
        <f t="shared" si="13"/>
        <v>0.76000000000000045</v>
      </c>
      <c r="K78" s="9">
        <f t="shared" si="14"/>
        <v>0.99999884215697976</v>
      </c>
      <c r="L78" s="9">
        <f t="shared" si="15"/>
        <v>1.0789214252423209E-6</v>
      </c>
      <c r="M78" s="9">
        <f t="shared" si="16"/>
        <v>7.8921595378745022E-8</v>
      </c>
      <c r="N78" s="9">
        <f t="shared" si="17"/>
        <v>1.0000000000000004</v>
      </c>
      <c r="O78" s="9">
        <f t="shared" si="18"/>
        <v>1.1578430206210657E-6</v>
      </c>
      <c r="P78" s="9">
        <f t="shared" si="19"/>
        <v>1.163983533071226E-6</v>
      </c>
      <c r="Q78">
        <f t="shared" si="20"/>
        <v>2.1556846769985842E-9</v>
      </c>
      <c r="R78" s="9">
        <f t="shared" si="21"/>
        <v>2.1556846308001809E-9</v>
      </c>
    </row>
    <row r="79" spans="10:18" x14ac:dyDescent="0.25">
      <c r="J79">
        <f t="shared" si="13"/>
        <v>0.77000000000000046</v>
      </c>
      <c r="K79" s="9">
        <f t="shared" si="14"/>
        <v>0.99999883999913941</v>
      </c>
      <c r="L79" s="9">
        <f t="shared" si="15"/>
        <v>1.0800003441691199E-6</v>
      </c>
      <c r="M79" s="9">
        <f t="shared" si="16"/>
        <v>8.0000516803987349E-8</v>
      </c>
      <c r="N79" s="9">
        <f t="shared" si="17"/>
        <v>1.0000000000000004</v>
      </c>
      <c r="O79" s="9">
        <f t="shared" si="18"/>
        <v>1.1600008609731071E-6</v>
      </c>
      <c r="P79" s="9">
        <f t="shared" si="19"/>
        <v>1.1663115001373684E-6</v>
      </c>
      <c r="Q79">
        <f t="shared" si="20"/>
        <v>2.1578403520413587E-9</v>
      </c>
      <c r="R79" s="9">
        <f t="shared" si="21"/>
        <v>2.1578403508470956E-9</v>
      </c>
    </row>
    <row r="80" spans="10:18" x14ac:dyDescent="0.25">
      <c r="J80">
        <f t="shared" si="13"/>
        <v>0.78000000000000047</v>
      </c>
      <c r="K80" s="9">
        <f t="shared" si="14"/>
        <v>0.99999883783914123</v>
      </c>
      <c r="L80" s="9">
        <f t="shared" si="15"/>
        <v>1.0810803420076864E-6</v>
      </c>
      <c r="M80" s="9">
        <f t="shared" si="16"/>
        <v>8.108051714815647E-8</v>
      </c>
      <c r="N80" s="9">
        <f t="shared" si="17"/>
        <v>1.0000000000000004</v>
      </c>
      <c r="O80" s="9">
        <f t="shared" si="18"/>
        <v>1.1621608591558427E-6</v>
      </c>
      <c r="P80" s="9">
        <f t="shared" si="19"/>
        <v>1.1686441231376431E-6</v>
      </c>
      <c r="Q80">
        <f t="shared" si="20"/>
        <v>2.1599981827355824E-9</v>
      </c>
      <c r="R80" s="9">
        <f t="shared" si="21"/>
        <v>2.159998180317757E-9</v>
      </c>
    </row>
    <row r="81" spans="10:18" x14ac:dyDescent="0.25">
      <c r="J81">
        <f t="shared" si="13"/>
        <v>0.79000000000000048</v>
      </c>
      <c r="K81" s="9">
        <f t="shared" si="14"/>
        <v>0.99999883567698311</v>
      </c>
      <c r="L81" s="9">
        <f t="shared" si="15"/>
        <v>1.0821614198369155E-6</v>
      </c>
      <c r="M81" s="9">
        <f t="shared" si="16"/>
        <v>8.2161597490164161E-8</v>
      </c>
      <c r="N81" s="9">
        <f t="shared" si="17"/>
        <v>1.0000000000000004</v>
      </c>
      <c r="O81" s="9">
        <f t="shared" si="18"/>
        <v>1.1643230173270796E-6</v>
      </c>
      <c r="P81" s="9">
        <f t="shared" si="19"/>
        <v>1.1709814113839184E-6</v>
      </c>
      <c r="Q81">
        <f t="shared" si="20"/>
        <v>2.1621581712368557E-9</v>
      </c>
      <c r="R81" s="9">
        <f t="shared" si="21"/>
        <v>2.1621581192121653E-9</v>
      </c>
    </row>
    <row r="82" spans="10:18" x14ac:dyDescent="0.25">
      <c r="J82">
        <f t="shared" si="13"/>
        <v>0.80000000000000049</v>
      </c>
      <c r="K82" s="9">
        <f t="shared" si="14"/>
        <v>0.99999883351266283</v>
      </c>
      <c r="L82" s="9">
        <f t="shared" si="15"/>
        <v>1.0832435787367814E-6</v>
      </c>
      <c r="M82" s="9">
        <f t="shared" si="16"/>
        <v>8.3243758910001082E-8</v>
      </c>
      <c r="N82" s="9">
        <f t="shared" si="17"/>
        <v>1.0000000000000004</v>
      </c>
      <c r="O82" s="9">
        <f t="shared" si="18"/>
        <v>1.1664873376467826E-6</v>
      </c>
      <c r="P82" s="9">
        <f t="shared" si="19"/>
        <v>1.1733233742066863E-6</v>
      </c>
      <c r="Q82">
        <f t="shared" si="20"/>
        <v>2.164320319702933E-9</v>
      </c>
      <c r="R82" s="9">
        <f t="shared" si="21"/>
        <v>2.1643202785526228E-9</v>
      </c>
    </row>
    <row r="83" spans="10:18" x14ac:dyDescent="0.25">
      <c r="J83">
        <f t="shared" si="13"/>
        <v>0.8100000000000005</v>
      </c>
      <c r="K83" s="9">
        <f t="shared" si="14"/>
        <v>0.99999883134617817</v>
      </c>
      <c r="L83" s="9">
        <f t="shared" si="15"/>
        <v>1.0843268197883384E-6</v>
      </c>
      <c r="M83" s="9">
        <f t="shared" si="16"/>
        <v>8.4327002488737857E-8</v>
      </c>
      <c r="N83" s="9">
        <f t="shared" si="17"/>
        <v>1.0000000000000004</v>
      </c>
      <c r="O83" s="9">
        <f t="shared" si="18"/>
        <v>1.1686538222770762E-6</v>
      </c>
      <c r="P83" s="9">
        <f t="shared" si="19"/>
        <v>1.1756700209550996E-6</v>
      </c>
      <c r="Q83">
        <f t="shared" si="20"/>
        <v>2.166484630293728E-9</v>
      </c>
      <c r="R83" s="9">
        <f t="shared" si="21"/>
        <v>2.1664846583391295E-9</v>
      </c>
    </row>
    <row r="84" spans="10:18" x14ac:dyDescent="0.25">
      <c r="J84">
        <f t="shared" si="13"/>
        <v>0.82000000000000051</v>
      </c>
      <c r="K84" s="9">
        <f t="shared" si="14"/>
        <v>0.99999882917752703</v>
      </c>
      <c r="L84" s="9">
        <f t="shared" si="15"/>
        <v>1.0854111440737213E-6</v>
      </c>
      <c r="M84" s="9">
        <f t="shared" si="16"/>
        <v>8.5411329308526191E-8</v>
      </c>
      <c r="N84" s="9">
        <f t="shared" si="17"/>
        <v>1.0000000000000004</v>
      </c>
      <c r="O84" s="9">
        <f t="shared" si="18"/>
        <v>1.1708224733822475E-6</v>
      </c>
      <c r="P84" s="9">
        <f t="shared" si="19"/>
        <v>1.1780213609970098E-6</v>
      </c>
      <c r="Q84">
        <f t="shared" si="20"/>
        <v>2.1686511051713126E-9</v>
      </c>
      <c r="R84" s="9">
        <f t="shared" si="21"/>
        <v>2.168651147549383E-9</v>
      </c>
    </row>
    <row r="85" spans="10:18" x14ac:dyDescent="0.25">
      <c r="J85">
        <f t="shared" si="13"/>
        <v>0.83000000000000052</v>
      </c>
      <c r="K85" s="9">
        <f t="shared" si="14"/>
        <v>0.99999882700670728</v>
      </c>
      <c r="L85" s="9">
        <f t="shared" si="15"/>
        <v>1.0864965526761475E-6</v>
      </c>
      <c r="M85" s="9">
        <f t="shared" si="16"/>
        <v>8.6496740452599912E-8</v>
      </c>
      <c r="N85" s="9">
        <f t="shared" si="17"/>
        <v>1.0000000000000004</v>
      </c>
      <c r="O85" s="9">
        <f t="shared" si="18"/>
        <v>1.1729932931287475E-6</v>
      </c>
      <c r="P85" s="9">
        <f t="shared" si="19"/>
        <v>1.180377403719004E-6</v>
      </c>
      <c r="Q85">
        <f t="shared" si="20"/>
        <v>2.170819746499923E-9</v>
      </c>
      <c r="R85" s="9">
        <f t="shared" si="21"/>
        <v>2.1708197461833834E-9</v>
      </c>
    </row>
    <row r="86" spans="10:18" x14ac:dyDescent="0.25">
      <c r="J86">
        <f t="shared" si="13"/>
        <v>0.84000000000000052</v>
      </c>
      <c r="K86" s="9">
        <f t="shared" si="14"/>
        <v>0.99999882483371672</v>
      </c>
      <c r="L86" s="9">
        <f t="shared" si="15"/>
        <v>1.0875830466799173E-6</v>
      </c>
      <c r="M86" s="9">
        <f t="shared" si="16"/>
        <v>8.7583237005276059E-8</v>
      </c>
      <c r="N86" s="9">
        <f t="shared" si="17"/>
        <v>1.0000000000000004</v>
      </c>
      <c r="O86" s="9">
        <f t="shared" si="18"/>
        <v>1.1751662836851935E-6</v>
      </c>
      <c r="P86" s="9">
        <f t="shared" si="19"/>
        <v>1.182738158526442E-6</v>
      </c>
      <c r="Q86">
        <f t="shared" si="20"/>
        <v>2.1729905564459573E-9</v>
      </c>
      <c r="R86" s="9">
        <f t="shared" si="21"/>
        <v>2.1729905652634329E-9</v>
      </c>
    </row>
    <row r="87" spans="10:18" x14ac:dyDescent="0.25">
      <c r="J87">
        <f t="shared" si="13"/>
        <v>0.85000000000000053</v>
      </c>
      <c r="K87" s="9">
        <f t="shared" si="14"/>
        <v>0.99999882265855322</v>
      </c>
      <c r="L87" s="9">
        <f t="shared" si="15"/>
        <v>1.0886706271704153E-6</v>
      </c>
      <c r="M87" s="9">
        <f t="shared" si="16"/>
        <v>8.8670820051955978E-8</v>
      </c>
      <c r="N87" s="9">
        <f t="shared" si="17"/>
        <v>1.0000000000000004</v>
      </c>
      <c r="O87" s="9">
        <f t="shared" si="18"/>
        <v>1.1773414472223714E-6</v>
      </c>
      <c r="P87" s="9">
        <f t="shared" si="19"/>
        <v>1.1851036348434948E-6</v>
      </c>
      <c r="Q87">
        <f t="shared" si="20"/>
        <v>2.1751635371779813E-9</v>
      </c>
      <c r="R87" s="9">
        <f t="shared" si="21"/>
        <v>2.1751634937672293E-9</v>
      </c>
    </row>
    <row r="88" spans="10:18" x14ac:dyDescent="0.25">
      <c r="J88">
        <f t="shared" si="13"/>
        <v>0.86000000000000054</v>
      </c>
      <c r="K88" s="9">
        <f t="shared" si="14"/>
        <v>0.99999882048121458</v>
      </c>
      <c r="L88" s="9">
        <f t="shared" si="15"/>
        <v>1.0897592952341116E-6</v>
      </c>
      <c r="M88" s="9">
        <f t="shared" si="16"/>
        <v>8.9759490679126394E-8</v>
      </c>
      <c r="N88" s="9">
        <f t="shared" si="17"/>
        <v>1.0000000000000004</v>
      </c>
      <c r="O88" s="9">
        <f t="shared" si="18"/>
        <v>1.1795187859132381E-6</v>
      </c>
      <c r="P88" s="9">
        <f t="shared" si="19"/>
        <v>1.1874738421131819E-6</v>
      </c>
      <c r="Q88">
        <f t="shared" si="20"/>
        <v>2.1773386908667281E-9</v>
      </c>
      <c r="R88" s="9">
        <f t="shared" si="21"/>
        <v>2.1773386427170749E-9</v>
      </c>
    </row>
    <row r="89" spans="10:18" x14ac:dyDescent="0.25">
      <c r="J89">
        <f t="shared" si="13"/>
        <v>0.87000000000000055</v>
      </c>
      <c r="K89" s="9">
        <f t="shared" si="14"/>
        <v>0.99999881830169857</v>
      </c>
      <c r="L89" s="9">
        <f t="shared" si="15"/>
        <v>1.0908490519585626E-6</v>
      </c>
      <c r="M89" s="9">
        <f t="shared" si="16"/>
        <v>9.08492499743605E-8</v>
      </c>
      <c r="N89" s="9">
        <f t="shared" si="17"/>
        <v>1.0000000000000004</v>
      </c>
      <c r="O89" s="9">
        <f t="shared" si="18"/>
        <v>1.1816983019329231E-6</v>
      </c>
      <c r="P89" s="9">
        <f t="shared" si="19"/>
        <v>1.1898487897974081E-6</v>
      </c>
      <c r="Q89">
        <f t="shared" si="20"/>
        <v>2.1795160196851027E-9</v>
      </c>
      <c r="R89" s="9">
        <f t="shared" si="21"/>
        <v>2.1795160121129697E-9</v>
      </c>
    </row>
    <row r="90" spans="10:18" x14ac:dyDescent="0.25">
      <c r="J90">
        <f t="shared" si="13"/>
        <v>0.88000000000000056</v>
      </c>
      <c r="K90" s="9">
        <f t="shared" ref="K90:K153" si="22">K89- K89*L89*D$2*I$2</f>
        <v>0.99999881612000308</v>
      </c>
      <c r="L90" s="9">
        <f t="shared" ref="L90:L153" si="23">L89+L89*(D$2*K89-E$2)*I$2</f>
        <v>1.0919398984324122E-6</v>
      </c>
      <c r="M90" s="9">
        <f t="shared" ref="M90:M153" si="24">M89+E$2*I$2*L89</f>
        <v>9.1940099026319064E-8</v>
      </c>
      <c r="N90" s="9">
        <f t="shared" ref="N90:N153" si="25">K90+L90+M90</f>
        <v>1.0000000000000004</v>
      </c>
      <c r="O90" s="9">
        <f t="shared" si="18"/>
        <v>1.1838799974587312E-6</v>
      </c>
      <c r="P90" s="9">
        <f t="shared" si="19"/>
        <v>1.192228487377003E-6</v>
      </c>
      <c r="Q90">
        <f t="shared" si="20"/>
        <v>2.1816955258081818E-9</v>
      </c>
      <c r="R90" s="9">
        <f t="shared" si="21"/>
        <v>2.1816954909326114E-9</v>
      </c>
    </row>
    <row r="91" spans="10:18" x14ac:dyDescent="0.25">
      <c r="J91">
        <f t="shared" si="13"/>
        <v>0.89000000000000057</v>
      </c>
      <c r="K91" s="9">
        <f t="shared" si="22"/>
        <v>0.99999881393612589</v>
      </c>
      <c r="L91" s="9">
        <f t="shared" si="23"/>
        <v>1.0930318357453929E-6</v>
      </c>
      <c r="M91" s="9">
        <f t="shared" si="24"/>
        <v>9.3032038924751477E-8</v>
      </c>
      <c r="N91" s="9">
        <f t="shared" si="25"/>
        <v>1.0000000000000004</v>
      </c>
      <c r="O91" s="9">
        <f t="shared" si="18"/>
        <v>1.1860638746701445E-6</v>
      </c>
      <c r="P91" s="9">
        <f t="shared" si="19"/>
        <v>1.194612944351757E-6</v>
      </c>
      <c r="Q91">
        <f t="shared" si="20"/>
        <v>2.1838772114132173E-9</v>
      </c>
      <c r="R91" s="9">
        <f t="shared" si="21"/>
        <v>2.1838771901983023E-9</v>
      </c>
    </row>
    <row r="92" spans="10:18" x14ac:dyDescent="0.25">
      <c r="J92">
        <f t="shared" si="13"/>
        <v>0.90000000000000058</v>
      </c>
      <c r="K92" s="9">
        <f t="shared" si="22"/>
        <v>0.99999881175006478</v>
      </c>
      <c r="L92" s="9">
        <f t="shared" si="23"/>
        <v>1.0941248649883272E-6</v>
      </c>
      <c r="M92" s="9">
        <f t="shared" si="24"/>
        <v>9.4125070760496865E-8</v>
      </c>
      <c r="N92" s="9">
        <f t="shared" si="25"/>
        <v>1.0000000000000007</v>
      </c>
      <c r="O92" s="9">
        <f t="shared" si="18"/>
        <v>1.1882499357488242E-6</v>
      </c>
      <c r="P92" s="9">
        <f t="shared" si="19"/>
        <v>1.1970021702404606E-6</v>
      </c>
      <c r="Q92">
        <f t="shared" si="20"/>
        <v>2.1860610786796386E-9</v>
      </c>
      <c r="R92" s="9">
        <f t="shared" si="21"/>
        <v>2.1860611099100424E-9</v>
      </c>
    </row>
    <row r="93" spans="10:18" x14ac:dyDescent="0.25">
      <c r="J93">
        <f t="shared" si="13"/>
        <v>0.91000000000000059</v>
      </c>
      <c r="K93" s="9">
        <f t="shared" si="22"/>
        <v>0.99999880956181764</v>
      </c>
      <c r="L93" s="9">
        <f t="shared" si="23"/>
        <v>1.0952189872531278E-6</v>
      </c>
      <c r="M93" s="9">
        <f t="shared" si="24"/>
        <v>9.5219195625485187E-8</v>
      </c>
      <c r="N93" s="9">
        <f t="shared" si="25"/>
        <v>1.0000000000000004</v>
      </c>
      <c r="O93" s="9">
        <f t="shared" si="18"/>
        <v>1.1904381828786134E-6</v>
      </c>
      <c r="P93" s="9">
        <f t="shared" si="19"/>
        <v>1.1993961745809416E-6</v>
      </c>
      <c r="Q93">
        <f t="shared" si="20"/>
        <v>2.1882471297890545E-9</v>
      </c>
      <c r="R93" s="9">
        <f t="shared" si="21"/>
        <v>2.1882471390455294E-9</v>
      </c>
    </row>
    <row r="94" spans="10:18" x14ac:dyDescent="0.25">
      <c r="J94">
        <f t="shared" si="13"/>
        <v>0.9200000000000006</v>
      </c>
      <c r="K94" s="9">
        <f t="shared" si="22"/>
        <v>0.99999880737138225</v>
      </c>
      <c r="L94" s="9">
        <f t="shared" si="23"/>
        <v>1.0963142036327998E-6</v>
      </c>
      <c r="M94" s="9">
        <f t="shared" si="24"/>
        <v>9.6314414612738318E-8</v>
      </c>
      <c r="N94" s="9">
        <f t="shared" si="25"/>
        <v>1.0000000000000004</v>
      </c>
      <c r="O94" s="9">
        <f t="shared" si="18"/>
        <v>1.1926286182455386E-6</v>
      </c>
      <c r="P94" s="9">
        <f t="shared" si="19"/>
        <v>1.2017949669301034E-6</v>
      </c>
      <c r="Q94">
        <f t="shared" si="20"/>
        <v>2.1904353669252547E-9</v>
      </c>
      <c r="R94" s="9">
        <f t="shared" si="21"/>
        <v>2.1904353886270655E-9</v>
      </c>
    </row>
    <row r="95" spans="10:18" x14ac:dyDescent="0.25">
      <c r="J95">
        <f t="shared" si="13"/>
        <v>0.9300000000000006</v>
      </c>
      <c r="K95" s="9">
        <f t="shared" si="22"/>
        <v>0.9999988051787565</v>
      </c>
      <c r="L95" s="9">
        <f t="shared" si="23"/>
        <v>1.0974105152214413E-6</v>
      </c>
      <c r="M95" s="9">
        <f t="shared" si="24"/>
        <v>9.7410728816371113E-8</v>
      </c>
      <c r="N95" s="9">
        <f t="shared" si="25"/>
        <v>1.0000000000000004</v>
      </c>
      <c r="O95" s="9">
        <f t="shared" si="18"/>
        <v>1.1948212440378128E-6</v>
      </c>
      <c r="P95" s="9">
        <f t="shared" si="19"/>
        <v>1.2041985568639635E-6</v>
      </c>
      <c r="Q95">
        <f t="shared" si="20"/>
        <v>2.1926257922742133E-9</v>
      </c>
      <c r="R95" s="9">
        <f t="shared" si="21"/>
        <v>2.1926257476323485E-9</v>
      </c>
    </row>
    <row r="96" spans="10:18" x14ac:dyDescent="0.25">
      <c r="J96">
        <f t="shared" si="13"/>
        <v>0.94000000000000061</v>
      </c>
      <c r="K96" s="9">
        <f t="shared" si="22"/>
        <v>0.99999880298393806</v>
      </c>
      <c r="L96" s="9">
        <f t="shared" si="23"/>
        <v>1.098507923114244E-6</v>
      </c>
      <c r="M96" s="9">
        <f t="shared" si="24"/>
        <v>9.8508139331592553E-8</v>
      </c>
      <c r="N96" s="9">
        <f t="shared" si="25"/>
        <v>1.0000000000000004</v>
      </c>
      <c r="O96" s="9">
        <f t="shared" si="18"/>
        <v>1.1970160624458368E-6</v>
      </c>
      <c r="P96" s="9">
        <f t="shared" si="19"/>
        <v>1.2066069539776915E-6</v>
      </c>
      <c r="Q96">
        <f t="shared" si="20"/>
        <v>2.1948184080240899E-9</v>
      </c>
      <c r="R96" s="9">
        <f t="shared" si="21"/>
        <v>2.1948184381059832E-9</v>
      </c>
    </row>
    <row r="97" spans="10:18" x14ac:dyDescent="0.25">
      <c r="J97">
        <f t="shared" si="13"/>
        <v>0.95000000000000062</v>
      </c>
      <c r="K97" s="9">
        <f t="shared" si="22"/>
        <v>0.99999880078692482</v>
      </c>
      <c r="L97" s="9">
        <f t="shared" si="23"/>
        <v>1.0996064284074949E-6</v>
      </c>
      <c r="M97" s="9">
        <f t="shared" si="24"/>
        <v>9.9606647254706794E-8</v>
      </c>
      <c r="N97" s="9">
        <f t="shared" si="25"/>
        <v>1.0000000000000004</v>
      </c>
      <c r="O97" s="9">
        <f t="shared" si="18"/>
        <v>1.1992130756622021E-6</v>
      </c>
      <c r="P97" s="9">
        <f t="shared" si="19"/>
        <v>1.2090201678856468E-6</v>
      </c>
      <c r="Q97">
        <f t="shared" si="20"/>
        <v>2.1970132163652318E-9</v>
      </c>
      <c r="R97" s="9">
        <f t="shared" si="21"/>
        <v>2.1970132380033647E-9</v>
      </c>
    </row>
    <row r="98" spans="10:18" x14ac:dyDescent="0.25">
      <c r="J98">
        <f t="shared" si="13"/>
        <v>0.96000000000000063</v>
      </c>
      <c r="K98" s="9">
        <f t="shared" si="22"/>
        <v>0.99999879858771457</v>
      </c>
      <c r="L98" s="9">
        <f t="shared" si="23"/>
        <v>1.1007060321985775E-6</v>
      </c>
      <c r="M98" s="9">
        <f t="shared" si="24"/>
        <v>1.0070625368311429E-7</v>
      </c>
      <c r="N98" s="9">
        <f t="shared" si="25"/>
        <v>1.0000000000000004</v>
      </c>
      <c r="O98" s="9">
        <f t="shared" si="18"/>
        <v>1.2014122858816923E-6</v>
      </c>
      <c r="P98" s="9">
        <f t="shared" si="19"/>
        <v>1.2114382082214181E-6</v>
      </c>
      <c r="Q98">
        <f t="shared" si="20"/>
        <v>2.1992102194901772E-9</v>
      </c>
      <c r="R98" s="9">
        <f t="shared" si="21"/>
        <v>2.1992102583467954E-9</v>
      </c>
    </row>
    <row r="99" spans="10:18" x14ac:dyDescent="0.25">
      <c r="J99">
        <f t="shared" si="13"/>
        <v>0.97000000000000064</v>
      </c>
      <c r="K99" s="9">
        <f t="shared" si="22"/>
        <v>0.99999879638630518</v>
      </c>
      <c r="L99" s="9">
        <f t="shared" si="23"/>
        <v>1.1018067355859727E-6</v>
      </c>
      <c r="M99" s="9">
        <f t="shared" si="24"/>
        <v>1.0180695971531287E-7</v>
      </c>
      <c r="N99" s="9">
        <f t="shared" si="25"/>
        <v>1.0000000000000004</v>
      </c>
      <c r="O99" s="9">
        <f t="shared" si="18"/>
        <v>1.203613695301286E-6</v>
      </c>
      <c r="P99" s="9">
        <f t="shared" si="19"/>
        <v>1.2138610846378609E-6</v>
      </c>
      <c r="Q99">
        <f t="shared" si="20"/>
        <v>2.2014094195936558E-9</v>
      </c>
      <c r="R99" s="9">
        <f t="shared" si="21"/>
        <v>2.2014093881139729E-9</v>
      </c>
    </row>
    <row r="100" spans="10:18" x14ac:dyDescent="0.25">
      <c r="J100">
        <f t="shared" si="13"/>
        <v>0.98000000000000065</v>
      </c>
      <c r="K100" s="9">
        <f t="shared" si="22"/>
        <v>0.99999879418269433</v>
      </c>
      <c r="L100" s="9">
        <f t="shared" si="23"/>
        <v>1.1029085396692594E-6</v>
      </c>
      <c r="M100" s="9">
        <f t="shared" si="24"/>
        <v>1.0290876645089884E-7</v>
      </c>
      <c r="N100" s="9">
        <f t="shared" si="25"/>
        <v>1.0000000000000004</v>
      </c>
      <c r="O100" s="9">
        <f t="shared" si="18"/>
        <v>1.2058173061201587E-6</v>
      </c>
      <c r="P100" s="9">
        <f t="shared" si="19"/>
        <v>1.2162888068071366E-6</v>
      </c>
      <c r="Q100">
        <f t="shared" si="20"/>
        <v>2.2036108188725933E-9</v>
      </c>
      <c r="R100" s="9">
        <f t="shared" si="21"/>
        <v>2.2036108493495021E-9</v>
      </c>
    </row>
    <row r="101" spans="10:18" x14ac:dyDescent="0.25">
      <c r="J101">
        <f t="shared" si="13"/>
        <v>0.99000000000000066</v>
      </c>
      <c r="K101" s="9">
        <f t="shared" si="22"/>
        <v>0.99999879197687991</v>
      </c>
      <c r="L101" s="9">
        <f t="shared" si="23"/>
        <v>1.1040114455491163E-6</v>
      </c>
      <c r="M101" s="9">
        <f t="shared" si="24"/>
        <v>1.0401167499056809E-7</v>
      </c>
      <c r="N101" s="9">
        <f t="shared" si="25"/>
        <v>1.0000000000000004</v>
      </c>
      <c r="O101" s="9">
        <f t="shared" si="18"/>
        <v>1.2080231205396848E-6</v>
      </c>
      <c r="P101" s="9">
        <f t="shared" si="19"/>
        <v>1.2187213844207508E-6</v>
      </c>
      <c r="Q101">
        <f t="shared" si="20"/>
        <v>2.2058144195261116E-9</v>
      </c>
      <c r="R101" s="9">
        <f t="shared" si="21"/>
        <v>2.2058144200087781E-9</v>
      </c>
    </row>
    <row r="102" spans="10:18" x14ac:dyDescent="0.25">
      <c r="J102">
        <f t="shared" si="13"/>
        <v>1.0000000000000007</v>
      </c>
      <c r="K102" s="9">
        <f t="shared" si="22"/>
        <v>0.9999987897688597</v>
      </c>
      <c r="L102" s="9">
        <f t="shared" si="23"/>
        <v>1.1051154543273227E-6</v>
      </c>
      <c r="M102" s="9">
        <f t="shared" si="24"/>
        <v>1.0511568643611721E-7</v>
      </c>
      <c r="N102" s="9">
        <f t="shared" si="25"/>
        <v>1.0000000000000004</v>
      </c>
      <c r="O102" s="9">
        <f t="shared" si="18"/>
        <v>1.2102311407634403E-6</v>
      </c>
      <c r="P102" s="9">
        <f t="shared" si="19"/>
        <v>1.2211588271895923E-6</v>
      </c>
      <c r="Q102">
        <f t="shared" si="20"/>
        <v>2.2080202237555304E-9</v>
      </c>
      <c r="R102" s="9">
        <f t="shared" si="21"/>
        <v>2.2080202111141034E-9</v>
      </c>
    </row>
    <row r="103" spans="10:18" x14ac:dyDescent="0.25">
      <c r="J103">
        <f t="shared" si="13"/>
        <v>1.0100000000000007</v>
      </c>
      <c r="K103" s="9">
        <f t="shared" si="22"/>
        <v>0.99999878755863147</v>
      </c>
      <c r="L103" s="9">
        <f t="shared" si="23"/>
        <v>1.1062205671067597E-6</v>
      </c>
      <c r="M103" s="9">
        <f t="shared" si="24"/>
        <v>1.0622080189044454E-7</v>
      </c>
      <c r="N103" s="9">
        <f t="shared" si="25"/>
        <v>1.0000000000000004</v>
      </c>
      <c r="O103" s="9">
        <f t="shared" si="18"/>
        <v>1.2124413689972046E-6</v>
      </c>
      <c r="P103" s="9">
        <f t="shared" si="19"/>
        <v>1.2236011448439715E-6</v>
      </c>
      <c r="Q103">
        <f t="shared" si="20"/>
        <v>2.2102282337643727E-9</v>
      </c>
      <c r="R103" s="9">
        <f t="shared" si="21"/>
        <v>2.2102282226654779E-9</v>
      </c>
    </row>
    <row r="104" spans="10:18" x14ac:dyDescent="0.25">
      <c r="J104">
        <f t="shared" si="13"/>
        <v>1.0200000000000007</v>
      </c>
      <c r="K104" s="9">
        <f t="shared" si="22"/>
        <v>0.99999878534619302</v>
      </c>
      <c r="L104" s="9">
        <f t="shared" si="23"/>
        <v>1.1073267849914113E-6</v>
      </c>
      <c r="M104" s="9">
        <f t="shared" si="24"/>
        <v>1.073270224575513E-7</v>
      </c>
      <c r="N104" s="9">
        <f t="shared" si="25"/>
        <v>1.0000000000000004</v>
      </c>
      <c r="O104" s="9">
        <f t="shared" si="18"/>
        <v>1.2146538074489631E-6</v>
      </c>
      <c r="P104" s="9">
        <f t="shared" si="19"/>
        <v>1.2260483471336594E-6</v>
      </c>
      <c r="Q104">
        <f t="shared" si="20"/>
        <v>2.2124384517583628E-9</v>
      </c>
      <c r="R104" s="9">
        <f t="shared" si="21"/>
        <v>2.2124384546629017E-9</v>
      </c>
    </row>
    <row r="105" spans="10:18" x14ac:dyDescent="0.25">
      <c r="J105">
        <f t="shared" si="13"/>
        <v>1.0300000000000007</v>
      </c>
      <c r="K105" s="9">
        <f t="shared" si="22"/>
        <v>0.99999878313154211</v>
      </c>
      <c r="L105" s="9">
        <f t="shared" si="23"/>
        <v>1.1084341090863654E-6</v>
      </c>
      <c r="M105" s="9">
        <f t="shared" si="24"/>
        <v>1.0843434924254271E-7</v>
      </c>
      <c r="N105" s="9">
        <f t="shared" si="25"/>
        <v>1.0000000000000004</v>
      </c>
      <c r="O105" s="9">
        <f t="shared" si="18"/>
        <v>1.2168684583289085E-6</v>
      </c>
      <c r="P105" s="9">
        <f t="shared" si="19"/>
        <v>1.2285004438279266E-6</v>
      </c>
      <c r="Q105">
        <f t="shared" si="20"/>
        <v>2.2146508799454327E-9</v>
      </c>
      <c r="R105" s="9">
        <f t="shared" si="21"/>
        <v>2.2146509071063747E-9</v>
      </c>
    </row>
    <row r="106" spans="10:18" x14ac:dyDescent="0.25">
      <c r="J106">
        <f t="shared" si="13"/>
        <v>1.0400000000000007</v>
      </c>
      <c r="K106" s="9">
        <f t="shared" si="22"/>
        <v>0.99999878091467664</v>
      </c>
      <c r="L106" s="9">
        <f t="shared" si="23"/>
        <v>1.1095425404978147E-6</v>
      </c>
      <c r="M106" s="9">
        <f t="shared" si="24"/>
        <v>1.0954278335162908E-7</v>
      </c>
      <c r="N106" s="9">
        <f t="shared" si="25"/>
        <v>1.0000000000000004</v>
      </c>
      <c r="O106" s="9">
        <f t="shared" si="18"/>
        <v>1.2190853238494442E-6</v>
      </c>
      <c r="P106" s="9">
        <f t="shared" si="19"/>
        <v>1.2309574447155825E-6</v>
      </c>
      <c r="Q106">
        <f t="shared" si="20"/>
        <v>2.216865520535721E-9</v>
      </c>
      <c r="R106" s="9">
        <f t="shared" si="21"/>
        <v>2.2168654689735945E-9</v>
      </c>
    </row>
    <row r="107" spans="10:18" x14ac:dyDescent="0.25">
      <c r="J107">
        <f t="shared" si="13"/>
        <v>1.0500000000000007</v>
      </c>
      <c r="K107" s="9">
        <f t="shared" si="22"/>
        <v>0.99999877869559428</v>
      </c>
      <c r="L107" s="9">
        <f t="shared" si="23"/>
        <v>1.1106520803330585E-6</v>
      </c>
      <c r="M107" s="9">
        <f t="shared" si="24"/>
        <v>1.106523258921269E-7</v>
      </c>
      <c r="N107" s="9">
        <f t="shared" si="25"/>
        <v>1.0000000000000004</v>
      </c>
      <c r="O107" s="9">
        <f t="shared" si="18"/>
        <v>1.2213044062251858E-6</v>
      </c>
      <c r="P107" s="9">
        <f t="shared" si="19"/>
        <v>1.2334193596050136E-6</v>
      </c>
      <c r="Q107">
        <f t="shared" si="20"/>
        <v>2.2190823757415762E-9</v>
      </c>
      <c r="R107" s="9">
        <f t="shared" si="21"/>
        <v>2.219082362309166E-9</v>
      </c>
    </row>
    <row r="108" spans="10:18" x14ac:dyDescent="0.25">
      <c r="J108">
        <f t="shared" si="13"/>
        <v>1.0600000000000007</v>
      </c>
      <c r="K108" s="9">
        <f t="shared" si="22"/>
        <v>0.99999877647429281</v>
      </c>
      <c r="L108" s="9">
        <f t="shared" si="23"/>
        <v>1.1117627297005029E-6</v>
      </c>
      <c r="M108" s="9">
        <f t="shared" si="24"/>
        <v>1.1176297797245995E-7</v>
      </c>
      <c r="N108" s="9">
        <f t="shared" si="25"/>
        <v>1.0000000000000004</v>
      </c>
      <c r="O108" s="9">
        <f t="shared" si="18"/>
        <v>1.2235257076729634E-6</v>
      </c>
      <c r="P108" s="9">
        <f t="shared" si="19"/>
        <v>1.2358861983242237E-6</v>
      </c>
      <c r="Q108">
        <f t="shared" si="20"/>
        <v>2.2213014477775591E-9</v>
      </c>
      <c r="R108" s="9">
        <f t="shared" si="21"/>
        <v>2.2213014760907868E-9</v>
      </c>
    </row>
    <row r="109" spans="10:18" x14ac:dyDescent="0.25">
      <c r="J109">
        <f t="shared" si="13"/>
        <v>1.0700000000000007</v>
      </c>
      <c r="K109" s="9">
        <f t="shared" si="22"/>
        <v>0.99999877425077011</v>
      </c>
      <c r="L109" s="9">
        <f t="shared" si="23"/>
        <v>1.1128744897096629E-6</v>
      </c>
      <c r="M109" s="9">
        <f t="shared" si="24"/>
        <v>1.1287474070216045E-7</v>
      </c>
      <c r="N109" s="9">
        <f t="shared" si="25"/>
        <v>1.0000000000000004</v>
      </c>
      <c r="O109" s="9">
        <f t="shared" si="18"/>
        <v>1.2257492304118239E-6</v>
      </c>
      <c r="P109" s="9">
        <f t="shared" si="19"/>
        <v>1.2383579707208721E-6</v>
      </c>
      <c r="Q109">
        <f t="shared" si="20"/>
        <v>2.2235227388604458E-9</v>
      </c>
      <c r="R109" s="9">
        <f t="shared" si="21"/>
        <v>2.2235226992961543E-9</v>
      </c>
    </row>
    <row r="110" spans="10:18" x14ac:dyDescent="0.25">
      <c r="J110">
        <f t="shared" si="13"/>
        <v>1.0800000000000007</v>
      </c>
      <c r="K110" s="9">
        <f t="shared" si="22"/>
        <v>0.99999877202502385</v>
      </c>
      <c r="L110" s="9">
        <f t="shared" si="23"/>
        <v>1.1139873614711625E-6</v>
      </c>
      <c r="M110" s="9">
        <f t="shared" si="24"/>
        <v>1.1398761519187011E-7</v>
      </c>
      <c r="N110" s="9">
        <f t="shared" si="25"/>
        <v>1.0000000000000004</v>
      </c>
      <c r="O110" s="9">
        <f t="shared" si="18"/>
        <v>1.227974976663033E-6</v>
      </c>
      <c r="P110" s="9">
        <f t="shared" si="19"/>
        <v>1.2408346866623138E-6</v>
      </c>
      <c r="Q110">
        <f t="shared" si="20"/>
        <v>2.2257462512092286E-9</v>
      </c>
      <c r="R110" s="9">
        <f t="shared" si="21"/>
        <v>2.2257462539698736E-9</v>
      </c>
    </row>
    <row r="111" spans="10:18" x14ac:dyDescent="0.25">
      <c r="J111">
        <f t="shared" si="13"/>
        <v>1.0900000000000007</v>
      </c>
      <c r="K111" s="9">
        <f t="shared" si="22"/>
        <v>0.99999876979705182</v>
      </c>
      <c r="L111" s="9">
        <f t="shared" si="23"/>
        <v>1.1151013460967366E-6</v>
      </c>
      <c r="M111" s="9">
        <f t="shared" si="24"/>
        <v>1.1510160255334127E-7</v>
      </c>
      <c r="N111" s="9">
        <f t="shared" si="25"/>
        <v>1.0000000000000004</v>
      </c>
      <c r="O111" s="9">
        <f t="shared" si="18"/>
        <v>1.2302029486500781E-6</v>
      </c>
      <c r="P111" s="9">
        <f t="shared" si="19"/>
        <v>1.2433163560356383E-6</v>
      </c>
      <c r="Q111">
        <f t="shared" si="20"/>
        <v>2.2279719870451178E-9</v>
      </c>
      <c r="R111" s="9">
        <f t="shared" si="21"/>
        <v>2.2279720290896421E-9</v>
      </c>
    </row>
    <row r="112" spans="10:18" x14ac:dyDescent="0.25">
      <c r="J112">
        <f t="shared" si="13"/>
        <v>1.1000000000000008</v>
      </c>
      <c r="K112" s="9">
        <f t="shared" si="22"/>
        <v>0.99999876756685191</v>
      </c>
      <c r="L112" s="9">
        <f t="shared" si="23"/>
        <v>1.1162164446992314E-6</v>
      </c>
      <c r="M112" s="9">
        <f t="shared" si="24"/>
        <v>1.1621670389943801E-7</v>
      </c>
      <c r="N112" s="9">
        <f t="shared" si="25"/>
        <v>1.0000000000000004</v>
      </c>
      <c r="O112" s="9">
        <f t="shared" si="18"/>
        <v>1.2324331485986696E-6</v>
      </c>
      <c r="P112" s="9">
        <f t="shared" si="19"/>
        <v>1.2458029887477097E-6</v>
      </c>
      <c r="Q112">
        <f t="shared" si="20"/>
        <v>2.2301999485915463E-9</v>
      </c>
      <c r="R112" s="9">
        <f t="shared" si="21"/>
        <v>2.2301999136331574E-9</v>
      </c>
    </row>
    <row r="113" spans="10:18" x14ac:dyDescent="0.25">
      <c r="J113">
        <f t="shared" si="13"/>
        <v>1.1100000000000008</v>
      </c>
      <c r="K113" s="9">
        <f t="shared" si="22"/>
        <v>0.99999876533442178</v>
      </c>
      <c r="L113" s="9">
        <f t="shared" si="23"/>
        <v>1.1173326583926063E-6</v>
      </c>
      <c r="M113" s="9">
        <f t="shared" si="24"/>
        <v>1.1733292034413724E-7</v>
      </c>
      <c r="N113" s="9">
        <f t="shared" si="25"/>
        <v>1.0000000000000004</v>
      </c>
      <c r="O113" s="9">
        <f t="shared" si="18"/>
        <v>1.2346655787367438E-6</v>
      </c>
      <c r="P113" s="9">
        <f t="shared" si="19"/>
        <v>1.2482945947252051E-6</v>
      </c>
      <c r="Q113">
        <f t="shared" si="20"/>
        <v>2.232430138074169E-9</v>
      </c>
      <c r="R113" s="9">
        <f t="shared" si="21"/>
        <v>2.2324301296450244E-9</v>
      </c>
    </row>
    <row r="114" spans="10:18" x14ac:dyDescent="0.25">
      <c r="J114">
        <f t="shared" si="13"/>
        <v>1.1200000000000008</v>
      </c>
      <c r="K114" s="9">
        <f t="shared" si="22"/>
        <v>0.99999876309975921</v>
      </c>
      <c r="L114" s="9">
        <f t="shared" si="23"/>
        <v>1.1184499882919346E-6</v>
      </c>
      <c r="M114" s="9">
        <f t="shared" si="24"/>
        <v>1.1845025300252985E-7</v>
      </c>
      <c r="N114" s="9">
        <f t="shared" si="25"/>
        <v>1.0000000000000004</v>
      </c>
      <c r="O114" s="9">
        <f t="shared" si="18"/>
        <v>1.2369002412944647E-6</v>
      </c>
      <c r="P114" s="9">
        <f t="shared" si="19"/>
        <v>1.2507911839146554E-6</v>
      </c>
      <c r="Q114">
        <f t="shared" si="20"/>
        <v>2.2346625577208672E-9</v>
      </c>
      <c r="R114" s="9">
        <f t="shared" si="21"/>
        <v>2.2346625661029407E-9</v>
      </c>
    </row>
    <row r="115" spans="10:18" x14ac:dyDescent="0.25">
      <c r="J115">
        <f t="shared" si="13"/>
        <v>1.1300000000000008</v>
      </c>
      <c r="K115" s="9">
        <f t="shared" si="22"/>
        <v>0.99999876086286199</v>
      </c>
      <c r="L115" s="9">
        <f t="shared" si="23"/>
        <v>1.1195684355134045E-6</v>
      </c>
      <c r="M115" s="9">
        <f t="shared" si="24"/>
        <v>1.1956870299082177E-7</v>
      </c>
      <c r="N115" s="9">
        <f t="shared" si="25"/>
        <v>1.0000000000000004</v>
      </c>
      <c r="O115" s="9">
        <f t="shared" si="18"/>
        <v>1.2391371385042266E-6</v>
      </c>
      <c r="P115" s="9">
        <f t="shared" si="19"/>
        <v>1.2532927662824848E-6</v>
      </c>
      <c r="Q115">
        <f t="shared" si="20"/>
        <v>2.2368972097617494E-9</v>
      </c>
      <c r="R115" s="9">
        <f t="shared" si="21"/>
        <v>2.2368972230069062E-9</v>
      </c>
    </row>
    <row r="116" spans="10:18" x14ac:dyDescent="0.25">
      <c r="J116">
        <f t="shared" si="13"/>
        <v>1.1400000000000008</v>
      </c>
      <c r="K116" s="9">
        <f t="shared" si="22"/>
        <v>0.99999875862372789</v>
      </c>
      <c r="L116" s="9">
        <f t="shared" si="23"/>
        <v>1.1206880011743201E-6</v>
      </c>
      <c r="M116" s="9">
        <f t="shared" si="24"/>
        <v>1.2068827142633517E-7</v>
      </c>
      <c r="N116" s="9">
        <f t="shared" si="25"/>
        <v>1.0000000000000004</v>
      </c>
      <c r="O116" s="9">
        <f t="shared" si="18"/>
        <v>1.2413762726006558E-6</v>
      </c>
      <c r="P116" s="9">
        <f t="shared" si="19"/>
        <v>1.2557993518150498E-6</v>
      </c>
      <c r="Q116">
        <f t="shared" si="20"/>
        <v>2.2391340964291551E-9</v>
      </c>
      <c r="R116" s="9">
        <f t="shared" si="21"/>
        <v>2.239134100356921E-9</v>
      </c>
    </row>
    <row r="117" spans="10:18" x14ac:dyDescent="0.25">
      <c r="J117">
        <f t="shared" si="13"/>
        <v>1.1500000000000008</v>
      </c>
      <c r="K117" s="9">
        <f t="shared" si="22"/>
        <v>0.99999875638235469</v>
      </c>
      <c r="L117" s="9">
        <f t="shared" si="23"/>
        <v>1.1218086863931035E-6</v>
      </c>
      <c r="M117" s="9">
        <f t="shared" si="24"/>
        <v>1.2180895942750948E-7</v>
      </c>
      <c r="N117" s="9">
        <f t="shared" si="25"/>
        <v>1.0000000000000004</v>
      </c>
      <c r="O117" s="9">
        <f t="shared" si="18"/>
        <v>1.2436176458206136E-6</v>
      </c>
      <c r="P117" s="9">
        <f t="shared" si="19"/>
        <v>1.25831095051868E-6</v>
      </c>
      <c r="Q117">
        <f t="shared" si="20"/>
        <v>2.2413732199576545E-9</v>
      </c>
      <c r="R117" s="9">
        <f t="shared" si="21"/>
        <v>2.241373198152985E-9</v>
      </c>
    </row>
    <row r="118" spans="10:18" x14ac:dyDescent="0.25">
      <c r="J118">
        <f t="shared" si="13"/>
        <v>1.1600000000000008</v>
      </c>
      <c r="K118" s="9">
        <f t="shared" si="22"/>
        <v>0.99999875413874006</v>
      </c>
      <c r="L118" s="9">
        <f t="shared" si="23"/>
        <v>1.1229304922892945E-6</v>
      </c>
      <c r="M118" s="9">
        <f t="shared" si="24"/>
        <v>1.2293076811390259E-7</v>
      </c>
      <c r="N118" s="9">
        <f t="shared" si="25"/>
        <v>1.0000000000000004</v>
      </c>
      <c r="O118" s="9">
        <f t="shared" si="18"/>
        <v>1.2458612604031977E-6</v>
      </c>
      <c r="P118" s="9">
        <f t="shared" si="19"/>
        <v>1.2608275724197175E-6</v>
      </c>
      <c r="Q118">
        <f t="shared" si="20"/>
        <v>2.2436145825840531E-9</v>
      </c>
      <c r="R118" s="9">
        <f t="shared" si="21"/>
        <v>2.2436146274174007E-9</v>
      </c>
    </row>
    <row r="119" spans="10:18" x14ac:dyDescent="0.25">
      <c r="J119">
        <f t="shared" si="13"/>
        <v>1.1700000000000008</v>
      </c>
      <c r="K119" s="9">
        <f t="shared" si="22"/>
        <v>0.9999987518928819</v>
      </c>
      <c r="L119" s="9">
        <f t="shared" si="23"/>
        <v>1.1240534199835527E-6</v>
      </c>
      <c r="M119" s="9">
        <f t="shared" si="24"/>
        <v>1.2405369860619188E-7</v>
      </c>
      <c r="N119" s="9">
        <f t="shared" si="25"/>
        <v>1.0000000000000004</v>
      </c>
      <c r="O119" s="9">
        <f t="shared" si="18"/>
        <v>1.2481071185897452E-6</v>
      </c>
      <c r="P119" s="9">
        <f t="shared" si="19"/>
        <v>1.263349227564557E-6</v>
      </c>
      <c r="Q119">
        <f t="shared" si="20"/>
        <v>2.2458581865473931E-9</v>
      </c>
      <c r="R119" s="9">
        <f t="shared" si="21"/>
        <v>2.2458581661055632E-9</v>
      </c>
    </row>
    <row r="120" spans="10:18" x14ac:dyDescent="0.25">
      <c r="J120">
        <f t="shared" si="13"/>
        <v>1.1800000000000008</v>
      </c>
      <c r="K120" s="9">
        <f t="shared" si="22"/>
        <v>0.99999874964477786</v>
      </c>
      <c r="L120" s="9">
        <f t="shared" si="23"/>
        <v>1.125177470597658E-6</v>
      </c>
      <c r="M120" s="9">
        <f t="shared" si="24"/>
        <v>1.2517775202617545E-7</v>
      </c>
      <c r="N120" s="9">
        <f t="shared" si="25"/>
        <v>1.0000000000000004</v>
      </c>
      <c r="O120" s="9">
        <f t="shared" si="18"/>
        <v>1.2503552226238342E-6</v>
      </c>
      <c r="P120" s="9">
        <f t="shared" si="19"/>
        <v>1.265875926019686E-6</v>
      </c>
      <c r="Q120">
        <f t="shared" si="20"/>
        <v>2.2481040340889565E-9</v>
      </c>
      <c r="R120" s="9">
        <f t="shared" si="21"/>
        <v>2.2481040362620774E-9</v>
      </c>
    </row>
    <row r="121" spans="10:18" x14ac:dyDescent="0.25">
      <c r="J121">
        <f t="shared" si="13"/>
        <v>1.1900000000000008</v>
      </c>
      <c r="K121" s="9">
        <f t="shared" si="22"/>
        <v>0.99999874739442574</v>
      </c>
      <c r="L121" s="9">
        <f t="shared" si="23"/>
        <v>1.1263026452545127E-6</v>
      </c>
      <c r="M121" s="9">
        <f t="shared" si="24"/>
        <v>1.2630292949677309E-7</v>
      </c>
      <c r="N121" s="9">
        <f t="shared" si="25"/>
        <v>1.0000000000000004</v>
      </c>
      <c r="O121" s="9">
        <f t="shared" si="18"/>
        <v>1.2526055747512864E-6</v>
      </c>
      <c r="P121" s="9">
        <f t="shared" si="19"/>
        <v>1.2684076778717254E-6</v>
      </c>
      <c r="Q121">
        <f t="shared" si="20"/>
        <v>2.2503521274522638E-9</v>
      </c>
      <c r="R121" s="9">
        <f t="shared" si="21"/>
        <v>2.2503521268646409E-9</v>
      </c>
    </row>
    <row r="122" spans="10:18" x14ac:dyDescent="0.25">
      <c r="J122">
        <f t="shared" si="13"/>
        <v>1.2000000000000008</v>
      </c>
      <c r="K122" s="9">
        <f t="shared" si="22"/>
        <v>0.9999987451418233</v>
      </c>
      <c r="L122" s="9">
        <f t="shared" si="23"/>
        <v>1.1274289450781414E-6</v>
      </c>
      <c r="M122" s="9">
        <f t="shared" si="24"/>
        <v>1.2742923214202762E-7</v>
      </c>
      <c r="N122" s="9">
        <f t="shared" si="25"/>
        <v>1.0000000000000004</v>
      </c>
      <c r="O122" s="9">
        <f t="shared" si="18"/>
        <v>1.2548581772201695E-6</v>
      </c>
      <c r="P122" s="9">
        <f t="shared" si="19"/>
        <v>1.2709444932274689E-6</v>
      </c>
      <c r="Q122">
        <f t="shared" si="20"/>
        <v>2.2526024688830823E-9</v>
      </c>
      <c r="R122" s="9">
        <f t="shared" si="21"/>
        <v>2.2526024379132537E-9</v>
      </c>
    </row>
    <row r="123" spans="10:18" x14ac:dyDescent="0.25">
      <c r="J123">
        <f t="shared" si="13"/>
        <v>1.2100000000000009</v>
      </c>
      <c r="K123" s="9">
        <f t="shared" si="22"/>
        <v>0.99999874288696822</v>
      </c>
      <c r="L123" s="9">
        <f t="shared" si="23"/>
        <v>1.1285563711936926E-6</v>
      </c>
      <c r="M123" s="9">
        <f t="shared" si="24"/>
        <v>1.2855666108710576E-7</v>
      </c>
      <c r="N123" s="9">
        <f t="shared" si="25"/>
        <v>1.0000000000000004</v>
      </c>
      <c r="O123" s="9">
        <f t="shared" si="18"/>
        <v>1.2571130322807989E-6</v>
      </c>
      <c r="P123" s="9">
        <f t="shared" si="19"/>
        <v>1.2734863822139238E-6</v>
      </c>
      <c r="Q123">
        <f t="shared" si="20"/>
        <v>2.2548550606294221E-9</v>
      </c>
      <c r="R123" s="9">
        <f t="shared" si="21"/>
        <v>2.2548550804302181E-9</v>
      </c>
    </row>
    <row r="124" spans="10:18" x14ac:dyDescent="0.25">
      <c r="J124">
        <f t="shared" si="13"/>
        <v>1.2200000000000009</v>
      </c>
      <c r="K124" s="9">
        <f t="shared" si="22"/>
        <v>0.99999874062985827</v>
      </c>
      <c r="L124" s="9">
        <f t="shared" si="23"/>
        <v>1.1296849247274405E-6</v>
      </c>
      <c r="M124" s="9">
        <f t="shared" si="24"/>
        <v>1.2968521745829946E-7</v>
      </c>
      <c r="N124" s="9">
        <f t="shared" si="25"/>
        <v>1.0000000000000004</v>
      </c>
      <c r="O124" s="9">
        <f t="shared" si="18"/>
        <v>1.2593701421857404E-6</v>
      </c>
      <c r="P124" s="9">
        <f t="shared" si="19"/>
        <v>1.2760333549783517E-6</v>
      </c>
      <c r="Q124">
        <f t="shared" si="20"/>
        <v>2.2571099049415429E-9</v>
      </c>
      <c r="R124" s="9">
        <f t="shared" si="21"/>
        <v>2.2571099433932318E-9</v>
      </c>
    </row>
    <row r="125" spans="10:18" x14ac:dyDescent="0.25">
      <c r="J125">
        <f t="shared" si="13"/>
        <v>1.2300000000000009</v>
      </c>
      <c r="K125" s="9">
        <f t="shared" si="22"/>
        <v>0.99999873837049125</v>
      </c>
      <c r="L125" s="9">
        <f t="shared" si="23"/>
        <v>1.130814606806785E-6</v>
      </c>
      <c r="M125" s="9">
        <f t="shared" si="24"/>
        <v>1.3081490238302691E-7</v>
      </c>
      <c r="N125" s="9">
        <f t="shared" si="25"/>
        <v>1.0000000000000004</v>
      </c>
      <c r="O125" s="9">
        <f t="shared" si="18"/>
        <v>1.2616295091898124E-6</v>
      </c>
      <c r="P125" s="9">
        <f t="shared" si="19"/>
        <v>1.2785854216883084E-6</v>
      </c>
      <c r="Q125">
        <f t="shared" si="20"/>
        <v>2.2593670040719534E-9</v>
      </c>
      <c r="R125" s="9">
        <f t="shared" si="21"/>
        <v>2.2593670268022947E-9</v>
      </c>
    </row>
    <row r="126" spans="10:18" x14ac:dyDescent="0.25">
      <c r="J126">
        <f t="shared" si="13"/>
        <v>1.2400000000000009</v>
      </c>
      <c r="K126" s="9">
        <f t="shared" si="22"/>
        <v>0.99999873610886492</v>
      </c>
      <c r="L126" s="9">
        <f t="shared" si="23"/>
        <v>1.1319454185602536E-6</v>
      </c>
      <c r="M126" s="9">
        <f t="shared" si="24"/>
        <v>1.3194571698983369E-7</v>
      </c>
      <c r="N126" s="9">
        <f t="shared" si="25"/>
        <v>1.0000000000000004</v>
      </c>
      <c r="O126" s="9">
        <f t="shared" si="18"/>
        <v>1.2638911355500878E-6</v>
      </c>
      <c r="P126" s="9">
        <f t="shared" si="19"/>
        <v>1.2811425925316849E-6</v>
      </c>
      <c r="Q126">
        <f t="shared" si="20"/>
        <v>2.2616263602754165E-9</v>
      </c>
      <c r="R126" s="9">
        <f t="shared" si="21"/>
        <v>2.2616263306574069E-9</v>
      </c>
    </row>
    <row r="127" spans="10:18" x14ac:dyDescent="0.25">
      <c r="J127">
        <f t="shared" si="13"/>
        <v>1.2500000000000009</v>
      </c>
      <c r="K127" s="9">
        <f t="shared" si="22"/>
        <v>0.99999873384497695</v>
      </c>
      <c r="L127" s="9">
        <f t="shared" si="23"/>
        <v>1.1330773611175023E-6</v>
      </c>
      <c r="M127" s="9">
        <f t="shared" si="24"/>
        <v>1.3307766240839393E-7</v>
      </c>
      <c r="N127" s="9">
        <f t="shared" si="25"/>
        <v>1.0000000000000004</v>
      </c>
      <c r="O127" s="9">
        <f t="shared" si="18"/>
        <v>1.2661550235258968E-6</v>
      </c>
      <c r="P127" s="9">
        <f t="shared" si="19"/>
        <v>1.2837048777167484E-6</v>
      </c>
      <c r="Q127">
        <f t="shared" si="20"/>
        <v>2.2638879758089474E-9</v>
      </c>
      <c r="R127" s="9">
        <f t="shared" si="21"/>
        <v>2.2638879659808708E-9</v>
      </c>
    </row>
    <row r="128" spans="10:18" x14ac:dyDescent="0.25">
      <c r="J128">
        <f t="shared" si="13"/>
        <v>1.2600000000000009</v>
      </c>
      <c r="K128" s="9">
        <f t="shared" si="22"/>
        <v>0.99999873157882513</v>
      </c>
      <c r="L128" s="9">
        <f t="shared" si="23"/>
        <v>1.1342104356093165E-6</v>
      </c>
      <c r="M128" s="9">
        <f t="shared" si="24"/>
        <v>1.3421073976951142E-7</v>
      </c>
      <c r="N128" s="9">
        <f t="shared" si="25"/>
        <v>1.0000000000000004</v>
      </c>
      <c r="O128" s="9">
        <f t="shared" si="18"/>
        <v>1.2684211753788285E-6</v>
      </c>
      <c r="P128" s="9">
        <f t="shared" si="19"/>
        <v>1.2862722874721819E-6</v>
      </c>
      <c r="Q128">
        <f t="shared" si="20"/>
        <v>2.2661518529318203E-9</v>
      </c>
      <c r="R128" s="9">
        <f t="shared" si="21"/>
        <v>2.266151821750384E-9</v>
      </c>
    </row>
    <row r="129" spans="10:18" x14ac:dyDescent="0.25">
      <c r="J129">
        <f t="shared" si="13"/>
        <v>1.2700000000000009</v>
      </c>
      <c r="K129" s="9">
        <f t="shared" si="22"/>
        <v>0.99999872931040712</v>
      </c>
      <c r="L129" s="9">
        <f t="shared" si="23"/>
        <v>1.1353446431676128E-6</v>
      </c>
      <c r="M129" s="9">
        <f t="shared" si="24"/>
        <v>1.3534495020512073E-7</v>
      </c>
      <c r="N129" s="9">
        <f t="shared" si="25"/>
        <v>1.0000000000000004</v>
      </c>
      <c r="O129" s="9">
        <f t="shared" si="18"/>
        <v>1.2706895933727341E-6</v>
      </c>
      <c r="P129" s="9">
        <f t="shared" si="19"/>
        <v>1.2888448320471262E-6</v>
      </c>
      <c r="Q129">
        <f t="shared" si="20"/>
        <v>2.2684179939055666E-9</v>
      </c>
      <c r="R129" s="9">
        <f t="shared" si="21"/>
        <v>2.2684180089882489E-9</v>
      </c>
    </row>
    <row r="130" spans="10:18" x14ac:dyDescent="0.25">
      <c r="J130">
        <f t="shared" si="13"/>
        <v>1.2800000000000009</v>
      </c>
      <c r="K130" s="9">
        <f t="shared" si="22"/>
        <v>0.9999987270397207</v>
      </c>
      <c r="L130" s="9">
        <f t="shared" si="23"/>
        <v>1.1364799849254393E-6</v>
      </c>
      <c r="M130" s="9">
        <f t="shared" si="24"/>
        <v>1.3648029484828835E-7</v>
      </c>
      <c r="N130" s="9">
        <f t="shared" si="25"/>
        <v>1.0000000000000004</v>
      </c>
      <c r="O130" s="9">
        <f t="shared" si="18"/>
        <v>1.2729602797737281E-6</v>
      </c>
      <c r="P130" s="9">
        <f t="shared" si="19"/>
        <v>1.2914225217112204E-6</v>
      </c>
      <c r="Q130">
        <f t="shared" si="20"/>
        <v>2.270686400993981E-9</v>
      </c>
      <c r="R130" s="9">
        <f t="shared" si="21"/>
        <v>2.270686416672163E-9</v>
      </c>
    </row>
    <row r="131" spans="10:18" x14ac:dyDescent="0.25">
      <c r="J131">
        <f t="shared" si="13"/>
        <v>1.2900000000000009</v>
      </c>
      <c r="K131" s="9">
        <f t="shared" si="22"/>
        <v>0.99999872476676366</v>
      </c>
      <c r="L131" s="9">
        <f t="shared" si="23"/>
        <v>1.137616462016977E-6</v>
      </c>
      <c r="M131" s="9">
        <f t="shared" si="24"/>
        <v>1.376167748332138E-7</v>
      </c>
      <c r="N131" s="9">
        <f t="shared" si="25"/>
        <v>1.0000000000000004</v>
      </c>
      <c r="O131" s="9">
        <f t="shared" si="18"/>
        <v>1.2752332368501913E-6</v>
      </c>
      <c r="P131" s="9">
        <f t="shared" si="19"/>
        <v>1.2940053667546428E-6</v>
      </c>
      <c r="Q131">
        <f t="shared" si="20"/>
        <v>2.2729570764631207E-9</v>
      </c>
      <c r="R131" s="9">
        <f t="shared" si="21"/>
        <v>2.2729570448021263E-9</v>
      </c>
    </row>
    <row r="132" spans="10:18" x14ac:dyDescent="0.25">
      <c r="J132">
        <f t="shared" ref="J132:J195" si="26">J131+I$2</f>
        <v>1.3000000000000009</v>
      </c>
      <c r="K132" s="9">
        <f t="shared" si="22"/>
        <v>0.99999872249153365</v>
      </c>
      <c r="L132" s="9">
        <f t="shared" si="23"/>
        <v>1.1387540755775413E-6</v>
      </c>
      <c r="M132" s="9">
        <f t="shared" si="24"/>
        <v>1.3875439129523078E-7</v>
      </c>
      <c r="N132" s="9">
        <f t="shared" si="25"/>
        <v>1.0000000000000004</v>
      </c>
      <c r="O132" s="9">
        <f t="shared" ref="O132:O195" si="27">O131+L131*(D$2*K131)*I$2</f>
        <v>1.2775084668727726E-6</v>
      </c>
      <c r="P132" s="9">
        <f t="shared" ref="P132:P195" si="28">P131+P131*D$2*I$2</f>
        <v>1.2965933774881521E-6</v>
      </c>
      <c r="Q132">
        <f t="shared" ref="Q132:Q195" si="29">L131*D$2*K131*I$2</f>
        <v>2.2752300225813092E-9</v>
      </c>
      <c r="R132" s="9">
        <f t="shared" ref="R132:R195" si="30">K131-K132</f>
        <v>2.2752300044004414E-9</v>
      </c>
    </row>
    <row r="133" spans="10:18" x14ac:dyDescent="0.25">
      <c r="J133">
        <f t="shared" si="26"/>
        <v>1.3100000000000009</v>
      </c>
      <c r="K133" s="9">
        <f t="shared" si="22"/>
        <v>0.99999872021402836</v>
      </c>
      <c r="L133" s="9">
        <f t="shared" si="23"/>
        <v>1.139892826743583E-6</v>
      </c>
      <c r="M133" s="9">
        <f t="shared" si="24"/>
        <v>1.3989314537080833E-7</v>
      </c>
      <c r="N133" s="9">
        <f t="shared" si="25"/>
        <v>1.0000000000000004</v>
      </c>
      <c r="O133" s="9">
        <f t="shared" si="27"/>
        <v>1.2797859721143917E-6</v>
      </c>
      <c r="P133" s="9">
        <f t="shared" si="28"/>
        <v>1.2991865642431285E-6</v>
      </c>
      <c r="Q133">
        <f t="shared" si="29"/>
        <v>2.2775052416191376E-9</v>
      </c>
      <c r="R133" s="9">
        <f t="shared" si="30"/>
        <v>2.2775052954671082E-9</v>
      </c>
    </row>
    <row r="134" spans="10:18" x14ac:dyDescent="0.25">
      <c r="J134">
        <f t="shared" si="26"/>
        <v>1.320000000000001</v>
      </c>
      <c r="K134" s="9">
        <f t="shared" si="22"/>
        <v>0.99999871793424566</v>
      </c>
      <c r="L134" s="9">
        <f t="shared" si="23"/>
        <v>1.1410327166526889E-6</v>
      </c>
      <c r="M134" s="9">
        <f t="shared" si="24"/>
        <v>1.410330381975519E-7</v>
      </c>
      <c r="N134" s="9">
        <f t="shared" si="25"/>
        <v>1.0000000000000004</v>
      </c>
      <c r="O134" s="9">
        <f t="shared" si="27"/>
        <v>1.2820657548502411E-6</v>
      </c>
      <c r="P134" s="9">
        <f t="shared" si="28"/>
        <v>1.3017849373716148E-6</v>
      </c>
      <c r="Q134">
        <f t="shared" si="29"/>
        <v>2.2797827358494686E-9</v>
      </c>
      <c r="R134" s="9">
        <f t="shared" si="30"/>
        <v>2.2797826959575218E-9</v>
      </c>
    </row>
    <row r="135" spans="10:18" x14ac:dyDescent="0.25">
      <c r="J135">
        <f t="shared" si="26"/>
        <v>1.330000000000001</v>
      </c>
      <c r="K135" s="9">
        <f t="shared" si="22"/>
        <v>0.99999871565218312</v>
      </c>
      <c r="L135" s="9">
        <f t="shared" si="23"/>
        <v>1.1421737464435836E-6</v>
      </c>
      <c r="M135" s="9">
        <f t="shared" si="24"/>
        <v>1.4217407091420459E-7</v>
      </c>
      <c r="N135" s="9">
        <f t="shared" si="25"/>
        <v>1.0000000000000004</v>
      </c>
      <c r="O135" s="9">
        <f t="shared" si="27"/>
        <v>1.2843478173577885E-6</v>
      </c>
      <c r="P135" s="9">
        <f t="shared" si="28"/>
        <v>1.3043885072463581E-6</v>
      </c>
      <c r="Q135">
        <f t="shared" si="29"/>
        <v>2.2820625075474365E-9</v>
      </c>
      <c r="R135" s="9">
        <f t="shared" si="30"/>
        <v>2.2820625389385896E-9</v>
      </c>
    </row>
    <row r="136" spans="10:18" x14ac:dyDescent="0.25">
      <c r="J136">
        <f t="shared" si="26"/>
        <v>1.340000000000001</v>
      </c>
      <c r="K136" s="9">
        <f t="shared" si="22"/>
        <v>0.99999871336783852</v>
      </c>
      <c r="L136" s="9">
        <f t="shared" si="23"/>
        <v>1.1433159172561304E-6</v>
      </c>
      <c r="M136" s="9">
        <f t="shared" si="24"/>
        <v>1.4331624466064819E-7</v>
      </c>
      <c r="N136" s="9">
        <f t="shared" si="25"/>
        <v>1.0000000000000004</v>
      </c>
      <c r="O136" s="9">
        <f t="shared" si="27"/>
        <v>1.2866321619167789E-6</v>
      </c>
      <c r="P136" s="9">
        <f t="shared" si="28"/>
        <v>1.3069972842608508E-6</v>
      </c>
      <c r="Q136">
        <f t="shared" si="29"/>
        <v>2.2843445589904522E-9</v>
      </c>
      <c r="R136" s="9">
        <f t="shared" si="30"/>
        <v>2.2843446023657066E-9</v>
      </c>
    </row>
    <row r="137" spans="10:18" x14ac:dyDescent="0.25">
      <c r="J137">
        <f t="shared" si="26"/>
        <v>1.350000000000001</v>
      </c>
      <c r="K137" s="9">
        <f t="shared" si="22"/>
        <v>0.99999871108120963</v>
      </c>
      <c r="L137" s="9">
        <f t="shared" si="23"/>
        <v>1.1444592302313325E-6</v>
      </c>
      <c r="M137" s="9">
        <f t="shared" si="24"/>
        <v>1.4445956057790433E-7</v>
      </c>
      <c r="N137" s="9">
        <f t="shared" si="25"/>
        <v>1.0000000000000004</v>
      </c>
      <c r="O137" s="9">
        <f t="shared" si="27"/>
        <v>1.2889187908092371E-6</v>
      </c>
      <c r="P137" s="9">
        <f t="shared" si="28"/>
        <v>1.3096112788293725E-6</v>
      </c>
      <c r="Q137">
        <f t="shared" si="29"/>
        <v>2.2866288924582011E-9</v>
      </c>
      <c r="R137" s="9">
        <f t="shared" si="30"/>
        <v>2.2866288862388728E-9</v>
      </c>
    </row>
    <row r="138" spans="10:18" x14ac:dyDescent="0.25">
      <c r="J138">
        <f t="shared" si="26"/>
        <v>1.360000000000001</v>
      </c>
      <c r="K138" s="9">
        <f t="shared" si="22"/>
        <v>0.99999870879229413</v>
      </c>
      <c r="L138" s="9">
        <f t="shared" si="23"/>
        <v>1.1456036865113338E-6</v>
      </c>
      <c r="M138" s="9">
        <f t="shared" si="24"/>
        <v>1.4560401980813566E-7</v>
      </c>
      <c r="N138" s="9">
        <f t="shared" si="25"/>
        <v>1.0000000000000004</v>
      </c>
      <c r="O138" s="9">
        <f t="shared" si="27"/>
        <v>1.2912077063194697E-6</v>
      </c>
      <c r="P138" s="9">
        <f t="shared" si="28"/>
        <v>1.3122305013870313E-6</v>
      </c>
      <c r="Q138">
        <f t="shared" si="29"/>
        <v>2.288915510232652E-9</v>
      </c>
      <c r="R138" s="9">
        <f t="shared" si="30"/>
        <v>2.2889155015803908E-9</v>
      </c>
    </row>
    <row r="139" spans="10:18" x14ac:dyDescent="0.25">
      <c r="J139">
        <f t="shared" si="26"/>
        <v>1.370000000000001</v>
      </c>
      <c r="K139" s="9">
        <f t="shared" si="22"/>
        <v>0.99999870650108968</v>
      </c>
      <c r="L139" s="9">
        <f t="shared" si="23"/>
        <v>1.1467492872394206E-6</v>
      </c>
      <c r="M139" s="9">
        <f t="shared" si="24"/>
        <v>1.4674962349464699E-7</v>
      </c>
      <c r="N139" s="9">
        <f t="shared" si="25"/>
        <v>1.0000000000000004</v>
      </c>
      <c r="O139" s="9">
        <f t="shared" si="27"/>
        <v>1.2934989107340678E-6</v>
      </c>
      <c r="P139" s="9">
        <f t="shared" si="28"/>
        <v>1.3148549623898054E-6</v>
      </c>
      <c r="Q139">
        <f t="shared" si="29"/>
        <v>2.2912044145980523E-9</v>
      </c>
      <c r="R139" s="9">
        <f t="shared" si="30"/>
        <v>2.2912044483902605E-9</v>
      </c>
    </row>
    <row r="140" spans="10:18" x14ac:dyDescent="0.25">
      <c r="J140">
        <f t="shared" si="26"/>
        <v>1.380000000000001</v>
      </c>
      <c r="K140" s="9">
        <f t="shared" si="22"/>
        <v>0.99999870420759407</v>
      </c>
      <c r="L140" s="9">
        <f t="shared" si="23"/>
        <v>1.1478960335600221E-6</v>
      </c>
      <c r="M140" s="9">
        <f t="shared" si="24"/>
        <v>1.4789637278188641E-7</v>
      </c>
      <c r="N140" s="9">
        <f t="shared" si="25"/>
        <v>1.0000000000000004</v>
      </c>
      <c r="O140" s="9">
        <f t="shared" si="27"/>
        <v>1.2957924063419088E-6</v>
      </c>
      <c r="P140" s="9">
        <f t="shared" si="28"/>
        <v>1.317484672314585E-6</v>
      </c>
      <c r="Q140">
        <f t="shared" si="29"/>
        <v>2.2934956078409342E-9</v>
      </c>
      <c r="R140" s="9">
        <f t="shared" si="30"/>
        <v>2.2934956156461794E-9</v>
      </c>
    </row>
    <row r="141" spans="10:18" x14ac:dyDescent="0.25">
      <c r="J141">
        <f t="shared" si="26"/>
        <v>1.390000000000001</v>
      </c>
      <c r="K141" s="9">
        <f t="shared" si="22"/>
        <v>0.99999870191180495</v>
      </c>
      <c r="L141" s="9">
        <f t="shared" si="23"/>
        <v>1.1490439266187123E-6</v>
      </c>
      <c r="M141" s="9">
        <f t="shared" si="24"/>
        <v>1.4904426881544644E-7</v>
      </c>
      <c r="N141" s="9">
        <f t="shared" si="25"/>
        <v>1.0000000000000004</v>
      </c>
      <c r="O141" s="9">
        <f t="shared" si="27"/>
        <v>1.298088195434159E-6</v>
      </c>
      <c r="P141" s="9">
        <f t="shared" si="28"/>
        <v>1.3201196416592143E-6</v>
      </c>
      <c r="Q141">
        <f t="shared" si="29"/>
        <v>2.2957890922501181E-9</v>
      </c>
      <c r="R141" s="9">
        <f t="shared" si="30"/>
        <v>2.2957891143704501E-9</v>
      </c>
    </row>
    <row r="142" spans="10:18" x14ac:dyDescent="0.25">
      <c r="J142">
        <f t="shared" si="26"/>
        <v>1.400000000000001</v>
      </c>
      <c r="K142" s="9">
        <f t="shared" si="22"/>
        <v>0.99999869961372012</v>
      </c>
      <c r="L142" s="9">
        <f t="shared" si="23"/>
        <v>1.1501929675622103E-6</v>
      </c>
      <c r="M142" s="9">
        <f t="shared" si="24"/>
        <v>1.5019331274206515E-7</v>
      </c>
      <c r="N142" s="9">
        <f t="shared" si="25"/>
        <v>1.0000000000000004</v>
      </c>
      <c r="O142" s="9">
        <f t="shared" si="27"/>
        <v>1.3003862803042757E-6</v>
      </c>
      <c r="P142" s="9">
        <f t="shared" si="28"/>
        <v>1.3227598809425327E-6</v>
      </c>
      <c r="Q142">
        <f t="shared" si="29"/>
        <v>2.298084870116711E-9</v>
      </c>
      <c r="R142" s="9">
        <f t="shared" si="30"/>
        <v>2.29808483354077E-9</v>
      </c>
    </row>
    <row r="143" spans="10:18" x14ac:dyDescent="0.25">
      <c r="J143">
        <f t="shared" si="26"/>
        <v>1.410000000000001</v>
      </c>
      <c r="K143" s="9">
        <f t="shared" si="22"/>
        <v>0.99999869731333713</v>
      </c>
      <c r="L143" s="9">
        <f t="shared" si="23"/>
        <v>1.1513431575383822E-6</v>
      </c>
      <c r="M143" s="9">
        <f t="shared" si="24"/>
        <v>1.5134350570962735E-7</v>
      </c>
      <c r="N143" s="9">
        <f t="shared" si="25"/>
        <v>1.0000000000000004</v>
      </c>
      <c r="O143" s="9">
        <f t="shared" si="27"/>
        <v>1.3026866632480098E-6</v>
      </c>
      <c r="P143" s="9">
        <f t="shared" si="28"/>
        <v>1.3254054007044177E-6</v>
      </c>
      <c r="Q143">
        <f t="shared" si="29"/>
        <v>2.3003829437341122E-9</v>
      </c>
      <c r="R143" s="9">
        <f t="shared" si="30"/>
        <v>2.3003829952017441E-9</v>
      </c>
    </row>
    <row r="144" spans="10:18" x14ac:dyDescent="0.25">
      <c r="J144">
        <f t="shared" si="26"/>
        <v>1.420000000000001</v>
      </c>
      <c r="K144" s="9">
        <f t="shared" si="22"/>
        <v>0.99999869501065386</v>
      </c>
      <c r="L144" s="9">
        <f t="shared" si="23"/>
        <v>1.1524944976962418E-6</v>
      </c>
      <c r="M144" s="9">
        <f t="shared" si="24"/>
        <v>1.5249484886716572E-7</v>
      </c>
      <c r="N144" s="9">
        <f t="shared" si="25"/>
        <v>1.0000000000000004</v>
      </c>
      <c r="O144" s="9">
        <f t="shared" si="27"/>
        <v>1.3049893465634079E-6</v>
      </c>
      <c r="P144" s="9">
        <f t="shared" si="28"/>
        <v>1.3280562115058266E-6</v>
      </c>
      <c r="Q144">
        <f t="shared" si="29"/>
        <v>2.3026833153980134E-9</v>
      </c>
      <c r="R144" s="9">
        <f t="shared" si="30"/>
        <v>2.3026832662864649E-9</v>
      </c>
    </row>
    <row r="145" spans="10:18" x14ac:dyDescent="0.25">
      <c r="J145">
        <f t="shared" si="26"/>
        <v>1.430000000000001</v>
      </c>
      <c r="K145" s="9">
        <f t="shared" si="22"/>
        <v>0.99999869270566788</v>
      </c>
      <c r="L145" s="9">
        <f t="shared" si="23"/>
        <v>1.153646989185952E-6</v>
      </c>
      <c r="M145" s="9">
        <f t="shared" si="24"/>
        <v>1.5364734336486196E-7</v>
      </c>
      <c r="N145" s="9">
        <f t="shared" si="25"/>
        <v>1.0000000000000004</v>
      </c>
      <c r="O145" s="9">
        <f t="shared" si="27"/>
        <v>1.3072943325508142E-6</v>
      </c>
      <c r="P145" s="9">
        <f t="shared" si="28"/>
        <v>1.3307123239288383E-6</v>
      </c>
      <c r="Q145">
        <f t="shared" si="29"/>
        <v>2.3049859874064017E-9</v>
      </c>
      <c r="R145" s="9">
        <f t="shared" si="30"/>
        <v>2.30498597986184E-9</v>
      </c>
    </row>
    <row r="146" spans="10:18" x14ac:dyDescent="0.25">
      <c r="J146">
        <f t="shared" si="26"/>
        <v>1.4400000000000011</v>
      </c>
      <c r="K146" s="9">
        <f t="shared" si="22"/>
        <v>0.99999869039837697</v>
      </c>
      <c r="L146" s="9">
        <f t="shared" si="23"/>
        <v>1.1548006331588257E-6</v>
      </c>
      <c r="M146" s="9">
        <f t="shared" si="24"/>
        <v>1.5480099035404791E-7</v>
      </c>
      <c r="N146" s="9">
        <f t="shared" si="25"/>
        <v>1.0000000000000004</v>
      </c>
      <c r="O146" s="9">
        <f t="shared" si="27"/>
        <v>1.3096016235128738E-6</v>
      </c>
      <c r="P146" s="9">
        <f t="shared" si="28"/>
        <v>1.3333737485766959E-6</v>
      </c>
      <c r="Q146">
        <f t="shared" si="29"/>
        <v>2.3072909620595634E-9</v>
      </c>
      <c r="R146" s="9">
        <f t="shared" si="30"/>
        <v>2.3072909138832642E-9</v>
      </c>
    </row>
    <row r="147" spans="10:18" x14ac:dyDescent="0.25">
      <c r="J147">
        <f t="shared" si="26"/>
        <v>1.4500000000000011</v>
      </c>
      <c r="K147" s="9">
        <f t="shared" si="22"/>
        <v>0.99999868808877868</v>
      </c>
      <c r="L147" s="9">
        <f t="shared" si="23"/>
        <v>1.1559554307673269E-6</v>
      </c>
      <c r="M147" s="9">
        <f t="shared" si="24"/>
        <v>1.5595579098720674E-7</v>
      </c>
      <c r="N147" s="9">
        <f t="shared" si="25"/>
        <v>1.0000000000000004</v>
      </c>
      <c r="O147" s="9">
        <f t="shared" si="27"/>
        <v>1.3119112217545338E-6</v>
      </c>
      <c r="P147" s="9">
        <f t="shared" si="28"/>
        <v>1.3360404960738494E-6</v>
      </c>
      <c r="Q147">
        <f t="shared" si="29"/>
        <v>2.3095982416600845E-9</v>
      </c>
      <c r="R147" s="9">
        <f t="shared" si="30"/>
        <v>2.3095982903953427E-9</v>
      </c>
    </row>
    <row r="148" spans="10:18" x14ac:dyDescent="0.25">
      <c r="J148">
        <f t="shared" si="26"/>
        <v>1.4600000000000011</v>
      </c>
      <c r="K148" s="9">
        <f t="shared" si="22"/>
        <v>0.9999986857768709</v>
      </c>
      <c r="L148" s="9">
        <f t="shared" si="23"/>
        <v>1.1571113831650723E-6</v>
      </c>
      <c r="M148" s="9">
        <f t="shared" si="24"/>
        <v>1.5711174641797406E-7</v>
      </c>
      <c r="N148" s="9">
        <f t="shared" si="25"/>
        <v>1.0000000000000004</v>
      </c>
      <c r="O148" s="9">
        <f t="shared" si="27"/>
        <v>1.3142231295830467E-6</v>
      </c>
      <c r="P148" s="9">
        <f t="shared" si="28"/>
        <v>1.338712577065997E-6</v>
      </c>
      <c r="Q148">
        <f t="shared" si="29"/>
        <v>2.3119078285128523E-9</v>
      </c>
      <c r="R148" s="9">
        <f t="shared" si="30"/>
        <v>2.311907776331168E-9</v>
      </c>
    </row>
    <row r="149" spans="10:18" x14ac:dyDescent="0.25">
      <c r="J149">
        <f t="shared" si="26"/>
        <v>1.4700000000000011</v>
      </c>
      <c r="K149" s="9">
        <f t="shared" si="22"/>
        <v>0.99999868346265119</v>
      </c>
      <c r="L149" s="9">
        <f t="shared" si="23"/>
        <v>1.1582684915068323E-6</v>
      </c>
      <c r="M149" s="9">
        <f t="shared" si="24"/>
        <v>1.5826885780113912E-7</v>
      </c>
      <c r="N149" s="9">
        <f t="shared" si="25"/>
        <v>1.0000000000000004</v>
      </c>
      <c r="O149" s="9">
        <f t="shared" si="27"/>
        <v>1.3165373493079717E-6</v>
      </c>
      <c r="P149" s="9">
        <f t="shared" si="28"/>
        <v>1.341390002220129E-6</v>
      </c>
      <c r="Q149">
        <f t="shared" si="29"/>
        <v>2.3142197249250593E-9</v>
      </c>
      <c r="R149" s="9">
        <f t="shared" si="30"/>
        <v>2.3142197047576474E-9</v>
      </c>
    </row>
    <row r="150" spans="10:18" x14ac:dyDescent="0.25">
      <c r="J150">
        <f t="shared" si="26"/>
        <v>1.4800000000000011</v>
      </c>
      <c r="K150" s="9">
        <f t="shared" si="22"/>
        <v>0.99999868114611723</v>
      </c>
      <c r="L150" s="9">
        <f t="shared" si="23"/>
        <v>1.1594267569485316E-6</v>
      </c>
      <c r="M150" s="9">
        <f t="shared" si="24"/>
        <v>1.5942712629264596E-7</v>
      </c>
      <c r="N150" s="9">
        <f t="shared" si="25"/>
        <v>1.0000000000000004</v>
      </c>
      <c r="O150" s="9">
        <f t="shared" si="27"/>
        <v>1.3188538832411779E-6</v>
      </c>
      <c r="P150" s="9">
        <f t="shared" si="28"/>
        <v>1.3440727822245693E-6</v>
      </c>
      <c r="Q150">
        <f t="shared" si="29"/>
        <v>2.3165339332062066E-9</v>
      </c>
      <c r="R150" s="9">
        <f t="shared" si="30"/>
        <v>2.3165339646524785E-9</v>
      </c>
    </row>
    <row r="151" spans="10:18" x14ac:dyDescent="0.25">
      <c r="J151">
        <f t="shared" si="26"/>
        <v>1.4900000000000011</v>
      </c>
      <c r="K151" s="9">
        <f t="shared" si="22"/>
        <v>0.99999867882726678</v>
      </c>
      <c r="L151" s="9">
        <f t="shared" si="23"/>
        <v>1.1605861806472511E-6</v>
      </c>
      <c r="M151" s="9">
        <f t="shared" si="24"/>
        <v>1.6058655304959449E-7</v>
      </c>
      <c r="N151" s="9">
        <f t="shared" si="25"/>
        <v>1.0000000000000004</v>
      </c>
      <c r="O151" s="9">
        <f t="shared" si="27"/>
        <v>1.321172733696846E-6</v>
      </c>
      <c r="P151" s="9">
        <f t="shared" si="28"/>
        <v>1.3467609277890184E-6</v>
      </c>
      <c r="Q151">
        <f t="shared" si="29"/>
        <v>2.3188504556681028E-9</v>
      </c>
      <c r="R151" s="9">
        <f t="shared" si="30"/>
        <v>2.3188504449933589E-9</v>
      </c>
    </row>
    <row r="152" spans="10:18" x14ac:dyDescent="0.25">
      <c r="J152">
        <f t="shared" si="26"/>
        <v>1.5000000000000011</v>
      </c>
      <c r="K152" s="9">
        <f t="shared" si="22"/>
        <v>0.99999867650609753</v>
      </c>
      <c r="L152" s="9">
        <f t="shared" si="23"/>
        <v>1.1617467637612287E-6</v>
      </c>
      <c r="M152" s="9">
        <f t="shared" si="24"/>
        <v>1.6174713923024174E-7</v>
      </c>
      <c r="N152" s="9">
        <f t="shared" si="25"/>
        <v>1.0000000000000004</v>
      </c>
      <c r="O152" s="9">
        <f t="shared" si="27"/>
        <v>1.3234939029914709E-6</v>
      </c>
      <c r="P152" s="9">
        <f t="shared" si="28"/>
        <v>1.3494544496445965E-6</v>
      </c>
      <c r="Q152">
        <f t="shared" si="29"/>
        <v>2.3211692946248695E-9</v>
      </c>
      <c r="R152" s="9">
        <f t="shared" si="30"/>
        <v>2.321169256802591E-9</v>
      </c>
    </row>
    <row r="153" spans="10:18" x14ac:dyDescent="0.25">
      <c r="J153">
        <f t="shared" si="26"/>
        <v>1.5100000000000011</v>
      </c>
      <c r="K153" s="9">
        <f t="shared" si="22"/>
        <v>0.99999867418260713</v>
      </c>
      <c r="L153" s="9">
        <f t="shared" si="23"/>
        <v>1.1629085074498604E-6</v>
      </c>
      <c r="M153" s="9">
        <f t="shared" si="24"/>
        <v>1.6290888599400296E-7</v>
      </c>
      <c r="N153" s="9">
        <f t="shared" si="25"/>
        <v>1.0000000000000007</v>
      </c>
      <c r="O153" s="9">
        <f t="shared" si="27"/>
        <v>1.3258173934438639E-6</v>
      </c>
      <c r="P153" s="9">
        <f t="shared" si="28"/>
        <v>1.3521533585438857E-6</v>
      </c>
      <c r="Q153">
        <f t="shared" si="29"/>
        <v>2.3234904523929412E-9</v>
      </c>
      <c r="R153" s="9">
        <f t="shared" si="30"/>
        <v>2.3234904000801748E-9</v>
      </c>
    </row>
    <row r="154" spans="10:18" x14ac:dyDescent="0.25">
      <c r="J154">
        <f t="shared" si="26"/>
        <v>1.5200000000000011</v>
      </c>
      <c r="K154" s="9">
        <f t="shared" ref="K154:K217" si="31">K153- K153*L153*D$2*I$2</f>
        <v>0.99999867185679314</v>
      </c>
      <c r="L154" s="9">
        <f t="shared" ref="L154:L217" si="32">L153+L153*(D$2*K153-E$2)*I$2</f>
        <v>1.1640714128737016E-6</v>
      </c>
      <c r="M154" s="9">
        <f t="shared" ref="M154:M217" si="33">M153+E$2*I$2*L153</f>
        <v>1.640717945014528E-7</v>
      </c>
      <c r="N154" s="9">
        <f t="shared" ref="N154:N217" si="34">K154+L154+M154</f>
        <v>1.0000000000000007</v>
      </c>
      <c r="O154" s="9">
        <f t="shared" si="27"/>
        <v>1.3281432073751549E-6</v>
      </c>
      <c r="P154" s="9">
        <f t="shared" si="28"/>
        <v>1.3548576652609736E-6</v>
      </c>
      <c r="Q154">
        <f t="shared" si="29"/>
        <v>2.3258139312910699E-9</v>
      </c>
      <c r="R154" s="9">
        <f t="shared" si="30"/>
        <v>2.3258139858484128E-9</v>
      </c>
    </row>
    <row r="155" spans="10:18" x14ac:dyDescent="0.25">
      <c r="J155">
        <f t="shared" si="26"/>
        <v>1.5300000000000011</v>
      </c>
      <c r="K155" s="9">
        <f t="shared" si="31"/>
        <v>0.99999866952865346</v>
      </c>
      <c r="L155" s="9">
        <f t="shared" si="32"/>
        <v>1.1652354811944683E-6</v>
      </c>
      <c r="M155" s="9">
        <f t="shared" si="33"/>
        <v>1.6523586591432651E-7</v>
      </c>
      <c r="N155" s="9">
        <f t="shared" si="34"/>
        <v>1.0000000000000007</v>
      </c>
      <c r="O155" s="9">
        <f t="shared" si="27"/>
        <v>1.3304713471087952E-6</v>
      </c>
      <c r="P155" s="9">
        <f t="shared" si="28"/>
        <v>1.3575673805914956E-6</v>
      </c>
      <c r="Q155">
        <f t="shared" si="29"/>
        <v>2.3281397336403247E-9</v>
      </c>
      <c r="R155" s="9">
        <f t="shared" si="30"/>
        <v>2.3281396810403976E-9</v>
      </c>
    </row>
    <row r="156" spans="10:18" x14ac:dyDescent="0.25">
      <c r="J156">
        <f t="shared" si="26"/>
        <v>1.5400000000000011</v>
      </c>
      <c r="K156" s="9">
        <f t="shared" si="31"/>
        <v>0.99999866719818564</v>
      </c>
      <c r="L156" s="9">
        <f t="shared" si="32"/>
        <v>1.1664007135750379E-6</v>
      </c>
      <c r="M156" s="9">
        <f t="shared" si="33"/>
        <v>1.6640110139552098E-7</v>
      </c>
      <c r="N156" s="9">
        <f t="shared" si="34"/>
        <v>1.0000000000000007</v>
      </c>
      <c r="O156" s="9">
        <f t="shared" si="27"/>
        <v>1.3328018149705593E-6</v>
      </c>
      <c r="P156" s="9">
        <f t="shared" si="28"/>
        <v>1.3602825153526786E-6</v>
      </c>
      <c r="Q156">
        <f t="shared" si="29"/>
        <v>2.3304678617640972E-9</v>
      </c>
      <c r="R156" s="9">
        <f t="shared" si="30"/>
        <v>2.3304678187230365E-9</v>
      </c>
    </row>
    <row r="157" spans="10:18" x14ac:dyDescent="0.25">
      <c r="J157">
        <f t="shared" si="26"/>
        <v>1.5500000000000012</v>
      </c>
      <c r="K157" s="9">
        <f t="shared" si="31"/>
        <v>0.99999866486538735</v>
      </c>
      <c r="L157" s="9">
        <f t="shared" si="32"/>
        <v>1.167567111179451E-6</v>
      </c>
      <c r="M157" s="9">
        <f t="shared" si="33"/>
        <v>1.6756750210909602E-7</v>
      </c>
      <c r="N157" s="9">
        <f t="shared" si="34"/>
        <v>1.0000000000000007</v>
      </c>
      <c r="O157" s="9">
        <f t="shared" si="27"/>
        <v>1.3351346132885475E-6</v>
      </c>
      <c r="P157" s="9">
        <f t="shared" si="28"/>
        <v>1.3630030803833839E-6</v>
      </c>
      <c r="Q157">
        <f t="shared" si="29"/>
        <v>2.3327983179881011E-9</v>
      </c>
      <c r="R157" s="9">
        <f t="shared" si="30"/>
        <v>2.3327982878740272E-9</v>
      </c>
    </row>
    <row r="158" spans="10:18" x14ac:dyDescent="0.25">
      <c r="J158">
        <f t="shared" si="26"/>
        <v>1.5600000000000012</v>
      </c>
      <c r="K158" s="9">
        <f t="shared" si="31"/>
        <v>0.99999866253025627</v>
      </c>
      <c r="L158" s="9">
        <f t="shared" si="32"/>
        <v>1.1687346751729119E-6</v>
      </c>
      <c r="M158" s="9">
        <f t="shared" si="33"/>
        <v>1.6873506922027546E-7</v>
      </c>
      <c r="N158" s="9">
        <f t="shared" si="34"/>
        <v>1.0000000000000007</v>
      </c>
      <c r="O158" s="9">
        <f t="shared" si="27"/>
        <v>1.3374697443931879E-6</v>
      </c>
      <c r="P158" s="9">
        <f t="shared" si="28"/>
        <v>1.3657290865441506E-6</v>
      </c>
      <c r="Q158">
        <f t="shared" si="29"/>
        <v>2.3351311046403769E-9</v>
      </c>
      <c r="R158" s="9">
        <f t="shared" si="30"/>
        <v>2.3351310884933696E-9</v>
      </c>
    </row>
    <row r="159" spans="10:18" x14ac:dyDescent="0.25">
      <c r="J159">
        <f t="shared" si="26"/>
        <v>1.5700000000000012</v>
      </c>
      <c r="K159" s="9">
        <f t="shared" si="31"/>
        <v>0.99999866019279005</v>
      </c>
      <c r="L159" s="9">
        <f t="shared" si="32"/>
        <v>1.1699034067217903E-6</v>
      </c>
      <c r="M159" s="9">
        <f t="shared" si="33"/>
        <v>1.6990380389544838E-7</v>
      </c>
      <c r="N159" s="9">
        <f t="shared" si="34"/>
        <v>1.0000000000000007</v>
      </c>
      <c r="O159" s="9">
        <f t="shared" si="27"/>
        <v>1.3398072106172392E-6</v>
      </c>
      <c r="P159" s="9">
        <f t="shared" si="28"/>
        <v>1.368460544717239E-6</v>
      </c>
      <c r="Q159">
        <f t="shared" si="29"/>
        <v>2.3374662240512907E-9</v>
      </c>
      <c r="R159" s="9">
        <f t="shared" si="30"/>
        <v>2.3374662205810637E-9</v>
      </c>
    </row>
    <row r="160" spans="10:18" x14ac:dyDescent="0.25">
      <c r="J160">
        <f t="shared" si="26"/>
        <v>1.5800000000000012</v>
      </c>
      <c r="K160" s="9">
        <f t="shared" si="31"/>
        <v>0.99999865785298636</v>
      </c>
      <c r="L160" s="9">
        <f t="shared" si="32"/>
        <v>1.171073306993622E-6</v>
      </c>
      <c r="M160" s="9">
        <f t="shared" si="33"/>
        <v>1.7107370730217017E-7</v>
      </c>
      <c r="N160" s="9">
        <f t="shared" si="34"/>
        <v>1.0000000000000007</v>
      </c>
      <c r="O160" s="9">
        <f t="shared" si="27"/>
        <v>1.3421470142957927E-6</v>
      </c>
      <c r="P160" s="9">
        <f t="shared" si="28"/>
        <v>1.3711974658066734E-6</v>
      </c>
      <c r="Q160">
        <f t="shared" si="29"/>
        <v>2.3398036785535423E-9</v>
      </c>
      <c r="R160" s="9">
        <f t="shared" si="30"/>
        <v>2.3398036841371095E-9</v>
      </c>
    </row>
    <row r="161" spans="10:18" x14ac:dyDescent="0.25">
      <c r="J161">
        <f t="shared" si="26"/>
        <v>1.5900000000000012</v>
      </c>
      <c r="K161" s="9">
        <f t="shared" si="31"/>
        <v>0.99999865551084288</v>
      </c>
      <c r="L161" s="9">
        <f t="shared" si="32"/>
        <v>1.1722443771571105E-6</v>
      </c>
      <c r="M161" s="9">
        <f t="shared" si="33"/>
        <v>1.722447806091638E-7</v>
      </c>
      <c r="N161" s="9">
        <f t="shared" si="34"/>
        <v>1.0000000000000007</v>
      </c>
      <c r="O161" s="9">
        <f t="shared" si="27"/>
        <v>1.3444891577662749E-6</v>
      </c>
      <c r="P161" s="9">
        <f t="shared" si="28"/>
        <v>1.3739398607382867E-6</v>
      </c>
      <c r="Q161">
        <f t="shared" si="29"/>
        <v>2.3421434704821606E-9</v>
      </c>
      <c r="R161" s="9">
        <f t="shared" si="30"/>
        <v>2.342143479161507E-9</v>
      </c>
    </row>
    <row r="162" spans="10:18" x14ac:dyDescent="0.25">
      <c r="J162">
        <f t="shared" si="26"/>
        <v>1.6000000000000012</v>
      </c>
      <c r="K162" s="9">
        <f t="shared" si="31"/>
        <v>0.99999865316635728</v>
      </c>
      <c r="L162" s="9">
        <f t="shared" si="32"/>
        <v>1.1734166183821279E-6</v>
      </c>
      <c r="M162" s="9">
        <f t="shared" si="33"/>
        <v>1.734170249863209E-7</v>
      </c>
      <c r="N162" s="9">
        <f t="shared" si="34"/>
        <v>1.0000000000000007</v>
      </c>
      <c r="O162" s="9">
        <f t="shared" si="27"/>
        <v>1.3468336433684493E-6</v>
      </c>
      <c r="P162" s="9">
        <f t="shared" si="28"/>
        <v>1.3766877404597632E-6</v>
      </c>
      <c r="Q162">
        <f t="shared" si="29"/>
        <v>2.3444856021745121E-9</v>
      </c>
      <c r="R162" s="9">
        <f t="shared" si="30"/>
        <v>2.3444856056542562E-9</v>
      </c>
    </row>
    <row r="163" spans="10:18" x14ac:dyDescent="0.25">
      <c r="J163">
        <f t="shared" si="26"/>
        <v>1.6100000000000012</v>
      </c>
      <c r="K163" s="9">
        <f t="shared" si="31"/>
        <v>0.99999865081952721</v>
      </c>
      <c r="L163" s="9">
        <f t="shared" si="32"/>
        <v>1.1745900318397162E-6</v>
      </c>
      <c r="M163" s="9">
        <f t="shared" si="33"/>
        <v>1.7459044160470303E-7</v>
      </c>
      <c r="N163" s="9">
        <f t="shared" si="34"/>
        <v>1.0000000000000007</v>
      </c>
      <c r="O163" s="9">
        <f t="shared" si="27"/>
        <v>1.3491804734444197E-6</v>
      </c>
      <c r="P163" s="9">
        <f t="shared" si="28"/>
        <v>1.3794411159406826E-6</v>
      </c>
      <c r="Q163">
        <f t="shared" si="29"/>
        <v>2.3468300759702989E-9</v>
      </c>
      <c r="R163" s="9">
        <f t="shared" si="30"/>
        <v>2.3468300636153572E-9</v>
      </c>
    </row>
    <row r="164" spans="10:18" x14ac:dyDescent="0.25">
      <c r="J164">
        <f t="shared" si="26"/>
        <v>1.6200000000000012</v>
      </c>
      <c r="K164" s="9">
        <f t="shared" si="31"/>
        <v>0.99999864847035036</v>
      </c>
      <c r="L164" s="9">
        <f t="shared" si="32"/>
        <v>1.175764618702088E-6</v>
      </c>
      <c r="M164" s="9">
        <f t="shared" si="33"/>
        <v>1.7576503163654274E-7</v>
      </c>
      <c r="N164" s="9">
        <f t="shared" si="34"/>
        <v>1.0000000000000007</v>
      </c>
      <c r="O164" s="9">
        <f t="shared" si="27"/>
        <v>1.3515296503386312E-6</v>
      </c>
      <c r="P164" s="9">
        <f t="shared" si="28"/>
        <v>1.382199998172564E-6</v>
      </c>
      <c r="Q164">
        <f t="shared" si="29"/>
        <v>2.3491768942115636E-9</v>
      </c>
      <c r="R164" s="9">
        <f t="shared" si="30"/>
        <v>2.3491768530448098E-9</v>
      </c>
    </row>
    <row r="165" spans="10:18" x14ac:dyDescent="0.25">
      <c r="J165">
        <f t="shared" si="26"/>
        <v>1.6300000000000012</v>
      </c>
      <c r="K165" s="9">
        <f t="shared" si="31"/>
        <v>0.99999864611882427</v>
      </c>
      <c r="L165" s="9">
        <f t="shared" si="32"/>
        <v>1.1769403801426285E-6</v>
      </c>
      <c r="M165" s="9">
        <f t="shared" si="33"/>
        <v>1.7694079625524483E-7</v>
      </c>
      <c r="N165" s="9">
        <f t="shared" si="34"/>
        <v>1.0000000000000007</v>
      </c>
      <c r="O165" s="9">
        <f t="shared" si="27"/>
        <v>1.3538811763978738E-6</v>
      </c>
      <c r="P165" s="9">
        <f t="shared" si="28"/>
        <v>1.3849643981689091E-6</v>
      </c>
      <c r="Q165">
        <f t="shared" si="29"/>
        <v>2.35152605924269E-9</v>
      </c>
      <c r="R165" s="9">
        <f t="shared" si="30"/>
        <v>2.3515260849649167E-9</v>
      </c>
    </row>
    <row r="166" spans="10:18" x14ac:dyDescent="0.25">
      <c r="J166">
        <f t="shared" si="26"/>
        <v>1.6400000000000012</v>
      </c>
      <c r="K166" s="9">
        <f t="shared" si="31"/>
        <v>0.99999864376494674</v>
      </c>
      <c r="L166" s="9">
        <f t="shared" si="32"/>
        <v>1.1781173173358962E-6</v>
      </c>
      <c r="M166" s="9">
        <f t="shared" si="33"/>
        <v>1.7811773663538745E-7</v>
      </c>
      <c r="N166" s="9">
        <f t="shared" si="34"/>
        <v>1.0000000000000007</v>
      </c>
      <c r="O166" s="9">
        <f t="shared" si="27"/>
        <v>1.3562350539712842E-6</v>
      </c>
      <c r="P166" s="9">
        <f t="shared" si="28"/>
        <v>1.3877343269652468E-6</v>
      </c>
      <c r="Q166">
        <f t="shared" si="29"/>
        <v>2.353877573410406E-9</v>
      </c>
      <c r="R166" s="9">
        <f t="shared" si="30"/>
        <v>2.3538775373310727E-9</v>
      </c>
    </row>
    <row r="167" spans="10:18" x14ac:dyDescent="0.25">
      <c r="J167">
        <f t="shared" si="26"/>
        <v>1.6500000000000012</v>
      </c>
      <c r="K167" s="9">
        <f t="shared" si="31"/>
        <v>0.99999864140871531</v>
      </c>
      <c r="L167" s="9">
        <f t="shared" si="32"/>
        <v>1.1792954314576241E-6</v>
      </c>
      <c r="M167" s="9">
        <f t="shared" si="33"/>
        <v>1.7929585395272335E-7</v>
      </c>
      <c r="N167" s="9">
        <f t="shared" si="34"/>
        <v>1.0000000000000007</v>
      </c>
      <c r="O167" s="9">
        <f t="shared" si="27"/>
        <v>1.3585912854103481E-6</v>
      </c>
      <c r="P167" s="9">
        <f t="shared" si="28"/>
        <v>1.3905097956191774E-6</v>
      </c>
      <c r="Q167">
        <f t="shared" si="29"/>
        <v>2.3562314390637875E-9</v>
      </c>
      <c r="R167" s="9">
        <f t="shared" si="30"/>
        <v>2.356231432187883E-9</v>
      </c>
    </row>
    <row r="168" spans="10:18" x14ac:dyDescent="0.25">
      <c r="J168">
        <f t="shared" si="26"/>
        <v>1.6600000000000013</v>
      </c>
      <c r="K168" s="9">
        <f t="shared" si="31"/>
        <v>0.99999863905012765</v>
      </c>
      <c r="L168" s="9">
        <f t="shared" si="32"/>
        <v>1.1804747236847208E-6</v>
      </c>
      <c r="M168" s="9">
        <f t="shared" si="33"/>
        <v>1.8047514938418097E-7</v>
      </c>
      <c r="N168" s="9">
        <f t="shared" si="34"/>
        <v>1.0000000000000007</v>
      </c>
      <c r="O168" s="9">
        <f t="shared" si="27"/>
        <v>1.3609498730689025E-6</v>
      </c>
      <c r="P168" s="9">
        <f t="shared" si="28"/>
        <v>1.3932908152104158E-6</v>
      </c>
      <c r="Q168">
        <f t="shared" si="29"/>
        <v>2.3585876585542576E-9</v>
      </c>
      <c r="R168" s="9">
        <f t="shared" si="30"/>
        <v>2.358587658513045E-9</v>
      </c>
    </row>
    <row r="169" spans="10:18" x14ac:dyDescent="0.25">
      <c r="J169">
        <f t="shared" si="26"/>
        <v>1.6700000000000013</v>
      </c>
      <c r="K169" s="9">
        <f t="shared" si="31"/>
        <v>0.99999863668918143</v>
      </c>
      <c r="L169" s="9">
        <f t="shared" si="32"/>
        <v>1.1816551951952716E-6</v>
      </c>
      <c r="M169" s="9">
        <f t="shared" si="33"/>
        <v>1.8165562410786568E-7</v>
      </c>
      <c r="N169" s="9">
        <f t="shared" si="34"/>
        <v>1.0000000000000009</v>
      </c>
      <c r="O169" s="9">
        <f t="shared" si="27"/>
        <v>1.363310819303138E-6</v>
      </c>
      <c r="P169" s="9">
        <f t="shared" si="28"/>
        <v>1.3960773968408367E-6</v>
      </c>
      <c r="Q169">
        <f t="shared" si="29"/>
        <v>2.3609462342355926E-9</v>
      </c>
      <c r="R169" s="9">
        <f t="shared" si="30"/>
        <v>2.3609462163065587E-9</v>
      </c>
    </row>
    <row r="170" spans="10:18" x14ac:dyDescent="0.25">
      <c r="J170">
        <f t="shared" si="26"/>
        <v>1.6800000000000013</v>
      </c>
      <c r="K170" s="9">
        <f t="shared" si="31"/>
        <v>0.99999863432587421</v>
      </c>
      <c r="L170" s="9">
        <f t="shared" si="32"/>
        <v>1.1828368471685404E-6</v>
      </c>
      <c r="M170" s="9">
        <f t="shared" si="33"/>
        <v>1.8283727930306097E-7</v>
      </c>
      <c r="N170" s="9">
        <f t="shared" si="34"/>
        <v>1.0000000000000007</v>
      </c>
      <c r="O170" s="9">
        <f t="shared" si="27"/>
        <v>1.365674126471602E-6</v>
      </c>
      <c r="P170" s="9">
        <f t="shared" si="28"/>
        <v>1.3988695516345184E-6</v>
      </c>
      <c r="Q170">
        <f t="shared" si="29"/>
        <v>2.3633071684639208E-9</v>
      </c>
      <c r="R170" s="9">
        <f t="shared" si="30"/>
        <v>2.3633072165907265E-9</v>
      </c>
    </row>
    <row r="171" spans="10:18" x14ac:dyDescent="0.25">
      <c r="J171">
        <f t="shared" si="26"/>
        <v>1.6900000000000013</v>
      </c>
      <c r="K171" s="9">
        <f t="shared" si="31"/>
        <v>0.99999863196020378</v>
      </c>
      <c r="L171" s="9">
        <f t="shared" si="32"/>
        <v>1.1840196807849696E-6</v>
      </c>
      <c r="M171" s="9">
        <f t="shared" si="33"/>
        <v>1.840201161502295E-7</v>
      </c>
      <c r="N171" s="9">
        <f t="shared" si="34"/>
        <v>1.0000000000000007</v>
      </c>
      <c r="O171" s="9">
        <f t="shared" si="27"/>
        <v>1.3680397969351998E-6</v>
      </c>
      <c r="P171" s="9">
        <f t="shared" si="28"/>
        <v>1.4016672907377873E-6</v>
      </c>
      <c r="Q171">
        <f t="shared" si="29"/>
        <v>2.3656704635977263E-9</v>
      </c>
      <c r="R171" s="9">
        <f t="shared" si="30"/>
        <v>2.3656704373209436E-9</v>
      </c>
    </row>
    <row r="172" spans="10:18" x14ac:dyDescent="0.25">
      <c r="J172">
        <f t="shared" si="26"/>
        <v>1.7000000000000013</v>
      </c>
      <c r="K172" s="9">
        <f t="shared" si="31"/>
        <v>0.99999862959216768</v>
      </c>
      <c r="L172" s="9">
        <f t="shared" si="32"/>
        <v>1.1852036972261824E-6</v>
      </c>
      <c r="M172" s="9">
        <f t="shared" si="33"/>
        <v>1.8520413583101448E-7</v>
      </c>
      <c r="N172" s="9">
        <f t="shared" si="34"/>
        <v>1.0000000000000007</v>
      </c>
      <c r="O172" s="9">
        <f t="shared" si="27"/>
        <v>1.3704078330571976E-6</v>
      </c>
      <c r="P172" s="9">
        <f t="shared" si="28"/>
        <v>1.4044706253192629E-6</v>
      </c>
      <c r="Q172">
        <f t="shared" si="29"/>
        <v>2.3680361219978539E-9</v>
      </c>
      <c r="R172" s="9">
        <f t="shared" si="30"/>
        <v>2.3680361005418149E-9</v>
      </c>
    </row>
    <row r="173" spans="10:18" x14ac:dyDescent="0.25">
      <c r="J173">
        <f t="shared" si="26"/>
        <v>1.7100000000000013</v>
      </c>
      <c r="K173" s="9">
        <f t="shared" si="31"/>
        <v>0.99999862722176358</v>
      </c>
      <c r="L173" s="9">
        <f t="shared" si="32"/>
        <v>1.1863888976749837E-6</v>
      </c>
      <c r="M173" s="9">
        <f t="shared" si="33"/>
        <v>1.8638933952824066E-7</v>
      </c>
      <c r="N173" s="9">
        <f t="shared" si="34"/>
        <v>1.0000000000000009</v>
      </c>
      <c r="O173" s="9">
        <f t="shared" si="27"/>
        <v>1.3727782372032252E-6</v>
      </c>
      <c r="P173" s="9">
        <f t="shared" si="28"/>
        <v>1.4072795665699014E-6</v>
      </c>
      <c r="Q173">
        <f t="shared" si="29"/>
        <v>2.3704041460275057E-9</v>
      </c>
      <c r="R173" s="9">
        <f t="shared" si="30"/>
        <v>2.3704040952310379E-9</v>
      </c>
    </row>
    <row r="174" spans="10:18" x14ac:dyDescent="0.25">
      <c r="J174">
        <f t="shared" si="26"/>
        <v>1.7200000000000013</v>
      </c>
      <c r="K174" s="9">
        <f t="shared" si="31"/>
        <v>0.99999862484898905</v>
      </c>
      <c r="L174" s="9">
        <f t="shared" si="32"/>
        <v>1.1875752833153608E-6</v>
      </c>
      <c r="M174" s="9">
        <f t="shared" si="33"/>
        <v>1.8757572842591565E-7</v>
      </c>
      <c r="N174" s="9">
        <f t="shared" si="34"/>
        <v>1.0000000000000009</v>
      </c>
      <c r="O174" s="9">
        <f t="shared" si="27"/>
        <v>1.3751510117412773E-6</v>
      </c>
      <c r="P174" s="9">
        <f t="shared" si="28"/>
        <v>1.4100941257030412E-6</v>
      </c>
      <c r="Q174">
        <f t="shared" si="29"/>
        <v>2.37277453805225E-9</v>
      </c>
      <c r="R174" s="9">
        <f t="shared" si="30"/>
        <v>2.3727745324109151E-9</v>
      </c>
    </row>
    <row r="175" spans="10:18" x14ac:dyDescent="0.25">
      <c r="J175">
        <f t="shared" si="26"/>
        <v>1.7300000000000013</v>
      </c>
      <c r="K175" s="9">
        <f t="shared" si="31"/>
        <v>0.99999862247384175</v>
      </c>
      <c r="L175" s="9">
        <f t="shared" si="32"/>
        <v>1.1887628553324854E-6</v>
      </c>
      <c r="M175" s="9">
        <f t="shared" si="33"/>
        <v>1.88763303709231E-7</v>
      </c>
      <c r="N175" s="9">
        <f t="shared" si="34"/>
        <v>1.0000000000000009</v>
      </c>
      <c r="O175" s="9">
        <f t="shared" si="27"/>
        <v>1.3775261590417173E-6</v>
      </c>
      <c r="P175" s="9">
        <f t="shared" si="28"/>
        <v>1.4129143139544473E-6</v>
      </c>
      <c r="Q175">
        <f t="shared" si="29"/>
        <v>2.3751473004400191E-9</v>
      </c>
      <c r="R175" s="9">
        <f t="shared" si="30"/>
        <v>2.375147301059144E-9</v>
      </c>
    </row>
    <row r="176" spans="10:18" x14ac:dyDescent="0.25">
      <c r="J176">
        <f t="shared" si="26"/>
        <v>1.7400000000000013</v>
      </c>
      <c r="K176" s="9">
        <f t="shared" si="31"/>
        <v>0.99999862009631935</v>
      </c>
      <c r="L176" s="9">
        <f t="shared" si="32"/>
        <v>1.1899516149127141E-6</v>
      </c>
      <c r="M176" s="9">
        <f t="shared" si="33"/>
        <v>1.8995206656456348E-7</v>
      </c>
      <c r="N176" s="9">
        <f t="shared" si="34"/>
        <v>1.0000000000000009</v>
      </c>
      <c r="O176" s="9">
        <f t="shared" si="27"/>
        <v>1.3799036814772783E-6</v>
      </c>
      <c r="P176" s="9">
        <f t="shared" si="28"/>
        <v>1.4157401425823561E-6</v>
      </c>
      <c r="Q176">
        <f t="shared" si="29"/>
        <v>2.3775224355611127E-9</v>
      </c>
      <c r="R176" s="9">
        <f t="shared" si="30"/>
        <v>2.3775224011757246E-9</v>
      </c>
    </row>
    <row r="177" spans="10:18" x14ac:dyDescent="0.25">
      <c r="J177">
        <f t="shared" si="26"/>
        <v>1.7500000000000013</v>
      </c>
      <c r="K177" s="9">
        <f t="shared" si="31"/>
        <v>0.9999986177164194</v>
      </c>
      <c r="L177" s="9">
        <f t="shared" si="32"/>
        <v>1.1911415632435895E-6</v>
      </c>
      <c r="M177" s="9">
        <f t="shared" si="33"/>
        <v>1.9114201817947619E-7</v>
      </c>
      <c r="N177" s="9">
        <f t="shared" si="34"/>
        <v>1.0000000000000009</v>
      </c>
      <c r="O177" s="9">
        <f t="shared" si="27"/>
        <v>1.3822835814230664E-6</v>
      </c>
      <c r="P177" s="9">
        <f t="shared" si="28"/>
        <v>1.4185716228675208E-6</v>
      </c>
      <c r="Q177">
        <f t="shared" si="29"/>
        <v>2.3798999457882019E-9</v>
      </c>
      <c r="R177" s="9">
        <f t="shared" si="30"/>
        <v>2.3798999437829593E-9</v>
      </c>
    </row>
    <row r="178" spans="10:18" x14ac:dyDescent="0.25">
      <c r="J178">
        <f t="shared" si="26"/>
        <v>1.7600000000000013</v>
      </c>
      <c r="K178" s="9">
        <f t="shared" si="31"/>
        <v>0.99999861533413958</v>
      </c>
      <c r="L178" s="9">
        <f t="shared" si="32"/>
        <v>1.1923327015138423E-6</v>
      </c>
      <c r="M178" s="9">
        <f t="shared" si="33"/>
        <v>1.9233315974271978E-7</v>
      </c>
      <c r="N178" s="9">
        <f t="shared" si="34"/>
        <v>1.0000000000000009</v>
      </c>
      <c r="O178" s="9">
        <f t="shared" si="27"/>
        <v>1.3846658612565627E-6</v>
      </c>
      <c r="P178" s="9">
        <f t="shared" si="28"/>
        <v>1.4214087661132558E-6</v>
      </c>
      <c r="Q178">
        <f t="shared" si="29"/>
        <v>2.3822798334963291E-9</v>
      </c>
      <c r="R178" s="9">
        <f t="shared" si="30"/>
        <v>2.3822798178585458E-9</v>
      </c>
    </row>
    <row r="179" spans="10:18" x14ac:dyDescent="0.25">
      <c r="J179">
        <f t="shared" si="26"/>
        <v>1.7700000000000014</v>
      </c>
      <c r="K179" s="9">
        <f t="shared" si="31"/>
        <v>0.99999861294947745</v>
      </c>
      <c r="L179" s="9">
        <f t="shared" si="32"/>
        <v>1.1935250309133915E-6</v>
      </c>
      <c r="M179" s="9">
        <f t="shared" si="33"/>
        <v>1.9352549244423362E-7</v>
      </c>
      <c r="N179" s="9">
        <f t="shared" si="34"/>
        <v>1.0000000000000009</v>
      </c>
      <c r="O179" s="9">
        <f t="shared" si="27"/>
        <v>1.3870505233576256E-6</v>
      </c>
      <c r="P179" s="9">
        <f t="shared" si="28"/>
        <v>1.4242515836454824E-6</v>
      </c>
      <c r="Q179">
        <f t="shared" si="29"/>
        <v>2.3846621010629128E-9</v>
      </c>
      <c r="R179" s="9">
        <f t="shared" si="30"/>
        <v>2.3846621344247865E-9</v>
      </c>
    </row>
    <row r="180" spans="10:18" x14ac:dyDescent="0.25">
      <c r="J180">
        <f t="shared" si="26"/>
        <v>1.7800000000000014</v>
      </c>
      <c r="K180" s="9">
        <f t="shared" si="31"/>
        <v>0.99999861056243067</v>
      </c>
      <c r="L180" s="9">
        <f t="shared" si="32"/>
        <v>1.1947185526333457E-6</v>
      </c>
      <c r="M180" s="9">
        <f t="shared" si="33"/>
        <v>1.9471901747514702E-7</v>
      </c>
      <c r="N180" s="9">
        <f t="shared" si="34"/>
        <v>1.0000000000000009</v>
      </c>
      <c r="O180" s="9">
        <f t="shared" si="27"/>
        <v>1.3894375701084934E-6</v>
      </c>
      <c r="P180" s="9">
        <f t="shared" si="28"/>
        <v>1.4271000868127734E-6</v>
      </c>
      <c r="Q180">
        <f t="shared" si="29"/>
        <v>2.3870467508677478E-9</v>
      </c>
      <c r="R180" s="9">
        <f t="shared" si="30"/>
        <v>2.3870467824593788E-9</v>
      </c>
    </row>
    <row r="181" spans="10:18" x14ac:dyDescent="0.25">
      <c r="J181">
        <f t="shared" si="26"/>
        <v>1.7900000000000014</v>
      </c>
      <c r="K181" s="9">
        <f t="shared" si="31"/>
        <v>0.99999860817299691</v>
      </c>
      <c r="L181" s="9">
        <f t="shared" si="32"/>
        <v>1.1959132678660054E-6</v>
      </c>
      <c r="M181" s="9">
        <f t="shared" si="33"/>
        <v>1.9591373602778036E-7</v>
      </c>
      <c r="N181" s="9">
        <f t="shared" si="34"/>
        <v>1.0000000000000009</v>
      </c>
      <c r="O181" s="9">
        <f t="shared" si="27"/>
        <v>1.3918270038937864E-6</v>
      </c>
      <c r="P181" s="9">
        <f t="shared" si="28"/>
        <v>1.4299542869863989E-6</v>
      </c>
      <c r="Q181">
        <f t="shared" si="29"/>
        <v>2.3894337852930079E-9</v>
      </c>
      <c r="R181" s="9">
        <f t="shared" si="30"/>
        <v>2.3894337619623229E-9</v>
      </c>
    </row>
    <row r="182" spans="10:18" x14ac:dyDescent="0.25">
      <c r="J182">
        <f t="shared" si="26"/>
        <v>1.8000000000000014</v>
      </c>
      <c r="K182" s="9">
        <f t="shared" si="31"/>
        <v>0.99999860578117372</v>
      </c>
      <c r="L182" s="9">
        <f t="shared" si="32"/>
        <v>1.1971091778048627E-6</v>
      </c>
      <c r="M182" s="9">
        <f t="shared" si="33"/>
        <v>1.9710964929564636E-7</v>
      </c>
      <c r="N182" s="9">
        <f t="shared" si="34"/>
        <v>1.0000000000000009</v>
      </c>
      <c r="O182" s="9">
        <f t="shared" si="27"/>
        <v>1.3942188271005097E-6</v>
      </c>
      <c r="P182" s="9">
        <f t="shared" si="28"/>
        <v>1.4328141955603718E-6</v>
      </c>
      <c r="Q182">
        <f t="shared" si="29"/>
        <v>2.391823206723252E-9</v>
      </c>
      <c r="R182" s="9">
        <f t="shared" si="30"/>
        <v>2.3918231839559212E-9</v>
      </c>
    </row>
    <row r="183" spans="10:18" x14ac:dyDescent="0.25">
      <c r="J183">
        <f t="shared" si="26"/>
        <v>1.8100000000000014</v>
      </c>
      <c r="K183" s="9">
        <f t="shared" si="31"/>
        <v>0.99999860338695867</v>
      </c>
      <c r="L183" s="9">
        <f t="shared" si="32"/>
        <v>1.1983062836446031E-6</v>
      </c>
      <c r="M183" s="9">
        <f t="shared" si="33"/>
        <v>1.9830675847345124E-7</v>
      </c>
      <c r="N183" s="9">
        <f t="shared" si="34"/>
        <v>1.0000000000000009</v>
      </c>
      <c r="O183" s="9">
        <f t="shared" si="27"/>
        <v>1.3966130421180552E-6</v>
      </c>
      <c r="P183" s="9">
        <f t="shared" si="28"/>
        <v>1.4356798239514925E-6</v>
      </c>
      <c r="Q183">
        <f t="shared" si="29"/>
        <v>2.3942150175454199E-9</v>
      </c>
      <c r="R183" s="9">
        <f t="shared" si="30"/>
        <v>2.3942150484401736E-9</v>
      </c>
    </row>
    <row r="184" spans="10:18" x14ac:dyDescent="0.25">
      <c r="J184">
        <f t="shared" si="26"/>
        <v>1.8200000000000014</v>
      </c>
      <c r="K184" s="9">
        <f t="shared" si="31"/>
        <v>0.99999860099034943</v>
      </c>
      <c r="L184" s="9">
        <f t="shared" si="32"/>
        <v>1.1995045865811074E-6</v>
      </c>
      <c r="M184" s="9">
        <f t="shared" si="33"/>
        <v>1.9950506475709584E-7</v>
      </c>
      <c r="N184" s="9">
        <f t="shared" si="34"/>
        <v>1.0000000000000007</v>
      </c>
      <c r="O184" s="9">
        <f t="shared" si="27"/>
        <v>1.399009651338204E-6</v>
      </c>
      <c r="P184" s="9">
        <f t="shared" si="28"/>
        <v>1.4385511835993954E-6</v>
      </c>
      <c r="Q184">
        <f t="shared" si="29"/>
        <v>2.3966092201488399E-9</v>
      </c>
      <c r="R184" s="9">
        <f t="shared" si="30"/>
        <v>2.3966092443927778E-9</v>
      </c>
    </row>
    <row r="185" spans="10:18" x14ac:dyDescent="0.25">
      <c r="J185">
        <f t="shared" si="26"/>
        <v>1.8300000000000014</v>
      </c>
      <c r="K185" s="9">
        <f t="shared" si="31"/>
        <v>0.99999859859134366</v>
      </c>
      <c r="L185" s="9">
        <f t="shared" si="32"/>
        <v>1.2007040878114515E-6</v>
      </c>
      <c r="M185" s="9">
        <f t="shared" si="33"/>
        <v>2.0070456934367694E-7</v>
      </c>
      <c r="N185" s="9">
        <f t="shared" si="34"/>
        <v>1.0000000000000009</v>
      </c>
      <c r="O185" s="9">
        <f t="shared" si="27"/>
        <v>1.4014086571551292E-6</v>
      </c>
      <c r="P185" s="9">
        <f t="shared" si="28"/>
        <v>1.4414282859665941E-6</v>
      </c>
      <c r="Q185">
        <f t="shared" si="29"/>
        <v>2.3990058169252298E-9</v>
      </c>
      <c r="R185" s="9">
        <f t="shared" si="30"/>
        <v>2.3990057718137336E-9</v>
      </c>
    </row>
    <row r="186" spans="10:18" x14ac:dyDescent="0.25">
      <c r="J186">
        <f t="shared" si="26"/>
        <v>1.8400000000000014</v>
      </c>
      <c r="K186" s="9">
        <f t="shared" si="31"/>
        <v>0.9999985961899388</v>
      </c>
      <c r="L186" s="9">
        <f t="shared" si="32"/>
        <v>1.2019047885339087E-6</v>
      </c>
      <c r="M186" s="9">
        <f t="shared" si="33"/>
        <v>2.019052734314884E-7</v>
      </c>
      <c r="N186" s="9">
        <f t="shared" si="34"/>
        <v>1.0000000000000009</v>
      </c>
      <c r="O186" s="9">
        <f t="shared" si="27"/>
        <v>1.4038100619653979E-6</v>
      </c>
      <c r="P186" s="9">
        <f t="shared" si="28"/>
        <v>1.4443111425385273E-6</v>
      </c>
      <c r="Q186">
        <f t="shared" si="29"/>
        <v>2.4014048102686982E-9</v>
      </c>
      <c r="R186" s="9">
        <f t="shared" si="30"/>
        <v>2.4014048527476461E-9</v>
      </c>
    </row>
    <row r="187" spans="10:18" x14ac:dyDescent="0.25">
      <c r="J187">
        <f t="shared" si="26"/>
        <v>1.8500000000000014</v>
      </c>
      <c r="K187" s="9">
        <f t="shared" si="31"/>
        <v>0.99999859378613265</v>
      </c>
      <c r="L187" s="9">
        <f t="shared" si="32"/>
        <v>1.2031066899479506E-6</v>
      </c>
      <c r="M187" s="9">
        <f t="shared" si="33"/>
        <v>2.0310717822002229E-7</v>
      </c>
      <c r="N187" s="9">
        <f t="shared" si="34"/>
        <v>1.0000000000000009</v>
      </c>
      <c r="O187" s="9">
        <f t="shared" si="27"/>
        <v>1.4062138681679737E-6</v>
      </c>
      <c r="P187" s="9">
        <f t="shared" si="28"/>
        <v>1.4471997648236043E-6</v>
      </c>
      <c r="Q187">
        <f t="shared" si="29"/>
        <v>2.403806202575748E-9</v>
      </c>
      <c r="R187" s="9">
        <f t="shared" si="30"/>
        <v>2.4038061541276079E-9</v>
      </c>
    </row>
    <row r="188" spans="10:18" x14ac:dyDescent="0.25">
      <c r="J188">
        <f t="shared" si="26"/>
        <v>1.8600000000000014</v>
      </c>
      <c r="K188" s="9">
        <f t="shared" si="31"/>
        <v>0.99999859137992264</v>
      </c>
      <c r="L188" s="9">
        <f t="shared" si="32"/>
        <v>1.2043097932542479E-6</v>
      </c>
      <c r="M188" s="9">
        <f t="shared" si="33"/>
        <v>2.0431028490997025E-7</v>
      </c>
      <c r="N188" s="9">
        <f t="shared" si="34"/>
        <v>1.0000000000000007</v>
      </c>
      <c r="O188" s="9">
        <f t="shared" si="27"/>
        <v>1.4086200781642191E-6</v>
      </c>
      <c r="P188" s="9">
        <f t="shared" si="28"/>
        <v>1.4500941643532516E-6</v>
      </c>
      <c r="Q188">
        <f t="shared" si="29"/>
        <v>2.4062099962452784E-9</v>
      </c>
      <c r="R188" s="9">
        <f t="shared" si="30"/>
        <v>2.4062100090205263E-9</v>
      </c>
    </row>
    <row r="189" spans="10:18" x14ac:dyDescent="0.25">
      <c r="J189">
        <f t="shared" si="26"/>
        <v>1.8700000000000014</v>
      </c>
      <c r="K189" s="9">
        <f t="shared" si="31"/>
        <v>0.99999858897130645</v>
      </c>
      <c r="L189" s="9">
        <f t="shared" si="32"/>
        <v>1.2055140996546721E-6</v>
      </c>
      <c r="M189" s="9">
        <f t="shared" si="33"/>
        <v>2.0551459470322449E-7</v>
      </c>
      <c r="N189" s="9">
        <f t="shared" si="34"/>
        <v>1.0000000000000009</v>
      </c>
      <c r="O189" s="9">
        <f t="shared" si="27"/>
        <v>1.4110286943578977E-6</v>
      </c>
      <c r="P189" s="9">
        <f t="shared" si="28"/>
        <v>1.452994352681958E-6</v>
      </c>
      <c r="Q189">
        <f t="shared" si="29"/>
        <v>2.4086161936785881E-9</v>
      </c>
      <c r="R189" s="9">
        <f t="shared" si="30"/>
        <v>2.4086161953817964E-9</v>
      </c>
    </row>
    <row r="190" spans="10:18" x14ac:dyDescent="0.25">
      <c r="J190">
        <f t="shared" si="26"/>
        <v>1.8800000000000014</v>
      </c>
      <c r="K190" s="9">
        <f t="shared" si="31"/>
        <v>0.99999858656028162</v>
      </c>
      <c r="L190" s="9">
        <f t="shared" si="32"/>
        <v>1.2067196103522969E-6</v>
      </c>
      <c r="M190" s="9">
        <f t="shared" si="33"/>
        <v>2.0672010880287917E-7</v>
      </c>
      <c r="N190" s="9">
        <f t="shared" si="34"/>
        <v>1.0000000000000007</v>
      </c>
      <c r="O190" s="9">
        <f t="shared" si="27"/>
        <v>1.4134397191551771E-6</v>
      </c>
      <c r="P190" s="9">
        <f t="shared" si="28"/>
        <v>1.4559003413873219E-6</v>
      </c>
      <c r="Q190">
        <f t="shared" si="29"/>
        <v>2.4110247972793741E-9</v>
      </c>
      <c r="R190" s="9">
        <f t="shared" si="30"/>
        <v>2.4110248242337207E-9</v>
      </c>
    </row>
    <row r="191" spans="10:18" x14ac:dyDescent="0.25">
      <c r="J191">
        <f t="shared" si="26"/>
        <v>1.8900000000000015</v>
      </c>
      <c r="K191" s="9">
        <f t="shared" si="31"/>
        <v>0.99999858414684584</v>
      </c>
      <c r="L191" s="9">
        <f t="shared" si="32"/>
        <v>1.2079263265513984E-6</v>
      </c>
      <c r="M191" s="9">
        <f t="shared" si="33"/>
        <v>2.0792682841323147E-7</v>
      </c>
      <c r="N191" s="9">
        <f t="shared" si="34"/>
        <v>1.0000000000000007</v>
      </c>
      <c r="O191" s="9">
        <f t="shared" si="27"/>
        <v>1.4158531549646309E-6</v>
      </c>
      <c r="P191" s="9">
        <f t="shared" si="28"/>
        <v>1.4588121420700965E-6</v>
      </c>
      <c r="Q191">
        <f t="shared" si="29"/>
        <v>2.4134358094537415E-9</v>
      </c>
      <c r="R191" s="9">
        <f t="shared" si="30"/>
        <v>2.4134357845539967E-9</v>
      </c>
    </row>
    <row r="192" spans="10:18" x14ac:dyDescent="0.25">
      <c r="J192">
        <f t="shared" si="26"/>
        <v>1.9000000000000015</v>
      </c>
      <c r="K192" s="9">
        <f t="shared" si="31"/>
        <v>0.99999858173099665</v>
      </c>
      <c r="L192" s="9">
        <f t="shared" si="32"/>
        <v>1.2091342494574573E-6</v>
      </c>
      <c r="M192" s="9">
        <f t="shared" si="33"/>
        <v>2.0913475473978286E-7</v>
      </c>
      <c r="N192" s="9">
        <f t="shared" si="34"/>
        <v>1.0000000000000009</v>
      </c>
      <c r="O192" s="9">
        <f t="shared" si="27"/>
        <v>1.4182690041972412E-6</v>
      </c>
      <c r="P192" s="9">
        <f t="shared" si="28"/>
        <v>1.4617297663542367E-6</v>
      </c>
      <c r="Q192">
        <f t="shared" si="29"/>
        <v>2.415849232610198E-9</v>
      </c>
      <c r="R192" s="9">
        <f t="shared" si="30"/>
        <v>2.4158491873649268E-9</v>
      </c>
    </row>
    <row r="193" spans="10:18" x14ac:dyDescent="0.25">
      <c r="J193">
        <f t="shared" si="26"/>
        <v>1.9100000000000015</v>
      </c>
      <c r="K193" s="9">
        <f t="shared" si="31"/>
        <v>0.99999857931273162</v>
      </c>
      <c r="L193" s="9">
        <f t="shared" si="32"/>
        <v>1.2103433802771595E-6</v>
      </c>
      <c r="M193" s="9">
        <f t="shared" si="33"/>
        <v>2.1034388898924031E-7</v>
      </c>
      <c r="N193" s="9">
        <f t="shared" si="34"/>
        <v>1.0000000000000009</v>
      </c>
      <c r="O193" s="9">
        <f t="shared" si="27"/>
        <v>1.4206872692664009E-6</v>
      </c>
      <c r="P193" s="9">
        <f t="shared" si="28"/>
        <v>1.4646532258869451E-6</v>
      </c>
      <c r="Q193">
        <f t="shared" si="29"/>
        <v>2.4182650691596609E-9</v>
      </c>
      <c r="R193" s="9">
        <f t="shared" si="30"/>
        <v>2.4182650326665112E-9</v>
      </c>
    </row>
    <row r="194" spans="10:18" x14ac:dyDescent="0.25">
      <c r="J194">
        <f t="shared" si="26"/>
        <v>1.9200000000000015</v>
      </c>
      <c r="K194" s="9">
        <f t="shared" si="31"/>
        <v>0.9999985768920483</v>
      </c>
      <c r="L194" s="9">
        <f t="shared" si="32"/>
        <v>1.2115537202183977E-6</v>
      </c>
      <c r="M194" s="9">
        <f t="shared" si="33"/>
        <v>2.1155423236951747E-7</v>
      </c>
      <c r="N194" s="9">
        <f t="shared" si="34"/>
        <v>1.0000000000000009</v>
      </c>
      <c r="O194" s="9">
        <f t="shared" si="27"/>
        <v>1.4231079525879163E-6</v>
      </c>
      <c r="P194" s="9">
        <f t="shared" si="28"/>
        <v>1.467582532338719E-6</v>
      </c>
      <c r="Q194">
        <f t="shared" si="29"/>
        <v>2.4206833215154576E-9</v>
      </c>
      <c r="R194" s="9">
        <f t="shared" si="30"/>
        <v>2.4206833204587497E-9</v>
      </c>
    </row>
    <row r="195" spans="10:18" x14ac:dyDescent="0.25">
      <c r="J195">
        <f t="shared" si="26"/>
        <v>1.9300000000000015</v>
      </c>
      <c r="K195" s="9">
        <f t="shared" si="31"/>
        <v>0.99999857446894436</v>
      </c>
      <c r="L195" s="9">
        <f t="shared" si="32"/>
        <v>1.2127652704902727E-6</v>
      </c>
      <c r="M195" s="9">
        <f t="shared" si="33"/>
        <v>2.1276578608973587E-7</v>
      </c>
      <c r="N195" s="9">
        <f t="shared" si="34"/>
        <v>1.0000000000000009</v>
      </c>
      <c r="O195" s="9">
        <f t="shared" si="27"/>
        <v>1.4255310565800096E-6</v>
      </c>
      <c r="P195" s="9">
        <f t="shared" si="28"/>
        <v>1.4705176974033966E-6</v>
      </c>
      <c r="Q195">
        <f t="shared" si="29"/>
        <v>2.4231039920933288E-9</v>
      </c>
      <c r="R195" s="9">
        <f t="shared" si="30"/>
        <v>2.4231039397193399E-9</v>
      </c>
    </row>
    <row r="196" spans="10:18" x14ac:dyDescent="0.25">
      <c r="J196">
        <f t="shared" ref="J196:J259" si="35">J195+I$2</f>
        <v>1.9400000000000015</v>
      </c>
      <c r="K196" s="9">
        <f t="shared" si="31"/>
        <v>0.99999857204341724</v>
      </c>
      <c r="L196" s="9">
        <f t="shared" si="32"/>
        <v>1.2139780323030939E-6</v>
      </c>
      <c r="M196" s="9">
        <f t="shared" si="33"/>
        <v>2.1397855136022614E-7</v>
      </c>
      <c r="N196" s="9">
        <f t="shared" si="34"/>
        <v>1.0000000000000009</v>
      </c>
      <c r="O196" s="9">
        <f t="shared" ref="O196:O259" si="36">O195+L195*(D$2*K195)*I$2</f>
        <v>1.4279565836633209E-6</v>
      </c>
      <c r="P196" s="9">
        <f t="shared" ref="P196:P259" si="37">P195+P195*D$2*I$2</f>
        <v>1.4734587327982034E-6</v>
      </c>
      <c r="Q196">
        <f t="shared" ref="Q196:Q259" si="38">L195*D$2*K195*I$2</f>
        <v>2.4255270833114333E-9</v>
      </c>
      <c r="R196" s="9">
        <f t="shared" ref="R196:R259" si="39">K195-K196</f>
        <v>2.4255271124928868E-9</v>
      </c>
    </row>
    <row r="197" spans="10:18" x14ac:dyDescent="0.25">
      <c r="J197">
        <f t="shared" si="35"/>
        <v>1.9500000000000015</v>
      </c>
      <c r="K197" s="9">
        <f t="shared" si="31"/>
        <v>0.99999856961546463</v>
      </c>
      <c r="L197" s="9">
        <f t="shared" si="32"/>
        <v>1.2151920068683812E-6</v>
      </c>
      <c r="M197" s="9">
        <f t="shared" si="33"/>
        <v>2.1519252939252923E-7</v>
      </c>
      <c r="N197" s="9">
        <f t="shared" si="34"/>
        <v>1.0000000000000009</v>
      </c>
      <c r="O197" s="9">
        <f t="shared" si="36"/>
        <v>1.4303845362609113E-6</v>
      </c>
      <c r="P197" s="9">
        <f t="shared" si="37"/>
        <v>1.4764056502637999E-6</v>
      </c>
      <c r="Q197">
        <f t="shared" si="38"/>
        <v>2.4279525975903427E-9</v>
      </c>
      <c r="R197" s="9">
        <f t="shared" si="39"/>
        <v>2.4279526167347854E-9</v>
      </c>
    </row>
    <row r="198" spans="10:18" x14ac:dyDescent="0.25">
      <c r="J198">
        <f t="shared" si="35"/>
        <v>1.9600000000000015</v>
      </c>
      <c r="K198" s="9">
        <f t="shared" si="31"/>
        <v>0.99999856718508406</v>
      </c>
      <c r="L198" s="9">
        <f t="shared" si="32"/>
        <v>1.2164071953988658E-6</v>
      </c>
      <c r="M198" s="9">
        <f t="shared" si="33"/>
        <v>2.1640772139939762E-7</v>
      </c>
      <c r="N198" s="9">
        <f t="shared" si="34"/>
        <v>1.0000000000000009</v>
      </c>
      <c r="O198" s="9">
        <f t="shared" si="36"/>
        <v>1.4328149167982644E-6</v>
      </c>
      <c r="P198" s="9">
        <f t="shared" si="37"/>
        <v>1.4793584615643274E-6</v>
      </c>
      <c r="Q198">
        <f t="shared" si="38"/>
        <v>2.4303805373530547E-9</v>
      </c>
      <c r="R198" s="9">
        <f t="shared" si="39"/>
        <v>2.4303805634673381E-9</v>
      </c>
    </row>
    <row r="199" spans="10:18" x14ac:dyDescent="0.25">
      <c r="J199">
        <f t="shared" si="35"/>
        <v>1.9700000000000015</v>
      </c>
      <c r="K199" s="9">
        <f t="shared" si="31"/>
        <v>0.99999856475227311</v>
      </c>
      <c r="L199" s="9">
        <f t="shared" si="32"/>
        <v>1.2176235991084919E-6</v>
      </c>
      <c r="M199" s="9">
        <f t="shared" si="33"/>
        <v>2.1762412859479649E-7</v>
      </c>
      <c r="N199" s="9">
        <f t="shared" si="34"/>
        <v>1.0000000000000007</v>
      </c>
      <c r="O199" s="9">
        <f t="shared" si="36"/>
        <v>1.4352477277032894E-6</v>
      </c>
      <c r="P199" s="9">
        <f t="shared" si="37"/>
        <v>1.4823171784874561E-6</v>
      </c>
      <c r="Q199">
        <f t="shared" si="38"/>
        <v>2.4328109050249848E-9</v>
      </c>
      <c r="R199" s="9">
        <f t="shared" si="39"/>
        <v>2.432810952690545E-9</v>
      </c>
    </row>
    <row r="200" spans="10:18" x14ac:dyDescent="0.25">
      <c r="J200">
        <f t="shared" si="35"/>
        <v>1.9800000000000015</v>
      </c>
      <c r="K200" s="9">
        <f t="shared" si="31"/>
        <v>0.99999856231702944</v>
      </c>
      <c r="L200" s="9">
        <f t="shared" si="32"/>
        <v>1.2188412192124174E-6</v>
      </c>
      <c r="M200" s="9">
        <f t="shared" si="33"/>
        <v>2.1884175219390497E-7</v>
      </c>
      <c r="N200" s="9">
        <f t="shared" si="34"/>
        <v>1.0000000000000009</v>
      </c>
      <c r="O200" s="9">
        <f t="shared" si="36"/>
        <v>1.4376829714063234E-6</v>
      </c>
      <c r="P200" s="9">
        <f t="shared" si="37"/>
        <v>1.4852818128444309E-6</v>
      </c>
      <c r="Q200">
        <f t="shared" si="38"/>
        <v>2.4352437030339784E-9</v>
      </c>
      <c r="R200" s="9">
        <f t="shared" si="39"/>
        <v>2.4352436733821037E-9</v>
      </c>
    </row>
    <row r="201" spans="10:18" x14ac:dyDescent="0.25">
      <c r="J201">
        <f t="shared" si="35"/>
        <v>1.9900000000000015</v>
      </c>
      <c r="K201" s="9">
        <f t="shared" si="31"/>
        <v>0.99999855987935049</v>
      </c>
      <c r="L201" s="9">
        <f t="shared" si="32"/>
        <v>1.2200600569270154E-6</v>
      </c>
      <c r="M201" s="9">
        <f t="shared" si="33"/>
        <v>2.200605934131174E-7</v>
      </c>
      <c r="N201" s="9">
        <f t="shared" si="34"/>
        <v>1.0000000000000007</v>
      </c>
      <c r="O201" s="9">
        <f t="shared" si="36"/>
        <v>1.4401206503401336E-6</v>
      </c>
      <c r="P201" s="9">
        <f t="shared" si="37"/>
        <v>1.4882523764701198E-6</v>
      </c>
      <c r="Q201">
        <f t="shared" si="38"/>
        <v>2.4376789338103051E-9</v>
      </c>
      <c r="R201" s="9">
        <f t="shared" si="39"/>
        <v>2.437678947586619E-9</v>
      </c>
    </row>
    <row r="202" spans="10:18" x14ac:dyDescent="0.25">
      <c r="J202">
        <f t="shared" si="35"/>
        <v>2.0000000000000013</v>
      </c>
      <c r="K202" s="9">
        <f t="shared" si="31"/>
        <v>0.99999855743923394</v>
      </c>
      <c r="L202" s="9">
        <f t="shared" si="32"/>
        <v>1.221280113469875E-6</v>
      </c>
      <c r="M202" s="9">
        <f t="shared" si="33"/>
        <v>2.2128065347004441E-7</v>
      </c>
      <c r="N202" s="9">
        <f t="shared" si="34"/>
        <v>1.0000000000000009</v>
      </c>
      <c r="O202" s="9">
        <f t="shared" si="36"/>
        <v>1.4425607669399202E-6</v>
      </c>
      <c r="P202" s="9">
        <f t="shared" si="37"/>
        <v>1.49122888122306E-6</v>
      </c>
      <c r="Q202">
        <f t="shared" si="38"/>
        <v>2.4401165997866674E-9</v>
      </c>
      <c r="R202" s="9">
        <f t="shared" si="39"/>
        <v>2.440116553259486E-9</v>
      </c>
    </row>
    <row r="203" spans="10:18" x14ac:dyDescent="0.25">
      <c r="J203">
        <f t="shared" si="35"/>
        <v>2.0100000000000011</v>
      </c>
      <c r="K203" s="9">
        <f t="shared" si="31"/>
        <v>0.99999855499667722</v>
      </c>
      <c r="L203" s="9">
        <f t="shared" si="32"/>
        <v>1.2225013900598034E-6</v>
      </c>
      <c r="M203" s="9">
        <f t="shared" si="33"/>
        <v>2.2250193358351429E-7</v>
      </c>
      <c r="N203" s="9">
        <f t="shared" si="34"/>
        <v>1.0000000000000009</v>
      </c>
      <c r="O203" s="9">
        <f t="shared" si="36"/>
        <v>1.4450033236433184E-6</v>
      </c>
      <c r="P203" s="9">
        <f t="shared" si="37"/>
        <v>1.4942113389855062E-6</v>
      </c>
      <c r="Q203">
        <f t="shared" si="38"/>
        <v>2.4425567033981978E-9</v>
      </c>
      <c r="R203" s="9">
        <f t="shared" si="39"/>
        <v>2.4425567124453096E-9</v>
      </c>
    </row>
    <row r="204" spans="10:18" x14ac:dyDescent="0.25">
      <c r="J204">
        <f t="shared" si="35"/>
        <v>2.0200000000000009</v>
      </c>
      <c r="K204" s="9">
        <f t="shared" si="31"/>
        <v>0.99999855255167802</v>
      </c>
      <c r="L204" s="9">
        <f t="shared" si="32"/>
        <v>1.2237238879168261E-6</v>
      </c>
      <c r="M204" s="9">
        <f t="shared" si="33"/>
        <v>2.237244349735741E-7</v>
      </c>
      <c r="N204" s="9">
        <f t="shared" si="34"/>
        <v>1.0000000000000009</v>
      </c>
      <c r="O204" s="9">
        <f t="shared" si="36"/>
        <v>1.4474483228904009E-6</v>
      </c>
      <c r="P204" s="9">
        <f t="shared" si="37"/>
        <v>1.4971997616634772E-6</v>
      </c>
      <c r="Q204">
        <f t="shared" si="38"/>
        <v>2.4449992470824652E-9</v>
      </c>
      <c r="R204" s="9">
        <f t="shared" si="39"/>
        <v>2.4449992030994849E-9</v>
      </c>
    </row>
    <row r="205" spans="10:18" x14ac:dyDescent="0.25">
      <c r="J205">
        <f t="shared" si="35"/>
        <v>2.0300000000000007</v>
      </c>
      <c r="K205" s="9">
        <f t="shared" si="31"/>
        <v>0.99999855010423377</v>
      </c>
      <c r="L205" s="9">
        <f t="shared" si="32"/>
        <v>1.2249476082621887E-6</v>
      </c>
      <c r="M205" s="9">
        <f t="shared" si="33"/>
        <v>2.2494815886149093E-7</v>
      </c>
      <c r="N205" s="9">
        <f t="shared" si="34"/>
        <v>1.0000000000000009</v>
      </c>
      <c r="O205" s="9">
        <f t="shared" si="36"/>
        <v>1.4498957671236804E-6</v>
      </c>
      <c r="P205" s="9">
        <f t="shared" si="37"/>
        <v>1.5001941611868042E-6</v>
      </c>
      <c r="Q205">
        <f t="shared" si="38"/>
        <v>2.4474442332794762E-9</v>
      </c>
      <c r="R205" s="9">
        <f t="shared" si="39"/>
        <v>2.4474442472666169E-9</v>
      </c>
    </row>
    <row r="206" spans="10:18" x14ac:dyDescent="0.25">
      <c r="J206">
        <f t="shared" si="35"/>
        <v>2.0400000000000005</v>
      </c>
      <c r="K206" s="9">
        <f t="shared" si="31"/>
        <v>0.99999854765434215</v>
      </c>
      <c r="L206" s="9">
        <f t="shared" si="32"/>
        <v>1.2261725523183581E-6</v>
      </c>
      <c r="M206" s="9">
        <f t="shared" si="33"/>
        <v>2.2617310646975313E-7</v>
      </c>
      <c r="N206" s="9">
        <f t="shared" si="34"/>
        <v>1.0000000000000009</v>
      </c>
      <c r="O206" s="9">
        <f t="shared" si="36"/>
        <v>1.4523456587881121E-6</v>
      </c>
      <c r="P206" s="9">
        <f t="shared" si="37"/>
        <v>1.5031945495091779E-6</v>
      </c>
      <c r="Q206">
        <f t="shared" si="38"/>
        <v>2.4498916644316756E-9</v>
      </c>
      <c r="R206" s="9">
        <f t="shared" si="39"/>
        <v>2.4498916229021006E-9</v>
      </c>
    </row>
    <row r="207" spans="10:18" x14ac:dyDescent="0.25">
      <c r="J207">
        <f t="shared" si="35"/>
        <v>2.0500000000000003</v>
      </c>
      <c r="K207" s="9">
        <f t="shared" si="31"/>
        <v>0.9999985452020006</v>
      </c>
      <c r="L207" s="9">
        <f t="shared" si="32"/>
        <v>1.2273987213090237E-6</v>
      </c>
      <c r="M207" s="9">
        <f t="shared" si="33"/>
        <v>2.273992790220715E-7</v>
      </c>
      <c r="N207" s="9">
        <f t="shared" si="34"/>
        <v>1.0000000000000009</v>
      </c>
      <c r="O207" s="9">
        <f t="shared" si="36"/>
        <v>1.454798000331096E-6</v>
      </c>
      <c r="P207" s="9">
        <f t="shared" si="37"/>
        <v>1.5062009386081962E-6</v>
      </c>
      <c r="Q207">
        <f t="shared" si="38"/>
        <v>2.4523415429839524E-9</v>
      </c>
      <c r="R207" s="9">
        <f t="shared" si="39"/>
        <v>2.4523415520505409E-9</v>
      </c>
    </row>
    <row r="208" spans="10:18" x14ac:dyDescent="0.25">
      <c r="J208">
        <f t="shared" si="35"/>
        <v>2.06</v>
      </c>
      <c r="K208" s="9">
        <f t="shared" si="31"/>
        <v>0.99999854274720668</v>
      </c>
      <c r="L208" s="9">
        <f t="shared" si="32"/>
        <v>1.2286261164590983E-6</v>
      </c>
      <c r="M208" s="9">
        <f t="shared" si="33"/>
        <v>2.2862667774338051E-7</v>
      </c>
      <c r="N208" s="9">
        <f t="shared" si="34"/>
        <v>1.0000000000000009</v>
      </c>
      <c r="O208" s="9">
        <f t="shared" si="36"/>
        <v>1.4572527942024797E-6</v>
      </c>
      <c r="P208" s="9">
        <f t="shared" si="37"/>
        <v>1.5092133404854126E-6</v>
      </c>
      <c r="Q208">
        <f t="shared" si="38"/>
        <v>2.4547938713836391E-9</v>
      </c>
      <c r="R208" s="9">
        <f t="shared" si="39"/>
        <v>2.4547939236896354E-9</v>
      </c>
    </row>
    <row r="209" spans="10:18" x14ac:dyDescent="0.25">
      <c r="J209">
        <f t="shared" si="35"/>
        <v>2.0699999999999998</v>
      </c>
      <c r="K209" s="9">
        <f t="shared" si="31"/>
        <v>0.99999854028995805</v>
      </c>
      <c r="L209" s="9">
        <f t="shared" si="32"/>
        <v>1.2298547389947197E-6</v>
      </c>
      <c r="M209" s="9">
        <f t="shared" si="33"/>
        <v>2.2985530385983961E-7</v>
      </c>
      <c r="N209" s="9">
        <f t="shared" si="34"/>
        <v>1.0000000000000009</v>
      </c>
      <c r="O209" s="9">
        <f t="shared" si="36"/>
        <v>1.4597100428545603E-6</v>
      </c>
      <c r="P209" s="9">
        <f t="shared" si="37"/>
        <v>1.5122317671663834E-6</v>
      </c>
      <c r="Q209">
        <f t="shared" si="38"/>
        <v>2.4572486520805164E-9</v>
      </c>
      <c r="R209" s="9">
        <f t="shared" si="39"/>
        <v>2.4572486267970817E-9</v>
      </c>
    </row>
    <row r="210" spans="10:18" x14ac:dyDescent="0.25">
      <c r="J210">
        <f t="shared" si="35"/>
        <v>2.0799999999999996</v>
      </c>
      <c r="K210" s="9">
        <f t="shared" si="31"/>
        <v>0.99999853783025217</v>
      </c>
      <c r="L210" s="9">
        <f t="shared" si="32"/>
        <v>1.2310845901432519E-6</v>
      </c>
      <c r="M210" s="9">
        <f t="shared" si="33"/>
        <v>2.3108515859883432E-7</v>
      </c>
      <c r="N210" s="9">
        <f t="shared" si="34"/>
        <v>1.0000000000000009</v>
      </c>
      <c r="O210" s="9">
        <f t="shared" si="36"/>
        <v>1.4621697487420872E-6</v>
      </c>
      <c r="P210" s="9">
        <f t="shared" si="37"/>
        <v>1.5152562307007162E-6</v>
      </c>
      <c r="Q210">
        <f t="shared" si="38"/>
        <v>2.459705887526814E-9</v>
      </c>
      <c r="R210" s="9">
        <f t="shared" si="39"/>
        <v>2.4597058834174845E-9</v>
      </c>
    </row>
    <row r="211" spans="10:18" x14ac:dyDescent="0.25">
      <c r="J211">
        <f t="shared" si="35"/>
        <v>2.0899999999999994</v>
      </c>
      <c r="K211" s="9">
        <f t="shared" si="31"/>
        <v>0.99999853536808658</v>
      </c>
      <c r="L211" s="9">
        <f t="shared" si="32"/>
        <v>1.2323156711332857E-6</v>
      </c>
      <c r="M211" s="9">
        <f t="shared" si="33"/>
        <v>2.3231624318897756E-7</v>
      </c>
      <c r="N211" s="9">
        <f t="shared" si="34"/>
        <v>1.0000000000000009</v>
      </c>
      <c r="O211" s="9">
        <f t="shared" si="36"/>
        <v>1.4646319143222643E-6</v>
      </c>
      <c r="P211" s="9">
        <f t="shared" si="37"/>
        <v>1.5182867431621177E-6</v>
      </c>
      <c r="Q211">
        <f t="shared" si="38"/>
        <v>2.4621655801772145E-9</v>
      </c>
      <c r="R211" s="9">
        <f t="shared" si="39"/>
        <v>2.4621655825285416E-9</v>
      </c>
    </row>
    <row r="212" spans="10:18" x14ac:dyDescent="0.25">
      <c r="J212">
        <f t="shared" si="35"/>
        <v>2.0999999999999992</v>
      </c>
      <c r="K212" s="9">
        <f t="shared" si="31"/>
        <v>0.99999853290345886</v>
      </c>
      <c r="L212" s="9">
        <f t="shared" si="32"/>
        <v>1.2335479831946414E-6</v>
      </c>
      <c r="M212" s="9">
        <f t="shared" si="33"/>
        <v>2.3354855886011085E-7</v>
      </c>
      <c r="N212" s="9">
        <f t="shared" si="34"/>
        <v>1.0000000000000009</v>
      </c>
      <c r="O212" s="9">
        <f t="shared" si="36"/>
        <v>1.4670965420547531E-6</v>
      </c>
      <c r="P212" s="9">
        <f t="shared" si="37"/>
        <v>1.5213233166484419E-6</v>
      </c>
      <c r="Q212">
        <f t="shared" si="38"/>
        <v>2.4646277324888529E-9</v>
      </c>
      <c r="R212" s="9">
        <f t="shared" si="39"/>
        <v>2.4646277241302528E-9</v>
      </c>
    </row>
    <row r="213" spans="10:18" x14ac:dyDescent="0.25">
      <c r="J213">
        <f t="shared" si="35"/>
        <v>2.109999999999999</v>
      </c>
      <c r="K213" s="9">
        <f t="shared" si="31"/>
        <v>0.99999853043636655</v>
      </c>
      <c r="L213" s="9">
        <f t="shared" si="32"/>
        <v>1.2347815275583682E-6</v>
      </c>
      <c r="M213" s="9">
        <f t="shared" si="33"/>
        <v>2.347821068433055E-7</v>
      </c>
      <c r="N213" s="9">
        <f t="shared" si="34"/>
        <v>1.0000000000000009</v>
      </c>
      <c r="O213" s="9">
        <f t="shared" si="36"/>
        <v>1.4695636344016743E-6</v>
      </c>
      <c r="P213" s="9">
        <f t="shared" si="37"/>
        <v>1.5243659632817387E-6</v>
      </c>
      <c r="Q213">
        <f t="shared" si="38"/>
        <v>2.4670923469213243E-9</v>
      </c>
      <c r="R213" s="9">
        <f t="shared" si="39"/>
        <v>2.4670923082226182E-9</v>
      </c>
    </row>
    <row r="214" spans="10:18" x14ac:dyDescent="0.25">
      <c r="J214">
        <f t="shared" si="35"/>
        <v>2.1199999999999988</v>
      </c>
      <c r="K214" s="9">
        <f t="shared" si="31"/>
        <v>0.9999985279668071</v>
      </c>
      <c r="L214" s="9">
        <f t="shared" si="32"/>
        <v>1.2360163054567465E-6</v>
      </c>
      <c r="M214" s="9">
        <f t="shared" si="33"/>
        <v>2.3601688837086388E-7</v>
      </c>
      <c r="N214" s="9">
        <f t="shared" si="34"/>
        <v>1.0000000000000009</v>
      </c>
      <c r="O214" s="9">
        <f t="shared" si="36"/>
        <v>1.472033193827611E-6</v>
      </c>
      <c r="P214" s="9">
        <f t="shared" si="37"/>
        <v>1.5274146952083022E-6</v>
      </c>
      <c r="Q214">
        <f t="shared" si="38"/>
        <v>2.46955942593668E-9</v>
      </c>
      <c r="R214" s="9">
        <f t="shared" si="39"/>
        <v>2.4695594458279402E-9</v>
      </c>
    </row>
    <row r="215" spans="10:18" x14ac:dyDescent="0.25">
      <c r="J215">
        <f t="shared" si="35"/>
        <v>2.1299999999999986</v>
      </c>
      <c r="K215" s="9">
        <f t="shared" si="31"/>
        <v>0.99999852549477808</v>
      </c>
      <c r="L215" s="9">
        <f t="shared" si="32"/>
        <v>1.2372523181232893E-6</v>
      </c>
      <c r="M215" s="9">
        <f t="shared" si="33"/>
        <v>2.3725290467632061E-7</v>
      </c>
      <c r="N215" s="9">
        <f t="shared" si="34"/>
        <v>1.0000000000000009</v>
      </c>
      <c r="O215" s="9">
        <f t="shared" si="36"/>
        <v>1.4745052227996104E-6</v>
      </c>
      <c r="P215" s="9">
        <f t="shared" si="37"/>
        <v>1.5304695245987187E-6</v>
      </c>
      <c r="Q215">
        <f t="shared" si="38"/>
        <v>2.4720289719994357E-9</v>
      </c>
      <c r="R215" s="9">
        <f t="shared" si="39"/>
        <v>2.4720290259239164E-9</v>
      </c>
    </row>
    <row r="216" spans="10:18" x14ac:dyDescent="0.25">
      <c r="J216">
        <f t="shared" si="35"/>
        <v>2.1399999999999983</v>
      </c>
      <c r="K216" s="9">
        <f t="shared" si="31"/>
        <v>0.99999852302027714</v>
      </c>
      <c r="L216" s="9">
        <f t="shared" si="32"/>
        <v>1.2384895667927425E-6</v>
      </c>
      <c r="M216" s="9">
        <f t="shared" si="33"/>
        <v>2.3849015699444389E-7</v>
      </c>
      <c r="N216" s="9">
        <f t="shared" si="34"/>
        <v>1.0000000000000009</v>
      </c>
      <c r="O216" s="9">
        <f t="shared" si="36"/>
        <v>1.4769797237871869E-6</v>
      </c>
      <c r="P216" s="9">
        <f t="shared" si="37"/>
        <v>1.5335304636479161E-6</v>
      </c>
      <c r="Q216">
        <f t="shared" si="38"/>
        <v>2.4745009875765711E-9</v>
      </c>
      <c r="R216" s="9">
        <f t="shared" si="39"/>
        <v>2.4745009374882443E-9</v>
      </c>
    </row>
    <row r="217" spans="10:18" x14ac:dyDescent="0.25">
      <c r="J217">
        <f t="shared" si="35"/>
        <v>2.1499999999999981</v>
      </c>
      <c r="K217" s="9">
        <f t="shared" si="31"/>
        <v>0.99999852054330163</v>
      </c>
      <c r="L217" s="9">
        <f t="shared" si="32"/>
        <v>1.2397280527010873E-6</v>
      </c>
      <c r="M217" s="9">
        <f t="shared" si="33"/>
        <v>2.3972864656123662E-7</v>
      </c>
      <c r="N217" s="9">
        <f t="shared" si="34"/>
        <v>1.0000000000000009</v>
      </c>
      <c r="O217" s="9">
        <f t="shared" si="36"/>
        <v>1.4794566992623245E-6</v>
      </c>
      <c r="P217" s="9">
        <f t="shared" si="37"/>
        <v>1.536597524575212E-6</v>
      </c>
      <c r="Q217">
        <f t="shared" si="38"/>
        <v>2.4769754751375308E-9</v>
      </c>
      <c r="R217" s="9">
        <f t="shared" si="39"/>
        <v>2.4769755135878313E-9</v>
      </c>
    </row>
    <row r="218" spans="10:18" x14ac:dyDescent="0.25">
      <c r="J218">
        <f t="shared" si="35"/>
        <v>2.1599999999999979</v>
      </c>
      <c r="K218" s="9">
        <f t="shared" ref="K218:K281" si="40">K217- K217*L217*D$2*I$2</f>
        <v>0.99999851806384921</v>
      </c>
      <c r="L218" s="9">
        <f t="shared" ref="L218:L281" si="41">L217+L217*(D$2*K217-E$2)*I$2</f>
        <v>1.2409677770855405E-6</v>
      </c>
      <c r="M218" s="9">
        <f t="shared" ref="M218:M281" si="42">M217+E$2*I$2*L217</f>
        <v>2.4096837461393768E-7</v>
      </c>
      <c r="N218" s="9">
        <f t="shared" ref="N218:N281" si="43">K218+L218+M218</f>
        <v>1.0000000000000009</v>
      </c>
      <c r="O218" s="9">
        <f t="shared" si="36"/>
        <v>1.4819361516994789E-6</v>
      </c>
      <c r="P218" s="9">
        <f t="shared" si="37"/>
        <v>1.5396707196243624E-6</v>
      </c>
      <c r="Q218">
        <f t="shared" si="38"/>
        <v>2.4794524371542314E-9</v>
      </c>
      <c r="R218" s="9">
        <f t="shared" si="39"/>
        <v>2.47945242115577E-9</v>
      </c>
    </row>
    <row r="219" spans="10:18" x14ac:dyDescent="0.25">
      <c r="J219">
        <f t="shared" si="35"/>
        <v>2.1699999999999977</v>
      </c>
      <c r="K219" s="9">
        <f t="shared" si="40"/>
        <v>0.99999851558191732</v>
      </c>
      <c r="L219" s="9">
        <f t="shared" si="41"/>
        <v>1.242208741184556E-6</v>
      </c>
      <c r="M219" s="9">
        <f t="shared" si="42"/>
        <v>2.4220934239102322E-7</v>
      </c>
      <c r="N219" s="9">
        <f t="shared" si="43"/>
        <v>1.0000000000000009</v>
      </c>
      <c r="O219" s="9">
        <f t="shared" si="36"/>
        <v>1.4844180835755798E-6</v>
      </c>
      <c r="P219" s="9">
        <f t="shared" si="37"/>
        <v>1.5427500610636112E-6</v>
      </c>
      <c r="Q219">
        <f t="shared" si="38"/>
        <v>2.4819318761010594E-9</v>
      </c>
      <c r="R219" s="9">
        <f t="shared" si="39"/>
        <v>2.4819318822366654E-9</v>
      </c>
    </row>
    <row r="220" spans="10:18" x14ac:dyDescent="0.25">
      <c r="J220">
        <f t="shared" si="35"/>
        <v>2.1799999999999975</v>
      </c>
      <c r="K220" s="9">
        <f t="shared" si="40"/>
        <v>0.99999851309750354</v>
      </c>
      <c r="L220" s="9">
        <f t="shared" si="41"/>
        <v>1.2434509462378263E-6</v>
      </c>
      <c r="M220" s="9">
        <f t="shared" si="42"/>
        <v>2.434515511322078E-7</v>
      </c>
      <c r="N220" s="9">
        <f t="shared" si="43"/>
        <v>1.0000000000000009</v>
      </c>
      <c r="O220" s="9">
        <f t="shared" si="36"/>
        <v>1.4869024973700348E-6</v>
      </c>
      <c r="P220" s="9">
        <f t="shared" si="37"/>
        <v>1.5458355611857385E-6</v>
      </c>
      <c r="Q220">
        <f t="shared" si="38"/>
        <v>2.4844137944548766E-9</v>
      </c>
      <c r="R220" s="9">
        <f t="shared" si="39"/>
        <v>2.4844137858082149E-9</v>
      </c>
    </row>
    <row r="221" spans="10:18" x14ac:dyDescent="0.25">
      <c r="J221">
        <f t="shared" si="35"/>
        <v>2.1899999999999973</v>
      </c>
      <c r="K221" s="9">
        <f t="shared" si="40"/>
        <v>0.9999985106106053</v>
      </c>
      <c r="L221" s="9">
        <f t="shared" si="41"/>
        <v>1.2446943934862835E-6</v>
      </c>
      <c r="M221" s="9">
        <f t="shared" si="42"/>
        <v>2.4469500207844562E-7</v>
      </c>
      <c r="N221" s="9">
        <f t="shared" si="43"/>
        <v>1.0000000000000009</v>
      </c>
      <c r="O221" s="9">
        <f t="shared" si="36"/>
        <v>1.4893893955647298E-6</v>
      </c>
      <c r="P221" s="9">
        <f t="shared" si="37"/>
        <v>1.5489272323081099E-6</v>
      </c>
      <c r="Q221">
        <f t="shared" si="38"/>
        <v>2.4868981946950203E-9</v>
      </c>
      <c r="R221" s="9">
        <f t="shared" si="39"/>
        <v>2.4868982428927211E-9</v>
      </c>
    </row>
    <row r="222" spans="10:18" x14ac:dyDescent="0.25">
      <c r="J222">
        <f t="shared" si="35"/>
        <v>2.1999999999999971</v>
      </c>
      <c r="K222" s="9">
        <f t="shared" si="40"/>
        <v>0.99999850812122026</v>
      </c>
      <c r="L222" s="9">
        <f t="shared" si="41"/>
        <v>1.2459390841721005E-6</v>
      </c>
      <c r="M222" s="9">
        <f t="shared" si="42"/>
        <v>2.4593969647193192E-7</v>
      </c>
      <c r="N222" s="9">
        <f t="shared" si="43"/>
        <v>1.0000000000000009</v>
      </c>
      <c r="O222" s="9">
        <f t="shared" si="36"/>
        <v>1.4918787806440332E-6</v>
      </c>
      <c r="P222" s="9">
        <f t="shared" si="37"/>
        <v>1.5520250867727262E-6</v>
      </c>
      <c r="Q222">
        <f t="shared" si="38"/>
        <v>2.4893850793033086E-9</v>
      </c>
      <c r="R222" s="9">
        <f t="shared" si="39"/>
        <v>2.489385031445579E-9</v>
      </c>
    </row>
    <row r="223" spans="10:18" x14ac:dyDescent="0.25">
      <c r="J223">
        <f t="shared" si="35"/>
        <v>2.2099999999999969</v>
      </c>
      <c r="K223" s="9">
        <f t="shared" si="40"/>
        <v>0.99999850562934578</v>
      </c>
      <c r="L223" s="9">
        <f t="shared" si="41"/>
        <v>1.2471850195386925E-6</v>
      </c>
      <c r="M223" s="9">
        <f t="shared" si="42"/>
        <v>2.4718563555610405E-7</v>
      </c>
      <c r="N223" s="9">
        <f t="shared" si="43"/>
        <v>1.0000000000000009</v>
      </c>
      <c r="O223" s="9">
        <f t="shared" si="36"/>
        <v>1.4943706550947972E-6</v>
      </c>
      <c r="P223" s="9">
        <f t="shared" si="37"/>
        <v>1.5551291369462717E-6</v>
      </c>
      <c r="Q223">
        <f t="shared" si="38"/>
        <v>2.49187445076404E-9</v>
      </c>
      <c r="R223" s="9">
        <f t="shared" si="39"/>
        <v>2.491874484533696E-9</v>
      </c>
    </row>
    <row r="224" spans="10:18" x14ac:dyDescent="0.25">
      <c r="J224">
        <f t="shared" si="35"/>
        <v>2.2199999999999966</v>
      </c>
      <c r="K224" s="9">
        <f t="shared" si="40"/>
        <v>0.99999850313497951</v>
      </c>
      <c r="L224" s="9">
        <f t="shared" si="41"/>
        <v>1.2484322008307177E-6</v>
      </c>
      <c r="M224" s="9">
        <f t="shared" si="42"/>
        <v>2.4843282057564276E-7</v>
      </c>
      <c r="N224" s="9">
        <f t="shared" si="43"/>
        <v>1.0000000000000009</v>
      </c>
      <c r="O224" s="9">
        <f t="shared" si="36"/>
        <v>1.4968650214063612E-6</v>
      </c>
      <c r="P224" s="9">
        <f t="shared" si="37"/>
        <v>1.5582393952201642E-6</v>
      </c>
      <c r="Q224">
        <f t="shared" si="38"/>
        <v>2.4943663115639978E-9</v>
      </c>
      <c r="R224" s="9">
        <f t="shared" si="39"/>
        <v>2.4943662690901647E-9</v>
      </c>
    </row>
    <row r="225" spans="10:18" x14ac:dyDescent="0.25">
      <c r="J225">
        <f t="shared" si="35"/>
        <v>2.2299999999999964</v>
      </c>
      <c r="K225" s="9">
        <f t="shared" si="40"/>
        <v>0.99999850063811879</v>
      </c>
      <c r="L225" s="9">
        <f t="shared" si="41"/>
        <v>1.2496806292940795E-6</v>
      </c>
      <c r="M225" s="9">
        <f t="shared" si="42"/>
        <v>2.496812527764735E-7</v>
      </c>
      <c r="N225" s="9">
        <f t="shared" si="43"/>
        <v>1.0000000000000009</v>
      </c>
      <c r="O225" s="9">
        <f t="shared" si="36"/>
        <v>1.4993618820705536E-6</v>
      </c>
      <c r="P225" s="9">
        <f t="shared" si="37"/>
        <v>1.5613558740106047E-6</v>
      </c>
      <c r="Q225">
        <f t="shared" si="38"/>
        <v>2.4968606641924521E-9</v>
      </c>
      <c r="R225" s="9">
        <f t="shared" si="39"/>
        <v>2.4968607181818925E-9</v>
      </c>
    </row>
    <row r="226" spans="10:18" x14ac:dyDescent="0.25">
      <c r="J226">
        <f t="shared" si="35"/>
        <v>2.2399999999999962</v>
      </c>
      <c r="K226" s="9">
        <f t="shared" si="40"/>
        <v>0.99999849813876129</v>
      </c>
      <c r="L226" s="9">
        <f t="shared" si="41"/>
        <v>1.2509303061759266E-6</v>
      </c>
      <c r="M226" s="9">
        <f t="shared" si="42"/>
        <v>2.5093093340576757E-7</v>
      </c>
      <c r="N226" s="9">
        <f t="shared" si="43"/>
        <v>1.0000000000000009</v>
      </c>
      <c r="O226" s="9">
        <f t="shared" si="36"/>
        <v>1.5018612395816949E-6</v>
      </c>
      <c r="P226" s="9">
        <f t="shared" si="37"/>
        <v>1.5644785857586259E-6</v>
      </c>
      <c r="Q226">
        <f t="shared" si="38"/>
        <v>2.4993575111411608E-9</v>
      </c>
      <c r="R226" s="9">
        <f t="shared" si="39"/>
        <v>2.499357498741972E-9</v>
      </c>
    </row>
    <row r="227" spans="10:18" x14ac:dyDescent="0.25">
      <c r="J227">
        <f t="shared" si="35"/>
        <v>2.249999999999996</v>
      </c>
      <c r="K227" s="9">
        <f t="shared" si="40"/>
        <v>0.99999849563690446</v>
      </c>
      <c r="L227" s="9">
        <f t="shared" si="41"/>
        <v>1.2521812327246551E-6</v>
      </c>
      <c r="M227" s="9">
        <f t="shared" si="42"/>
        <v>2.5218186371194348E-7</v>
      </c>
      <c r="N227" s="9">
        <f t="shared" si="43"/>
        <v>1.0000000000000009</v>
      </c>
      <c r="O227" s="9">
        <f t="shared" si="36"/>
        <v>1.5043630964365992E-6</v>
      </c>
      <c r="P227" s="9">
        <f t="shared" si="37"/>
        <v>1.5676075429301433E-6</v>
      </c>
      <c r="Q227">
        <f t="shared" si="38"/>
        <v>2.5018568549043751E-9</v>
      </c>
      <c r="R227" s="9">
        <f t="shared" si="39"/>
        <v>2.5018568328150081E-9</v>
      </c>
    </row>
    <row r="228" spans="10:18" x14ac:dyDescent="0.25">
      <c r="J228">
        <f t="shared" si="35"/>
        <v>2.2599999999999958</v>
      </c>
      <c r="K228" s="9">
        <f t="shared" si="40"/>
        <v>0.99999849313254574</v>
      </c>
      <c r="L228" s="9">
        <f t="shared" si="41"/>
        <v>1.2534334101899092E-6</v>
      </c>
      <c r="M228" s="9">
        <f t="shared" si="42"/>
        <v>2.5343404494466812E-7</v>
      </c>
      <c r="N228" s="9">
        <f t="shared" si="43"/>
        <v>1.0000000000000009</v>
      </c>
      <c r="O228" s="9">
        <f t="shared" si="36"/>
        <v>1.506867455134578E-6</v>
      </c>
      <c r="P228" s="9">
        <f t="shared" si="37"/>
        <v>1.5707427580160036E-6</v>
      </c>
      <c r="Q228">
        <f t="shared" si="38"/>
        <v>2.5043586979788394E-9</v>
      </c>
      <c r="R228" s="9">
        <f t="shared" si="39"/>
        <v>2.5043587204010009E-9</v>
      </c>
    </row>
    <row r="229" spans="10:18" x14ac:dyDescent="0.25">
      <c r="J229">
        <f t="shared" si="35"/>
        <v>2.2699999999999956</v>
      </c>
      <c r="K229" s="9">
        <f t="shared" si="40"/>
        <v>0.99999849062568269</v>
      </c>
      <c r="L229" s="9">
        <f t="shared" si="41"/>
        <v>1.2546868398225832E-6</v>
      </c>
      <c r="M229" s="9">
        <f t="shared" si="42"/>
        <v>2.5468747835485802E-7</v>
      </c>
      <c r="N229" s="9">
        <f t="shared" si="43"/>
        <v>1.0000000000000009</v>
      </c>
      <c r="O229" s="9">
        <f t="shared" si="36"/>
        <v>1.5093743181774419E-6</v>
      </c>
      <c r="P229" s="9">
        <f t="shared" si="37"/>
        <v>1.5738842435320356E-6</v>
      </c>
      <c r="Q229">
        <f t="shared" si="38"/>
        <v>2.5068630428637949E-9</v>
      </c>
      <c r="R229" s="9">
        <f t="shared" si="39"/>
        <v>2.5068630504776479E-9</v>
      </c>
    </row>
    <row r="230" spans="10:18" x14ac:dyDescent="0.25">
      <c r="J230">
        <f t="shared" si="35"/>
        <v>2.2799999999999954</v>
      </c>
      <c r="K230" s="9">
        <f t="shared" si="40"/>
        <v>0.99999848811631276</v>
      </c>
      <c r="L230" s="9">
        <f t="shared" si="41"/>
        <v>1.2559415228748215E-6</v>
      </c>
      <c r="M230" s="9">
        <f t="shared" si="42"/>
        <v>2.5594216519468059E-7</v>
      </c>
      <c r="N230" s="9">
        <f t="shared" si="43"/>
        <v>1.0000000000000009</v>
      </c>
      <c r="O230" s="9">
        <f t="shared" si="36"/>
        <v>1.5118836880695029E-6</v>
      </c>
      <c r="P230" s="9">
        <f t="shared" si="37"/>
        <v>1.5770320120190997E-6</v>
      </c>
      <c r="Q230">
        <f t="shared" si="38"/>
        <v>2.5093698920609818E-9</v>
      </c>
      <c r="R230" s="9">
        <f t="shared" si="39"/>
        <v>2.5093699340672515E-9</v>
      </c>
    </row>
    <row r="231" spans="10:18" x14ac:dyDescent="0.25">
      <c r="J231">
        <f t="shared" si="35"/>
        <v>2.2899999999999952</v>
      </c>
      <c r="K231" s="9">
        <f t="shared" si="40"/>
        <v>0.9999984856044335</v>
      </c>
      <c r="L231" s="9">
        <f t="shared" si="41"/>
        <v>1.2571974606000213E-6</v>
      </c>
      <c r="M231" s="9">
        <f t="shared" si="42"/>
        <v>2.571981067175554E-7</v>
      </c>
      <c r="N231" s="9">
        <f t="shared" si="43"/>
        <v>1.0000000000000009</v>
      </c>
      <c r="O231" s="9">
        <f t="shared" si="36"/>
        <v>1.5143955673175774E-6</v>
      </c>
      <c r="P231" s="9">
        <f t="shared" si="37"/>
        <v>1.5801860760431379E-6</v>
      </c>
      <c r="Q231">
        <f t="shared" si="38"/>
        <v>2.5118792480746424E-9</v>
      </c>
      <c r="R231" s="9">
        <f t="shared" si="39"/>
        <v>2.5118792601475093E-9</v>
      </c>
    </row>
    <row r="232" spans="10:18" x14ac:dyDescent="0.25">
      <c r="J232">
        <f t="shared" si="35"/>
        <v>2.2999999999999949</v>
      </c>
      <c r="K232" s="9">
        <f t="shared" si="40"/>
        <v>0.99999848309004236</v>
      </c>
      <c r="L232" s="9">
        <f t="shared" si="41"/>
        <v>1.2584546542528327E-6</v>
      </c>
      <c r="M232" s="9">
        <f t="shared" si="42"/>
        <v>2.5845530417815539E-7</v>
      </c>
      <c r="N232" s="9">
        <f t="shared" si="43"/>
        <v>1.0000000000000009</v>
      </c>
      <c r="O232" s="9">
        <f t="shared" si="36"/>
        <v>1.5169099584309889E-6</v>
      </c>
      <c r="P232" s="9">
        <f t="shared" si="37"/>
        <v>1.5833464481952242E-6</v>
      </c>
      <c r="Q232">
        <f t="shared" si="38"/>
        <v>2.5143911134115218E-9</v>
      </c>
      <c r="R232" s="9">
        <f t="shared" si="39"/>
        <v>2.5143911397407237E-9</v>
      </c>
    </row>
    <row r="233" spans="10:18" x14ac:dyDescent="0.25">
      <c r="J233">
        <f t="shared" si="35"/>
        <v>2.3099999999999947</v>
      </c>
      <c r="K233" s="9">
        <f t="shared" si="40"/>
        <v>0.99999848057313689</v>
      </c>
      <c r="L233" s="9">
        <f t="shared" si="41"/>
        <v>1.2597131050891608E-6</v>
      </c>
      <c r="M233" s="9">
        <f t="shared" si="42"/>
        <v>2.5971375883240825E-7</v>
      </c>
      <c r="N233" s="9">
        <f t="shared" si="43"/>
        <v>1.0000000000000009</v>
      </c>
      <c r="O233" s="9">
        <f t="shared" si="36"/>
        <v>1.5194268639215699E-6</v>
      </c>
      <c r="P233" s="9">
        <f t="shared" si="37"/>
        <v>1.5865131410916148E-6</v>
      </c>
      <c r="Q233">
        <f t="shared" si="38"/>
        <v>2.5169054905808728E-9</v>
      </c>
      <c r="R233" s="9">
        <f t="shared" si="39"/>
        <v>2.5169054618245923E-9</v>
      </c>
    </row>
    <row r="234" spans="10:18" x14ac:dyDescent="0.25">
      <c r="J234">
        <f t="shared" si="35"/>
        <v>2.3199999999999945</v>
      </c>
      <c r="K234" s="9">
        <f t="shared" si="40"/>
        <v>0.99999847805371456</v>
      </c>
      <c r="L234" s="9">
        <f t="shared" si="41"/>
        <v>1.2609728143661661E-6</v>
      </c>
      <c r="M234" s="9">
        <f t="shared" si="42"/>
        <v>2.6097347193749742E-7</v>
      </c>
      <c r="N234" s="9">
        <f t="shared" si="43"/>
        <v>1.0000000000000009</v>
      </c>
      <c r="O234" s="9">
        <f t="shared" si="36"/>
        <v>1.5219462863036642E-6</v>
      </c>
      <c r="P234" s="9">
        <f t="shared" si="37"/>
        <v>1.5896861673737981E-6</v>
      </c>
      <c r="Q234">
        <f t="shared" si="38"/>
        <v>2.5194223820944584E-9</v>
      </c>
      <c r="R234" s="9">
        <f t="shared" si="39"/>
        <v>2.5194223374214175E-9</v>
      </c>
    </row>
    <row r="235" spans="10:18" x14ac:dyDescent="0.25">
      <c r="J235">
        <f t="shared" si="35"/>
        <v>2.3299999999999943</v>
      </c>
      <c r="K235" s="9">
        <f t="shared" si="40"/>
        <v>0.99999847553177279</v>
      </c>
      <c r="L235" s="9">
        <f t="shared" si="41"/>
        <v>1.2622337833422665E-6</v>
      </c>
      <c r="M235" s="9">
        <f t="shared" si="42"/>
        <v>2.6223444475186357E-7</v>
      </c>
      <c r="N235" s="9">
        <f t="shared" si="43"/>
        <v>1.0000000000000009</v>
      </c>
      <c r="O235" s="9">
        <f t="shared" si="36"/>
        <v>1.5244682280941309E-6</v>
      </c>
      <c r="P235" s="9">
        <f t="shared" si="37"/>
        <v>1.5928655397085457E-6</v>
      </c>
      <c r="Q235">
        <f t="shared" si="38"/>
        <v>2.5219417904665505E-9</v>
      </c>
      <c r="R235" s="9">
        <f t="shared" si="39"/>
        <v>2.5219417665311994E-9</v>
      </c>
    </row>
    <row r="236" spans="10:18" x14ac:dyDescent="0.25">
      <c r="J236">
        <f t="shared" si="35"/>
        <v>2.3399999999999941</v>
      </c>
      <c r="K236" s="9">
        <f t="shared" si="40"/>
        <v>0.99999847300730904</v>
      </c>
      <c r="L236" s="9">
        <f t="shared" si="41"/>
        <v>1.2634960132771383E-6</v>
      </c>
      <c r="M236" s="9">
        <f t="shared" si="42"/>
        <v>2.6349667853520583E-7</v>
      </c>
      <c r="N236" s="9">
        <f t="shared" si="43"/>
        <v>1.0000000000000009</v>
      </c>
      <c r="O236" s="9">
        <f t="shared" si="36"/>
        <v>1.5269926918123448E-6</v>
      </c>
      <c r="P236" s="9">
        <f t="shared" si="37"/>
        <v>1.5960512707879627E-6</v>
      </c>
      <c r="Q236">
        <f t="shared" si="38"/>
        <v>2.5244637182139374E-9</v>
      </c>
      <c r="R236" s="9">
        <f t="shared" si="39"/>
        <v>2.5244637491539379E-9</v>
      </c>
    </row>
    <row r="237" spans="10:18" x14ac:dyDescent="0.25">
      <c r="J237">
        <f t="shared" si="35"/>
        <v>2.3499999999999939</v>
      </c>
      <c r="K237" s="9">
        <f t="shared" si="40"/>
        <v>0.99999847048032087</v>
      </c>
      <c r="L237" s="9">
        <f t="shared" si="41"/>
        <v>1.2647595054317171E-6</v>
      </c>
      <c r="M237" s="9">
        <f t="shared" si="42"/>
        <v>2.64760174548483E-7</v>
      </c>
      <c r="N237" s="9">
        <f t="shared" si="43"/>
        <v>1.0000000000000009</v>
      </c>
      <c r="O237" s="9">
        <f t="shared" si="36"/>
        <v>1.5295196799802008E-6</v>
      </c>
      <c r="P237" s="9">
        <f t="shared" si="37"/>
        <v>1.5992433733295386E-6</v>
      </c>
      <c r="Q237">
        <f t="shared" si="38"/>
        <v>2.5269881678559223E-9</v>
      </c>
      <c r="R237" s="9">
        <f t="shared" si="39"/>
        <v>2.5269881742673306E-9</v>
      </c>
    </row>
    <row r="238" spans="10:18" x14ac:dyDescent="0.25">
      <c r="J238">
        <f t="shared" si="35"/>
        <v>2.3599999999999937</v>
      </c>
      <c r="K238" s="9">
        <f t="shared" si="40"/>
        <v>0.99999846795080571</v>
      </c>
      <c r="L238" s="9">
        <f t="shared" si="41"/>
        <v>1.2660242610681998E-6</v>
      </c>
      <c r="M238" s="9">
        <f t="shared" si="42"/>
        <v>2.6602493405391471E-7</v>
      </c>
      <c r="N238" s="9">
        <f t="shared" si="43"/>
        <v>1.0000000000000009</v>
      </c>
      <c r="O238" s="9">
        <f t="shared" si="36"/>
        <v>1.532049195122115E-6</v>
      </c>
      <c r="P238" s="9">
        <f t="shared" si="37"/>
        <v>1.6024418600761977E-6</v>
      </c>
      <c r="Q238">
        <f t="shared" si="38"/>
        <v>2.5295151419143284E-9</v>
      </c>
      <c r="R238" s="9">
        <f t="shared" si="39"/>
        <v>2.5295151528936799E-9</v>
      </c>
    </row>
    <row r="239" spans="10:18" x14ac:dyDescent="0.25">
      <c r="J239">
        <f t="shared" si="35"/>
        <v>2.3699999999999934</v>
      </c>
      <c r="K239" s="9">
        <f t="shared" si="40"/>
        <v>0.99999846541876103</v>
      </c>
      <c r="L239" s="9">
        <f t="shared" si="41"/>
        <v>1.267290281450045E-6</v>
      </c>
      <c r="M239" s="9">
        <f t="shared" si="42"/>
        <v>2.672909583149829E-7</v>
      </c>
      <c r="N239" s="9">
        <f t="shared" si="43"/>
        <v>1.0000000000000009</v>
      </c>
      <c r="O239" s="9">
        <f t="shared" si="36"/>
        <v>1.5345812397650284E-6</v>
      </c>
      <c r="P239" s="9">
        <f t="shared" si="37"/>
        <v>1.6056467437963501E-6</v>
      </c>
      <c r="Q239">
        <f t="shared" si="38"/>
        <v>2.5320446429135012E-9</v>
      </c>
      <c r="R239" s="9">
        <f t="shared" si="39"/>
        <v>2.5320446850329859E-9</v>
      </c>
    </row>
    <row r="240" spans="10:18" x14ac:dyDescent="0.25">
      <c r="J240">
        <f t="shared" si="35"/>
        <v>2.3799999999999932</v>
      </c>
      <c r="K240" s="9">
        <f t="shared" si="40"/>
        <v>0.99999846288418437</v>
      </c>
      <c r="L240" s="9">
        <f t="shared" si="41"/>
        <v>1.2685575678419752E-6</v>
      </c>
      <c r="M240" s="9">
        <f t="shared" si="42"/>
        <v>2.6855824859643297E-7</v>
      </c>
      <c r="N240" s="9">
        <f t="shared" si="43"/>
        <v>1.0000000000000009</v>
      </c>
      <c r="O240" s="9">
        <f t="shared" si="36"/>
        <v>1.5371158164384086E-6</v>
      </c>
      <c r="P240" s="9">
        <f t="shared" si="37"/>
        <v>1.6088580372839427E-6</v>
      </c>
      <c r="Q240">
        <f t="shared" si="38"/>
        <v>2.53457667338031E-9</v>
      </c>
      <c r="R240" s="9">
        <f t="shared" si="39"/>
        <v>2.534576659662946E-9</v>
      </c>
    </row>
    <row r="241" spans="10:18" x14ac:dyDescent="0.25">
      <c r="J241">
        <f t="shared" si="35"/>
        <v>2.389999999999993</v>
      </c>
      <c r="K241" s="9">
        <f t="shared" si="40"/>
        <v>0.99999846034707318</v>
      </c>
      <c r="L241" s="9">
        <f t="shared" si="41"/>
        <v>1.2698261215099775E-6</v>
      </c>
      <c r="M241" s="9">
        <f t="shared" si="42"/>
        <v>2.6982680616427493E-7</v>
      </c>
      <c r="N241" s="9">
        <f t="shared" si="43"/>
        <v>1.0000000000000009</v>
      </c>
      <c r="O241" s="9">
        <f t="shared" si="36"/>
        <v>1.5396529276742527E-6</v>
      </c>
      <c r="P241" s="9">
        <f t="shared" si="37"/>
        <v>1.6120757533585105E-6</v>
      </c>
      <c r="Q241">
        <f t="shared" si="38"/>
        <v>2.5371112358441494E-9</v>
      </c>
      <c r="R241" s="9">
        <f t="shared" si="39"/>
        <v>2.5371111878058628E-9</v>
      </c>
    </row>
    <row r="242" spans="10:18" x14ac:dyDescent="0.25">
      <c r="J242">
        <f t="shared" si="35"/>
        <v>2.3999999999999928</v>
      </c>
      <c r="K242" s="9">
        <f t="shared" si="40"/>
        <v>0.9999984578074248</v>
      </c>
      <c r="L242" s="9">
        <f t="shared" si="41"/>
        <v>1.2710959437213045E-6</v>
      </c>
      <c r="M242" s="9">
        <f t="shared" si="42"/>
        <v>2.7109663228578489E-7</v>
      </c>
      <c r="N242" s="9">
        <f t="shared" si="43"/>
        <v>1.0000000000000009</v>
      </c>
      <c r="O242" s="9">
        <f t="shared" si="36"/>
        <v>1.5421925760070897E-6</v>
      </c>
      <c r="P242" s="9">
        <f t="shared" si="37"/>
        <v>1.6152999048652275E-6</v>
      </c>
      <c r="Q242">
        <f t="shared" si="38"/>
        <v>2.5396483328369456E-9</v>
      </c>
      <c r="R242" s="9">
        <f t="shared" si="39"/>
        <v>2.5396483804840386E-9</v>
      </c>
    </row>
    <row r="243" spans="10:18" x14ac:dyDescent="0.25">
      <c r="J243">
        <f t="shared" si="35"/>
        <v>2.4099999999999926</v>
      </c>
      <c r="K243" s="9">
        <f t="shared" si="40"/>
        <v>0.99999845526523679</v>
      </c>
      <c r="L243" s="9">
        <f t="shared" si="41"/>
        <v>1.2723670357444764E-6</v>
      </c>
      <c r="M243" s="9">
        <f t="shared" si="42"/>
        <v>2.7236772822950618E-7</v>
      </c>
      <c r="N243" s="9">
        <f t="shared" si="43"/>
        <v>1.0000000000000007</v>
      </c>
      <c r="O243" s="9">
        <f t="shared" si="36"/>
        <v>1.5447347639739829E-6</v>
      </c>
      <c r="P243" s="9">
        <f t="shared" si="37"/>
        <v>1.6185305046749579E-6</v>
      </c>
      <c r="Q243">
        <f t="shared" si="38"/>
        <v>2.5421879668931553E-9</v>
      </c>
      <c r="R243" s="9">
        <f t="shared" si="39"/>
        <v>2.5421880156528687E-9</v>
      </c>
    </row>
    <row r="244" spans="10:18" x14ac:dyDescent="0.25">
      <c r="J244">
        <f t="shared" si="35"/>
        <v>2.4199999999999924</v>
      </c>
      <c r="K244" s="9">
        <f t="shared" si="40"/>
        <v>0.99999845272050669</v>
      </c>
      <c r="L244" s="9">
        <f t="shared" si="41"/>
        <v>1.2736393988492816E-6</v>
      </c>
      <c r="M244" s="9">
        <f t="shared" si="42"/>
        <v>2.7364009526525068E-7</v>
      </c>
      <c r="N244" s="9">
        <f t="shared" si="43"/>
        <v>1.0000000000000009</v>
      </c>
      <c r="O244" s="9">
        <f t="shared" si="36"/>
        <v>1.5472794941145326E-6</v>
      </c>
      <c r="P244" s="9">
        <f t="shared" si="37"/>
        <v>1.6217675656843078E-6</v>
      </c>
      <c r="Q244">
        <f t="shared" si="38"/>
        <v>2.5447301405497694E-9</v>
      </c>
      <c r="R244" s="9">
        <f t="shared" si="39"/>
        <v>2.5447300933123529E-9</v>
      </c>
    </row>
    <row r="245" spans="10:18" x14ac:dyDescent="0.25">
      <c r="J245">
        <f t="shared" si="35"/>
        <v>2.4299999999999922</v>
      </c>
      <c r="K245" s="9">
        <f t="shared" si="40"/>
        <v>0.99999845017323186</v>
      </c>
      <c r="L245" s="9">
        <f t="shared" si="41"/>
        <v>1.2749130343067785E-6</v>
      </c>
      <c r="M245" s="9">
        <f t="shared" si="42"/>
        <v>2.7491373466409994E-7</v>
      </c>
      <c r="N245" s="9">
        <f t="shared" si="43"/>
        <v>1.0000000000000007</v>
      </c>
      <c r="O245" s="9">
        <f t="shared" si="36"/>
        <v>1.5498267689708788E-6</v>
      </c>
      <c r="P245" s="9">
        <f t="shared" si="37"/>
        <v>1.6250111008156764E-6</v>
      </c>
      <c r="Q245">
        <f t="shared" si="38"/>
        <v>2.5472748563463161E-9</v>
      </c>
      <c r="R245" s="9">
        <f t="shared" si="39"/>
        <v>2.5472748355070962E-9</v>
      </c>
    </row>
    <row r="246" spans="10:18" x14ac:dyDescent="0.25">
      <c r="J246">
        <f t="shared" si="35"/>
        <v>2.439999999999992</v>
      </c>
      <c r="K246" s="9">
        <f t="shared" si="40"/>
        <v>0.99999844762340973</v>
      </c>
      <c r="L246" s="9">
        <f t="shared" si="41"/>
        <v>1.2761879433892965E-6</v>
      </c>
      <c r="M246" s="9">
        <f t="shared" si="42"/>
        <v>2.7618864769840673E-7</v>
      </c>
      <c r="N246" s="9">
        <f t="shared" si="43"/>
        <v>1.0000000000000009</v>
      </c>
      <c r="O246" s="9">
        <f t="shared" si="36"/>
        <v>1.5523765910877035E-6</v>
      </c>
      <c r="P246" s="9">
        <f t="shared" si="37"/>
        <v>1.6282611230173077E-6</v>
      </c>
      <c r="Q246">
        <f t="shared" si="38"/>
        <v>2.5498221168248616E-9</v>
      </c>
      <c r="R246" s="9">
        <f t="shared" si="39"/>
        <v>2.5498221312147962E-9</v>
      </c>
    </row>
    <row r="247" spans="10:18" x14ac:dyDescent="0.25">
      <c r="J247">
        <f t="shared" si="35"/>
        <v>2.4499999999999917</v>
      </c>
      <c r="K247" s="9">
        <f t="shared" si="40"/>
        <v>0.99999844507103786</v>
      </c>
      <c r="L247" s="9">
        <f t="shared" si="41"/>
        <v>1.2774641273704372E-6</v>
      </c>
      <c r="M247" s="9">
        <f t="shared" si="42"/>
        <v>2.7746483564179603E-7</v>
      </c>
      <c r="N247" s="9">
        <f t="shared" si="43"/>
        <v>1.0000000000000009</v>
      </c>
      <c r="O247" s="9">
        <f t="shared" si="36"/>
        <v>1.5549289630122335E-6</v>
      </c>
      <c r="P247" s="9">
        <f t="shared" si="37"/>
        <v>1.6315176452633422E-6</v>
      </c>
      <c r="Q247">
        <f t="shared" si="38"/>
        <v>2.5523719245300172E-9</v>
      </c>
      <c r="R247" s="9">
        <f t="shared" si="39"/>
        <v>2.5523718694131503E-9</v>
      </c>
    </row>
    <row r="248" spans="10:18" x14ac:dyDescent="0.25">
      <c r="J248">
        <f t="shared" si="35"/>
        <v>2.4599999999999915</v>
      </c>
      <c r="K248" s="9">
        <f t="shared" si="40"/>
        <v>0.99999844251611358</v>
      </c>
      <c r="L248" s="9">
        <f t="shared" si="41"/>
        <v>1.2787415875250756E-6</v>
      </c>
      <c r="M248" s="9">
        <f t="shared" si="42"/>
        <v>2.7874229976916647E-7</v>
      </c>
      <c r="N248" s="9">
        <f t="shared" si="43"/>
        <v>1.0000000000000009</v>
      </c>
      <c r="O248" s="9">
        <f t="shared" si="36"/>
        <v>1.5574838872942425E-6</v>
      </c>
      <c r="P248" s="9">
        <f t="shared" si="37"/>
        <v>1.6347806805538689E-6</v>
      </c>
      <c r="Q248">
        <f t="shared" si="38"/>
        <v>2.5549242820089348E-9</v>
      </c>
      <c r="R248" s="9">
        <f t="shared" si="39"/>
        <v>2.5549242721467635E-9</v>
      </c>
    </row>
    <row r="249" spans="10:18" x14ac:dyDescent="0.25">
      <c r="J249">
        <f t="shared" si="35"/>
        <v>2.4699999999999913</v>
      </c>
      <c r="K249" s="9">
        <f t="shared" si="40"/>
        <v>0.99999843995863436</v>
      </c>
      <c r="L249" s="9">
        <f t="shared" si="41"/>
        <v>1.2800203251293618E-6</v>
      </c>
      <c r="M249" s="9">
        <f t="shared" si="42"/>
        <v>2.8002104135669156E-7</v>
      </c>
      <c r="N249" s="9">
        <f t="shared" si="43"/>
        <v>1.0000000000000009</v>
      </c>
      <c r="O249" s="9">
        <f t="shared" si="36"/>
        <v>1.5600413664860538E-6</v>
      </c>
      <c r="P249" s="9">
        <f t="shared" si="37"/>
        <v>1.6380502419149767E-6</v>
      </c>
      <c r="Q249">
        <f t="shared" si="38"/>
        <v>2.5574791918113167E-9</v>
      </c>
      <c r="R249" s="9">
        <f t="shared" si="39"/>
        <v>2.5574792283933334E-9</v>
      </c>
    </row>
    <row r="250" spans="10:18" x14ac:dyDescent="0.25">
      <c r="J250">
        <f t="shared" si="35"/>
        <v>2.4799999999999911</v>
      </c>
      <c r="K250" s="9">
        <f t="shared" si="40"/>
        <v>0.99999843739859773</v>
      </c>
      <c r="L250" s="9">
        <f t="shared" si="41"/>
        <v>1.2813003414607217E-6</v>
      </c>
      <c r="M250" s="9">
        <f t="shared" si="42"/>
        <v>2.8130106168182091E-7</v>
      </c>
      <c r="N250" s="9">
        <f t="shared" si="43"/>
        <v>1.0000000000000009</v>
      </c>
      <c r="O250" s="9">
        <f t="shared" si="36"/>
        <v>1.5626014031425431E-6</v>
      </c>
      <c r="P250" s="9">
        <f t="shared" si="37"/>
        <v>1.6413263423988067E-6</v>
      </c>
      <c r="Q250">
        <f t="shared" si="38"/>
        <v>2.5600366564894114E-9</v>
      </c>
      <c r="R250" s="9">
        <f t="shared" si="39"/>
        <v>2.5600366271305575E-9</v>
      </c>
    </row>
    <row r="251" spans="10:18" x14ac:dyDescent="0.25">
      <c r="J251">
        <f t="shared" si="35"/>
        <v>2.4899999999999909</v>
      </c>
      <c r="K251" s="9">
        <f t="shared" si="40"/>
        <v>0.99999843483600104</v>
      </c>
      <c r="L251" s="9">
        <f t="shared" si="41"/>
        <v>1.2825816377978591E-6</v>
      </c>
      <c r="M251" s="9">
        <f t="shared" si="42"/>
        <v>2.8258236202328163E-7</v>
      </c>
      <c r="N251" s="9">
        <f t="shared" si="43"/>
        <v>1.0000000000000009</v>
      </c>
      <c r="O251" s="9">
        <f t="shared" si="36"/>
        <v>1.5651639998211411E-6</v>
      </c>
      <c r="P251" s="9">
        <f t="shared" si="37"/>
        <v>1.6446089950836043E-6</v>
      </c>
      <c r="Q251">
        <f t="shared" si="38"/>
        <v>2.5625966785980231E-9</v>
      </c>
      <c r="R251" s="9">
        <f t="shared" si="39"/>
        <v>2.5625966904030406E-9</v>
      </c>
    </row>
    <row r="252" spans="10:18" x14ac:dyDescent="0.25">
      <c r="J252">
        <f t="shared" si="35"/>
        <v>2.4999999999999907</v>
      </c>
      <c r="K252" s="9">
        <f t="shared" si="40"/>
        <v>0.99999843227084173</v>
      </c>
      <c r="L252" s="9">
        <f t="shared" si="41"/>
        <v>1.2838642154207558E-6</v>
      </c>
      <c r="M252" s="9">
        <f t="shared" si="42"/>
        <v>2.838649436610795E-7</v>
      </c>
      <c r="N252" s="9">
        <f t="shared" si="43"/>
        <v>1.0000000000000007</v>
      </c>
      <c r="O252" s="9">
        <f t="shared" si="36"/>
        <v>1.5677291590818355E-6</v>
      </c>
      <c r="P252" s="9">
        <f t="shared" si="37"/>
        <v>1.6478982130737714E-6</v>
      </c>
      <c r="Q252">
        <f t="shared" si="38"/>
        <v>2.5651592606945077E-9</v>
      </c>
      <c r="R252" s="9">
        <f t="shared" si="39"/>
        <v>2.5651593071884804E-9</v>
      </c>
    </row>
    <row r="253" spans="10:18" x14ac:dyDescent="0.25">
      <c r="J253">
        <f t="shared" si="35"/>
        <v>2.5099999999999905</v>
      </c>
      <c r="K253" s="9">
        <f t="shared" si="40"/>
        <v>0.99999842970311736</v>
      </c>
      <c r="L253" s="9">
        <f t="shared" si="41"/>
        <v>1.2851480756106739E-6</v>
      </c>
      <c r="M253" s="9">
        <f t="shared" si="42"/>
        <v>2.8514880787650027E-7</v>
      </c>
      <c r="N253" s="9">
        <f t="shared" si="43"/>
        <v>1.0000000000000009</v>
      </c>
      <c r="O253" s="9">
        <f t="shared" si="36"/>
        <v>1.5702968834871742E-6</v>
      </c>
      <c r="P253" s="9">
        <f t="shared" si="37"/>
        <v>1.651194009499919E-6</v>
      </c>
      <c r="Q253">
        <f t="shared" si="38"/>
        <v>2.5677244053387805E-9</v>
      </c>
      <c r="R253" s="9">
        <f t="shared" si="39"/>
        <v>2.5677243664645744E-9</v>
      </c>
    </row>
    <row r="254" spans="10:18" x14ac:dyDescent="0.25">
      <c r="J254">
        <f t="shared" si="35"/>
        <v>2.5199999999999902</v>
      </c>
      <c r="K254" s="9">
        <f t="shared" si="40"/>
        <v>0.99999842713282527</v>
      </c>
      <c r="L254" s="9">
        <f t="shared" si="41"/>
        <v>1.2864332196501566E-6</v>
      </c>
      <c r="M254" s="9">
        <f t="shared" si="42"/>
        <v>2.8643395595211094E-7</v>
      </c>
      <c r="N254" s="9">
        <f t="shared" si="43"/>
        <v>1.0000000000000009</v>
      </c>
      <c r="O254" s="9">
        <f t="shared" si="36"/>
        <v>1.5728671756022676E-6</v>
      </c>
      <c r="P254" s="9">
        <f t="shared" si="37"/>
        <v>1.6544963975189188E-6</v>
      </c>
      <c r="Q254">
        <f t="shared" si="38"/>
        <v>2.5702921150933141E-9</v>
      </c>
      <c r="R254" s="9">
        <f t="shared" si="39"/>
        <v>2.5702920902759274E-9</v>
      </c>
    </row>
    <row r="255" spans="10:18" x14ac:dyDescent="0.25">
      <c r="J255">
        <f t="shared" si="35"/>
        <v>2.52999999999999</v>
      </c>
      <c r="K255" s="9">
        <f t="shared" si="40"/>
        <v>0.99999842455996291</v>
      </c>
      <c r="L255" s="9">
        <f t="shared" si="41"/>
        <v>1.2877196488230296E-6</v>
      </c>
      <c r="M255" s="9">
        <f t="shared" si="42"/>
        <v>2.877203891717611E-7</v>
      </c>
      <c r="N255" s="9">
        <f t="shared" si="43"/>
        <v>1.0000000000000009</v>
      </c>
      <c r="O255" s="9">
        <f t="shared" si="36"/>
        <v>1.5754400379947907E-6</v>
      </c>
      <c r="P255" s="9">
        <f t="shared" si="37"/>
        <v>1.6578053903139567E-6</v>
      </c>
      <c r="Q255">
        <f t="shared" si="38"/>
        <v>2.572862392523146E-9</v>
      </c>
      <c r="R255" s="9">
        <f t="shared" si="39"/>
        <v>2.5728623676002371E-9</v>
      </c>
    </row>
    <row r="256" spans="10:18" x14ac:dyDescent="0.25">
      <c r="J256">
        <f t="shared" si="35"/>
        <v>2.5399999999999898</v>
      </c>
      <c r="K256" s="9">
        <f t="shared" si="40"/>
        <v>0.99999842198452771</v>
      </c>
      <c r="L256" s="9">
        <f t="shared" si="41"/>
        <v>1.2890073644144025E-6</v>
      </c>
      <c r="M256" s="9">
        <f t="shared" si="42"/>
        <v>2.8900810882058412E-7</v>
      </c>
      <c r="N256" s="9">
        <f t="shared" si="43"/>
        <v>1.0000000000000009</v>
      </c>
      <c r="O256" s="9">
        <f t="shared" si="36"/>
        <v>1.5780154732349865E-6</v>
      </c>
      <c r="P256" s="9">
        <f t="shared" si="37"/>
        <v>1.6611210010945847E-6</v>
      </c>
      <c r="Q256">
        <f t="shared" si="38"/>
        <v>2.5754352401958766E-9</v>
      </c>
      <c r="R256" s="9">
        <f t="shared" si="39"/>
        <v>2.5754351984375035E-9</v>
      </c>
    </row>
    <row r="257" spans="10:18" x14ac:dyDescent="0.25">
      <c r="J257">
        <f t="shared" si="35"/>
        <v>2.5499999999999896</v>
      </c>
      <c r="K257" s="9">
        <f t="shared" si="40"/>
        <v>0.99999841940651701</v>
      </c>
      <c r="L257" s="9">
        <f t="shared" si="41"/>
        <v>1.2902963677106698E-6</v>
      </c>
      <c r="M257" s="9">
        <f t="shared" si="42"/>
        <v>2.9029711618499853E-7</v>
      </c>
      <c r="N257" s="9">
        <f t="shared" si="43"/>
        <v>1.0000000000000009</v>
      </c>
      <c r="O257" s="9">
        <f t="shared" si="36"/>
        <v>1.5805934838956682E-6</v>
      </c>
      <c r="P257" s="9">
        <f t="shared" si="37"/>
        <v>1.6644432430967739E-6</v>
      </c>
      <c r="Q257">
        <f t="shared" si="38"/>
        <v>2.5780106606816757E-9</v>
      </c>
      <c r="R257" s="9">
        <f t="shared" si="39"/>
        <v>2.5780106938100289E-9</v>
      </c>
    </row>
    <row r="258" spans="10:18" x14ac:dyDescent="0.25">
      <c r="J258">
        <f t="shared" si="35"/>
        <v>2.5599999999999894</v>
      </c>
      <c r="K258" s="9">
        <f t="shared" si="40"/>
        <v>0.99999841682592838</v>
      </c>
      <c r="L258" s="9">
        <f t="shared" si="41"/>
        <v>1.2915866599995125E-6</v>
      </c>
      <c r="M258" s="9">
        <f t="shared" si="42"/>
        <v>2.9158741255270918E-7</v>
      </c>
      <c r="N258" s="9">
        <f t="shared" si="43"/>
        <v>1.0000000000000009</v>
      </c>
      <c r="O258" s="9">
        <f t="shared" si="36"/>
        <v>1.5831740725522216E-6</v>
      </c>
      <c r="P258" s="9">
        <f t="shared" si="37"/>
        <v>1.6677721295829674E-6</v>
      </c>
      <c r="Q258">
        <f t="shared" si="38"/>
        <v>2.5805886565532793E-9</v>
      </c>
      <c r="R258" s="9">
        <f t="shared" si="39"/>
        <v>2.5805886316732085E-9</v>
      </c>
    </row>
    <row r="259" spans="10:18" x14ac:dyDescent="0.25">
      <c r="J259">
        <f t="shared" si="35"/>
        <v>2.5699999999999892</v>
      </c>
      <c r="K259" s="9">
        <f t="shared" si="40"/>
        <v>0.99999841424275915</v>
      </c>
      <c r="L259" s="9">
        <f t="shared" si="41"/>
        <v>1.292878242569899E-6</v>
      </c>
      <c r="M259" s="9">
        <f t="shared" si="42"/>
        <v>2.928789992127087E-7</v>
      </c>
      <c r="N259" s="9">
        <f t="shared" si="43"/>
        <v>1.0000000000000009</v>
      </c>
      <c r="O259" s="9">
        <f t="shared" si="36"/>
        <v>1.5857572417826075E-6</v>
      </c>
      <c r="P259" s="9">
        <f t="shared" si="37"/>
        <v>1.6711076738421332E-6</v>
      </c>
      <c r="Q259">
        <f t="shared" si="38"/>
        <v>2.5831692303860021E-9</v>
      </c>
      <c r="R259" s="9">
        <f t="shared" si="39"/>
        <v>2.5831692340716472E-9</v>
      </c>
    </row>
    <row r="260" spans="10:18" x14ac:dyDescent="0.25">
      <c r="J260">
        <f t="shared" ref="J260:J323" si="44">J259+I$2</f>
        <v>2.579999999999989</v>
      </c>
      <c r="K260" s="9">
        <f t="shared" si="40"/>
        <v>0.99999841165700676</v>
      </c>
      <c r="L260" s="9">
        <f t="shared" si="41"/>
        <v>1.2941711167120869E-6</v>
      </c>
      <c r="M260" s="9">
        <f t="shared" si="42"/>
        <v>2.9417187745527859E-7</v>
      </c>
      <c r="N260" s="9">
        <f t="shared" si="43"/>
        <v>1.0000000000000009</v>
      </c>
      <c r="O260" s="9">
        <f t="shared" ref="O260:O262" si="45">O259+L259*(D$2*K259)*I$2</f>
        <v>1.5883429941673652E-6</v>
      </c>
      <c r="P260" s="9">
        <f t="shared" ref="P260:P323" si="46">P259+P259*D$2*I$2</f>
        <v>1.6744498891898176E-6</v>
      </c>
      <c r="Q260">
        <f t="shared" ref="Q260:Q323" si="47">L259*D$2*K259*I$2</f>
        <v>2.5857523847577286E-9</v>
      </c>
      <c r="R260" s="9">
        <f t="shared" ref="R260:R323" si="48">K259-K260</f>
        <v>2.5857523899830426E-9</v>
      </c>
    </row>
    <row r="261" spans="10:18" x14ac:dyDescent="0.25">
      <c r="J261">
        <f t="shared" si="44"/>
        <v>2.5899999999999888</v>
      </c>
      <c r="K261" s="9">
        <f t="shared" si="40"/>
        <v>0.99999840906866866</v>
      </c>
      <c r="L261" s="9">
        <f t="shared" si="41"/>
        <v>1.2954652837176238E-6</v>
      </c>
      <c r="M261" s="9">
        <f t="shared" si="42"/>
        <v>2.954660485719907E-7</v>
      </c>
      <c r="N261" s="9">
        <f t="shared" si="43"/>
        <v>1.0000000000000009</v>
      </c>
      <c r="O261" s="9">
        <f t="shared" si="45"/>
        <v>1.5909313322896142E-6</v>
      </c>
      <c r="P261" s="9">
        <f t="shared" si="46"/>
        <v>1.6777987889681973E-6</v>
      </c>
      <c r="Q261">
        <f t="shared" si="47"/>
        <v>2.5883381222489234E-9</v>
      </c>
      <c r="R261" s="9">
        <f t="shared" si="48"/>
        <v>2.5883380994073946E-9</v>
      </c>
    </row>
    <row r="262" spans="10:18" x14ac:dyDescent="0.25">
      <c r="J262">
        <f t="shared" si="44"/>
        <v>2.5999999999999885</v>
      </c>
      <c r="K262" s="9">
        <f t="shared" si="40"/>
        <v>0.99999840647774219</v>
      </c>
      <c r="L262" s="9">
        <f t="shared" si="41"/>
        <v>1.2967607448793489E-6</v>
      </c>
      <c r="M262" s="9">
        <f t="shared" si="42"/>
        <v>2.9676151385570831E-7</v>
      </c>
      <c r="N262" s="9">
        <f t="shared" si="43"/>
        <v>1.0000000000000009</v>
      </c>
      <c r="O262" s="9">
        <f t="shared" si="45"/>
        <v>1.5935222587350568E-6</v>
      </c>
      <c r="P262" s="9">
        <f t="shared" si="46"/>
        <v>1.6811543865461336E-6</v>
      </c>
      <c r="Q262">
        <f t="shared" si="47"/>
        <v>2.5909264454426306E-9</v>
      </c>
      <c r="R262" s="9">
        <f t="shared" si="48"/>
        <v>2.5909264733670057E-9</v>
      </c>
    </row>
    <row r="263" spans="10:18" x14ac:dyDescent="0.25">
      <c r="J263">
        <f t="shared" si="44"/>
        <v>2.6099999999999883</v>
      </c>
      <c r="K263" s="9">
        <f t="shared" si="40"/>
        <v>0.99999840388422478</v>
      </c>
      <c r="L263" s="9">
        <f t="shared" si="41"/>
        <v>1.2980575014913941E-6</v>
      </c>
      <c r="M263" s="9">
        <f t="shared" si="42"/>
        <v>2.9805827460058765E-7</v>
      </c>
      <c r="N263" s="9">
        <f t="shared" si="43"/>
        <v>1.0000000000000009</v>
      </c>
      <c r="O263" s="9">
        <f t="shared" ref="O263:O323" si="49">O262+O262*(G$2*N262)*L$2</f>
        <v>1.593522258736818E-6</v>
      </c>
      <c r="P263" s="9">
        <f t="shared" si="46"/>
        <v>1.6845166953192258E-6</v>
      </c>
      <c r="Q263">
        <f t="shared" si="47"/>
        <v>2.5935173569244781E-9</v>
      </c>
      <c r="R263" s="9">
        <f t="shared" si="48"/>
        <v>2.5935174008395734E-9</v>
      </c>
    </row>
    <row r="264" spans="10:18" x14ac:dyDescent="0.25">
      <c r="J264">
        <f t="shared" si="44"/>
        <v>2.6199999999999881</v>
      </c>
      <c r="K264" s="9">
        <f t="shared" si="40"/>
        <v>0.9999984012881139</v>
      </c>
      <c r="L264" s="9">
        <f t="shared" si="41"/>
        <v>1.2993555548491854E-6</v>
      </c>
      <c r="M264" s="9">
        <f t="shared" si="42"/>
        <v>2.9935633210207905E-7</v>
      </c>
      <c r="N264" s="9">
        <f t="shared" si="43"/>
        <v>1.0000000000000009</v>
      </c>
      <c r="O264" s="9">
        <f t="shared" si="49"/>
        <v>1.5935222587385792E-6</v>
      </c>
      <c r="P264" s="9">
        <f t="shared" si="46"/>
        <v>1.6878857287098643E-6</v>
      </c>
      <c r="Q264">
        <f t="shared" si="47"/>
        <v>2.5961108592826774E-9</v>
      </c>
      <c r="R264" s="9">
        <f t="shared" si="48"/>
        <v>2.5961108818250977E-9</v>
      </c>
    </row>
    <row r="265" spans="10:18" x14ac:dyDescent="0.25">
      <c r="J265">
        <f t="shared" si="44"/>
        <v>2.6299999999999879</v>
      </c>
      <c r="K265" s="9">
        <f t="shared" si="40"/>
        <v>0.99999839868940699</v>
      </c>
      <c r="L265" s="9">
        <f t="shared" si="41"/>
        <v>1.3006549062494442E-6</v>
      </c>
      <c r="M265" s="9">
        <f t="shared" si="42"/>
        <v>3.0065568765692823E-7</v>
      </c>
      <c r="N265" s="9">
        <f t="shared" si="43"/>
        <v>1.0000000000000009</v>
      </c>
      <c r="O265" s="9">
        <f t="shared" si="49"/>
        <v>1.5935222587403404E-6</v>
      </c>
      <c r="P265" s="9">
        <f t="shared" si="46"/>
        <v>1.691261500167284E-6</v>
      </c>
      <c r="Q265">
        <f t="shared" si="47"/>
        <v>2.5987069551080312E-9</v>
      </c>
      <c r="R265" s="9">
        <f t="shared" si="48"/>
        <v>2.5987069163235788E-9</v>
      </c>
    </row>
    <row r="266" spans="10:18" x14ac:dyDescent="0.25">
      <c r="J266">
        <f t="shared" si="44"/>
        <v>2.6399999999999877</v>
      </c>
      <c r="K266" s="9">
        <f t="shared" si="40"/>
        <v>0.99999839608810137</v>
      </c>
      <c r="L266" s="9">
        <f t="shared" si="41"/>
        <v>1.3019555569901886E-6</v>
      </c>
      <c r="M266" s="9">
        <f t="shared" si="42"/>
        <v>3.0195634256317765E-7</v>
      </c>
      <c r="N266" s="9">
        <f t="shared" si="43"/>
        <v>1.0000000000000009</v>
      </c>
      <c r="O266" s="9">
        <f t="shared" si="49"/>
        <v>1.5935222587421016E-6</v>
      </c>
      <c r="P266" s="9">
        <f t="shared" si="46"/>
        <v>1.6946440231676187E-6</v>
      </c>
      <c r="Q266">
        <f t="shared" si="47"/>
        <v>2.60130564699393E-9</v>
      </c>
      <c r="R266" s="9">
        <f t="shared" si="48"/>
        <v>2.6013056153573189E-9</v>
      </c>
    </row>
    <row r="267" spans="10:18" x14ac:dyDescent="0.25">
      <c r="J267">
        <f t="shared" si="44"/>
        <v>2.6499999999999875</v>
      </c>
      <c r="K267" s="9">
        <f t="shared" si="40"/>
        <v>0.99999839348419439</v>
      </c>
      <c r="L267" s="9">
        <f t="shared" si="41"/>
        <v>1.3032575083707348E-6</v>
      </c>
      <c r="M267" s="9">
        <f t="shared" si="42"/>
        <v>3.0325829812016782E-7</v>
      </c>
      <c r="N267" s="9">
        <f t="shared" si="43"/>
        <v>1.0000000000000009</v>
      </c>
      <c r="O267" s="9">
        <f t="shared" si="49"/>
        <v>1.5935222587438628E-6</v>
      </c>
      <c r="P267" s="9">
        <f t="shared" si="46"/>
        <v>1.6980333112139539E-6</v>
      </c>
      <c r="Q267">
        <f t="shared" si="47"/>
        <v>2.6039069375363587E-9</v>
      </c>
      <c r="R267" s="9">
        <f t="shared" si="48"/>
        <v>2.6039069789263181E-9</v>
      </c>
    </row>
    <row r="268" spans="10:18" x14ac:dyDescent="0.25">
      <c r="J268">
        <f t="shared" si="44"/>
        <v>2.6599999999999873</v>
      </c>
      <c r="K268" s="9">
        <f t="shared" si="40"/>
        <v>0.99999839087768361</v>
      </c>
      <c r="L268" s="9">
        <f t="shared" si="41"/>
        <v>1.3045607616916979E-6</v>
      </c>
      <c r="M268" s="9">
        <f t="shared" si="42"/>
        <v>3.0456155562853857E-7</v>
      </c>
      <c r="N268" s="9">
        <f t="shared" si="43"/>
        <v>1.0000000000000009</v>
      </c>
      <c r="O268" s="9">
        <f t="shared" si="49"/>
        <v>1.593522258745624E-6</v>
      </c>
      <c r="P268" s="9">
        <f t="shared" si="46"/>
        <v>1.7014293778363818E-6</v>
      </c>
      <c r="Q268">
        <f t="shared" si="47"/>
        <v>2.6065108293338976E-9</v>
      </c>
      <c r="R268" s="9">
        <f t="shared" si="48"/>
        <v>2.6065107849859714E-9</v>
      </c>
    </row>
    <row r="269" spans="10:18" x14ac:dyDescent="0.25">
      <c r="J269">
        <f t="shared" si="44"/>
        <v>2.6699999999999871</v>
      </c>
      <c r="K269" s="9">
        <f t="shared" si="40"/>
        <v>0.99999838826856624</v>
      </c>
      <c r="L269" s="9">
        <f t="shared" si="41"/>
        <v>1.305865318254994E-6</v>
      </c>
      <c r="M269" s="9">
        <f t="shared" si="42"/>
        <v>3.0586611639023027E-7</v>
      </c>
      <c r="N269" s="9">
        <f t="shared" si="43"/>
        <v>1.0000000000000009</v>
      </c>
      <c r="O269" s="9">
        <f t="shared" si="49"/>
        <v>1.5935222587473852E-6</v>
      </c>
      <c r="P269" s="9">
        <f t="shared" si="46"/>
        <v>1.7048322365920547E-6</v>
      </c>
      <c r="Q269">
        <f t="shared" si="47"/>
        <v>2.609117324987726E-9</v>
      </c>
      <c r="R269" s="9">
        <f t="shared" si="48"/>
        <v>2.6091173666031864E-9</v>
      </c>
    </row>
    <row r="270" spans="10:18" x14ac:dyDescent="0.25">
      <c r="J270">
        <f t="shared" si="44"/>
        <v>2.6799999999999868</v>
      </c>
      <c r="K270" s="9">
        <f t="shared" si="40"/>
        <v>0.99999838565683985</v>
      </c>
      <c r="L270" s="9">
        <f t="shared" si="41"/>
        <v>1.3071711793638406E-6</v>
      </c>
      <c r="M270" s="9">
        <f t="shared" si="42"/>
        <v>3.0717198170848525E-7</v>
      </c>
      <c r="N270" s="9">
        <f t="shared" si="43"/>
        <v>1.0000000000000009</v>
      </c>
      <c r="O270" s="9">
        <f t="shared" si="49"/>
        <v>1.5935222587491464E-6</v>
      </c>
      <c r="P270" s="9">
        <f t="shared" si="46"/>
        <v>1.7082419010652388E-6</v>
      </c>
      <c r="Q270">
        <f t="shared" si="47"/>
        <v>2.611726427101625E-9</v>
      </c>
      <c r="R270" s="9">
        <f t="shared" si="48"/>
        <v>2.6117263907110555E-9</v>
      </c>
    </row>
    <row r="271" spans="10:18" x14ac:dyDescent="0.25">
      <c r="J271">
        <f t="shared" si="44"/>
        <v>2.6899999999999866</v>
      </c>
      <c r="K271" s="9">
        <f t="shared" si="40"/>
        <v>0.99999838304250166</v>
      </c>
      <c r="L271" s="9">
        <f t="shared" si="41"/>
        <v>1.3084783463227588E-6</v>
      </c>
      <c r="M271" s="9">
        <f t="shared" si="42"/>
        <v>3.084791528878491E-7</v>
      </c>
      <c r="N271" s="9">
        <f t="shared" si="43"/>
        <v>1.0000000000000009</v>
      </c>
      <c r="O271" s="9">
        <f t="shared" si="49"/>
        <v>1.5935222587509075E-6</v>
      </c>
      <c r="P271" s="9">
        <f t="shared" si="46"/>
        <v>1.7116583848673692E-6</v>
      </c>
      <c r="Q271">
        <f t="shared" si="47"/>
        <v>2.6143381382819763E-9</v>
      </c>
      <c r="R271" s="9">
        <f t="shared" si="48"/>
        <v>2.6143381903764862E-9</v>
      </c>
    </row>
    <row r="272" spans="10:18" x14ac:dyDescent="0.25">
      <c r="J272">
        <f t="shared" si="44"/>
        <v>2.6999999999999864</v>
      </c>
      <c r="K272" s="9">
        <f t="shared" si="40"/>
        <v>0.99999838042554923</v>
      </c>
      <c r="L272" s="9">
        <f t="shared" si="41"/>
        <v>1.3097868204375738E-6</v>
      </c>
      <c r="M272" s="9">
        <f t="shared" si="42"/>
        <v>3.0978763123417185E-7</v>
      </c>
      <c r="N272" s="9">
        <f t="shared" si="43"/>
        <v>1.0000000000000009</v>
      </c>
      <c r="O272" s="9">
        <f t="shared" si="49"/>
        <v>1.5935222587526687E-6</v>
      </c>
      <c r="P272" s="9">
        <f t="shared" si="46"/>
        <v>1.715081701637104E-6</v>
      </c>
      <c r="Q272">
        <f t="shared" si="47"/>
        <v>2.6169524611377703E-9</v>
      </c>
      <c r="R272" s="9">
        <f t="shared" si="48"/>
        <v>2.616952432532571E-9</v>
      </c>
    </row>
    <row r="273" spans="10:18" x14ac:dyDescent="0.25">
      <c r="J273">
        <f t="shared" si="44"/>
        <v>2.7099999999999862</v>
      </c>
      <c r="K273" s="9">
        <f t="shared" si="40"/>
        <v>0.99999837780597978</v>
      </c>
      <c r="L273" s="9">
        <f t="shared" si="41"/>
        <v>1.3110966030154169E-6</v>
      </c>
      <c r="M273" s="9">
        <f t="shared" si="42"/>
        <v>3.1109741805460941E-7</v>
      </c>
      <c r="N273" s="9">
        <f t="shared" si="43"/>
        <v>1.0000000000000009</v>
      </c>
      <c r="O273" s="9">
        <f t="shared" si="49"/>
        <v>1.5935222587544299E-6</v>
      </c>
      <c r="P273" s="9">
        <f t="shared" si="46"/>
        <v>1.7185118650403782E-6</v>
      </c>
      <c r="Q273">
        <f t="shared" si="47"/>
        <v>2.6195693982806068E-9</v>
      </c>
      <c r="R273" s="9">
        <f t="shared" si="48"/>
        <v>2.6195694502462175E-9</v>
      </c>
    </row>
    <row r="274" spans="10:18" x14ac:dyDescent="0.25">
      <c r="J274">
        <f t="shared" si="44"/>
        <v>2.719999999999986</v>
      </c>
      <c r="K274" s="9">
        <f t="shared" si="40"/>
        <v>0.99999837518379087</v>
      </c>
      <c r="L274" s="9">
        <f t="shared" si="41"/>
        <v>1.3124076953647262E-6</v>
      </c>
      <c r="M274" s="9">
        <f t="shared" si="42"/>
        <v>3.1240851465762483E-7</v>
      </c>
      <c r="N274" s="9">
        <f t="shared" si="43"/>
        <v>1.0000000000000009</v>
      </c>
      <c r="O274" s="9">
        <f t="shared" si="49"/>
        <v>1.5935222587561911E-6</v>
      </c>
      <c r="P274" s="9">
        <f t="shared" si="46"/>
        <v>1.7219488887704589E-6</v>
      </c>
      <c r="Q274">
        <f t="shared" si="47"/>
        <v>2.6221889523246953E-9</v>
      </c>
      <c r="R274" s="9">
        <f t="shared" si="48"/>
        <v>2.6221889104505181E-9</v>
      </c>
    </row>
    <row r="275" spans="10:18" x14ac:dyDescent="0.25">
      <c r="J275">
        <f t="shared" si="44"/>
        <v>2.7299999999999858</v>
      </c>
      <c r="K275" s="9">
        <f t="shared" si="40"/>
        <v>0.99999837255897972</v>
      </c>
      <c r="L275" s="9">
        <f t="shared" si="41"/>
        <v>1.3137200987952484E-6</v>
      </c>
      <c r="M275" s="9">
        <f t="shared" si="42"/>
        <v>3.1372092235298953E-7</v>
      </c>
      <c r="N275" s="9">
        <f t="shared" si="43"/>
        <v>1.0000000000000009</v>
      </c>
      <c r="O275" s="9">
        <f t="shared" si="49"/>
        <v>1.5935222587579523E-6</v>
      </c>
      <c r="P275" s="9">
        <f t="shared" si="46"/>
        <v>1.7253927865479997E-6</v>
      </c>
      <c r="Q275">
        <f t="shared" si="47"/>
        <v>2.6248111258868597E-9</v>
      </c>
      <c r="R275" s="9">
        <f t="shared" si="48"/>
        <v>2.6248111462123802E-9</v>
      </c>
    </row>
    <row r="276" spans="10:18" x14ac:dyDescent="0.25">
      <c r="J276">
        <f t="shared" si="44"/>
        <v>2.7399999999999856</v>
      </c>
      <c r="K276" s="9">
        <f t="shared" si="40"/>
        <v>0.99999836993154378</v>
      </c>
      <c r="L276" s="9">
        <f t="shared" si="41"/>
        <v>1.3150338146180397E-6</v>
      </c>
      <c r="M276" s="9">
        <f t="shared" si="42"/>
        <v>3.1503464245178481E-7</v>
      </c>
      <c r="N276" s="9">
        <f t="shared" si="43"/>
        <v>1.0000000000000009</v>
      </c>
      <c r="O276" s="9">
        <f t="shared" si="49"/>
        <v>1.5935222587597135E-6</v>
      </c>
      <c r="P276" s="9">
        <f t="shared" si="46"/>
        <v>1.7288435721210958E-6</v>
      </c>
      <c r="Q276">
        <f t="shared" si="47"/>
        <v>2.6274359215865409E-9</v>
      </c>
      <c r="R276" s="9">
        <f t="shared" si="48"/>
        <v>2.627435935487199E-9</v>
      </c>
    </row>
    <row r="277" spans="10:18" x14ac:dyDescent="0.25">
      <c r="J277">
        <f t="shared" si="44"/>
        <v>2.7499999999999853</v>
      </c>
      <c r="K277" s="9">
        <f t="shared" si="40"/>
        <v>0.9999983673014804</v>
      </c>
      <c r="L277" s="9">
        <f t="shared" si="41"/>
        <v>1.3163488441454675E-6</v>
      </c>
      <c r="M277" s="9">
        <f t="shared" si="42"/>
        <v>3.1634967626640286E-7</v>
      </c>
      <c r="N277" s="9">
        <f t="shared" si="43"/>
        <v>1.0000000000000009</v>
      </c>
      <c r="O277" s="9">
        <f t="shared" si="49"/>
        <v>1.5935222587614747E-6</v>
      </c>
      <c r="P277" s="9">
        <f t="shared" si="46"/>
        <v>1.7323012592653381E-6</v>
      </c>
      <c r="Q277">
        <f t="shared" si="47"/>
        <v>2.6300633420457991E-9</v>
      </c>
      <c r="R277" s="9">
        <f t="shared" si="48"/>
        <v>2.6300633892972769E-9</v>
      </c>
    </row>
    <row r="278" spans="10:18" x14ac:dyDescent="0.25">
      <c r="J278">
        <f t="shared" si="44"/>
        <v>2.7599999999999851</v>
      </c>
      <c r="K278" s="9">
        <f t="shared" si="40"/>
        <v>0.999998364668787</v>
      </c>
      <c r="L278" s="9">
        <f t="shared" si="41"/>
        <v>1.3176651886912113E-6</v>
      </c>
      <c r="M278" s="9">
        <f t="shared" si="42"/>
        <v>3.1766602511054833E-7</v>
      </c>
      <c r="N278" s="9">
        <f t="shared" si="43"/>
        <v>1.0000000000000009</v>
      </c>
      <c r="O278" s="9">
        <f t="shared" si="49"/>
        <v>1.5935222587632359E-6</v>
      </c>
      <c r="P278" s="9">
        <f t="shared" si="46"/>
        <v>1.7357658617838688E-6</v>
      </c>
      <c r="Q278">
        <f t="shared" si="47"/>
        <v>2.6326933898893166E-9</v>
      </c>
      <c r="R278" s="9">
        <f t="shared" si="48"/>
        <v>2.6326933966203114E-9</v>
      </c>
    </row>
    <row r="279" spans="10:18" x14ac:dyDescent="0.25">
      <c r="J279">
        <f t="shared" si="44"/>
        <v>2.7699999999999849</v>
      </c>
      <c r="K279" s="9">
        <f t="shared" si="40"/>
        <v>0.99999836203346093</v>
      </c>
      <c r="L279" s="9">
        <f t="shared" si="41"/>
        <v>1.3189828495702644E-6</v>
      </c>
      <c r="M279" s="9">
        <f t="shared" si="42"/>
        <v>3.1898369029923954E-7</v>
      </c>
      <c r="N279" s="9">
        <f t="shared" si="43"/>
        <v>1.0000000000000009</v>
      </c>
      <c r="O279" s="9">
        <f t="shared" si="49"/>
        <v>1.5935222587649971E-6</v>
      </c>
      <c r="P279" s="9">
        <f t="shared" si="46"/>
        <v>1.7392373935074365E-6</v>
      </c>
      <c r="Q279">
        <f t="shared" si="47"/>
        <v>2.6353260677444E-9</v>
      </c>
      <c r="R279" s="9">
        <f t="shared" si="48"/>
        <v>2.6353260684786051E-9</v>
      </c>
    </row>
    <row r="280" spans="10:18" x14ac:dyDescent="0.25">
      <c r="J280">
        <f t="shared" si="44"/>
        <v>2.7799999999999847</v>
      </c>
      <c r="K280" s="9">
        <f t="shared" si="40"/>
        <v>0.99999835939549953</v>
      </c>
      <c r="L280" s="9">
        <f t="shared" si="41"/>
        <v>1.3203018280989351E-6</v>
      </c>
      <c r="M280" s="9">
        <f t="shared" si="42"/>
        <v>3.203026731488098E-7</v>
      </c>
      <c r="N280" s="9">
        <f t="shared" si="43"/>
        <v>1.0000000000000007</v>
      </c>
      <c r="O280" s="9">
        <f t="shared" si="49"/>
        <v>1.5935222587667583E-6</v>
      </c>
      <c r="P280" s="9">
        <f t="shared" si="46"/>
        <v>1.7427158682944513E-6</v>
      </c>
      <c r="Q280">
        <f t="shared" si="47"/>
        <v>2.6379613782409824E-9</v>
      </c>
      <c r="R280" s="9">
        <f t="shared" si="48"/>
        <v>2.6379614048721578E-9</v>
      </c>
    </row>
    <row r="281" spans="10:18" x14ac:dyDescent="0.25">
      <c r="J281">
        <f t="shared" si="44"/>
        <v>2.7899999999999845</v>
      </c>
      <c r="K281" s="9">
        <f t="shared" si="40"/>
        <v>0.99999835675490023</v>
      </c>
      <c r="L281" s="9">
        <f t="shared" si="41"/>
        <v>1.3216221255948478E-6</v>
      </c>
      <c r="M281" s="9">
        <f t="shared" si="42"/>
        <v>3.2162297497690875E-7</v>
      </c>
      <c r="N281" s="9">
        <f t="shared" si="43"/>
        <v>1.0000000000000009</v>
      </c>
      <c r="O281" s="9">
        <f t="shared" si="49"/>
        <v>1.5935222587685195E-6</v>
      </c>
      <c r="P281" s="9">
        <f t="shared" si="46"/>
        <v>1.7462013000310403E-6</v>
      </c>
      <c r="Q281">
        <f t="shared" si="47"/>
        <v>2.6405993240116283E-9</v>
      </c>
      <c r="R281" s="9">
        <f t="shared" si="48"/>
        <v>2.6405992947786672E-9</v>
      </c>
    </row>
    <row r="282" spans="10:18" x14ac:dyDescent="0.25">
      <c r="J282">
        <f t="shared" si="44"/>
        <v>2.7999999999999843</v>
      </c>
      <c r="K282" s="9">
        <f t="shared" ref="K282:K345" si="50">K281- K281*L281*D$2*I$2</f>
        <v>0.99999835411166027</v>
      </c>
      <c r="L282" s="9">
        <f t="shared" ref="L282:L345" si="51">L281+L281*(D$2*K281-E$2)*I$2</f>
        <v>1.3229437433769445E-6</v>
      </c>
      <c r="M282" s="9">
        <f t="shared" ref="M282:M345" si="52">M281+E$2*I$2*L281</f>
        <v>3.2294459710250359E-7</v>
      </c>
      <c r="N282" s="9">
        <f t="shared" ref="N282:N345" si="53">K282+L282+M282</f>
        <v>1.0000000000000007</v>
      </c>
      <c r="O282" s="9">
        <f t="shared" si="49"/>
        <v>1.5935222587702807E-6</v>
      </c>
      <c r="P282" s="9">
        <f t="shared" si="46"/>
        <v>1.7496937026311024E-6</v>
      </c>
      <c r="Q282">
        <f t="shared" si="47"/>
        <v>2.6432399076915323E-9</v>
      </c>
      <c r="R282" s="9">
        <f t="shared" si="48"/>
        <v>2.6432399602427381E-9</v>
      </c>
    </row>
    <row r="283" spans="10:18" x14ac:dyDescent="0.25">
      <c r="J283">
        <f t="shared" si="44"/>
        <v>2.8099999999999841</v>
      </c>
      <c r="K283" s="9">
        <f t="shared" si="50"/>
        <v>0.99999835146577709</v>
      </c>
      <c r="L283" s="9">
        <f t="shared" si="51"/>
        <v>1.3242666827654861E-6</v>
      </c>
      <c r="M283" s="9">
        <f t="shared" si="52"/>
        <v>3.2426754084588056E-7</v>
      </c>
      <c r="N283" s="9">
        <f t="shared" si="53"/>
        <v>1.0000000000000007</v>
      </c>
      <c r="O283" s="9">
        <f t="shared" si="49"/>
        <v>1.5935222587720419E-6</v>
      </c>
      <c r="P283" s="9">
        <f t="shared" si="46"/>
        <v>1.7531930900363645E-6</v>
      </c>
      <c r="Q283">
        <f t="shared" si="47"/>
        <v>2.6458831319185264E-9</v>
      </c>
      <c r="R283" s="9">
        <f t="shared" si="48"/>
        <v>2.6458831792197657E-9</v>
      </c>
    </row>
    <row r="284" spans="10:18" x14ac:dyDescent="0.25">
      <c r="J284">
        <f t="shared" si="44"/>
        <v>2.8199999999999839</v>
      </c>
      <c r="K284" s="9">
        <f t="shared" si="50"/>
        <v>0.99999834881724814</v>
      </c>
      <c r="L284" s="9">
        <f t="shared" si="51"/>
        <v>1.3255909450820537E-6</v>
      </c>
      <c r="M284" s="9">
        <f t="shared" si="52"/>
        <v>3.2559180752864606E-7</v>
      </c>
      <c r="N284" s="9">
        <f t="shared" si="53"/>
        <v>1.0000000000000009</v>
      </c>
      <c r="O284" s="9">
        <f t="shared" si="49"/>
        <v>1.5935222587738031E-6</v>
      </c>
      <c r="P284" s="9">
        <f t="shared" si="46"/>
        <v>1.7566994762164373E-6</v>
      </c>
      <c r="Q284">
        <f t="shared" si="47"/>
        <v>2.6485289993330789E-9</v>
      </c>
      <c r="R284" s="9">
        <f t="shared" si="48"/>
        <v>2.6485289517097499E-9</v>
      </c>
    </row>
    <row r="285" spans="10:18" x14ac:dyDescent="0.25">
      <c r="J285">
        <f t="shared" si="44"/>
        <v>2.8299999999999836</v>
      </c>
      <c r="K285" s="9">
        <f t="shared" si="50"/>
        <v>0.99999834616607064</v>
      </c>
      <c r="L285" s="9">
        <f t="shared" si="51"/>
        <v>1.3269165316495499E-6</v>
      </c>
      <c r="M285" s="9">
        <f t="shared" si="52"/>
        <v>3.2691739847372811E-7</v>
      </c>
      <c r="N285" s="9">
        <f t="shared" si="53"/>
        <v>1.0000000000000007</v>
      </c>
      <c r="O285" s="9">
        <f t="shared" si="49"/>
        <v>1.5935222587755643E-6</v>
      </c>
      <c r="P285" s="9">
        <f t="shared" si="46"/>
        <v>1.7602128751688701E-6</v>
      </c>
      <c r="Q285">
        <f t="shared" si="47"/>
        <v>2.6511775125782986E-9</v>
      </c>
      <c r="R285" s="9">
        <f t="shared" si="48"/>
        <v>2.6511774997572957E-9</v>
      </c>
    </row>
    <row r="286" spans="10:18" x14ac:dyDescent="0.25">
      <c r="J286">
        <f t="shared" si="44"/>
        <v>2.8399999999999834</v>
      </c>
      <c r="K286" s="9">
        <f t="shared" si="50"/>
        <v>0.99999834351224193</v>
      </c>
      <c r="L286" s="9">
        <f t="shared" si="51"/>
        <v>1.3282434437922003E-6</v>
      </c>
      <c r="M286" s="9">
        <f t="shared" si="52"/>
        <v>3.2824431500537767E-7</v>
      </c>
      <c r="N286" s="9">
        <f t="shared" si="53"/>
        <v>1.0000000000000007</v>
      </c>
      <c r="O286" s="9">
        <f t="shared" si="49"/>
        <v>1.5935222587773254E-6</v>
      </c>
      <c r="P286" s="9">
        <f t="shared" si="46"/>
        <v>1.7637333009192078E-6</v>
      </c>
      <c r="Q286">
        <f t="shared" si="47"/>
        <v>2.6538286742999373E-9</v>
      </c>
      <c r="R286" s="9">
        <f t="shared" si="48"/>
        <v>2.6538287123401005E-9</v>
      </c>
    </row>
    <row r="287" spans="10:18" x14ac:dyDescent="0.25">
      <c r="J287">
        <f t="shared" si="44"/>
        <v>2.8499999999999832</v>
      </c>
      <c r="K287" s="9">
        <f t="shared" si="50"/>
        <v>0.99999834085575945</v>
      </c>
      <c r="L287" s="9">
        <f t="shared" si="51"/>
        <v>1.3295716828355545E-6</v>
      </c>
      <c r="M287" s="9">
        <f t="shared" si="52"/>
        <v>3.2957255844916989E-7</v>
      </c>
      <c r="N287" s="9">
        <f t="shared" si="53"/>
        <v>1.0000000000000007</v>
      </c>
      <c r="O287" s="9">
        <f t="shared" si="49"/>
        <v>1.5935222587790866E-6</v>
      </c>
      <c r="P287" s="9">
        <f t="shared" si="46"/>
        <v>1.7672607675210463E-6</v>
      </c>
      <c r="Q287">
        <f t="shared" si="47"/>
        <v>2.656482487146392E-9</v>
      </c>
      <c r="R287" s="9">
        <f t="shared" si="48"/>
        <v>2.656482478435862E-9</v>
      </c>
    </row>
    <row r="288" spans="10:18" x14ac:dyDescent="0.25">
      <c r="J288">
        <f t="shared" si="44"/>
        <v>2.859999999999983</v>
      </c>
      <c r="K288" s="9">
        <f t="shared" si="50"/>
        <v>0.99999833819662054</v>
      </c>
      <c r="L288" s="9">
        <f t="shared" si="51"/>
        <v>1.3309012501064876E-6</v>
      </c>
      <c r="M288" s="9">
        <f t="shared" si="52"/>
        <v>3.3090213013200546E-7</v>
      </c>
      <c r="N288" s="9">
        <f t="shared" si="53"/>
        <v>1.0000000000000007</v>
      </c>
      <c r="O288" s="9">
        <f t="shared" si="49"/>
        <v>1.5935222587808478E-6</v>
      </c>
      <c r="P288" s="9">
        <f t="shared" si="46"/>
        <v>1.7707952890560884E-6</v>
      </c>
      <c r="Q288">
        <f t="shared" si="47"/>
        <v>2.6591389537687094E-9</v>
      </c>
      <c r="R288" s="9">
        <f t="shared" si="48"/>
        <v>2.6591389090668827E-9</v>
      </c>
    </row>
    <row r="289" spans="10:18" x14ac:dyDescent="0.25">
      <c r="J289">
        <f t="shared" si="44"/>
        <v>2.8699999999999828</v>
      </c>
      <c r="K289" s="9">
        <f t="shared" si="50"/>
        <v>0.99999833553482242</v>
      </c>
      <c r="L289" s="9">
        <f t="shared" si="51"/>
        <v>1.3322321469332017E-6</v>
      </c>
      <c r="M289" s="9">
        <f t="shared" si="52"/>
        <v>3.3223303138211196E-7</v>
      </c>
      <c r="N289" s="9">
        <f t="shared" si="53"/>
        <v>1.0000000000000007</v>
      </c>
      <c r="O289" s="9">
        <f t="shared" si="49"/>
        <v>1.593522258782609E-6</v>
      </c>
      <c r="P289" s="9">
        <f t="shared" si="46"/>
        <v>1.7743368796342006E-6</v>
      </c>
      <c r="Q289">
        <f t="shared" si="47"/>
        <v>2.6617980768205851E-9</v>
      </c>
      <c r="R289" s="9">
        <f t="shared" si="48"/>
        <v>2.6617981152554648E-9</v>
      </c>
    </row>
    <row r="290" spans="10:18" x14ac:dyDescent="0.25">
      <c r="J290">
        <f t="shared" si="44"/>
        <v>2.8799999999999826</v>
      </c>
      <c r="K290" s="9">
        <f t="shared" si="50"/>
        <v>0.99999833287036255</v>
      </c>
      <c r="L290" s="9">
        <f t="shared" si="51"/>
        <v>1.3335643746452269E-6</v>
      </c>
      <c r="M290" s="9">
        <f t="shared" si="52"/>
        <v>3.3356526352904514E-7</v>
      </c>
      <c r="N290" s="9">
        <f t="shared" si="53"/>
        <v>1.0000000000000007</v>
      </c>
      <c r="O290" s="9">
        <f t="shared" si="49"/>
        <v>1.5935222587843702E-6</v>
      </c>
      <c r="P290" s="9">
        <f t="shared" si="46"/>
        <v>1.777885553393469E-6</v>
      </c>
      <c r="Q290">
        <f t="shared" si="47"/>
        <v>2.6644598589583694E-9</v>
      </c>
      <c r="R290" s="9">
        <f t="shared" si="48"/>
        <v>2.6644598749570036E-9</v>
      </c>
    </row>
    <row r="291" spans="10:18" x14ac:dyDescent="0.25">
      <c r="J291">
        <f t="shared" si="44"/>
        <v>2.8899999999999824</v>
      </c>
      <c r="K291" s="9">
        <f t="shared" si="50"/>
        <v>0.99999833020323825</v>
      </c>
      <c r="L291" s="9">
        <f t="shared" si="51"/>
        <v>1.3348979345734227E-6</v>
      </c>
      <c r="M291" s="9">
        <f t="shared" si="52"/>
        <v>3.3489882790369039E-7</v>
      </c>
      <c r="N291" s="9">
        <f t="shared" si="53"/>
        <v>1.0000000000000007</v>
      </c>
      <c r="O291" s="9">
        <f t="shared" si="49"/>
        <v>1.5935222587861314E-6</v>
      </c>
      <c r="P291" s="9">
        <f t="shared" si="46"/>
        <v>1.7814413245002559E-6</v>
      </c>
      <c r="Q291">
        <f t="shared" si="47"/>
        <v>2.6671243028410692E-9</v>
      </c>
      <c r="R291" s="9">
        <f t="shared" si="48"/>
        <v>2.6671242991938016E-9</v>
      </c>
    </row>
    <row r="292" spans="10:18" x14ac:dyDescent="0.25">
      <c r="J292">
        <f t="shared" si="44"/>
        <v>2.8999999999999821</v>
      </c>
      <c r="K292" s="9">
        <f t="shared" si="50"/>
        <v>0.99999832753344686</v>
      </c>
      <c r="L292" s="9">
        <f t="shared" si="51"/>
        <v>1.3362328280499797E-6</v>
      </c>
      <c r="M292" s="9">
        <f t="shared" si="52"/>
        <v>3.3623372583826383E-7</v>
      </c>
      <c r="N292" s="9">
        <f t="shared" si="53"/>
        <v>1.0000000000000007</v>
      </c>
      <c r="O292" s="9">
        <f t="shared" si="49"/>
        <v>1.5935222587878926E-6</v>
      </c>
      <c r="P292" s="9">
        <f t="shared" si="46"/>
        <v>1.7850042071492565E-6</v>
      </c>
      <c r="Q292">
        <f t="shared" si="47"/>
        <v>2.6697914111303489E-9</v>
      </c>
      <c r="R292" s="9">
        <f t="shared" si="48"/>
        <v>2.6697913879658586E-9</v>
      </c>
    </row>
    <row r="293" spans="10:18" x14ac:dyDescent="0.25">
      <c r="J293">
        <f t="shared" si="44"/>
        <v>2.9099999999999819</v>
      </c>
      <c r="K293" s="9">
        <f t="shared" si="50"/>
        <v>0.99999832486098572</v>
      </c>
      <c r="L293" s="9">
        <f t="shared" si="51"/>
        <v>1.3375690564084203E-6</v>
      </c>
      <c r="M293" s="9">
        <f t="shared" si="52"/>
        <v>3.3756995866631379E-7</v>
      </c>
      <c r="N293" s="9">
        <f t="shared" si="53"/>
        <v>1.0000000000000009</v>
      </c>
      <c r="O293" s="9">
        <f t="shared" si="49"/>
        <v>1.5935222587896538E-6</v>
      </c>
      <c r="P293" s="9">
        <f t="shared" si="46"/>
        <v>1.788574215563555E-6</v>
      </c>
      <c r="Q293">
        <f t="shared" si="47"/>
        <v>2.6724611864905351E-9</v>
      </c>
      <c r="R293" s="9">
        <f t="shared" si="48"/>
        <v>2.6724611412731747E-9</v>
      </c>
    </row>
    <row r="294" spans="10:18" x14ac:dyDescent="0.25">
      <c r="J294">
        <f t="shared" si="44"/>
        <v>2.9199999999999817</v>
      </c>
      <c r="K294" s="9">
        <f t="shared" si="50"/>
        <v>0.99999832218585205</v>
      </c>
      <c r="L294" s="9">
        <f t="shared" si="51"/>
        <v>1.3389066209836006E-6</v>
      </c>
      <c r="M294" s="9">
        <f t="shared" si="52"/>
        <v>3.3890752772272222E-7</v>
      </c>
      <c r="N294" s="9">
        <f t="shared" si="53"/>
        <v>1.0000000000000009</v>
      </c>
      <c r="O294" s="9">
        <f t="shared" si="49"/>
        <v>1.593522258791415E-6</v>
      </c>
      <c r="P294" s="9">
        <f t="shared" si="46"/>
        <v>1.7921513639946821E-6</v>
      </c>
      <c r="Q294">
        <f t="shared" si="47"/>
        <v>2.6751336315886197E-9</v>
      </c>
      <c r="R294" s="9">
        <f t="shared" si="48"/>
        <v>2.6751336701380524E-9</v>
      </c>
    </row>
    <row r="295" spans="10:18" x14ac:dyDescent="0.25">
      <c r="J295">
        <f t="shared" si="44"/>
        <v>2.9299999999999815</v>
      </c>
      <c r="K295" s="9">
        <f t="shared" si="50"/>
        <v>0.9999983195080433</v>
      </c>
      <c r="L295" s="9">
        <f t="shared" si="51"/>
        <v>1.3402455231117113E-6</v>
      </c>
      <c r="M295" s="9">
        <f t="shared" si="52"/>
        <v>3.4024643434370583E-7</v>
      </c>
      <c r="N295" s="9">
        <f t="shared" si="53"/>
        <v>1.0000000000000007</v>
      </c>
      <c r="O295" s="9">
        <f t="shared" si="49"/>
        <v>1.5935222587931762E-6</v>
      </c>
      <c r="P295" s="9">
        <f t="shared" si="46"/>
        <v>1.7957356667226714E-6</v>
      </c>
      <c r="Q295">
        <f t="shared" si="47"/>
        <v>2.6778087490942586E-9</v>
      </c>
      <c r="R295" s="9">
        <f t="shared" si="48"/>
        <v>2.6778087525158867E-9</v>
      </c>
    </row>
    <row r="296" spans="10:18" x14ac:dyDescent="0.25">
      <c r="J296">
        <f t="shared" si="44"/>
        <v>2.9399999999999813</v>
      </c>
      <c r="K296" s="9">
        <f t="shared" si="50"/>
        <v>0.9999983168275568</v>
      </c>
      <c r="L296" s="9">
        <f t="shared" si="51"/>
        <v>1.3415857641302794E-6</v>
      </c>
      <c r="M296" s="9">
        <f t="shared" si="52"/>
        <v>3.4158667986681752E-7</v>
      </c>
      <c r="N296" s="9">
        <f t="shared" si="53"/>
        <v>1.0000000000000009</v>
      </c>
      <c r="O296" s="9">
        <f t="shared" si="49"/>
        <v>1.5935222587949374E-6</v>
      </c>
      <c r="P296" s="9">
        <f t="shared" si="46"/>
        <v>1.7993271380561166E-6</v>
      </c>
      <c r="Q296">
        <f t="shared" si="47"/>
        <v>2.6804865416797797E-9</v>
      </c>
      <c r="R296" s="9">
        <f t="shared" si="48"/>
        <v>2.6804864994289801E-9</v>
      </c>
    </row>
    <row r="297" spans="10:18" x14ac:dyDescent="0.25">
      <c r="J297">
        <f t="shared" si="44"/>
        <v>2.9499999999999811</v>
      </c>
      <c r="K297" s="9">
        <f t="shared" si="50"/>
        <v>0.99999831414438978</v>
      </c>
      <c r="L297" s="9">
        <f t="shared" si="51"/>
        <v>1.3429273453781694E-6</v>
      </c>
      <c r="M297" s="9">
        <f t="shared" si="52"/>
        <v>3.4292826563094782E-7</v>
      </c>
      <c r="N297" s="9">
        <f t="shared" si="53"/>
        <v>1.0000000000000007</v>
      </c>
      <c r="O297" s="9">
        <f t="shared" si="49"/>
        <v>1.5935222587966986E-6</v>
      </c>
      <c r="P297" s="9">
        <f t="shared" si="46"/>
        <v>1.8029257923322289E-6</v>
      </c>
      <c r="Q297">
        <f t="shared" si="47"/>
        <v>2.6831670120201827E-9</v>
      </c>
      <c r="R297" s="9">
        <f t="shared" si="48"/>
        <v>2.6831670218996351E-9</v>
      </c>
    </row>
    <row r="298" spans="10:18" x14ac:dyDescent="0.25">
      <c r="J298">
        <f t="shared" si="44"/>
        <v>2.9599999999999809</v>
      </c>
      <c r="K298" s="9">
        <f t="shared" si="50"/>
        <v>0.99999831145853957</v>
      </c>
      <c r="L298" s="9">
        <f t="shared" si="51"/>
        <v>1.3442702681955843E-6</v>
      </c>
      <c r="M298" s="9">
        <f t="shared" si="52"/>
        <v>3.44271192976326E-7</v>
      </c>
      <c r="N298" s="9">
        <f t="shared" si="53"/>
        <v>1.0000000000000007</v>
      </c>
      <c r="O298" s="9">
        <f t="shared" si="49"/>
        <v>1.5935222587984598E-6</v>
      </c>
      <c r="P298" s="9">
        <f t="shared" si="46"/>
        <v>1.8065316439168934E-6</v>
      </c>
      <c r="Q298">
        <f t="shared" si="47"/>
        <v>2.68585016279314E-9</v>
      </c>
      <c r="R298" s="9">
        <f t="shared" si="48"/>
        <v>2.6858502089055492E-9</v>
      </c>
    </row>
    <row r="299" spans="10:18" x14ac:dyDescent="0.25">
      <c r="J299">
        <f t="shared" si="44"/>
        <v>2.9699999999999807</v>
      </c>
      <c r="K299" s="9">
        <f t="shared" si="50"/>
        <v>0.99999830877000362</v>
      </c>
      <c r="L299" s="9">
        <f t="shared" si="51"/>
        <v>1.3456145339240676E-6</v>
      </c>
      <c r="M299" s="9">
        <f t="shared" si="52"/>
        <v>3.4561546324452158E-7</v>
      </c>
      <c r="N299" s="9">
        <f t="shared" si="53"/>
        <v>1.0000000000000007</v>
      </c>
      <c r="O299" s="9">
        <f t="shared" si="49"/>
        <v>1.593522258800221E-6</v>
      </c>
      <c r="P299" s="9">
        <f t="shared" si="46"/>
        <v>1.8101447072047271E-6</v>
      </c>
      <c r="Q299">
        <f t="shared" si="47"/>
        <v>2.6885359966790045E-9</v>
      </c>
      <c r="R299" s="9">
        <f t="shared" si="48"/>
        <v>2.6885359494244199E-9</v>
      </c>
    </row>
    <row r="300" spans="10:18" x14ac:dyDescent="0.25">
      <c r="J300">
        <f t="shared" si="44"/>
        <v>2.9799999999999804</v>
      </c>
      <c r="K300" s="9">
        <f t="shared" si="50"/>
        <v>0.99999830607877915</v>
      </c>
      <c r="L300" s="9">
        <f t="shared" si="51"/>
        <v>1.3469601439065043E-6</v>
      </c>
      <c r="M300" s="9">
        <f t="shared" si="52"/>
        <v>3.4696107777844564E-7</v>
      </c>
      <c r="N300" s="9">
        <f t="shared" si="53"/>
        <v>1.0000000000000009</v>
      </c>
      <c r="O300" s="9">
        <f t="shared" si="49"/>
        <v>1.5935222588019822E-6</v>
      </c>
      <c r="P300" s="9">
        <f t="shared" si="46"/>
        <v>1.8137649966191366E-6</v>
      </c>
      <c r="Q300">
        <f t="shared" si="47"/>
        <v>2.691224516360809E-9</v>
      </c>
      <c r="R300" s="9">
        <f t="shared" si="48"/>
        <v>2.6912244655008521E-9</v>
      </c>
    </row>
    <row r="301" spans="10:18" x14ac:dyDescent="0.25">
      <c r="J301">
        <f t="shared" si="44"/>
        <v>2.9899999999999802</v>
      </c>
      <c r="K301" s="9">
        <f t="shared" si="50"/>
        <v>0.9999983033848634</v>
      </c>
      <c r="L301" s="9">
        <f t="shared" si="51"/>
        <v>1.3483070994871222E-6</v>
      </c>
      <c r="M301" s="9">
        <f t="shared" si="52"/>
        <v>3.4830803792235212E-7</v>
      </c>
      <c r="N301" s="9">
        <f t="shared" si="53"/>
        <v>1.0000000000000009</v>
      </c>
      <c r="O301" s="9">
        <f t="shared" si="49"/>
        <v>1.5935222588037433E-6</v>
      </c>
      <c r="P301" s="9">
        <f t="shared" si="46"/>
        <v>1.8173925266123749E-6</v>
      </c>
      <c r="Q301">
        <f t="shared" si="47"/>
        <v>2.6939157245242661E-9</v>
      </c>
      <c r="R301" s="9">
        <f t="shared" si="48"/>
        <v>2.693915757134846E-9</v>
      </c>
    </row>
    <row r="302" spans="10:18" x14ac:dyDescent="0.25">
      <c r="J302">
        <f t="shared" si="44"/>
        <v>2.99999999999998</v>
      </c>
      <c r="K302" s="9">
        <f t="shared" si="50"/>
        <v>0.99999830068825379</v>
      </c>
      <c r="L302" s="9">
        <f t="shared" si="51"/>
        <v>1.3496554020114929E-6</v>
      </c>
      <c r="M302" s="9">
        <f t="shared" si="52"/>
        <v>3.4965634502183926E-7</v>
      </c>
      <c r="N302" s="9">
        <f t="shared" si="53"/>
        <v>1.0000000000000009</v>
      </c>
      <c r="O302" s="9">
        <f t="shared" si="49"/>
        <v>1.5935222588055045E-6</v>
      </c>
      <c r="P302" s="9">
        <f t="shared" si="46"/>
        <v>1.8210273116655996E-6</v>
      </c>
      <c r="Q302">
        <f t="shared" si="47"/>
        <v>2.6966096238577766E-9</v>
      </c>
      <c r="R302" s="9">
        <f t="shared" si="48"/>
        <v>2.6966096022817965E-9</v>
      </c>
    </row>
    <row r="303" spans="10:18" x14ac:dyDescent="0.25">
      <c r="J303">
        <f t="shared" si="44"/>
        <v>3.0099999999999798</v>
      </c>
      <c r="K303" s="9">
        <f t="shared" si="50"/>
        <v>0.99999829798894757</v>
      </c>
      <c r="L303" s="9">
        <f t="shared" si="51"/>
        <v>1.3510050528265339E-6</v>
      </c>
      <c r="M303" s="9">
        <f t="shared" si="52"/>
        <v>3.5100600042385075E-7</v>
      </c>
      <c r="N303" s="9">
        <f t="shared" si="53"/>
        <v>1.0000000000000009</v>
      </c>
      <c r="O303" s="9">
        <f t="shared" si="49"/>
        <v>1.5935222588072657E-6</v>
      </c>
      <c r="P303" s="9">
        <f t="shared" si="46"/>
        <v>1.8246693662889309E-6</v>
      </c>
      <c r="Q303">
        <f t="shared" si="47"/>
        <v>2.69930621705243E-9</v>
      </c>
      <c r="R303" s="9">
        <f t="shared" si="48"/>
        <v>2.6993062229863085E-9</v>
      </c>
    </row>
    <row r="304" spans="10:18" x14ac:dyDescent="0.25">
      <c r="J304">
        <f t="shared" si="44"/>
        <v>3.0199999999999796</v>
      </c>
      <c r="K304" s="9">
        <f t="shared" si="50"/>
        <v>0.99999829528694206</v>
      </c>
      <c r="L304" s="9">
        <f t="shared" si="51"/>
        <v>1.3523560532805093E-6</v>
      </c>
      <c r="M304" s="9">
        <f t="shared" si="52"/>
        <v>3.5235700547667727E-7</v>
      </c>
      <c r="N304" s="9">
        <f t="shared" si="53"/>
        <v>1.0000000000000009</v>
      </c>
      <c r="O304" s="9">
        <f t="shared" si="49"/>
        <v>1.5935222588090269E-6</v>
      </c>
      <c r="P304" s="9">
        <f t="shared" si="46"/>
        <v>1.8283187050215088E-6</v>
      </c>
      <c r="Q304">
        <f t="shared" si="47"/>
        <v>2.7020055068020047E-9</v>
      </c>
      <c r="R304" s="9">
        <f t="shared" si="48"/>
        <v>2.7020055082260797E-9</v>
      </c>
    </row>
    <row r="305" spans="10:18" x14ac:dyDescent="0.25">
      <c r="J305">
        <f t="shared" si="44"/>
        <v>3.0299999999999794</v>
      </c>
      <c r="K305" s="9">
        <f t="shared" si="50"/>
        <v>0.9999982925822346</v>
      </c>
      <c r="L305" s="9">
        <f t="shared" si="51"/>
        <v>1.3537084047230316E-6</v>
      </c>
      <c r="M305" s="9">
        <f t="shared" si="52"/>
        <v>3.5370936152995778E-7</v>
      </c>
      <c r="N305" s="9">
        <f t="shared" si="53"/>
        <v>1.0000000000000009</v>
      </c>
      <c r="O305" s="9">
        <f t="shared" si="49"/>
        <v>1.5935222588107881E-6</v>
      </c>
      <c r="P305" s="9">
        <f t="shared" si="46"/>
        <v>1.8319753424315518E-6</v>
      </c>
      <c r="Q305">
        <f t="shared" si="47"/>
        <v>2.7047074958029727E-9</v>
      </c>
      <c r="R305" s="9">
        <f t="shared" si="48"/>
        <v>2.7047074580011099E-9</v>
      </c>
    </row>
    <row r="306" spans="10:18" x14ac:dyDescent="0.25">
      <c r="J306">
        <f t="shared" si="44"/>
        <v>3.0399999999999792</v>
      </c>
      <c r="K306" s="9">
        <f t="shared" si="50"/>
        <v>0.99999828987482242</v>
      </c>
      <c r="L306" s="9">
        <f t="shared" si="51"/>
        <v>1.355062108505063E-6</v>
      </c>
      <c r="M306" s="9">
        <f t="shared" si="52"/>
        <v>3.5506306993468081E-7</v>
      </c>
      <c r="N306" s="9">
        <f t="shared" si="53"/>
        <v>1.0000000000000009</v>
      </c>
      <c r="O306" s="9">
        <f t="shared" si="49"/>
        <v>1.5935222588125493E-6</v>
      </c>
      <c r="P306" s="9">
        <f t="shared" si="46"/>
        <v>1.8356392931164149E-6</v>
      </c>
      <c r="Q306">
        <f t="shared" si="47"/>
        <v>2.7074121867545046E-9</v>
      </c>
      <c r="R306" s="9">
        <f t="shared" si="48"/>
        <v>2.7074121833337017E-9</v>
      </c>
    </row>
    <row r="307" spans="10:18" x14ac:dyDescent="0.25">
      <c r="J307">
        <f t="shared" si="44"/>
        <v>3.049999999999979</v>
      </c>
      <c r="K307" s="9">
        <f t="shared" si="50"/>
        <v>0.99999828716470285</v>
      </c>
      <c r="L307" s="9">
        <f t="shared" si="51"/>
        <v>1.3564171659789164E-6</v>
      </c>
      <c r="M307" s="9">
        <f t="shared" si="52"/>
        <v>3.5641813204318588E-7</v>
      </c>
      <c r="N307" s="9">
        <f t="shared" si="53"/>
        <v>1.0000000000000009</v>
      </c>
      <c r="O307" s="9">
        <f t="shared" si="49"/>
        <v>1.5935222588143105E-6</v>
      </c>
      <c r="P307" s="9">
        <f t="shared" si="46"/>
        <v>1.8393105717026477E-6</v>
      </c>
      <c r="Q307">
        <f t="shared" si="47"/>
        <v>2.710119582358468E-9</v>
      </c>
      <c r="R307" s="9">
        <f t="shared" si="48"/>
        <v>2.7101195732015526E-9</v>
      </c>
    </row>
    <row r="308" spans="10:18" x14ac:dyDescent="0.25">
      <c r="J308">
        <f t="shared" si="44"/>
        <v>3.0599999999999787</v>
      </c>
      <c r="K308" s="9">
        <f t="shared" si="50"/>
        <v>0.99999828445187311</v>
      </c>
      <c r="L308" s="9">
        <f t="shared" si="51"/>
        <v>1.3577735784982568E-6</v>
      </c>
      <c r="M308" s="9">
        <f t="shared" si="52"/>
        <v>3.5777454920916477E-7</v>
      </c>
      <c r="N308" s="9">
        <f t="shared" si="53"/>
        <v>1.0000000000000009</v>
      </c>
      <c r="O308" s="9">
        <f t="shared" si="49"/>
        <v>1.5935222588160717E-6</v>
      </c>
      <c r="P308" s="9">
        <f t="shared" si="46"/>
        <v>1.8429891928460531E-6</v>
      </c>
      <c r="Q308">
        <f t="shared" si="47"/>
        <v>2.7128296853194338E-9</v>
      </c>
      <c r="R308" s="9">
        <f t="shared" si="48"/>
        <v>2.7128297386269651E-9</v>
      </c>
    </row>
    <row r="309" spans="10:18" x14ac:dyDescent="0.25">
      <c r="J309">
        <f t="shared" si="44"/>
        <v>3.0699999999999785</v>
      </c>
      <c r="K309" s="9">
        <f t="shared" si="50"/>
        <v>0.99999828173633065</v>
      </c>
      <c r="L309" s="9">
        <f t="shared" si="51"/>
        <v>1.3591313474181032E-6</v>
      </c>
      <c r="M309" s="9">
        <f t="shared" si="52"/>
        <v>3.5913232278766305E-7</v>
      </c>
      <c r="N309" s="9">
        <f t="shared" si="53"/>
        <v>1.0000000000000009</v>
      </c>
      <c r="O309" s="9">
        <f t="shared" si="49"/>
        <v>1.5935222588178329E-6</v>
      </c>
      <c r="P309" s="9">
        <f t="shared" si="46"/>
        <v>1.8466751712317451E-6</v>
      </c>
      <c r="Q309">
        <f t="shared" si="47"/>
        <v>2.715542498344675E-9</v>
      </c>
      <c r="R309" s="9">
        <f t="shared" si="48"/>
        <v>2.7155424575653342E-9</v>
      </c>
    </row>
    <row r="310" spans="10:18" x14ac:dyDescent="0.25">
      <c r="J310">
        <f t="shared" si="44"/>
        <v>3.0799999999999783</v>
      </c>
      <c r="K310" s="9">
        <f t="shared" si="50"/>
        <v>0.99999827901807259</v>
      </c>
      <c r="L310" s="9">
        <f t="shared" si="51"/>
        <v>1.3604904740948293E-6</v>
      </c>
      <c r="M310" s="9">
        <f t="shared" si="52"/>
        <v>3.6049145413508116E-7</v>
      </c>
      <c r="N310" s="9">
        <f t="shared" si="53"/>
        <v>1.0000000000000009</v>
      </c>
      <c r="O310" s="9">
        <f t="shared" si="49"/>
        <v>1.5935222588195941E-6</v>
      </c>
      <c r="P310" s="9">
        <f t="shared" si="46"/>
        <v>1.8503685215742087E-6</v>
      </c>
      <c r="Q310">
        <f t="shared" si="47"/>
        <v>2.7182580241441744E-9</v>
      </c>
      <c r="R310" s="9">
        <f t="shared" si="48"/>
        <v>2.7182580630835673E-9</v>
      </c>
    </row>
    <row r="311" spans="10:18" x14ac:dyDescent="0.25">
      <c r="J311">
        <f t="shared" si="44"/>
        <v>3.0899999999999781</v>
      </c>
      <c r="K311" s="9">
        <f t="shared" si="50"/>
        <v>0.99999827629709637</v>
      </c>
      <c r="L311" s="9">
        <f t="shared" si="51"/>
        <v>1.3618509598861651E-6</v>
      </c>
      <c r="M311" s="9">
        <f t="shared" si="52"/>
        <v>3.6185194460917597E-7</v>
      </c>
      <c r="N311" s="9">
        <f t="shared" si="53"/>
        <v>1.0000000000000009</v>
      </c>
      <c r="O311" s="9">
        <f t="shared" si="49"/>
        <v>1.5935222588213553E-6</v>
      </c>
      <c r="P311" s="9">
        <f t="shared" si="46"/>
        <v>1.854069258617357E-6</v>
      </c>
      <c r="Q311">
        <f t="shared" si="47"/>
        <v>2.720976265430622E-9</v>
      </c>
      <c r="R311" s="9">
        <f t="shared" si="48"/>
        <v>2.7209762221147571E-9</v>
      </c>
    </row>
    <row r="312" spans="10:18" x14ac:dyDescent="0.25">
      <c r="J312">
        <f t="shared" si="44"/>
        <v>3.0999999999999779</v>
      </c>
      <c r="K312" s="9">
        <f t="shared" si="50"/>
        <v>0.9999982735733991</v>
      </c>
      <c r="L312" s="9">
        <f t="shared" si="51"/>
        <v>1.3632128061511983E-6</v>
      </c>
      <c r="M312" s="9">
        <f t="shared" si="52"/>
        <v>3.6321379556906213E-7</v>
      </c>
      <c r="N312" s="9">
        <f t="shared" si="53"/>
        <v>1.0000000000000009</v>
      </c>
      <c r="O312" s="9">
        <f t="shared" si="49"/>
        <v>1.5935222588231165E-6</v>
      </c>
      <c r="P312" s="9">
        <f t="shared" si="46"/>
        <v>1.8577773971345917E-6</v>
      </c>
      <c r="Q312">
        <f t="shared" si="47"/>
        <v>2.7236972249194226E-9</v>
      </c>
      <c r="R312" s="9">
        <f t="shared" si="48"/>
        <v>2.7236972677258109E-9</v>
      </c>
    </row>
    <row r="313" spans="10:18" x14ac:dyDescent="0.25">
      <c r="J313">
        <f t="shared" si="44"/>
        <v>3.1099999999999777</v>
      </c>
      <c r="K313" s="9">
        <f t="shared" si="50"/>
        <v>0.99999827084697823</v>
      </c>
      <c r="L313" s="9">
        <f t="shared" si="51"/>
        <v>1.3645760142503758E-6</v>
      </c>
      <c r="M313" s="9">
        <f t="shared" si="52"/>
        <v>3.6457700837521331E-7</v>
      </c>
      <c r="N313" s="9">
        <f t="shared" si="53"/>
        <v>1.0000000000000009</v>
      </c>
      <c r="O313" s="9">
        <f t="shared" si="49"/>
        <v>1.5935222588248777E-6</v>
      </c>
      <c r="P313" s="9">
        <f t="shared" si="46"/>
        <v>1.8614929519288608E-6</v>
      </c>
      <c r="Q313">
        <f t="shared" si="47"/>
        <v>2.7264209053286943E-9</v>
      </c>
      <c r="R313" s="9">
        <f t="shared" si="48"/>
        <v>2.7264208668498213E-9</v>
      </c>
    </row>
    <row r="314" spans="10:18" x14ac:dyDescent="0.25">
      <c r="J314">
        <f t="shared" si="44"/>
        <v>3.1199999999999775</v>
      </c>
      <c r="K314" s="9">
        <f t="shared" si="50"/>
        <v>0.99999826811783088</v>
      </c>
      <c r="L314" s="9">
        <f t="shared" si="51"/>
        <v>1.3659405855455047E-6</v>
      </c>
      <c r="M314" s="9">
        <f t="shared" si="52"/>
        <v>3.6594158438946367E-7</v>
      </c>
      <c r="N314" s="9">
        <f t="shared" si="53"/>
        <v>1.0000000000000009</v>
      </c>
      <c r="O314" s="9">
        <f t="shared" si="49"/>
        <v>1.5935222588266389E-6</v>
      </c>
      <c r="P314" s="9">
        <f t="shared" si="46"/>
        <v>1.8652159378327186E-6</v>
      </c>
      <c r="Q314">
        <f t="shared" si="47"/>
        <v>2.7291473093792746E-9</v>
      </c>
      <c r="R314" s="9">
        <f t="shared" si="48"/>
        <v>2.7291473525536958E-9</v>
      </c>
    </row>
    <row r="315" spans="10:18" x14ac:dyDescent="0.25">
      <c r="J315">
        <f t="shared" si="44"/>
        <v>3.1299999999999772</v>
      </c>
      <c r="K315" s="9">
        <f t="shared" si="50"/>
        <v>0.99999826538595449</v>
      </c>
      <c r="L315" s="9">
        <f t="shared" si="51"/>
        <v>1.3673065213997539E-6</v>
      </c>
      <c r="M315" s="9">
        <f t="shared" si="52"/>
        <v>3.6730752497500919E-7</v>
      </c>
      <c r="N315" s="9">
        <f t="shared" si="53"/>
        <v>1.0000000000000009</v>
      </c>
      <c r="O315" s="9">
        <f t="shared" si="49"/>
        <v>1.5935222588284001E-6</v>
      </c>
      <c r="P315" s="9">
        <f t="shared" si="46"/>
        <v>1.868946369708384E-6</v>
      </c>
      <c r="Q315">
        <f t="shared" si="47"/>
        <v>2.7318764397947212E-9</v>
      </c>
      <c r="R315" s="9">
        <f t="shared" si="48"/>
        <v>2.7318763917705269E-9</v>
      </c>
    </row>
    <row r="316" spans="10:18" x14ac:dyDescent="0.25">
      <c r="J316">
        <f t="shared" si="44"/>
        <v>3.139999999999977</v>
      </c>
      <c r="K316" s="9">
        <f t="shared" si="50"/>
        <v>0.99999826265134617</v>
      </c>
      <c r="L316" s="9">
        <f t="shared" si="51"/>
        <v>1.3686738231776554E-6</v>
      </c>
      <c r="M316" s="9">
        <f t="shared" si="52"/>
        <v>3.6867483149640893E-7</v>
      </c>
      <c r="N316" s="9">
        <f t="shared" si="53"/>
        <v>1.0000000000000009</v>
      </c>
      <c r="O316" s="9">
        <f t="shared" si="49"/>
        <v>1.5935222588301612E-6</v>
      </c>
      <c r="P316" s="9">
        <f t="shared" si="46"/>
        <v>1.8726842624478009E-6</v>
      </c>
      <c r="Q316">
        <f t="shared" si="47"/>
        <v>2.7346082993013151E-9</v>
      </c>
      <c r="R316" s="9">
        <f t="shared" si="48"/>
        <v>2.734608317567222E-9</v>
      </c>
    </row>
    <row r="317" spans="10:18" x14ac:dyDescent="0.25">
      <c r="J317">
        <f t="shared" si="44"/>
        <v>3.1499999999999768</v>
      </c>
      <c r="K317" s="9">
        <f t="shared" si="50"/>
        <v>0.99999825991400326</v>
      </c>
      <c r="L317" s="9">
        <f t="shared" si="51"/>
        <v>1.3700424922451057E-6</v>
      </c>
      <c r="M317" s="9">
        <f t="shared" si="52"/>
        <v>3.700435053195866E-7</v>
      </c>
      <c r="N317" s="9">
        <f t="shared" si="53"/>
        <v>1.0000000000000009</v>
      </c>
      <c r="O317" s="9">
        <f t="shared" si="49"/>
        <v>1.5935222588319224E-6</v>
      </c>
      <c r="P317" s="9">
        <f t="shared" si="46"/>
        <v>1.8764296309726965E-6</v>
      </c>
      <c r="Q317">
        <f t="shared" si="47"/>
        <v>2.7373428906280623E-9</v>
      </c>
      <c r="R317" s="9">
        <f t="shared" si="48"/>
        <v>2.7373429078991762E-9</v>
      </c>
    </row>
    <row r="318" spans="10:18" x14ac:dyDescent="0.25">
      <c r="J318">
        <f t="shared" si="44"/>
        <v>3.1599999999999766</v>
      </c>
      <c r="K318" s="9">
        <f t="shared" si="50"/>
        <v>0.9999982571739231</v>
      </c>
      <c r="L318" s="9">
        <f t="shared" si="51"/>
        <v>1.3714125299693673E-6</v>
      </c>
      <c r="M318" s="9">
        <f t="shared" si="52"/>
        <v>3.714135478118317E-7</v>
      </c>
      <c r="N318" s="9">
        <f t="shared" si="53"/>
        <v>1.0000000000000009</v>
      </c>
      <c r="O318" s="9">
        <f t="shared" si="49"/>
        <v>1.5935222588336836E-6</v>
      </c>
      <c r="P318" s="9">
        <f t="shared" si="46"/>
        <v>1.8801824902346419E-6</v>
      </c>
      <c r="Q318">
        <f t="shared" si="47"/>
        <v>2.7400802165067005E-9</v>
      </c>
      <c r="R318" s="9">
        <f t="shared" si="48"/>
        <v>2.7400801627663895E-9</v>
      </c>
    </row>
    <row r="319" spans="10:18" x14ac:dyDescent="0.25">
      <c r="J319">
        <f t="shared" si="44"/>
        <v>3.1699999999999764</v>
      </c>
      <c r="K319" s="9">
        <f t="shared" si="50"/>
        <v>0.9999982544311028</v>
      </c>
      <c r="L319" s="9">
        <f t="shared" si="51"/>
        <v>1.3727839377190696E-6</v>
      </c>
      <c r="M319" s="9">
        <f t="shared" si="52"/>
        <v>3.7278496034180106E-7</v>
      </c>
      <c r="N319" s="9">
        <f t="shared" si="53"/>
        <v>1.0000000000000009</v>
      </c>
      <c r="O319" s="9">
        <f t="shared" si="49"/>
        <v>1.5935222588354448E-6</v>
      </c>
      <c r="P319" s="9">
        <f t="shared" si="46"/>
        <v>1.8839428552151112E-6</v>
      </c>
      <c r="Q319">
        <f t="shared" si="47"/>
        <v>2.7428202796716964E-9</v>
      </c>
      <c r="R319" s="9">
        <f t="shared" si="48"/>
        <v>2.7428203042134669E-9</v>
      </c>
    </row>
    <row r="320" spans="10:18" x14ac:dyDescent="0.25">
      <c r="J320">
        <f t="shared" si="44"/>
        <v>3.1799999999999762</v>
      </c>
      <c r="K320" s="9">
        <f t="shared" si="50"/>
        <v>0.99999825168553969</v>
      </c>
      <c r="L320" s="9">
        <f t="shared" si="51"/>
        <v>1.3741567168642108E-6</v>
      </c>
      <c r="M320" s="9">
        <f t="shared" si="52"/>
        <v>3.7415774427952011E-7</v>
      </c>
      <c r="N320" s="9">
        <f t="shared" si="53"/>
        <v>1.0000000000000009</v>
      </c>
      <c r="O320" s="9">
        <f t="shared" si="49"/>
        <v>1.593522258837206E-6</v>
      </c>
      <c r="P320" s="9">
        <f t="shared" si="46"/>
        <v>1.8877107409255414E-6</v>
      </c>
      <c r="Q320">
        <f t="shared" si="47"/>
        <v>2.7455630828602506E-9</v>
      </c>
      <c r="R320" s="9">
        <f t="shared" si="48"/>
        <v>2.7455631101958033E-9</v>
      </c>
    </row>
    <row r="321" spans="10:18" x14ac:dyDescent="0.25">
      <c r="J321">
        <f t="shared" si="44"/>
        <v>3.189999999999976</v>
      </c>
      <c r="K321" s="9">
        <f t="shared" si="50"/>
        <v>0.9999982489372311</v>
      </c>
      <c r="L321" s="9">
        <f t="shared" si="51"/>
        <v>1.3755308687761589E-6</v>
      </c>
      <c r="M321" s="9">
        <f t="shared" si="52"/>
        <v>3.7553190099638432E-7</v>
      </c>
      <c r="N321" s="9">
        <f t="shared" si="53"/>
        <v>1.0000000000000009</v>
      </c>
      <c r="O321" s="9">
        <f t="shared" si="49"/>
        <v>1.5935222588389672E-6</v>
      </c>
      <c r="P321" s="9">
        <f t="shared" si="46"/>
        <v>1.8914861624073926E-6</v>
      </c>
      <c r="Q321">
        <f t="shared" si="47"/>
        <v>2.7483086288123042E-9</v>
      </c>
      <c r="R321" s="9">
        <f t="shared" si="48"/>
        <v>2.7483085807133989E-9</v>
      </c>
    </row>
    <row r="322" spans="10:18" x14ac:dyDescent="0.25">
      <c r="J322">
        <f t="shared" si="44"/>
        <v>3.1999999999999758</v>
      </c>
      <c r="K322" s="9">
        <f t="shared" si="50"/>
        <v>0.99999824618617417</v>
      </c>
      <c r="L322" s="9">
        <f t="shared" si="51"/>
        <v>1.3769063948276533E-6</v>
      </c>
      <c r="M322" s="9">
        <f t="shared" si="52"/>
        <v>3.7690743186516046E-7</v>
      </c>
      <c r="N322" s="9">
        <f t="shared" si="53"/>
        <v>1.0000000000000009</v>
      </c>
      <c r="O322" s="9">
        <f t="shared" si="49"/>
        <v>1.5935222588407284E-6</v>
      </c>
      <c r="P322" s="9">
        <f t="shared" si="46"/>
        <v>1.8952691347322074E-6</v>
      </c>
      <c r="Q322">
        <f t="shared" si="47"/>
        <v>2.7510569202705345E-9</v>
      </c>
      <c r="R322" s="9">
        <f t="shared" si="48"/>
        <v>2.7510569378108585E-9</v>
      </c>
    </row>
    <row r="323" spans="10:18" x14ac:dyDescent="0.25">
      <c r="J323">
        <f t="shared" si="44"/>
        <v>3.2099999999999755</v>
      </c>
      <c r="K323" s="9">
        <f t="shared" si="50"/>
        <v>0.99999824343236621</v>
      </c>
      <c r="L323" s="9">
        <f t="shared" si="51"/>
        <v>1.378283296392806E-6</v>
      </c>
      <c r="M323" s="9">
        <f t="shared" si="52"/>
        <v>3.7828433825998812E-7</v>
      </c>
      <c r="N323" s="9">
        <f t="shared" si="53"/>
        <v>1.0000000000000009</v>
      </c>
      <c r="O323" s="9">
        <f t="shared" si="49"/>
        <v>1.5935222588424896E-6</v>
      </c>
      <c r="P323" s="9">
        <f t="shared" si="46"/>
        <v>1.8990596730016717E-6</v>
      </c>
      <c r="Q323">
        <f t="shared" si="47"/>
        <v>2.7538079599803628E-9</v>
      </c>
      <c r="R323" s="9">
        <f t="shared" si="48"/>
        <v>2.7538079594435771E-9</v>
      </c>
    </row>
    <row r="324" spans="10:18" x14ac:dyDescent="0.25">
      <c r="J324">
        <f t="shared" ref="J324:J387" si="54">J323+I$2</f>
        <v>3.2199999999999753</v>
      </c>
      <c r="K324" s="9">
        <f t="shared" si="50"/>
        <v>0.99999824067580445</v>
      </c>
      <c r="L324" s="9">
        <f t="shared" si="51"/>
        <v>1.3796615748471031E-6</v>
      </c>
      <c r="M324" s="9">
        <f t="shared" si="52"/>
        <v>3.7966262155638093E-7</v>
      </c>
      <c r="N324" s="9">
        <f t="shared" si="53"/>
        <v>1.0000000000000009</v>
      </c>
      <c r="O324" s="9">
        <f t="shared" ref="O324:O387" si="55">O323+O323*(G$2*N323)*L$2</f>
        <v>1.5935222588442508E-6</v>
      </c>
      <c r="P324" s="9">
        <f t="shared" ref="P324:P387" si="56">P323+P323*D$2*I$2</f>
        <v>1.9028577923476751E-6</v>
      </c>
      <c r="Q324">
        <f t="shared" ref="Q324:Q387" si="57">L323*D$2*K323*I$2</f>
        <v>2.7565617506899546E-9</v>
      </c>
      <c r="R324" s="9">
        <f t="shared" ref="R324:R387" si="58">K323-K324</f>
        <v>2.7565617566338574E-9</v>
      </c>
    </row>
    <row r="325" spans="10:18" x14ac:dyDescent="0.25">
      <c r="J325">
        <f t="shared" si="54"/>
        <v>3.2299999999999751</v>
      </c>
      <c r="K325" s="9">
        <f t="shared" si="50"/>
        <v>0.99999823791648612</v>
      </c>
      <c r="L325" s="9">
        <f t="shared" si="51"/>
        <v>1.3810412315674061E-6</v>
      </c>
      <c r="M325" s="9">
        <f t="shared" si="52"/>
        <v>3.8104228313122801E-7</v>
      </c>
      <c r="N325" s="9">
        <f t="shared" si="53"/>
        <v>1.0000000000000009</v>
      </c>
      <c r="O325" s="9">
        <f t="shared" si="55"/>
        <v>1.593522258846012E-6</v>
      </c>
      <c r="P325" s="9">
        <f t="shared" si="56"/>
        <v>1.9066635079323704E-6</v>
      </c>
      <c r="Q325">
        <f t="shared" si="57"/>
        <v>2.7593182951502258E-9</v>
      </c>
      <c r="R325" s="9">
        <f t="shared" si="58"/>
        <v>2.7593183293816992E-9</v>
      </c>
    </row>
    <row r="326" spans="10:18" x14ac:dyDescent="0.25">
      <c r="J326">
        <f t="shared" si="54"/>
        <v>3.2399999999999749</v>
      </c>
      <c r="K326" s="9">
        <f t="shared" si="50"/>
        <v>0.99999823515440855</v>
      </c>
      <c r="L326" s="9">
        <f t="shared" si="51"/>
        <v>1.3824222679319536E-6</v>
      </c>
      <c r="M326" s="9">
        <f t="shared" si="52"/>
        <v>3.8242332436279543E-7</v>
      </c>
      <c r="N326" s="9">
        <f t="shared" si="53"/>
        <v>1.0000000000000009</v>
      </c>
      <c r="O326" s="9">
        <f t="shared" si="55"/>
        <v>1.5935222588477732E-6</v>
      </c>
      <c r="P326" s="9">
        <f t="shared" si="56"/>
        <v>1.910476834948235E-6</v>
      </c>
      <c r="Q326">
        <f t="shared" si="57"/>
        <v>2.7620775961148403E-9</v>
      </c>
      <c r="R326" s="9">
        <f t="shared" si="58"/>
        <v>2.7620775666648001E-9</v>
      </c>
    </row>
    <row r="327" spans="10:18" x14ac:dyDescent="0.25">
      <c r="J327">
        <f t="shared" si="54"/>
        <v>3.2499999999999747</v>
      </c>
      <c r="K327" s="9">
        <f t="shared" si="50"/>
        <v>0.99999823238956886</v>
      </c>
      <c r="L327" s="9">
        <f t="shared" si="51"/>
        <v>1.3838046853203618E-6</v>
      </c>
      <c r="M327" s="9">
        <f t="shared" si="52"/>
        <v>3.8380574663072738E-7</v>
      </c>
      <c r="N327" s="9">
        <f t="shared" si="53"/>
        <v>1.0000000000000009</v>
      </c>
      <c r="O327" s="9">
        <f t="shared" si="55"/>
        <v>1.5935222588495344E-6</v>
      </c>
      <c r="P327" s="9">
        <f t="shared" si="56"/>
        <v>1.9142977886181312E-6</v>
      </c>
      <c r="Q327">
        <f t="shared" si="57"/>
        <v>2.7648396563402174E-9</v>
      </c>
      <c r="R327" s="9">
        <f t="shared" si="58"/>
        <v>2.764839690527765E-9</v>
      </c>
    </row>
    <row r="328" spans="10:18" x14ac:dyDescent="0.25">
      <c r="J328">
        <f t="shared" si="54"/>
        <v>3.2599999999999745</v>
      </c>
      <c r="K328" s="9">
        <f t="shared" si="50"/>
        <v>0.99999822962196439</v>
      </c>
      <c r="L328" s="9">
        <f t="shared" si="51"/>
        <v>1.3851884851136269E-6</v>
      </c>
      <c r="M328" s="9">
        <f t="shared" si="52"/>
        <v>3.8518955131604772E-7</v>
      </c>
      <c r="N328" s="9">
        <f t="shared" si="53"/>
        <v>1.0000000000000009</v>
      </c>
      <c r="O328" s="9">
        <f t="shared" si="55"/>
        <v>1.5935222588512956E-6</v>
      </c>
      <c r="P328" s="9">
        <f t="shared" si="56"/>
        <v>1.9181263841953676E-6</v>
      </c>
      <c r="Q328">
        <f t="shared" si="57"/>
        <v>2.767604478585531E-9</v>
      </c>
      <c r="R328" s="9">
        <f t="shared" si="58"/>
        <v>2.767604478925989E-9</v>
      </c>
    </row>
    <row r="329" spans="10:18" x14ac:dyDescent="0.25">
      <c r="J329">
        <f t="shared" si="54"/>
        <v>3.2699999999999743</v>
      </c>
      <c r="K329" s="9">
        <f t="shared" si="50"/>
        <v>0.99999822685159234</v>
      </c>
      <c r="L329" s="9">
        <f t="shared" si="51"/>
        <v>1.3865736686941259E-6</v>
      </c>
      <c r="M329" s="9">
        <f t="shared" si="52"/>
        <v>3.8657473980116133E-7</v>
      </c>
      <c r="N329" s="9">
        <f t="shared" si="53"/>
        <v>1.0000000000000009</v>
      </c>
      <c r="O329" s="9">
        <f t="shared" si="55"/>
        <v>1.5935222588530568E-6</v>
      </c>
      <c r="P329" s="9">
        <f t="shared" si="56"/>
        <v>1.9219626369637583E-6</v>
      </c>
      <c r="Q329">
        <f t="shared" si="57"/>
        <v>2.7703720656127152E-9</v>
      </c>
      <c r="R329" s="9">
        <f t="shared" si="58"/>
        <v>2.7703720428817746E-9</v>
      </c>
    </row>
    <row r="330" spans="10:18" x14ac:dyDescent="0.25">
      <c r="J330">
        <f t="shared" si="54"/>
        <v>3.279999999999974</v>
      </c>
      <c r="K330" s="9">
        <f t="shared" si="50"/>
        <v>0.99999822407844996</v>
      </c>
      <c r="L330" s="9">
        <f t="shared" si="51"/>
        <v>1.3879602374456183E-6</v>
      </c>
      <c r="M330" s="9">
        <f t="shared" si="52"/>
        <v>3.8796131346985546E-7</v>
      </c>
      <c r="N330" s="9">
        <f t="shared" si="53"/>
        <v>1.0000000000000009</v>
      </c>
      <c r="O330" s="9">
        <f t="shared" si="55"/>
        <v>1.593522258854818E-6</v>
      </c>
      <c r="P330" s="9">
        <f t="shared" si="56"/>
        <v>1.9258065622376856E-6</v>
      </c>
      <c r="Q330">
        <f t="shared" si="57"/>
        <v>2.7731424201864662E-9</v>
      </c>
      <c r="R330" s="9">
        <f t="shared" si="58"/>
        <v>2.7731423823951218E-9</v>
      </c>
    </row>
    <row r="331" spans="10:18" x14ac:dyDescent="0.25">
      <c r="J331">
        <f t="shared" si="54"/>
        <v>3.2899999999999738</v>
      </c>
      <c r="K331" s="9">
        <f t="shared" si="50"/>
        <v>0.99999822130253446</v>
      </c>
      <c r="L331" s="9">
        <f t="shared" si="51"/>
        <v>1.3893481927532468E-6</v>
      </c>
      <c r="M331" s="9">
        <f t="shared" si="52"/>
        <v>3.8934927370730108E-7</v>
      </c>
      <c r="N331" s="9">
        <f t="shared" si="53"/>
        <v>1.0000000000000009</v>
      </c>
      <c r="O331" s="9">
        <f t="shared" si="55"/>
        <v>1.5935222588565791E-6</v>
      </c>
      <c r="P331" s="9">
        <f t="shared" si="56"/>
        <v>1.9296581753621611E-6</v>
      </c>
      <c r="Q331">
        <f t="shared" si="57"/>
        <v>2.7759155450742444E-9</v>
      </c>
      <c r="R331" s="9">
        <f t="shared" si="58"/>
        <v>2.7759154974660305E-9</v>
      </c>
    </row>
    <row r="332" spans="10:18" x14ac:dyDescent="0.25">
      <c r="J332">
        <f t="shared" si="54"/>
        <v>3.2999999999999736</v>
      </c>
      <c r="K332" s="9">
        <f t="shared" si="50"/>
        <v>0.99999821852384307</v>
      </c>
      <c r="L332" s="9">
        <f t="shared" si="51"/>
        <v>1.3907375360035398E-6</v>
      </c>
      <c r="M332" s="9">
        <f t="shared" si="52"/>
        <v>3.9073862190005434E-7</v>
      </c>
      <c r="N332" s="9">
        <f t="shared" si="53"/>
        <v>1.0000000000000009</v>
      </c>
      <c r="O332" s="9">
        <f t="shared" si="55"/>
        <v>1.5935222588583403E-6</v>
      </c>
      <c r="P332" s="9">
        <f t="shared" si="56"/>
        <v>1.9335174917128856E-6</v>
      </c>
      <c r="Q332">
        <f t="shared" si="57"/>
        <v>2.7786914430462757E-9</v>
      </c>
      <c r="R332" s="9">
        <f t="shared" si="58"/>
        <v>2.7786913880945008E-9</v>
      </c>
    </row>
    <row r="333" spans="10:18" x14ac:dyDescent="0.25">
      <c r="J333">
        <f t="shared" si="54"/>
        <v>3.3099999999999734</v>
      </c>
      <c r="K333" s="9">
        <f t="shared" si="50"/>
        <v>0.99999821574237291</v>
      </c>
      <c r="L333" s="9">
        <f t="shared" si="51"/>
        <v>1.3921282685844119E-6</v>
      </c>
      <c r="M333" s="9">
        <f t="shared" si="52"/>
        <v>3.9212935943605786E-7</v>
      </c>
      <c r="N333" s="9">
        <f t="shared" si="53"/>
        <v>1.0000000000000009</v>
      </c>
      <c r="O333" s="9">
        <f t="shared" si="55"/>
        <v>1.5935222588601015E-6</v>
      </c>
      <c r="P333" s="9">
        <f t="shared" si="56"/>
        <v>1.9373845266963113E-6</v>
      </c>
      <c r="Q333">
        <f t="shared" si="57"/>
        <v>2.7814701168755581E-9</v>
      </c>
      <c r="R333" s="9">
        <f t="shared" si="58"/>
        <v>2.7814701653028351E-9</v>
      </c>
    </row>
    <row r="334" spans="10:18" x14ac:dyDescent="0.25">
      <c r="J334">
        <f t="shared" si="54"/>
        <v>3.3199999999999732</v>
      </c>
      <c r="K334" s="9">
        <f t="shared" si="50"/>
        <v>0.9999982129581213</v>
      </c>
      <c r="L334" s="9">
        <f t="shared" si="51"/>
        <v>1.3935203918851654E-6</v>
      </c>
      <c r="M334" s="9">
        <f t="shared" si="52"/>
        <v>3.935214877046423E-7</v>
      </c>
      <c r="N334" s="9">
        <f t="shared" si="53"/>
        <v>1.0000000000000009</v>
      </c>
      <c r="O334" s="9">
        <f t="shared" si="55"/>
        <v>1.5935222588618627E-6</v>
      </c>
      <c r="P334" s="9">
        <f t="shared" si="56"/>
        <v>1.941259295749704E-6</v>
      </c>
      <c r="Q334">
        <f t="shared" si="57"/>
        <v>2.7842515693378621E-9</v>
      </c>
      <c r="R334" s="9">
        <f t="shared" si="58"/>
        <v>2.7842516070464285E-9</v>
      </c>
    </row>
    <row r="335" spans="10:18" x14ac:dyDescent="0.25">
      <c r="J335">
        <f t="shared" si="54"/>
        <v>3.329999999999973</v>
      </c>
      <c r="K335" s="9">
        <f t="shared" si="50"/>
        <v>0.99999821017108548</v>
      </c>
      <c r="L335" s="9">
        <f t="shared" si="51"/>
        <v>1.3949139072964919E-6</v>
      </c>
      <c r="M335" s="9">
        <f t="shared" si="52"/>
        <v>3.9491500809652749E-7</v>
      </c>
      <c r="N335" s="9">
        <f t="shared" si="53"/>
        <v>1.0000000000000009</v>
      </c>
      <c r="O335" s="9">
        <f t="shared" si="55"/>
        <v>1.5935222588636239E-6</v>
      </c>
      <c r="P335" s="9">
        <f t="shared" si="56"/>
        <v>1.9451418143412036E-6</v>
      </c>
      <c r="Q335">
        <f t="shared" si="57"/>
        <v>2.7870358032117329E-9</v>
      </c>
      <c r="R335" s="9">
        <f t="shared" si="58"/>
        <v>2.7870358243475835E-9</v>
      </c>
    </row>
    <row r="336" spans="10:18" x14ac:dyDescent="0.25">
      <c r="J336">
        <f t="shared" si="54"/>
        <v>3.3399999999999728</v>
      </c>
      <c r="K336" s="9">
        <f t="shared" si="50"/>
        <v>0.99999820738126266</v>
      </c>
      <c r="L336" s="9">
        <f t="shared" si="51"/>
        <v>1.396308816210474E-6</v>
      </c>
      <c r="M336" s="9">
        <f t="shared" si="52"/>
        <v>3.96309922003824E-7</v>
      </c>
      <c r="N336" s="9">
        <f t="shared" si="53"/>
        <v>1.0000000000000009</v>
      </c>
      <c r="O336" s="9">
        <f t="shared" si="55"/>
        <v>1.5935222588653851E-6</v>
      </c>
      <c r="P336" s="9">
        <f t="shared" si="56"/>
        <v>1.9490320979698859E-6</v>
      </c>
      <c r="Q336">
        <f t="shared" si="57"/>
        <v>2.7898228212784944E-9</v>
      </c>
      <c r="R336" s="9">
        <f t="shared" si="58"/>
        <v>2.7898228172063E-9</v>
      </c>
    </row>
    <row r="337" spans="10:18" x14ac:dyDescent="0.25">
      <c r="J337">
        <f t="shared" si="54"/>
        <v>3.3499999999999726</v>
      </c>
      <c r="K337" s="9">
        <f t="shared" si="50"/>
        <v>0.99999820458865007</v>
      </c>
      <c r="L337" s="9">
        <f t="shared" si="51"/>
        <v>1.3977051200205858E-6</v>
      </c>
      <c r="M337" s="9">
        <f t="shared" si="52"/>
        <v>3.9770623082003448E-7</v>
      </c>
      <c r="N337" s="9">
        <f t="shared" si="53"/>
        <v>1.0000000000000009</v>
      </c>
      <c r="O337" s="9">
        <f t="shared" si="55"/>
        <v>1.5935222588671463E-6</v>
      </c>
      <c r="P337" s="9">
        <f t="shared" si="56"/>
        <v>1.9529301621658257E-6</v>
      </c>
      <c r="Q337">
        <f t="shared" si="57"/>
        <v>2.7926126263222539E-9</v>
      </c>
      <c r="R337" s="9">
        <f t="shared" si="58"/>
        <v>2.7926125856225781E-9</v>
      </c>
    </row>
    <row r="338" spans="10:18" x14ac:dyDescent="0.25">
      <c r="J338">
        <f t="shared" si="54"/>
        <v>3.3599999999999723</v>
      </c>
      <c r="K338" s="9">
        <f t="shared" si="50"/>
        <v>0.99999820179324483</v>
      </c>
      <c r="L338" s="9">
        <f t="shared" si="51"/>
        <v>1.3991028201216951E-6</v>
      </c>
      <c r="M338" s="9">
        <f t="shared" si="52"/>
        <v>3.9910393594005506E-7</v>
      </c>
      <c r="N338" s="9">
        <f t="shared" si="53"/>
        <v>1.0000000000000009</v>
      </c>
      <c r="O338" s="9">
        <f t="shared" si="55"/>
        <v>1.5935222588689075E-6</v>
      </c>
      <c r="P338" s="9">
        <f t="shared" si="56"/>
        <v>1.9568360224901573E-6</v>
      </c>
      <c r="Q338">
        <f t="shared" si="57"/>
        <v>2.7954052211298987E-9</v>
      </c>
      <c r="R338" s="9">
        <f t="shared" si="58"/>
        <v>2.7954052406187202E-9</v>
      </c>
    </row>
    <row r="339" spans="10:18" x14ac:dyDescent="0.25">
      <c r="J339">
        <f t="shared" si="54"/>
        <v>3.3699999999999721</v>
      </c>
      <c r="K339" s="9">
        <f t="shared" si="50"/>
        <v>0.99999819899504427</v>
      </c>
      <c r="L339" s="9">
        <f t="shared" si="51"/>
        <v>1.4005019179100645E-6</v>
      </c>
      <c r="M339" s="9">
        <f t="shared" si="52"/>
        <v>4.0050303876017673E-7</v>
      </c>
      <c r="N339" s="9">
        <f t="shared" si="53"/>
        <v>1.0000000000000009</v>
      </c>
      <c r="O339" s="9">
        <f t="shared" si="55"/>
        <v>1.5935222588706687E-6</v>
      </c>
      <c r="P339" s="9">
        <f t="shared" si="56"/>
        <v>1.9607496945351374E-6</v>
      </c>
      <c r="Q339">
        <f t="shared" si="57"/>
        <v>2.7982006084911057E-9</v>
      </c>
      <c r="R339" s="9">
        <f t="shared" si="58"/>
        <v>2.7982005601501214E-9</v>
      </c>
    </row>
    <row r="340" spans="10:18" x14ac:dyDescent="0.25">
      <c r="J340">
        <f t="shared" si="54"/>
        <v>3.3799999999999719</v>
      </c>
      <c r="K340" s="9">
        <f t="shared" si="50"/>
        <v>0.99999819619404551</v>
      </c>
      <c r="L340" s="9">
        <f t="shared" si="51"/>
        <v>1.4019024147833527E-6</v>
      </c>
      <c r="M340" s="9">
        <f t="shared" si="52"/>
        <v>4.0190354067808682E-7</v>
      </c>
      <c r="N340" s="9">
        <f t="shared" si="53"/>
        <v>1.0000000000000011</v>
      </c>
      <c r="O340" s="9">
        <f t="shared" si="55"/>
        <v>1.5935222588724299E-6</v>
      </c>
      <c r="P340" s="9">
        <f t="shared" si="56"/>
        <v>1.9646711939242078E-6</v>
      </c>
      <c r="Q340">
        <f t="shared" si="57"/>
        <v>2.8009987911983394E-9</v>
      </c>
      <c r="R340" s="9">
        <f t="shared" si="58"/>
        <v>2.8009987662613867E-9</v>
      </c>
    </row>
    <row r="341" spans="10:18" x14ac:dyDescent="0.25">
      <c r="J341">
        <f t="shared" si="54"/>
        <v>3.3899999999999717</v>
      </c>
      <c r="K341" s="9">
        <f t="shared" si="50"/>
        <v>0.99999819339024576</v>
      </c>
      <c r="L341" s="9">
        <f t="shared" si="51"/>
        <v>1.4033043121406163E-6</v>
      </c>
      <c r="M341" s="9">
        <f t="shared" si="52"/>
        <v>4.0330544309287019E-7</v>
      </c>
      <c r="N341" s="9">
        <f t="shared" si="53"/>
        <v>1.0000000000000009</v>
      </c>
      <c r="O341" s="9">
        <f t="shared" si="55"/>
        <v>1.5935222588741911E-6</v>
      </c>
      <c r="P341" s="9">
        <f t="shared" si="56"/>
        <v>1.9686005363120562E-6</v>
      </c>
      <c r="Q341">
        <f t="shared" si="57"/>
        <v>2.803799772046859E-9</v>
      </c>
      <c r="R341" s="9">
        <f t="shared" si="58"/>
        <v>2.8037997479302135E-9</v>
      </c>
    </row>
    <row r="342" spans="10:18" x14ac:dyDescent="0.25">
      <c r="J342">
        <f t="shared" si="54"/>
        <v>3.3999999999999715</v>
      </c>
      <c r="K342" s="9">
        <f t="shared" si="50"/>
        <v>0.99999819058364225</v>
      </c>
      <c r="L342" s="9">
        <f t="shared" si="51"/>
        <v>1.4047076113823105E-6</v>
      </c>
      <c r="M342" s="9">
        <f t="shared" si="52"/>
        <v>4.047087474050108E-7</v>
      </c>
      <c r="N342" s="9">
        <f t="shared" si="53"/>
        <v>1.0000000000000011</v>
      </c>
      <c r="O342" s="9">
        <f t="shared" si="55"/>
        <v>1.5935222588759523E-6</v>
      </c>
      <c r="P342" s="9">
        <f t="shared" si="56"/>
        <v>1.9725377373846802E-6</v>
      </c>
      <c r="Q342">
        <f t="shared" si="57"/>
        <v>2.8066035538347155E-9</v>
      </c>
      <c r="R342" s="9">
        <f t="shared" si="58"/>
        <v>2.8066035051566018E-9</v>
      </c>
    </row>
    <row r="343" spans="10:18" x14ac:dyDescent="0.25">
      <c r="J343">
        <f t="shared" si="54"/>
        <v>3.4099999999999713</v>
      </c>
      <c r="K343" s="9">
        <f t="shared" si="50"/>
        <v>0.99999818777423211</v>
      </c>
      <c r="L343" s="9">
        <f t="shared" si="51"/>
        <v>1.4061123139102909E-6</v>
      </c>
      <c r="M343" s="9">
        <f t="shared" si="52"/>
        <v>4.0611345501639312E-7</v>
      </c>
      <c r="N343" s="9">
        <f t="shared" si="53"/>
        <v>1.0000000000000011</v>
      </c>
      <c r="O343" s="9">
        <f t="shared" si="55"/>
        <v>1.5935222588777135E-6</v>
      </c>
      <c r="P343" s="9">
        <f t="shared" si="56"/>
        <v>1.9764828128594496E-6</v>
      </c>
      <c r="Q343">
        <f t="shared" si="57"/>
        <v>2.8094101393627615E-9</v>
      </c>
      <c r="R343" s="9">
        <f t="shared" si="58"/>
        <v>2.8094101489628542E-9</v>
      </c>
    </row>
    <row r="344" spans="10:18" x14ac:dyDescent="0.25">
      <c r="J344">
        <f t="shared" si="54"/>
        <v>3.4199999999999711</v>
      </c>
      <c r="K344" s="9">
        <f t="shared" si="50"/>
        <v>0.99999818496201254</v>
      </c>
      <c r="L344" s="9">
        <f t="shared" si="51"/>
        <v>1.4075184211278152E-6</v>
      </c>
      <c r="M344" s="9">
        <f t="shared" si="52"/>
        <v>4.0751956733030341E-7</v>
      </c>
      <c r="N344" s="9">
        <f t="shared" si="53"/>
        <v>1.0000000000000011</v>
      </c>
      <c r="O344" s="9">
        <f t="shared" si="55"/>
        <v>1.5935222588794747E-6</v>
      </c>
      <c r="P344" s="9">
        <f t="shared" si="56"/>
        <v>1.9804357784851683E-6</v>
      </c>
      <c r="Q344">
        <f t="shared" si="57"/>
        <v>2.8122195314346457E-9</v>
      </c>
      <c r="R344" s="9">
        <f t="shared" si="58"/>
        <v>2.8122195683266682E-9</v>
      </c>
    </row>
    <row r="345" spans="10:18" x14ac:dyDescent="0.25">
      <c r="J345">
        <f t="shared" si="54"/>
        <v>3.4299999999999708</v>
      </c>
      <c r="K345" s="9">
        <f t="shared" si="50"/>
        <v>0.99999818214698077</v>
      </c>
      <c r="L345" s="9">
        <f t="shared" si="51"/>
        <v>1.4089259344395443E-6</v>
      </c>
      <c r="M345" s="9">
        <f t="shared" si="52"/>
        <v>4.0892708575143121E-7</v>
      </c>
      <c r="N345" s="9">
        <f t="shared" si="53"/>
        <v>1.0000000000000011</v>
      </c>
      <c r="O345" s="9">
        <f t="shared" si="55"/>
        <v>1.5935222588812358E-6</v>
      </c>
      <c r="P345" s="9">
        <f t="shared" si="56"/>
        <v>1.9843966500421385E-6</v>
      </c>
      <c r="Q345">
        <f t="shared" si="57"/>
        <v>2.8150317328568262E-9</v>
      </c>
      <c r="R345" s="9">
        <f t="shared" si="58"/>
        <v>2.8150317632480437E-9</v>
      </c>
    </row>
    <row r="346" spans="10:18" x14ac:dyDescent="0.25">
      <c r="J346">
        <f t="shared" si="54"/>
        <v>3.4399999999999706</v>
      </c>
      <c r="K346" s="9">
        <f t="shared" ref="K346:K409" si="59">K345- K345*L345*D$2*I$2</f>
        <v>0.99999817932913404</v>
      </c>
      <c r="L346" s="9">
        <f t="shared" ref="L346:L409" si="60">L345+L345*(D$2*K345-E$2)*I$2</f>
        <v>1.4103348552515434E-6</v>
      </c>
      <c r="M346" s="9">
        <f t="shared" ref="M346:M409" si="61">M345+E$2*I$2*L345</f>
        <v>4.1033601168587073E-7</v>
      </c>
      <c r="N346" s="9">
        <f t="shared" ref="N346:N409" si="62">K346+L346+M346</f>
        <v>1.0000000000000009</v>
      </c>
      <c r="O346" s="9">
        <f t="shared" si="55"/>
        <v>1.593522258882997E-6</v>
      </c>
      <c r="P346" s="9">
        <f t="shared" si="56"/>
        <v>1.9883654433422229E-6</v>
      </c>
      <c r="Q346">
        <f t="shared" si="57"/>
        <v>2.817846746438561E-9</v>
      </c>
      <c r="R346" s="9">
        <f t="shared" si="58"/>
        <v>2.8178467337269808E-9</v>
      </c>
    </row>
    <row r="347" spans="10:18" x14ac:dyDescent="0.25">
      <c r="J347">
        <f t="shared" si="54"/>
        <v>3.4499999999999704</v>
      </c>
      <c r="K347" s="9">
        <f t="shared" si="59"/>
        <v>0.99999817650846945</v>
      </c>
      <c r="L347" s="9">
        <f t="shared" si="60"/>
        <v>1.4117451849712838E-6</v>
      </c>
      <c r="M347" s="9">
        <f t="shared" si="61"/>
        <v>4.1174634654112228E-7</v>
      </c>
      <c r="N347" s="9">
        <f t="shared" si="62"/>
        <v>1.0000000000000009</v>
      </c>
      <c r="O347" s="9">
        <f t="shared" si="55"/>
        <v>1.5935222588847582E-6</v>
      </c>
      <c r="P347" s="9">
        <f t="shared" si="56"/>
        <v>1.9923421742289075E-6</v>
      </c>
      <c r="Q347">
        <f t="shared" si="57"/>
        <v>2.8206645749919224E-9</v>
      </c>
      <c r="R347" s="9">
        <f t="shared" si="58"/>
        <v>2.8206645907857819E-9</v>
      </c>
    </row>
    <row r="348" spans="10:18" x14ac:dyDescent="0.25">
      <c r="J348">
        <f t="shared" si="54"/>
        <v>3.4599999999999702</v>
      </c>
      <c r="K348" s="9">
        <f t="shared" si="59"/>
        <v>0.99999817368498423</v>
      </c>
      <c r="L348" s="9">
        <f t="shared" si="60"/>
        <v>1.4131569250076443E-6</v>
      </c>
      <c r="M348" s="9">
        <f t="shared" si="61"/>
        <v>4.1315809172609357E-7</v>
      </c>
      <c r="N348" s="9">
        <f t="shared" si="62"/>
        <v>1.0000000000000009</v>
      </c>
      <c r="O348" s="9">
        <f t="shared" si="55"/>
        <v>1.5935222588865194E-6</v>
      </c>
      <c r="P348" s="9">
        <f t="shared" si="56"/>
        <v>1.9963268585773653E-6</v>
      </c>
      <c r="Q348">
        <f t="shared" si="57"/>
        <v>2.8234852213317917E-9</v>
      </c>
      <c r="R348" s="9">
        <f t="shared" si="58"/>
        <v>2.8234852234021446E-9</v>
      </c>
    </row>
    <row r="349" spans="10:18" x14ac:dyDescent="0.25">
      <c r="J349">
        <f t="shared" si="54"/>
        <v>3.46999999999997</v>
      </c>
      <c r="K349" s="9">
        <f t="shared" si="59"/>
        <v>0.99999817085867548</v>
      </c>
      <c r="L349" s="9">
        <f t="shared" si="60"/>
        <v>1.4145700767709125E-6</v>
      </c>
      <c r="M349" s="9">
        <f t="shared" si="61"/>
        <v>4.1457124865110122E-7</v>
      </c>
      <c r="N349" s="9">
        <f t="shared" si="62"/>
        <v>1.0000000000000009</v>
      </c>
      <c r="O349" s="9">
        <f t="shared" si="55"/>
        <v>1.5935222588882806E-6</v>
      </c>
      <c r="P349" s="9">
        <f t="shared" si="56"/>
        <v>2.0003195122945199E-6</v>
      </c>
      <c r="Q349">
        <f t="shared" si="57"/>
        <v>2.8263086882758654E-9</v>
      </c>
      <c r="R349" s="9">
        <f t="shared" si="58"/>
        <v>2.8263087425983713E-9</v>
      </c>
    </row>
    <row r="350" spans="10:18" x14ac:dyDescent="0.25">
      <c r="J350">
        <f t="shared" si="54"/>
        <v>3.4799999999999698</v>
      </c>
      <c r="K350" s="9">
        <f t="shared" si="59"/>
        <v>0.99999816802954056</v>
      </c>
      <c r="L350" s="9">
        <f t="shared" si="60"/>
        <v>1.4159846416727862E-6</v>
      </c>
      <c r="M350" s="9">
        <f t="shared" si="61"/>
        <v>4.1598581872787212E-7</v>
      </c>
      <c r="N350" s="9">
        <f t="shared" si="62"/>
        <v>1.0000000000000009</v>
      </c>
      <c r="O350" s="9">
        <f t="shared" si="55"/>
        <v>1.5935222588900418E-6</v>
      </c>
      <c r="P350" s="9">
        <f t="shared" si="56"/>
        <v>2.004320151319109E-6</v>
      </c>
      <c r="Q350">
        <f t="shared" si="57"/>
        <v>2.8291349786446575E-9</v>
      </c>
      <c r="R350" s="9">
        <f t="shared" si="58"/>
        <v>2.8291349263298571E-9</v>
      </c>
    </row>
    <row r="351" spans="10:18" x14ac:dyDescent="0.25">
      <c r="J351">
        <f t="shared" si="54"/>
        <v>3.4899999999999696</v>
      </c>
      <c r="K351" s="9">
        <f t="shared" si="59"/>
        <v>0.99999816519757645</v>
      </c>
      <c r="L351" s="9">
        <f t="shared" si="60"/>
        <v>1.4174006211263748E-6</v>
      </c>
      <c r="M351" s="9">
        <f t="shared" si="61"/>
        <v>4.1740180336954491E-7</v>
      </c>
      <c r="N351" s="9">
        <f t="shared" si="62"/>
        <v>1.0000000000000009</v>
      </c>
      <c r="O351" s="9">
        <f t="shared" si="55"/>
        <v>1.593522258891803E-6</v>
      </c>
      <c r="P351" s="9">
        <f t="shared" si="56"/>
        <v>2.0083287916217474E-6</v>
      </c>
      <c r="Q351">
        <f t="shared" si="57"/>
        <v>2.8319640952615036E-9</v>
      </c>
      <c r="R351" s="9">
        <f t="shared" si="58"/>
        <v>2.8319641076635094E-9</v>
      </c>
    </row>
    <row r="352" spans="10:18" x14ac:dyDescent="0.25">
      <c r="J352">
        <f t="shared" si="54"/>
        <v>3.4999999999999694</v>
      </c>
      <c r="K352" s="9">
        <f t="shared" si="59"/>
        <v>0.99999816236278039</v>
      </c>
      <c r="L352" s="9">
        <f t="shared" si="60"/>
        <v>1.4188180165462009E-6</v>
      </c>
      <c r="M352" s="9">
        <f t="shared" si="61"/>
        <v>4.1881920399067127E-7</v>
      </c>
      <c r="N352" s="9">
        <f t="shared" si="62"/>
        <v>1.0000000000000009</v>
      </c>
      <c r="O352" s="9">
        <f t="shared" si="55"/>
        <v>1.5935222588935642E-6</v>
      </c>
      <c r="P352" s="9">
        <f t="shared" si="56"/>
        <v>2.0123454492049911E-6</v>
      </c>
      <c r="Q352">
        <f t="shared" si="57"/>
        <v>2.83479604095256E-9</v>
      </c>
      <c r="R352" s="9">
        <f t="shared" si="58"/>
        <v>2.8347960645547232E-9</v>
      </c>
    </row>
    <row r="353" spans="10:18" x14ac:dyDescent="0.25">
      <c r="J353">
        <f t="shared" si="54"/>
        <v>3.5099999999999691</v>
      </c>
      <c r="K353" s="9">
        <f t="shared" si="59"/>
        <v>0.99999815952514959</v>
      </c>
      <c r="L353" s="9">
        <f t="shared" si="60"/>
        <v>1.4202368293482015E-6</v>
      </c>
      <c r="M353" s="9">
        <f t="shared" si="61"/>
        <v>4.2023802200721744E-7</v>
      </c>
      <c r="N353" s="9">
        <f t="shared" si="62"/>
        <v>1.0000000000000009</v>
      </c>
      <c r="O353" s="9">
        <f t="shared" si="55"/>
        <v>1.5935222588953254E-6</v>
      </c>
      <c r="P353" s="9">
        <f t="shared" si="56"/>
        <v>2.0163701401034011E-6</v>
      </c>
      <c r="Q353">
        <f t="shared" si="57"/>
        <v>2.8376308185468118E-9</v>
      </c>
      <c r="R353" s="9">
        <f t="shared" si="58"/>
        <v>2.8376307970034986E-9</v>
      </c>
    </row>
    <row r="354" spans="10:18" x14ac:dyDescent="0.25">
      <c r="J354">
        <f t="shared" si="54"/>
        <v>3.5199999999999689</v>
      </c>
      <c r="K354" s="9">
        <f t="shared" si="59"/>
        <v>0.99999815668468117</v>
      </c>
      <c r="L354" s="9">
        <f t="shared" si="60"/>
        <v>1.4216570609497293E-6</v>
      </c>
      <c r="M354" s="9">
        <f t="shared" si="61"/>
        <v>4.2165825883656564E-7</v>
      </c>
      <c r="N354" s="9">
        <f t="shared" si="62"/>
        <v>1.0000000000000009</v>
      </c>
      <c r="O354" s="9">
        <f t="shared" si="55"/>
        <v>1.5935222588970866E-6</v>
      </c>
      <c r="P354" s="9">
        <f t="shared" si="56"/>
        <v>2.0204028803836077E-6</v>
      </c>
      <c r="Q354">
        <f t="shared" si="57"/>
        <v>2.8404684308760712E-9</v>
      </c>
      <c r="R354" s="9">
        <f t="shared" si="58"/>
        <v>2.8404684160321381E-9</v>
      </c>
    </row>
    <row r="355" spans="10:18" x14ac:dyDescent="0.25">
      <c r="J355">
        <f t="shared" si="54"/>
        <v>3.5299999999999687</v>
      </c>
      <c r="K355" s="9">
        <f t="shared" si="59"/>
        <v>0.99999815384137225</v>
      </c>
      <c r="L355" s="9">
        <f t="shared" si="60"/>
        <v>1.4230787127695545E-6</v>
      </c>
      <c r="M355" s="9">
        <f t="shared" si="61"/>
        <v>4.2307991589751538E-7</v>
      </c>
      <c r="N355" s="9">
        <f t="shared" si="62"/>
        <v>1.0000000000000009</v>
      </c>
      <c r="O355" s="9">
        <f t="shared" si="55"/>
        <v>1.5935222588988478E-6</v>
      </c>
      <c r="P355" s="9">
        <f t="shared" si="56"/>
        <v>2.024443686144375E-6</v>
      </c>
      <c r="Q355">
        <f t="shared" si="57"/>
        <v>2.8433088807749815E-9</v>
      </c>
      <c r="R355" s="9">
        <f t="shared" si="58"/>
        <v>2.8433089216406415E-9</v>
      </c>
    </row>
    <row r="356" spans="10:18" x14ac:dyDescent="0.25">
      <c r="J356">
        <f t="shared" si="54"/>
        <v>3.5399999999999685</v>
      </c>
      <c r="K356" s="9">
        <f t="shared" si="59"/>
        <v>0.99999815099522005</v>
      </c>
      <c r="L356" s="9">
        <f t="shared" si="60"/>
        <v>1.4245017862278658E-6</v>
      </c>
      <c r="M356" s="9">
        <f t="shared" si="61"/>
        <v>4.2450299461028494E-7</v>
      </c>
      <c r="N356" s="9">
        <f t="shared" si="62"/>
        <v>1.0000000000000009</v>
      </c>
      <c r="O356" s="9">
        <f t="shared" si="55"/>
        <v>1.593522258900609E-6</v>
      </c>
      <c r="P356" s="9">
        <f t="shared" si="56"/>
        <v>2.0284925735166636E-6</v>
      </c>
      <c r="Q356">
        <f t="shared" si="57"/>
        <v>2.8461521710810226E-9</v>
      </c>
      <c r="R356" s="9">
        <f t="shared" si="58"/>
        <v>2.8461522028067066E-9</v>
      </c>
    </row>
    <row r="357" spans="10:18" x14ac:dyDescent="0.25">
      <c r="J357">
        <f t="shared" si="54"/>
        <v>3.5499999999999683</v>
      </c>
      <c r="K357" s="9">
        <f t="shared" si="59"/>
        <v>0.99999814814622179</v>
      </c>
      <c r="L357" s="9">
        <f t="shared" si="60"/>
        <v>1.4259262827462725E-6</v>
      </c>
      <c r="M357" s="9">
        <f t="shared" si="61"/>
        <v>4.2592749639651282E-7</v>
      </c>
      <c r="N357" s="9">
        <f t="shared" si="62"/>
        <v>1.0000000000000009</v>
      </c>
      <c r="O357" s="9">
        <f t="shared" si="55"/>
        <v>1.5935222589023702E-6</v>
      </c>
      <c r="P357" s="9">
        <f t="shared" si="56"/>
        <v>2.0325495586636969E-6</v>
      </c>
      <c r="Q357">
        <f t="shared" si="57"/>
        <v>2.848998304634508E-9</v>
      </c>
      <c r="R357" s="9">
        <f t="shared" si="58"/>
        <v>2.8489982595303331E-9</v>
      </c>
    </row>
    <row r="358" spans="10:18" x14ac:dyDescent="0.25">
      <c r="J358">
        <f t="shared" si="54"/>
        <v>3.5599999999999681</v>
      </c>
      <c r="K358" s="9">
        <f t="shared" si="59"/>
        <v>0.99999814529437447</v>
      </c>
      <c r="L358" s="9">
        <f t="shared" si="60"/>
        <v>1.4273522037478048E-6</v>
      </c>
      <c r="M358" s="9">
        <f t="shared" si="61"/>
        <v>4.2735342267925912E-7</v>
      </c>
      <c r="N358" s="9">
        <f t="shared" si="62"/>
        <v>1.0000000000000009</v>
      </c>
      <c r="O358" s="9">
        <f t="shared" si="55"/>
        <v>1.5935222589041314E-6</v>
      </c>
      <c r="P358" s="9">
        <f t="shared" si="56"/>
        <v>2.0366146577810243E-6</v>
      </c>
      <c r="Q358">
        <f t="shared" si="57"/>
        <v>2.8518472842785972E-9</v>
      </c>
      <c r="R358" s="9">
        <f t="shared" si="58"/>
        <v>2.8518473138561262E-9</v>
      </c>
    </row>
    <row r="359" spans="10:18" x14ac:dyDescent="0.25">
      <c r="J359">
        <f t="shared" si="54"/>
        <v>3.5699999999999679</v>
      </c>
      <c r="K359" s="9">
        <f t="shared" si="59"/>
        <v>0.99999814243967533</v>
      </c>
      <c r="L359" s="9">
        <f t="shared" si="60"/>
        <v>1.4287795506569163E-6</v>
      </c>
      <c r="M359" s="9">
        <f t="shared" si="61"/>
        <v>4.2878077488300692E-7</v>
      </c>
      <c r="N359" s="9">
        <f t="shared" si="62"/>
        <v>1.0000000000000009</v>
      </c>
      <c r="O359" s="9">
        <f t="shared" si="55"/>
        <v>1.5935222589058926E-6</v>
      </c>
      <c r="P359" s="9">
        <f t="shared" si="56"/>
        <v>2.0406878870965863E-6</v>
      </c>
      <c r="Q359">
        <f t="shared" si="57"/>
        <v>2.8546991128592859E-9</v>
      </c>
      <c r="R359" s="9">
        <f t="shared" si="58"/>
        <v>2.8546991437394809E-9</v>
      </c>
    </row>
    <row r="360" spans="10:18" x14ac:dyDescent="0.25">
      <c r="J360">
        <f t="shared" si="54"/>
        <v>3.5799999999999677</v>
      </c>
      <c r="K360" s="9">
        <f t="shared" si="59"/>
        <v>0.99999813958212158</v>
      </c>
      <c r="L360" s="9">
        <f t="shared" si="60"/>
        <v>1.4302083248994848E-6</v>
      </c>
      <c r="M360" s="9">
        <f t="shared" si="61"/>
        <v>4.3020955443366383E-7</v>
      </c>
      <c r="N360" s="9">
        <f t="shared" si="62"/>
        <v>1.0000000000000009</v>
      </c>
      <c r="O360" s="9">
        <f t="shared" si="55"/>
        <v>1.5935222589076537E-6</v>
      </c>
      <c r="P360" s="9">
        <f t="shared" si="56"/>
        <v>2.0447692628707795E-6</v>
      </c>
      <c r="Q360">
        <f t="shared" si="57"/>
        <v>2.8575537932254205E-9</v>
      </c>
      <c r="R360" s="9">
        <f t="shared" si="58"/>
        <v>2.8575537491803971E-9</v>
      </c>
    </row>
    <row r="361" spans="10:18" x14ac:dyDescent="0.25">
      <c r="J361">
        <f t="shared" si="54"/>
        <v>3.5899999999999674</v>
      </c>
      <c r="K361" s="9">
        <f t="shared" si="59"/>
        <v>0.99999813672171023</v>
      </c>
      <c r="L361" s="9">
        <f t="shared" si="60"/>
        <v>1.431638527902814E-6</v>
      </c>
      <c r="M361" s="9">
        <f t="shared" si="61"/>
        <v>4.3163976275856332E-7</v>
      </c>
      <c r="N361" s="9">
        <f t="shared" si="62"/>
        <v>1.0000000000000009</v>
      </c>
      <c r="O361" s="9">
        <f t="shared" si="55"/>
        <v>1.5935222589094149E-6</v>
      </c>
      <c r="P361" s="9">
        <f t="shared" si="56"/>
        <v>2.048858801396521E-6</v>
      </c>
      <c r="Q361">
        <f t="shared" si="57"/>
        <v>2.8604113282286949E-9</v>
      </c>
      <c r="R361" s="9">
        <f t="shared" si="58"/>
        <v>2.8604113522234798E-9</v>
      </c>
    </row>
    <row r="362" spans="10:18" x14ac:dyDescent="0.25">
      <c r="J362">
        <f t="shared" si="54"/>
        <v>3.5999999999999672</v>
      </c>
      <c r="K362" s="9">
        <f t="shared" si="59"/>
        <v>0.9999981338584385</v>
      </c>
      <c r="L362" s="9">
        <f t="shared" si="60"/>
        <v>1.4330701610956348E-6</v>
      </c>
      <c r="M362" s="9">
        <f t="shared" si="61"/>
        <v>4.3307140128646612E-7</v>
      </c>
      <c r="N362" s="9">
        <f t="shared" si="62"/>
        <v>1.0000000000000009</v>
      </c>
      <c r="O362" s="9">
        <f t="shared" si="55"/>
        <v>1.5935222589111761E-6</v>
      </c>
      <c r="P362" s="9">
        <f t="shared" si="56"/>
        <v>2.0529565189993139E-6</v>
      </c>
      <c r="Q362">
        <f t="shared" si="57"/>
        <v>2.8632717207236527E-9</v>
      </c>
      <c r="R362" s="9">
        <f t="shared" si="58"/>
        <v>2.863271730824124E-9</v>
      </c>
    </row>
    <row r="363" spans="10:18" x14ac:dyDescent="0.25">
      <c r="J363">
        <f t="shared" si="54"/>
        <v>3.609999999999967</v>
      </c>
      <c r="K363" s="9">
        <f t="shared" si="59"/>
        <v>0.9999981309923035</v>
      </c>
      <c r="L363" s="9">
        <f t="shared" si="60"/>
        <v>1.4345032259081069E-6</v>
      </c>
      <c r="M363" s="9">
        <f t="shared" si="61"/>
        <v>4.3450447144756178E-7</v>
      </c>
      <c r="N363" s="9">
        <f t="shared" si="62"/>
        <v>1.0000000000000009</v>
      </c>
      <c r="O363" s="9">
        <f t="shared" si="55"/>
        <v>1.5935222589129373E-6</v>
      </c>
      <c r="P363" s="9">
        <f t="shared" si="56"/>
        <v>2.0570624320373125E-6</v>
      </c>
      <c r="Q363">
        <f t="shared" si="57"/>
        <v>2.8661349735676936E-9</v>
      </c>
      <c r="R363" s="9">
        <f t="shared" si="58"/>
        <v>2.8661349960046323E-9</v>
      </c>
    </row>
    <row r="364" spans="10:18" x14ac:dyDescent="0.25">
      <c r="J364">
        <f t="shared" si="54"/>
        <v>3.6199999999999668</v>
      </c>
      <c r="K364" s="9">
        <f t="shared" si="59"/>
        <v>0.99999812812330247</v>
      </c>
      <c r="L364" s="9">
        <f t="shared" si="60"/>
        <v>1.4359377237718198E-6</v>
      </c>
      <c r="M364" s="9">
        <f t="shared" si="61"/>
        <v>4.3593897467346987E-7</v>
      </c>
      <c r="N364" s="9">
        <f t="shared" si="62"/>
        <v>1.0000000000000009</v>
      </c>
      <c r="O364" s="9">
        <f t="shared" si="55"/>
        <v>1.5935222589146985E-6</v>
      </c>
      <c r="P364" s="9">
        <f t="shared" si="56"/>
        <v>2.061176556901387E-6</v>
      </c>
      <c r="Q364">
        <f t="shared" si="57"/>
        <v>2.8690010896210744E-9</v>
      </c>
      <c r="R364" s="9">
        <f t="shared" si="58"/>
        <v>2.8690010367427021E-9</v>
      </c>
    </row>
    <row r="365" spans="10:18" x14ac:dyDescent="0.25">
      <c r="J365">
        <f t="shared" si="54"/>
        <v>3.6299999999999666</v>
      </c>
      <c r="K365" s="9">
        <f t="shared" si="59"/>
        <v>0.99999812525143239</v>
      </c>
      <c r="L365" s="9">
        <f t="shared" si="60"/>
        <v>1.437373656119795E-6</v>
      </c>
      <c r="M365" s="9">
        <f t="shared" si="61"/>
        <v>4.3737491239724171E-7</v>
      </c>
      <c r="N365" s="9">
        <f t="shared" si="62"/>
        <v>1.0000000000000009</v>
      </c>
      <c r="O365" s="9">
        <f t="shared" si="55"/>
        <v>1.5935222589164597E-6</v>
      </c>
      <c r="P365" s="9">
        <f t="shared" si="56"/>
        <v>2.0652989100151899E-6</v>
      </c>
      <c r="Q365">
        <f t="shared" si="57"/>
        <v>2.8718700717469116E-9</v>
      </c>
      <c r="R365" s="9">
        <f t="shared" si="58"/>
        <v>2.8718700750829385E-9</v>
      </c>
    </row>
    <row r="366" spans="10:18" x14ac:dyDescent="0.25">
      <c r="J366">
        <f t="shared" si="54"/>
        <v>3.6399999999999664</v>
      </c>
      <c r="K366" s="9">
        <f t="shared" si="59"/>
        <v>0.9999981223766905</v>
      </c>
      <c r="L366" s="9">
        <f t="shared" si="60"/>
        <v>1.4388110243864864E-6</v>
      </c>
      <c r="M366" s="9">
        <f t="shared" si="61"/>
        <v>4.3881228605336152E-7</v>
      </c>
      <c r="N366" s="9">
        <f t="shared" si="62"/>
        <v>1.0000000000000009</v>
      </c>
      <c r="O366" s="9">
        <f t="shared" si="55"/>
        <v>1.5935222589182209E-6</v>
      </c>
      <c r="P366" s="9">
        <f t="shared" si="56"/>
        <v>2.0694295078352203E-6</v>
      </c>
      <c r="Q366">
        <f t="shared" si="57"/>
        <v>2.8747419228111847E-9</v>
      </c>
      <c r="R366" s="9">
        <f t="shared" si="58"/>
        <v>2.8747418889807363E-9</v>
      </c>
    </row>
    <row r="367" spans="10:18" x14ac:dyDescent="0.25">
      <c r="J367">
        <f t="shared" si="54"/>
        <v>3.6499999999999662</v>
      </c>
      <c r="K367" s="9">
        <f t="shared" si="59"/>
        <v>0.9999981194990738</v>
      </c>
      <c r="L367" s="9">
        <f t="shared" si="60"/>
        <v>1.4402498300077827E-6</v>
      </c>
      <c r="M367" s="9">
        <f t="shared" si="61"/>
        <v>4.4025109707774799E-7</v>
      </c>
      <c r="N367" s="9">
        <f t="shared" si="62"/>
        <v>1.0000000000000009</v>
      </c>
      <c r="O367" s="9">
        <f t="shared" si="55"/>
        <v>1.5935222589199821E-6</v>
      </c>
      <c r="P367" s="9">
        <f t="shared" si="56"/>
        <v>2.0735683668508905E-6</v>
      </c>
      <c r="Q367">
        <f t="shared" si="57"/>
        <v>2.8776166456827384E-9</v>
      </c>
      <c r="R367" s="9">
        <f t="shared" si="58"/>
        <v>2.8776167004807007E-9</v>
      </c>
    </row>
    <row r="368" spans="10:18" x14ac:dyDescent="0.25">
      <c r="J368">
        <f t="shared" si="54"/>
        <v>3.6599999999999659</v>
      </c>
      <c r="K368" s="9">
        <f t="shared" si="59"/>
        <v>0.99999811661857951</v>
      </c>
      <c r="L368" s="9">
        <f t="shared" si="60"/>
        <v>1.4416900744210081E-6</v>
      </c>
      <c r="M368" s="9">
        <f t="shared" si="61"/>
        <v>4.4169134690775578E-7</v>
      </c>
      <c r="N368" s="9">
        <f t="shared" si="62"/>
        <v>1.0000000000000009</v>
      </c>
      <c r="O368" s="9">
        <f t="shared" si="55"/>
        <v>1.5935222589217433E-6</v>
      </c>
      <c r="P368" s="9">
        <f t="shared" si="56"/>
        <v>2.0777155035845921E-6</v>
      </c>
      <c r="Q368">
        <f t="shared" si="57"/>
        <v>2.880494243233287E-9</v>
      </c>
      <c r="R368" s="9">
        <f t="shared" si="58"/>
        <v>2.8804942875382267E-9</v>
      </c>
    </row>
    <row r="369" spans="10:18" x14ac:dyDescent="0.25">
      <c r="J369">
        <f t="shared" si="54"/>
        <v>3.6699999999999657</v>
      </c>
      <c r="K369" s="9">
        <f t="shared" si="59"/>
        <v>0.99999811373520475</v>
      </c>
      <c r="L369" s="9">
        <f t="shared" si="60"/>
        <v>1.4431317590649246E-6</v>
      </c>
      <c r="M369" s="9">
        <f t="shared" si="61"/>
        <v>4.4313303698217676E-7</v>
      </c>
      <c r="N369" s="9">
        <f t="shared" si="62"/>
        <v>1.0000000000000009</v>
      </c>
      <c r="O369" s="9">
        <f t="shared" si="55"/>
        <v>1.5935222589235045E-6</v>
      </c>
      <c r="P369" s="9">
        <f t="shared" si="56"/>
        <v>2.0818709345917615E-6</v>
      </c>
      <c r="Q369">
        <f t="shared" si="57"/>
        <v>2.8833747183374163E-9</v>
      </c>
      <c r="R369" s="9">
        <f t="shared" si="58"/>
        <v>2.8833747611756166E-9</v>
      </c>
    </row>
    <row r="370" spans="10:18" x14ac:dyDescent="0.25">
      <c r="J370">
        <f t="shared" si="54"/>
        <v>3.6799999999999655</v>
      </c>
      <c r="K370" s="9">
        <f t="shared" si="59"/>
        <v>0.99999811084894663</v>
      </c>
      <c r="L370" s="9">
        <f t="shared" si="60"/>
        <v>1.4445748853797322E-6</v>
      </c>
      <c r="M370" s="9">
        <f t="shared" si="61"/>
        <v>4.4457616874124171E-7</v>
      </c>
      <c r="N370" s="9">
        <f t="shared" si="62"/>
        <v>1.0000000000000007</v>
      </c>
      <c r="O370" s="9">
        <f t="shared" si="55"/>
        <v>1.5935222589252657E-6</v>
      </c>
      <c r="P370" s="9">
        <f t="shared" si="56"/>
        <v>2.0860346764609452E-6</v>
      </c>
      <c r="Q370">
        <f t="shared" si="57"/>
        <v>2.8862580738725852E-9</v>
      </c>
      <c r="R370" s="9">
        <f t="shared" si="58"/>
        <v>2.8862581213928706E-9</v>
      </c>
    </row>
    <row r="371" spans="10:18" x14ac:dyDescent="0.25">
      <c r="J371">
        <f t="shared" si="54"/>
        <v>3.6899999999999653</v>
      </c>
      <c r="K371" s="9">
        <f t="shared" si="59"/>
        <v>0.99999810795980226</v>
      </c>
      <c r="L371" s="9">
        <f t="shared" si="60"/>
        <v>1.4460194548070717E-6</v>
      </c>
      <c r="M371" s="9">
        <f t="shared" si="61"/>
        <v>4.4602074362662144E-7</v>
      </c>
      <c r="N371" s="9">
        <f t="shared" si="62"/>
        <v>1.0000000000000007</v>
      </c>
      <c r="O371" s="9">
        <f t="shared" si="55"/>
        <v>1.5935222589270269E-6</v>
      </c>
      <c r="P371" s="9">
        <f t="shared" si="56"/>
        <v>2.0902067458138671E-6</v>
      </c>
      <c r="Q371">
        <f t="shared" si="57"/>
        <v>2.8891443127191319E-9</v>
      </c>
      <c r="R371" s="9">
        <f t="shared" si="58"/>
        <v>2.8891443681899887E-9</v>
      </c>
    </row>
    <row r="372" spans="10:18" x14ac:dyDescent="0.25">
      <c r="J372">
        <f t="shared" si="54"/>
        <v>3.6999999999999651</v>
      </c>
      <c r="K372" s="9">
        <f t="shared" si="59"/>
        <v>0.99999810506776887</v>
      </c>
      <c r="L372" s="9">
        <f t="shared" si="60"/>
        <v>1.4474654687900249E-6</v>
      </c>
      <c r="M372" s="9">
        <f t="shared" si="61"/>
        <v>4.4746676308142849E-7</v>
      </c>
      <c r="N372" s="9">
        <f t="shared" si="62"/>
        <v>1.0000000000000007</v>
      </c>
      <c r="O372" s="9">
        <f t="shared" si="55"/>
        <v>1.5935222589287881E-6</v>
      </c>
      <c r="P372" s="9">
        <f t="shared" si="56"/>
        <v>2.0943871593054946E-6</v>
      </c>
      <c r="Q372">
        <f t="shared" si="57"/>
        <v>2.8920334377602733E-9</v>
      </c>
      <c r="R372" s="9">
        <f t="shared" si="58"/>
        <v>2.8920333905446682E-9</v>
      </c>
    </row>
    <row r="373" spans="10:18" x14ac:dyDescent="0.25">
      <c r="J373">
        <f t="shared" si="54"/>
        <v>3.7099999999999649</v>
      </c>
      <c r="K373" s="9">
        <f t="shared" si="59"/>
        <v>0.99999810217284346</v>
      </c>
      <c r="L373" s="9">
        <f t="shared" si="60"/>
        <v>1.4489129287731169E-6</v>
      </c>
      <c r="M373" s="9">
        <f t="shared" si="61"/>
        <v>4.4891422855021852E-7</v>
      </c>
      <c r="N373" s="9">
        <f t="shared" si="62"/>
        <v>1.0000000000000007</v>
      </c>
      <c r="O373" s="9">
        <f t="shared" si="55"/>
        <v>1.5935222589305493E-6</v>
      </c>
      <c r="P373" s="9">
        <f t="shared" si="56"/>
        <v>2.0985759336241057E-6</v>
      </c>
      <c r="Q373">
        <f t="shared" si="57"/>
        <v>2.8949254518821095E-9</v>
      </c>
      <c r="R373" s="9">
        <f t="shared" si="58"/>
        <v>2.8949254105015143E-9</v>
      </c>
    </row>
    <row r="374" spans="10:18" x14ac:dyDescent="0.25">
      <c r="J374">
        <f t="shared" si="54"/>
        <v>3.7199999999999647</v>
      </c>
      <c r="K374" s="9">
        <f t="shared" si="59"/>
        <v>0.99999809927502314</v>
      </c>
      <c r="L374" s="9">
        <f t="shared" si="60"/>
        <v>1.4503618362023174E-6</v>
      </c>
      <c r="M374" s="9">
        <f t="shared" si="61"/>
        <v>4.5036314147899166E-7</v>
      </c>
      <c r="N374" s="9">
        <f t="shared" si="62"/>
        <v>1.0000000000000009</v>
      </c>
      <c r="O374" s="9">
        <f t="shared" si="55"/>
        <v>1.5935222589323105E-6</v>
      </c>
      <c r="P374" s="9">
        <f t="shared" si="56"/>
        <v>2.1027730854913538E-6</v>
      </c>
      <c r="Q374">
        <f t="shared" si="57"/>
        <v>2.8978203579736269E-9</v>
      </c>
      <c r="R374" s="9">
        <f t="shared" si="58"/>
        <v>2.8978203170382244E-9</v>
      </c>
    </row>
    <row r="375" spans="10:18" x14ac:dyDescent="0.25">
      <c r="J375">
        <f t="shared" si="54"/>
        <v>3.7299999999999645</v>
      </c>
      <c r="K375" s="9">
        <f t="shared" si="59"/>
        <v>0.99999809637430503</v>
      </c>
      <c r="L375" s="9">
        <f t="shared" si="60"/>
        <v>1.4518121925250418E-6</v>
      </c>
      <c r="M375" s="9">
        <f t="shared" si="61"/>
        <v>4.5181350331519395E-7</v>
      </c>
      <c r="N375" s="9">
        <f t="shared" si="62"/>
        <v>1.0000000000000009</v>
      </c>
      <c r="O375" s="9">
        <f t="shared" si="55"/>
        <v>1.5935222589340716E-6</v>
      </c>
      <c r="P375" s="9">
        <f t="shared" si="56"/>
        <v>2.1069786316623366E-6</v>
      </c>
      <c r="Q375">
        <f t="shared" si="57"/>
        <v>2.9007181589267E-9</v>
      </c>
      <c r="R375" s="9">
        <f t="shared" si="58"/>
        <v>2.9007181101547985E-9</v>
      </c>
    </row>
    <row r="376" spans="10:18" x14ac:dyDescent="0.25">
      <c r="J376">
        <f t="shared" si="54"/>
        <v>3.7399999999999642</v>
      </c>
      <c r="K376" s="9">
        <f t="shared" si="59"/>
        <v>0.99999809347068613</v>
      </c>
      <c r="L376" s="9">
        <f t="shared" si="60"/>
        <v>1.4532639991901528E-6</v>
      </c>
      <c r="M376" s="9">
        <f t="shared" si="61"/>
        <v>4.5326531550771899E-7</v>
      </c>
      <c r="N376" s="9">
        <f t="shared" si="62"/>
        <v>1.0000000000000009</v>
      </c>
      <c r="O376" s="9">
        <f t="shared" si="55"/>
        <v>1.5935222589358328E-6</v>
      </c>
      <c r="P376" s="9">
        <f t="shared" si="56"/>
        <v>2.1111925889256613E-6</v>
      </c>
      <c r="Q376">
        <f t="shared" si="57"/>
        <v>2.9036188576360959E-9</v>
      </c>
      <c r="R376" s="9">
        <f t="shared" si="58"/>
        <v>2.9036189008735391E-9</v>
      </c>
    </row>
    <row r="377" spans="10:18" x14ac:dyDescent="0.25">
      <c r="J377">
        <f t="shared" si="54"/>
        <v>3.749999999999964</v>
      </c>
      <c r="K377" s="9">
        <f t="shared" si="59"/>
        <v>0.99999809056416367</v>
      </c>
      <c r="L377" s="9">
        <f t="shared" si="60"/>
        <v>1.4547172576479623E-6</v>
      </c>
      <c r="M377" s="9">
        <f t="shared" si="61"/>
        <v>4.5471857950690916E-7</v>
      </c>
      <c r="N377" s="9">
        <f t="shared" si="62"/>
        <v>1.0000000000000009</v>
      </c>
      <c r="O377" s="9">
        <f t="shared" si="55"/>
        <v>1.593522258937594E-6</v>
      </c>
      <c r="P377" s="9">
        <f t="shared" si="56"/>
        <v>2.1154149741035125E-6</v>
      </c>
      <c r="Q377">
        <f t="shared" si="57"/>
        <v>2.9065224569994753E-9</v>
      </c>
      <c r="R377" s="9">
        <f t="shared" si="58"/>
        <v>2.9065224671498413E-9</v>
      </c>
    </row>
    <row r="378" spans="10:18" x14ac:dyDescent="0.25">
      <c r="J378">
        <f t="shared" si="54"/>
        <v>3.7599999999999638</v>
      </c>
      <c r="K378" s="9">
        <f t="shared" si="59"/>
        <v>0.99999808765473475</v>
      </c>
      <c r="L378" s="9">
        <f t="shared" si="60"/>
        <v>1.4561719693502316E-6</v>
      </c>
      <c r="M378" s="9">
        <f t="shared" si="61"/>
        <v>4.5617329676455712E-7</v>
      </c>
      <c r="N378" s="9">
        <f t="shared" si="62"/>
        <v>1.0000000000000009</v>
      </c>
      <c r="O378" s="9">
        <f t="shared" si="55"/>
        <v>1.5935222589393552E-6</v>
      </c>
      <c r="P378" s="9">
        <f t="shared" si="56"/>
        <v>2.1196458040517195E-6</v>
      </c>
      <c r="Q378">
        <f t="shared" si="57"/>
        <v>2.909428959917398E-9</v>
      </c>
      <c r="R378" s="9">
        <f t="shared" si="58"/>
        <v>2.9094289200060075E-9</v>
      </c>
    </row>
    <row r="379" spans="10:18" x14ac:dyDescent="0.25">
      <c r="J379">
        <f t="shared" si="54"/>
        <v>3.7699999999999636</v>
      </c>
      <c r="K379" s="9">
        <f t="shared" si="59"/>
        <v>0.99999808474239638</v>
      </c>
      <c r="L379" s="9">
        <f t="shared" si="60"/>
        <v>1.4576281357501746E-6</v>
      </c>
      <c r="M379" s="9">
        <f t="shared" si="61"/>
        <v>4.5762946873390733E-7</v>
      </c>
      <c r="N379" s="9">
        <f t="shared" si="62"/>
        <v>1.0000000000000009</v>
      </c>
      <c r="O379" s="9">
        <f t="shared" si="55"/>
        <v>1.5935222589411164E-6</v>
      </c>
      <c r="P379" s="9">
        <f t="shared" si="56"/>
        <v>2.1238850956598229E-6</v>
      </c>
      <c r="Q379">
        <f t="shared" si="57"/>
        <v>2.9123383692933213E-9</v>
      </c>
      <c r="R379" s="9">
        <f t="shared" si="58"/>
        <v>2.9123383704643402E-9</v>
      </c>
    </row>
    <row r="380" spans="10:18" x14ac:dyDescent="0.25">
      <c r="J380">
        <f t="shared" si="54"/>
        <v>3.7799999999999634</v>
      </c>
      <c r="K380" s="9">
        <f t="shared" si="59"/>
        <v>0.99999808182714567</v>
      </c>
      <c r="L380" s="9">
        <f t="shared" si="60"/>
        <v>1.459085758302458E-6</v>
      </c>
      <c r="M380" s="9">
        <f t="shared" si="61"/>
        <v>4.5908709686965753E-7</v>
      </c>
      <c r="N380" s="9">
        <f t="shared" si="62"/>
        <v>1.0000000000000009</v>
      </c>
      <c r="O380" s="9">
        <f t="shared" si="55"/>
        <v>1.5935222589428776E-6</v>
      </c>
      <c r="P380" s="9">
        <f t="shared" si="56"/>
        <v>2.1281328658511424E-6</v>
      </c>
      <c r="Q380">
        <f t="shared" si="57"/>
        <v>2.9152506880336091E-9</v>
      </c>
      <c r="R380" s="9">
        <f t="shared" si="58"/>
        <v>2.9152507075025369E-9</v>
      </c>
    </row>
    <row r="381" spans="10:18" x14ac:dyDescent="0.25">
      <c r="J381">
        <f t="shared" si="54"/>
        <v>3.7899999999999632</v>
      </c>
      <c r="K381" s="9">
        <f t="shared" si="59"/>
        <v>0.99999807890897974</v>
      </c>
      <c r="L381" s="9">
        <f t="shared" si="60"/>
        <v>1.4605448384632032E-6</v>
      </c>
      <c r="M381" s="9">
        <f t="shared" si="61"/>
        <v>4.6054618262796E-7</v>
      </c>
      <c r="N381" s="9">
        <f t="shared" si="62"/>
        <v>1.0000000000000009</v>
      </c>
      <c r="O381" s="9">
        <f t="shared" si="55"/>
        <v>1.5935222589446388E-6</v>
      </c>
      <c r="P381" s="9">
        <f t="shared" si="56"/>
        <v>2.1323891315828448E-6</v>
      </c>
      <c r="Q381">
        <f t="shared" si="57"/>
        <v>2.9181659190475289E-9</v>
      </c>
      <c r="R381" s="9">
        <f t="shared" si="58"/>
        <v>2.9181659311205976E-9</v>
      </c>
    </row>
    <row r="382" spans="10:18" x14ac:dyDescent="0.25">
      <c r="J382">
        <f t="shared" si="54"/>
        <v>3.799999999999963</v>
      </c>
      <c r="K382" s="9">
        <f t="shared" si="59"/>
        <v>0.9999980759878957</v>
      </c>
      <c r="L382" s="9">
        <f t="shared" si="60"/>
        <v>1.4620053776899872E-6</v>
      </c>
      <c r="M382" s="9">
        <f t="shared" si="61"/>
        <v>4.6200672746642322E-7</v>
      </c>
      <c r="N382" s="9">
        <f t="shared" si="62"/>
        <v>1.0000000000000009</v>
      </c>
      <c r="O382" s="9">
        <f t="shared" si="55"/>
        <v>1.5935222589464E-6</v>
      </c>
      <c r="P382" s="9">
        <f t="shared" si="56"/>
        <v>2.1366539098460104E-6</v>
      </c>
      <c r="Q382">
        <f t="shared" si="57"/>
        <v>2.921084065247259E-9</v>
      </c>
      <c r="R382" s="9">
        <f t="shared" si="58"/>
        <v>2.9210840413185224E-9</v>
      </c>
    </row>
    <row r="383" spans="10:18" x14ac:dyDescent="0.25">
      <c r="J383">
        <f t="shared" si="54"/>
        <v>3.8099999999999627</v>
      </c>
      <c r="K383" s="9">
        <f t="shared" si="59"/>
        <v>0.99999807306389055</v>
      </c>
      <c r="L383" s="9">
        <f t="shared" si="60"/>
        <v>1.463467377441845E-6</v>
      </c>
      <c r="M383" s="9">
        <f t="shared" si="61"/>
        <v>4.6346873284411318E-7</v>
      </c>
      <c r="N383" s="9">
        <f t="shared" si="62"/>
        <v>1.0000000000000009</v>
      </c>
      <c r="O383" s="9">
        <f t="shared" si="55"/>
        <v>1.5935222589481612E-6</v>
      </c>
      <c r="P383" s="9">
        <f t="shared" si="56"/>
        <v>2.1409272176657023E-6</v>
      </c>
      <c r="Q383">
        <f t="shared" si="57"/>
        <v>2.9240051295478884E-9</v>
      </c>
      <c r="R383" s="9">
        <f t="shared" si="58"/>
        <v>2.9240051491186136E-9</v>
      </c>
    </row>
    <row r="384" spans="10:18" x14ac:dyDescent="0.25">
      <c r="J384">
        <f t="shared" si="54"/>
        <v>3.8199999999999625</v>
      </c>
      <c r="K384" s="9">
        <f t="shared" si="59"/>
        <v>0.9999980701369614</v>
      </c>
      <c r="L384" s="9">
        <f t="shared" si="60"/>
        <v>1.4649308391792706E-6</v>
      </c>
      <c r="M384" s="9">
        <f t="shared" si="61"/>
        <v>4.6493220022155503E-7</v>
      </c>
      <c r="N384" s="9">
        <f t="shared" si="62"/>
        <v>1.0000000000000009</v>
      </c>
      <c r="O384" s="9">
        <f t="shared" si="55"/>
        <v>1.5935222589499224E-6</v>
      </c>
      <c r="P384" s="9">
        <f t="shared" si="56"/>
        <v>2.1452090721010338E-6</v>
      </c>
      <c r="Q384">
        <f t="shared" si="57"/>
        <v>2.9269291148674214E-9</v>
      </c>
      <c r="R384" s="9">
        <f t="shared" si="58"/>
        <v>2.9269291434985689E-9</v>
      </c>
    </row>
    <row r="385" spans="10:18" x14ac:dyDescent="0.25">
      <c r="J385">
        <f t="shared" si="54"/>
        <v>3.8299999999999623</v>
      </c>
      <c r="K385" s="9">
        <f t="shared" si="59"/>
        <v>0.99999806720710538</v>
      </c>
      <c r="L385" s="9">
        <f t="shared" si="60"/>
        <v>1.4663957643642182E-6</v>
      </c>
      <c r="M385" s="9">
        <f t="shared" si="61"/>
        <v>4.6639713106073429E-7</v>
      </c>
      <c r="N385" s="9">
        <f t="shared" si="62"/>
        <v>1.0000000000000009</v>
      </c>
      <c r="O385" s="9">
        <f t="shared" si="55"/>
        <v>1.5935222589516836E-6</v>
      </c>
      <c r="P385" s="9">
        <f t="shared" si="56"/>
        <v>2.1494994902452359E-6</v>
      </c>
      <c r="Q385">
        <f t="shared" si="57"/>
        <v>2.9298560241267802E-9</v>
      </c>
      <c r="R385" s="9">
        <f t="shared" si="58"/>
        <v>2.9298560244583882E-9</v>
      </c>
    </row>
    <row r="386" spans="10:18" x14ac:dyDescent="0.25">
      <c r="J386">
        <f t="shared" si="54"/>
        <v>3.8399999999999621</v>
      </c>
      <c r="K386" s="9">
        <f t="shared" si="59"/>
        <v>0.99999806427431948</v>
      </c>
      <c r="L386" s="9">
        <f t="shared" si="60"/>
        <v>1.4678621544601037E-6</v>
      </c>
      <c r="M386" s="9">
        <f t="shared" si="61"/>
        <v>4.6786352682509849E-7</v>
      </c>
      <c r="N386" s="9">
        <f t="shared" si="62"/>
        <v>1.0000000000000009</v>
      </c>
      <c r="O386" s="9">
        <f t="shared" si="55"/>
        <v>1.5935222589534448E-6</v>
      </c>
      <c r="P386" s="9">
        <f t="shared" si="56"/>
        <v>2.1537984892257262E-6</v>
      </c>
      <c r="Q386">
        <f t="shared" si="57"/>
        <v>2.9327858602498085E-9</v>
      </c>
      <c r="R386" s="9">
        <f t="shared" si="58"/>
        <v>2.932785903020374E-9</v>
      </c>
    </row>
    <row r="387" spans="10:18" x14ac:dyDescent="0.25">
      <c r="J387">
        <f t="shared" si="54"/>
        <v>3.8499999999999619</v>
      </c>
      <c r="K387" s="9">
        <f t="shared" si="59"/>
        <v>0.99999806133860081</v>
      </c>
      <c r="L387" s="9">
        <f t="shared" si="60"/>
        <v>1.4693300109318068E-6</v>
      </c>
      <c r="M387" s="9">
        <f t="shared" si="61"/>
        <v>4.693313889795586E-7</v>
      </c>
      <c r="N387" s="9">
        <f t="shared" si="62"/>
        <v>1.0000000000000007</v>
      </c>
      <c r="O387" s="9">
        <f t="shared" si="55"/>
        <v>1.593522258955206E-6</v>
      </c>
      <c r="P387" s="9">
        <f t="shared" si="56"/>
        <v>2.1581060862041777E-6</v>
      </c>
      <c r="Q387">
        <f t="shared" si="57"/>
        <v>2.9357186261632722E-9</v>
      </c>
      <c r="R387" s="9">
        <f t="shared" si="58"/>
        <v>2.9357186681622238E-9</v>
      </c>
    </row>
    <row r="388" spans="10:18" x14ac:dyDescent="0.25">
      <c r="J388">
        <f t="shared" ref="J388:J451" si="63">J387+I$2</f>
        <v>3.8599999999999617</v>
      </c>
      <c r="K388" s="9">
        <f t="shared" si="59"/>
        <v>0.99999805839994649</v>
      </c>
      <c r="L388" s="9">
        <f t="shared" si="60"/>
        <v>1.4707993352456719E-6</v>
      </c>
      <c r="M388" s="9">
        <f t="shared" si="61"/>
        <v>4.7080071899049038E-7</v>
      </c>
      <c r="N388" s="9">
        <f t="shared" si="62"/>
        <v>1.0000000000000007</v>
      </c>
      <c r="O388" s="9">
        <f t="shared" ref="O388:O451" si="64">O387+O387*(G$2*N387)*L$2</f>
        <v>1.5935222589569672E-6</v>
      </c>
      <c r="P388" s="9">
        <f t="shared" ref="P388:P451" si="65">P387+P387*D$2*I$2</f>
        <v>2.1624222983765862E-6</v>
      </c>
      <c r="Q388">
        <f t="shared" ref="Q388:Q451" si="66">L387*D$2*K387*I$2</f>
        <v>2.9386543247968644E-9</v>
      </c>
      <c r="R388" s="9">
        <f t="shared" ref="R388:R451" si="67">K387-K388</f>
        <v>2.9386543198839377E-9</v>
      </c>
    </row>
    <row r="389" spans="10:18" x14ac:dyDescent="0.25">
      <c r="J389">
        <f t="shared" si="63"/>
        <v>3.8699999999999615</v>
      </c>
      <c r="K389" s="9">
        <f t="shared" si="59"/>
        <v>0.99999805545835352</v>
      </c>
      <c r="L389" s="9">
        <f t="shared" si="60"/>
        <v>1.4722701288695095E-6</v>
      </c>
      <c r="M389" s="9">
        <f t="shared" si="61"/>
        <v>4.7227151832573603E-7</v>
      </c>
      <c r="N389" s="9">
        <f t="shared" si="62"/>
        <v>1.0000000000000007</v>
      </c>
      <c r="O389" s="9">
        <f t="shared" si="64"/>
        <v>1.5935222589587284E-6</v>
      </c>
      <c r="P389" s="9">
        <f t="shared" si="65"/>
        <v>2.1667471429733396E-6</v>
      </c>
      <c r="Q389">
        <f t="shared" si="66"/>
        <v>2.9415929590832079E-9</v>
      </c>
      <c r="R389" s="9">
        <f t="shared" si="67"/>
        <v>2.941592969207818E-9</v>
      </c>
    </row>
    <row r="390" spans="10:18" x14ac:dyDescent="0.25">
      <c r="J390">
        <f t="shared" si="63"/>
        <v>3.8799999999999613</v>
      </c>
      <c r="K390" s="9">
        <f t="shared" si="59"/>
        <v>0.99999805251381901</v>
      </c>
      <c r="L390" s="9">
        <f t="shared" si="60"/>
        <v>1.473742393272598E-6</v>
      </c>
      <c r="M390" s="9">
        <f t="shared" si="61"/>
        <v>4.7374378845460553E-7</v>
      </c>
      <c r="N390" s="9">
        <f t="shared" si="62"/>
        <v>1.0000000000000007</v>
      </c>
      <c r="O390" s="9">
        <f t="shared" si="64"/>
        <v>1.5935222589604895E-6</v>
      </c>
      <c r="P390" s="9">
        <f t="shared" si="65"/>
        <v>2.1710806372592863E-6</v>
      </c>
      <c r="Q390">
        <f t="shared" si="66"/>
        <v>2.944534531957858E-9</v>
      </c>
      <c r="R390" s="9">
        <f t="shared" si="67"/>
        <v>2.9445345051115623E-9</v>
      </c>
    </row>
    <row r="391" spans="10:18" x14ac:dyDescent="0.25">
      <c r="J391">
        <f t="shared" si="63"/>
        <v>3.889999999999961</v>
      </c>
      <c r="K391" s="9">
        <f t="shared" si="59"/>
        <v>0.99999804956633997</v>
      </c>
      <c r="L391" s="9">
        <f t="shared" si="60"/>
        <v>1.4752161299256847E-6</v>
      </c>
      <c r="M391" s="9">
        <f t="shared" si="61"/>
        <v>4.752175308478781E-7</v>
      </c>
      <c r="N391" s="9">
        <f t="shared" si="62"/>
        <v>1.0000000000000007</v>
      </c>
      <c r="O391" s="9">
        <f t="shared" si="64"/>
        <v>1.5935222589622507E-6</v>
      </c>
      <c r="P391" s="9">
        <f t="shared" si="65"/>
        <v>2.1754227985338051E-6</v>
      </c>
      <c r="Q391">
        <f t="shared" si="66"/>
        <v>2.9474790463593055E-9</v>
      </c>
      <c r="R391" s="9">
        <f t="shared" si="67"/>
        <v>2.9474790386174732E-9</v>
      </c>
    </row>
    <row r="392" spans="10:18" x14ac:dyDescent="0.25">
      <c r="J392">
        <f t="shared" si="63"/>
        <v>3.8999999999999608</v>
      </c>
      <c r="K392" s="9">
        <f t="shared" si="59"/>
        <v>0.99999804661591352</v>
      </c>
      <c r="L392" s="9">
        <f t="shared" si="60"/>
        <v>1.476691340300988E-6</v>
      </c>
      <c r="M392" s="9">
        <f t="shared" si="61"/>
        <v>4.7669274697780379E-7</v>
      </c>
      <c r="N392" s="9">
        <f t="shared" si="62"/>
        <v>1.0000000000000009</v>
      </c>
      <c r="O392" s="9">
        <f t="shared" si="64"/>
        <v>1.5935222589640119E-6</v>
      </c>
      <c r="P392" s="9">
        <f t="shared" si="65"/>
        <v>2.1797736441308729E-6</v>
      </c>
      <c r="Q392">
        <f t="shared" si="66"/>
        <v>2.9504265052289778E-9</v>
      </c>
      <c r="R392" s="9">
        <f t="shared" si="67"/>
        <v>2.950426458703248E-9</v>
      </c>
    </row>
    <row r="393" spans="10:18" x14ac:dyDescent="0.25">
      <c r="J393">
        <f t="shared" si="63"/>
        <v>3.9099999999999606</v>
      </c>
      <c r="K393" s="9">
        <f t="shared" si="59"/>
        <v>0.99999804366253664</v>
      </c>
      <c r="L393" s="9">
        <f t="shared" si="60"/>
        <v>1.4781680258721983E-6</v>
      </c>
      <c r="M393" s="9">
        <f t="shared" si="61"/>
        <v>4.7816943831810473E-7</v>
      </c>
      <c r="N393" s="9">
        <f t="shared" si="62"/>
        <v>1.0000000000000009</v>
      </c>
      <c r="O393" s="9">
        <f t="shared" si="64"/>
        <v>1.5935222589657731E-6</v>
      </c>
      <c r="P393" s="9">
        <f t="shared" si="65"/>
        <v>2.1841331914191346E-6</v>
      </c>
      <c r="Q393">
        <f t="shared" si="66"/>
        <v>2.9533769115112471E-9</v>
      </c>
      <c r="R393" s="9">
        <f t="shared" si="67"/>
        <v>2.9533768763911894E-9</v>
      </c>
    </row>
    <row r="394" spans="10:18" x14ac:dyDescent="0.25">
      <c r="J394">
        <f t="shared" si="63"/>
        <v>3.9199999999999604</v>
      </c>
      <c r="K394" s="9">
        <f t="shared" si="59"/>
        <v>0.99999804070620635</v>
      </c>
      <c r="L394" s="9">
        <f t="shared" si="60"/>
        <v>1.4796461881144795E-6</v>
      </c>
      <c r="M394" s="9">
        <f t="shared" si="61"/>
        <v>4.7964760634397694E-7</v>
      </c>
      <c r="N394" s="9">
        <f t="shared" si="62"/>
        <v>1.0000000000000009</v>
      </c>
      <c r="O394" s="9">
        <f t="shared" si="64"/>
        <v>1.5935222589675343E-6</v>
      </c>
      <c r="P394" s="9">
        <f t="shared" si="65"/>
        <v>2.1885014578019729E-6</v>
      </c>
      <c r="Q394">
        <f t="shared" si="66"/>
        <v>2.9563302681534248E-9</v>
      </c>
      <c r="R394" s="9">
        <f t="shared" si="67"/>
        <v>2.9563302916812972E-9</v>
      </c>
    </row>
    <row r="395" spans="10:18" x14ac:dyDescent="0.25">
      <c r="J395">
        <f t="shared" si="63"/>
        <v>3.9299999999999602</v>
      </c>
      <c r="K395" s="9">
        <f t="shared" si="59"/>
        <v>0.99999803774691975</v>
      </c>
      <c r="L395" s="9">
        <f t="shared" si="60"/>
        <v>1.4811258285044708E-6</v>
      </c>
      <c r="M395" s="9">
        <f t="shared" si="61"/>
        <v>4.8112725253209139E-7</v>
      </c>
      <c r="N395" s="9">
        <f t="shared" si="62"/>
        <v>1.0000000000000009</v>
      </c>
      <c r="O395" s="9">
        <f t="shared" si="64"/>
        <v>1.5935222589692955E-6</v>
      </c>
      <c r="P395" s="9">
        <f t="shared" si="65"/>
        <v>2.1928784607175767E-6</v>
      </c>
      <c r="Q395">
        <f t="shared" si="66"/>
        <v>2.9592865781057726E-9</v>
      </c>
      <c r="R395" s="9">
        <f t="shared" si="67"/>
        <v>2.9592865935512691E-9</v>
      </c>
    </row>
    <row r="396" spans="10:18" x14ac:dyDescent="0.25">
      <c r="J396">
        <f t="shared" si="63"/>
        <v>3.93999999999996</v>
      </c>
      <c r="K396" s="9">
        <f t="shared" si="59"/>
        <v>0.99999803478467386</v>
      </c>
      <c r="L396" s="9">
        <f t="shared" si="60"/>
        <v>1.4826069485202879E-6</v>
      </c>
      <c r="M396" s="9">
        <f t="shared" si="61"/>
        <v>4.8260837836059585E-7</v>
      </c>
      <c r="N396" s="9">
        <f t="shared" si="62"/>
        <v>1.0000000000000007</v>
      </c>
      <c r="O396" s="9">
        <f t="shared" si="64"/>
        <v>1.5935222589710567E-6</v>
      </c>
      <c r="P396" s="9">
        <f t="shared" si="65"/>
        <v>2.1972642176390116E-6</v>
      </c>
      <c r="Q396">
        <f t="shared" si="66"/>
        <v>2.9622458443215032E-9</v>
      </c>
      <c r="R396" s="9">
        <f t="shared" si="67"/>
        <v>2.9622458930234075E-9</v>
      </c>
    </row>
    <row r="397" spans="10:18" x14ac:dyDescent="0.25">
      <c r="J397">
        <f t="shared" si="63"/>
        <v>3.9499999999999598</v>
      </c>
      <c r="K397" s="9">
        <f t="shared" si="59"/>
        <v>0.99999803181946578</v>
      </c>
      <c r="L397" s="9">
        <f t="shared" si="60"/>
        <v>1.4840895496415243E-6</v>
      </c>
      <c r="M397" s="9">
        <f t="shared" si="61"/>
        <v>4.8409098530911617E-7</v>
      </c>
      <c r="N397" s="9">
        <f t="shared" si="62"/>
        <v>1.0000000000000007</v>
      </c>
      <c r="O397" s="9">
        <f t="shared" si="64"/>
        <v>1.5935222589728179E-6</v>
      </c>
      <c r="P397" s="9">
        <f t="shared" si="65"/>
        <v>2.2016587460742895E-6</v>
      </c>
      <c r="Q397">
        <f t="shared" si="66"/>
        <v>2.9652080697567806E-9</v>
      </c>
      <c r="R397" s="9">
        <f t="shared" si="67"/>
        <v>2.9652080790754098E-9</v>
      </c>
    </row>
    <row r="398" spans="10:18" x14ac:dyDescent="0.25">
      <c r="J398">
        <f t="shared" si="63"/>
        <v>3.9599999999999596</v>
      </c>
      <c r="K398" s="9">
        <f t="shared" si="59"/>
        <v>0.99999802885129252</v>
      </c>
      <c r="L398" s="9">
        <f t="shared" si="60"/>
        <v>1.4855736333492535E-6</v>
      </c>
      <c r="M398" s="9">
        <f t="shared" si="61"/>
        <v>4.8557507485875764E-7</v>
      </c>
      <c r="N398" s="9">
        <f t="shared" si="62"/>
        <v>1.0000000000000007</v>
      </c>
      <c r="O398" s="9">
        <f t="shared" si="64"/>
        <v>1.5935222589745791E-6</v>
      </c>
      <c r="P398" s="9">
        <f t="shared" si="65"/>
        <v>2.2060620635664381E-6</v>
      </c>
      <c r="Q398">
        <f t="shared" si="66"/>
        <v>2.9681732573707239E-9</v>
      </c>
      <c r="R398" s="9">
        <f t="shared" si="67"/>
        <v>2.9681732627295787E-9</v>
      </c>
    </row>
    <row r="399" spans="10:18" x14ac:dyDescent="0.25">
      <c r="J399">
        <f t="shared" si="63"/>
        <v>3.9699999999999593</v>
      </c>
      <c r="K399" s="9">
        <f t="shared" si="59"/>
        <v>0.99999802588015108</v>
      </c>
      <c r="L399" s="9">
        <f t="shared" si="60"/>
        <v>1.4870592011260297E-6</v>
      </c>
      <c r="M399" s="9">
        <f t="shared" si="61"/>
        <v>4.8706064849210692E-7</v>
      </c>
      <c r="N399" s="9">
        <f t="shared" si="62"/>
        <v>1.0000000000000007</v>
      </c>
      <c r="O399" s="9">
        <f t="shared" si="64"/>
        <v>1.5935222589763403E-6</v>
      </c>
      <c r="P399" s="9">
        <f t="shared" si="65"/>
        <v>2.2104741876935708E-6</v>
      </c>
      <c r="Q399">
        <f t="shared" si="66"/>
        <v>2.971141410125413E-9</v>
      </c>
      <c r="R399" s="9">
        <f t="shared" si="67"/>
        <v>2.9711414439859141E-9</v>
      </c>
    </row>
    <row r="400" spans="10:18" x14ac:dyDescent="0.25">
      <c r="J400">
        <f t="shared" si="63"/>
        <v>3.9799999999999591</v>
      </c>
      <c r="K400" s="9">
        <f t="shared" si="59"/>
        <v>0.99999802290603856</v>
      </c>
      <c r="L400" s="9">
        <f t="shared" si="60"/>
        <v>1.4885462544558895E-6</v>
      </c>
      <c r="M400" s="9">
        <f t="shared" si="61"/>
        <v>4.8854770769323295E-7</v>
      </c>
      <c r="N400" s="9">
        <f t="shared" si="62"/>
        <v>1.0000000000000007</v>
      </c>
      <c r="O400" s="9">
        <f t="shared" si="64"/>
        <v>1.5935222589781015E-6</v>
      </c>
      <c r="P400" s="9">
        <f t="shared" si="65"/>
        <v>2.2148951360689581E-6</v>
      </c>
      <c r="Q400">
        <f t="shared" si="66"/>
        <v>2.9741125309858889E-9</v>
      </c>
      <c r="R400" s="9">
        <f t="shared" si="67"/>
        <v>2.9741125118221134E-9</v>
      </c>
    </row>
    <row r="401" spans="10:18" x14ac:dyDescent="0.25">
      <c r="J401">
        <f t="shared" si="63"/>
        <v>3.9899999999999589</v>
      </c>
      <c r="K401" s="9">
        <f t="shared" si="59"/>
        <v>0.99999801992895199</v>
      </c>
      <c r="L401" s="9">
        <f t="shared" si="60"/>
        <v>1.4900347948243538E-6</v>
      </c>
      <c r="M401" s="9">
        <f t="shared" si="61"/>
        <v>4.9003625394768881E-7</v>
      </c>
      <c r="N401" s="9">
        <f t="shared" si="62"/>
        <v>1.0000000000000007</v>
      </c>
      <c r="O401" s="9">
        <f t="shared" si="64"/>
        <v>1.5935222589798627E-6</v>
      </c>
      <c r="P401" s="9">
        <f t="shared" si="65"/>
        <v>2.219324926341096E-6</v>
      </c>
      <c r="Q401">
        <f t="shared" si="66"/>
        <v>2.9770866229201572E-9</v>
      </c>
      <c r="R401" s="9">
        <f t="shared" si="67"/>
        <v>2.9770865772604793E-9</v>
      </c>
    </row>
    <row r="402" spans="10:18" x14ac:dyDescent="0.25">
      <c r="J402">
        <f t="shared" si="63"/>
        <v>3.9999999999999587</v>
      </c>
      <c r="K402" s="9">
        <f t="shared" si="59"/>
        <v>0.99999801694888835</v>
      </c>
      <c r="L402" s="9">
        <f t="shared" si="60"/>
        <v>1.4915248237184285E-6</v>
      </c>
      <c r="M402" s="9">
        <f t="shared" si="61"/>
        <v>4.9152628874251315E-7</v>
      </c>
      <c r="N402" s="9">
        <f t="shared" si="62"/>
        <v>1.0000000000000009</v>
      </c>
      <c r="O402" s="9">
        <f t="shared" si="64"/>
        <v>1.5935222589816239E-6</v>
      </c>
      <c r="P402" s="9">
        <f t="shared" si="65"/>
        <v>2.2237635761937781E-6</v>
      </c>
      <c r="Q402">
        <f t="shared" si="66"/>
        <v>2.9800636888991924E-9</v>
      </c>
      <c r="R402" s="9">
        <f t="shared" si="67"/>
        <v>2.9800636403010117E-9</v>
      </c>
    </row>
    <row r="403" spans="10:18" x14ac:dyDescent="0.25">
      <c r="J403">
        <f t="shared" si="63"/>
        <v>4.0099999999999589</v>
      </c>
      <c r="K403" s="9">
        <f t="shared" si="59"/>
        <v>0.99999801396584465</v>
      </c>
      <c r="L403" s="9">
        <f t="shared" si="60"/>
        <v>1.4930163426266072E-6</v>
      </c>
      <c r="M403" s="9">
        <f t="shared" si="61"/>
        <v>4.9301781356623158E-7</v>
      </c>
      <c r="N403" s="9">
        <f t="shared" si="62"/>
        <v>1.0000000000000009</v>
      </c>
      <c r="O403" s="9">
        <f t="shared" si="64"/>
        <v>1.5935222589833851E-6</v>
      </c>
      <c r="P403" s="9">
        <f t="shared" si="65"/>
        <v>2.2282111033461657E-6</v>
      </c>
      <c r="Q403">
        <f t="shared" si="66"/>
        <v>2.9830437318969377E-9</v>
      </c>
      <c r="R403" s="9">
        <f t="shared" si="67"/>
        <v>2.9830437009437105E-9</v>
      </c>
    </row>
    <row r="404" spans="10:18" x14ac:dyDescent="0.25">
      <c r="J404">
        <f t="shared" si="63"/>
        <v>4.0199999999999587</v>
      </c>
      <c r="K404" s="9">
        <f t="shared" si="59"/>
        <v>0.99999801097981789</v>
      </c>
      <c r="L404" s="9">
        <f t="shared" si="60"/>
        <v>1.494509353038871E-6</v>
      </c>
      <c r="M404" s="9">
        <f t="shared" si="61"/>
        <v>4.9451082990885819E-7</v>
      </c>
      <c r="N404" s="9">
        <f t="shared" si="62"/>
        <v>1.0000000000000009</v>
      </c>
      <c r="O404" s="9">
        <f t="shared" si="64"/>
        <v>1.5935222589851463E-6</v>
      </c>
      <c r="P404" s="9">
        <f t="shared" si="65"/>
        <v>2.232667525552858E-6</v>
      </c>
      <c r="Q404">
        <f t="shared" si="66"/>
        <v>2.9860267548903125E-9</v>
      </c>
      <c r="R404" s="9">
        <f t="shared" si="67"/>
        <v>2.9860267591885759E-9</v>
      </c>
    </row>
    <row r="405" spans="10:18" x14ac:dyDescent="0.25">
      <c r="J405">
        <f t="shared" si="63"/>
        <v>4.0299999999999585</v>
      </c>
      <c r="K405" s="9">
        <f t="shared" si="59"/>
        <v>0.99999800799080507</v>
      </c>
      <c r="L405" s="9">
        <f t="shared" si="60"/>
        <v>1.4960038564466913E-6</v>
      </c>
      <c r="M405" s="9">
        <f t="shared" si="61"/>
        <v>4.9600533926189707E-7</v>
      </c>
      <c r="N405" s="9">
        <f t="shared" si="62"/>
        <v>1.0000000000000009</v>
      </c>
      <c r="O405" s="9">
        <f t="shared" si="64"/>
        <v>1.5935222589869074E-6</v>
      </c>
      <c r="P405" s="9">
        <f t="shared" si="65"/>
        <v>2.2371328606039636E-6</v>
      </c>
      <c r="Q405">
        <f t="shared" si="66"/>
        <v>2.9890127608592112E-9</v>
      </c>
      <c r="R405" s="9">
        <f t="shared" si="67"/>
        <v>2.9890128150356077E-9</v>
      </c>
    </row>
    <row r="406" spans="10:18" x14ac:dyDescent="0.25">
      <c r="J406">
        <f t="shared" si="63"/>
        <v>4.0399999999999583</v>
      </c>
      <c r="K406" s="9">
        <f t="shared" si="59"/>
        <v>0.99999800499880331</v>
      </c>
      <c r="L406" s="9">
        <f t="shared" si="60"/>
        <v>1.4974998543430311E-6</v>
      </c>
      <c r="M406" s="9">
        <f t="shared" si="61"/>
        <v>4.9750134311834374E-7</v>
      </c>
      <c r="N406" s="9">
        <f t="shared" si="62"/>
        <v>1.0000000000000007</v>
      </c>
      <c r="O406" s="9">
        <f t="shared" si="64"/>
        <v>1.5935222589886686E-6</v>
      </c>
      <c r="P406" s="9">
        <f t="shared" si="65"/>
        <v>2.2416071263251714E-6</v>
      </c>
      <c r="Q406">
        <f t="shared" si="66"/>
        <v>2.9920017527865074E-9</v>
      </c>
      <c r="R406" s="9">
        <f t="shared" si="67"/>
        <v>2.9920017574625035E-9</v>
      </c>
    </row>
    <row r="407" spans="10:18" x14ac:dyDescent="0.25">
      <c r="J407">
        <f t="shared" si="63"/>
        <v>4.0499999999999581</v>
      </c>
      <c r="K407" s="9">
        <f t="shared" si="59"/>
        <v>0.99999800200380962</v>
      </c>
      <c r="L407" s="9">
        <f t="shared" si="60"/>
        <v>1.4989973482223462E-6</v>
      </c>
      <c r="M407" s="9">
        <f t="shared" si="61"/>
        <v>4.9899884297268673E-7</v>
      </c>
      <c r="N407" s="9">
        <f t="shared" si="62"/>
        <v>1.0000000000000009</v>
      </c>
      <c r="O407" s="9">
        <f t="shared" si="64"/>
        <v>1.5935222589904298E-6</v>
      </c>
      <c r="P407" s="9">
        <f t="shared" si="65"/>
        <v>2.2460903405778218E-6</v>
      </c>
      <c r="Q407">
        <f t="shared" si="66"/>
        <v>2.9949937336580595E-9</v>
      </c>
      <c r="R407" s="9">
        <f t="shared" si="67"/>
        <v>2.9949936974915659E-9</v>
      </c>
    </row>
    <row r="408" spans="10:18" x14ac:dyDescent="0.25">
      <c r="J408">
        <f t="shared" si="63"/>
        <v>4.0599999999999579</v>
      </c>
      <c r="K408" s="9">
        <f t="shared" si="59"/>
        <v>0.99999799900582087</v>
      </c>
      <c r="L408" s="9">
        <f t="shared" si="60"/>
        <v>1.5004963395805867E-6</v>
      </c>
      <c r="M408" s="9">
        <f t="shared" si="61"/>
        <v>5.0049784032090903E-7</v>
      </c>
      <c r="N408" s="9">
        <f t="shared" si="62"/>
        <v>1.0000000000000009</v>
      </c>
      <c r="O408" s="9">
        <f t="shared" si="64"/>
        <v>1.593522258992191E-6</v>
      </c>
      <c r="P408" s="9">
        <f t="shared" si="65"/>
        <v>2.2505825212589775E-6</v>
      </c>
      <c r="Q408">
        <f t="shared" si="66"/>
        <v>2.9979887064627107E-9</v>
      </c>
      <c r="R408" s="9">
        <f t="shared" si="67"/>
        <v>2.9979887461450971E-9</v>
      </c>
    </row>
    <row r="409" spans="10:18" x14ac:dyDescent="0.25">
      <c r="J409">
        <f t="shared" si="63"/>
        <v>4.0699999999999577</v>
      </c>
      <c r="K409" s="9">
        <f t="shared" si="59"/>
        <v>0.99999799600483419</v>
      </c>
      <c r="L409" s="9">
        <f t="shared" si="60"/>
        <v>1.5019968299151984E-6</v>
      </c>
      <c r="M409" s="9">
        <f t="shared" si="61"/>
        <v>5.0199833666048963E-7</v>
      </c>
      <c r="N409" s="9">
        <f t="shared" si="62"/>
        <v>1.0000000000000007</v>
      </c>
      <c r="O409" s="9">
        <f t="shared" si="64"/>
        <v>1.5935222589939522E-6</v>
      </c>
      <c r="P409" s="9">
        <f t="shared" si="65"/>
        <v>2.2550836863014956E-6</v>
      </c>
      <c r="Q409">
        <f t="shared" si="66"/>
        <v>3.000986674192291E-9</v>
      </c>
      <c r="R409" s="9">
        <f t="shared" si="67"/>
        <v>3.0009866813784924E-9</v>
      </c>
    </row>
    <row r="410" spans="10:18" x14ac:dyDescent="0.25">
      <c r="J410">
        <f t="shared" si="63"/>
        <v>4.0799999999999574</v>
      </c>
      <c r="K410" s="9">
        <f t="shared" ref="K410:K473" si="68">K409- K409*L409*D$2*I$2</f>
        <v>0.99999799300084657</v>
      </c>
      <c r="L410" s="9">
        <f t="shared" ref="L410:L473" si="69">L409+L409*(D$2*K409-E$2)*I$2</f>
        <v>1.5034988207251248E-6</v>
      </c>
      <c r="M410" s="9">
        <f t="shared" ref="M410:M473" si="70">M409+E$2*I$2*L409</f>
        <v>5.0350033349040483E-7</v>
      </c>
      <c r="N410" s="9">
        <f t="shared" ref="N410:N473" si="71">K410+L410+M410</f>
        <v>1.0000000000000009</v>
      </c>
      <c r="O410" s="9">
        <f t="shared" si="64"/>
        <v>1.5935222589957134E-6</v>
      </c>
      <c r="P410" s="9">
        <f t="shared" si="65"/>
        <v>2.2595938536740984E-6</v>
      </c>
      <c r="Q410">
        <f t="shared" si="66"/>
        <v>3.003987639841625E-9</v>
      </c>
      <c r="R410" s="9">
        <f t="shared" si="67"/>
        <v>3.0039876142140542E-9</v>
      </c>
    </row>
    <row r="411" spans="10:18" x14ac:dyDescent="0.25">
      <c r="J411">
        <f t="shared" si="63"/>
        <v>4.0899999999999572</v>
      </c>
      <c r="K411" s="9">
        <f t="shared" si="68"/>
        <v>0.99999798999385492</v>
      </c>
      <c r="L411" s="9">
        <f t="shared" si="69"/>
        <v>1.5050023135108083E-6</v>
      </c>
      <c r="M411" s="9">
        <f t="shared" si="70"/>
        <v>5.0500383231112998E-7</v>
      </c>
      <c r="N411" s="9">
        <f t="shared" si="71"/>
        <v>1.0000000000000009</v>
      </c>
      <c r="O411" s="9">
        <f t="shared" si="64"/>
        <v>1.5935222589974746E-6</v>
      </c>
      <c r="P411" s="9">
        <f t="shared" si="65"/>
        <v>2.2641130413814467E-6</v>
      </c>
      <c r="Q411">
        <f t="shared" si="66"/>
        <v>3.0069916064085291E-9</v>
      </c>
      <c r="R411" s="9">
        <f t="shared" si="67"/>
        <v>3.006991655674085E-9</v>
      </c>
    </row>
    <row r="412" spans="10:18" x14ac:dyDescent="0.25">
      <c r="J412">
        <f t="shared" si="63"/>
        <v>4.099999999999957</v>
      </c>
      <c r="K412" s="9">
        <f t="shared" si="68"/>
        <v>0.99999798698385634</v>
      </c>
      <c r="L412" s="9">
        <f t="shared" si="69"/>
        <v>1.5065073097741913E-6</v>
      </c>
      <c r="M412" s="9">
        <f t="shared" si="70"/>
        <v>5.0650883462464075E-7</v>
      </c>
      <c r="N412" s="9">
        <f t="shared" si="71"/>
        <v>1.0000000000000007</v>
      </c>
      <c r="O412" s="9">
        <f t="shared" si="64"/>
        <v>1.5935222589992358E-6</v>
      </c>
      <c r="P412" s="9">
        <f t="shared" si="65"/>
        <v>2.2686412674642097E-6</v>
      </c>
      <c r="Q412">
        <f t="shared" si="66"/>
        <v>3.0099985768938198E-9</v>
      </c>
      <c r="R412" s="9">
        <f t="shared" si="67"/>
        <v>3.0099985837139798E-9</v>
      </c>
    </row>
    <row r="413" spans="10:18" x14ac:dyDescent="0.25">
      <c r="J413">
        <f t="shared" si="63"/>
        <v>4.1099999999999568</v>
      </c>
      <c r="K413" s="9">
        <f t="shared" si="68"/>
        <v>0.99999798397084783</v>
      </c>
      <c r="L413" s="9">
        <f t="shared" si="69"/>
        <v>1.5080138110187184E-6</v>
      </c>
      <c r="M413" s="9">
        <f t="shared" si="70"/>
        <v>5.0801534193441499E-7</v>
      </c>
      <c r="N413" s="9">
        <f t="shared" si="71"/>
        <v>1.0000000000000009</v>
      </c>
      <c r="O413" s="9">
        <f t="shared" si="64"/>
        <v>1.593522259000997E-6</v>
      </c>
      <c r="P413" s="9">
        <f t="shared" si="65"/>
        <v>2.2731785499991382E-6</v>
      </c>
      <c r="Q413">
        <f t="shared" si="66"/>
        <v>3.0130085543013128E-9</v>
      </c>
      <c r="R413" s="9">
        <f t="shared" si="67"/>
        <v>3.013008509356041E-9</v>
      </c>
    </row>
    <row r="414" spans="10:18" x14ac:dyDescent="0.25">
      <c r="J414">
        <f t="shared" si="63"/>
        <v>4.1199999999999566</v>
      </c>
      <c r="K414" s="9">
        <f t="shared" si="68"/>
        <v>0.99999798095482628</v>
      </c>
      <c r="L414" s="9">
        <f t="shared" si="69"/>
        <v>1.5095218187493375E-6</v>
      </c>
      <c r="M414" s="9">
        <f t="shared" si="70"/>
        <v>5.0952335574543375E-7</v>
      </c>
      <c r="N414" s="9">
        <f t="shared" si="71"/>
        <v>1.0000000000000009</v>
      </c>
      <c r="O414" s="9">
        <f t="shared" si="64"/>
        <v>1.5935222590027582E-6</v>
      </c>
      <c r="P414" s="9">
        <f t="shared" si="65"/>
        <v>2.2777249070991364E-6</v>
      </c>
      <c r="Q414">
        <f t="shared" si="66"/>
        <v>3.0160215416378271E-9</v>
      </c>
      <c r="R414" s="9">
        <f t="shared" si="67"/>
        <v>3.0160215436225712E-9</v>
      </c>
    </row>
    <row r="415" spans="10:18" x14ac:dyDescent="0.25">
      <c r="J415">
        <f t="shared" si="63"/>
        <v>4.1299999999999564</v>
      </c>
      <c r="K415" s="9">
        <f t="shared" si="68"/>
        <v>0.99999797793578871</v>
      </c>
      <c r="L415" s="9">
        <f t="shared" si="69"/>
        <v>1.5110313344725014E-6</v>
      </c>
      <c r="M415" s="9">
        <f t="shared" si="70"/>
        <v>5.1103287756418313E-7</v>
      </c>
      <c r="N415" s="9">
        <f t="shared" si="71"/>
        <v>1.0000000000000007</v>
      </c>
      <c r="O415" s="9">
        <f t="shared" si="64"/>
        <v>1.5935222590045194E-6</v>
      </c>
      <c r="P415" s="9">
        <f t="shared" si="65"/>
        <v>2.2822803569133345E-6</v>
      </c>
      <c r="Q415">
        <f t="shared" si="66"/>
        <v>3.0190375419131899E-9</v>
      </c>
      <c r="R415" s="9">
        <f t="shared" si="67"/>
        <v>3.0190375754912679E-9</v>
      </c>
    </row>
    <row r="416" spans="10:18" x14ac:dyDescent="0.25">
      <c r="J416">
        <f t="shared" si="63"/>
        <v>4.1399999999999562</v>
      </c>
      <c r="K416" s="9">
        <f t="shared" si="68"/>
        <v>0.9999979749137321</v>
      </c>
      <c r="L416" s="9">
        <f t="shared" si="69"/>
        <v>1.5125423596961691E-6</v>
      </c>
      <c r="M416" s="9">
        <f t="shared" si="70"/>
        <v>5.1254390889865558E-7</v>
      </c>
      <c r="N416" s="9">
        <f t="shared" si="71"/>
        <v>1.0000000000000007</v>
      </c>
      <c r="O416" s="9">
        <f t="shared" si="64"/>
        <v>1.5935222590062806E-6</v>
      </c>
      <c r="P416" s="9">
        <f t="shared" si="65"/>
        <v>2.286844917627161E-6</v>
      </c>
      <c r="Q416">
        <f t="shared" si="66"/>
        <v>3.0220565581402364E-9</v>
      </c>
      <c r="R416" s="9">
        <f t="shared" si="67"/>
        <v>3.0220566049621311E-9</v>
      </c>
    </row>
    <row r="417" spans="10:18" x14ac:dyDescent="0.25">
      <c r="J417">
        <f t="shared" si="63"/>
        <v>4.1499999999999559</v>
      </c>
      <c r="K417" s="9">
        <f t="shared" si="68"/>
        <v>0.99999797188865347</v>
      </c>
      <c r="L417" s="9">
        <f t="shared" si="69"/>
        <v>1.5140548959298078E-6</v>
      </c>
      <c r="M417" s="9">
        <f t="shared" si="70"/>
        <v>5.140564512583518E-7</v>
      </c>
      <c r="N417" s="9">
        <f t="shared" si="71"/>
        <v>1.0000000000000007</v>
      </c>
      <c r="O417" s="9">
        <f t="shared" si="64"/>
        <v>1.5935222590080418E-6</v>
      </c>
      <c r="P417" s="9">
        <f t="shared" si="65"/>
        <v>2.2914186074624152E-6</v>
      </c>
      <c r="Q417">
        <f t="shared" si="66"/>
        <v>3.0250785933348144E-9</v>
      </c>
      <c r="R417" s="9">
        <f t="shared" si="67"/>
        <v>3.0250786320351608E-9</v>
      </c>
    </row>
    <row r="418" spans="10:18" x14ac:dyDescent="0.25">
      <c r="J418">
        <f t="shared" si="63"/>
        <v>4.1599999999999557</v>
      </c>
      <c r="K418" s="9">
        <f t="shared" si="68"/>
        <v>0.99999796886054981</v>
      </c>
      <c r="L418" s="9">
        <f t="shared" si="69"/>
        <v>1.5155689446843937E-6</v>
      </c>
      <c r="M418" s="9">
        <f t="shared" si="70"/>
        <v>5.1557050615428158E-7</v>
      </c>
      <c r="N418" s="9">
        <f t="shared" si="71"/>
        <v>1.0000000000000007</v>
      </c>
      <c r="O418" s="9">
        <f t="shared" si="64"/>
        <v>1.593522259009803E-6</v>
      </c>
      <c r="P418" s="9">
        <f t="shared" si="65"/>
        <v>2.2960014446773399E-6</v>
      </c>
      <c r="Q418">
        <f t="shared" si="66"/>
        <v>3.0281036505157887E-9</v>
      </c>
      <c r="R418" s="9">
        <f t="shared" si="67"/>
        <v>3.028103656710357E-9</v>
      </c>
    </row>
    <row r="419" spans="10:18" x14ac:dyDescent="0.25">
      <c r="J419">
        <f t="shared" si="63"/>
        <v>4.1699999999999555</v>
      </c>
      <c r="K419" s="9">
        <f t="shared" si="68"/>
        <v>0.99999796582941813</v>
      </c>
      <c r="L419" s="9">
        <f t="shared" si="69"/>
        <v>1.5170845074724143E-6</v>
      </c>
      <c r="M419" s="9">
        <f t="shared" si="70"/>
        <v>5.1708607509896594E-7</v>
      </c>
      <c r="N419" s="9">
        <f t="shared" si="71"/>
        <v>1.0000000000000007</v>
      </c>
      <c r="O419" s="9">
        <f t="shared" si="64"/>
        <v>1.5935222590115642E-6</v>
      </c>
      <c r="P419" s="9">
        <f t="shared" si="65"/>
        <v>2.3005934475666948E-6</v>
      </c>
      <c r="Q419">
        <f t="shared" si="66"/>
        <v>3.0311317327050416E-9</v>
      </c>
      <c r="R419" s="9">
        <f t="shared" si="67"/>
        <v>3.0311316789877196E-9</v>
      </c>
    </row>
    <row r="420" spans="10:18" x14ac:dyDescent="0.25">
      <c r="J420">
        <f t="shared" si="63"/>
        <v>4.1799999999999553</v>
      </c>
      <c r="K420" s="9">
        <f t="shared" si="68"/>
        <v>0.99999796279525532</v>
      </c>
      <c r="L420" s="9">
        <f t="shared" si="69"/>
        <v>1.5186015858078694E-6</v>
      </c>
      <c r="M420" s="9">
        <f t="shared" si="70"/>
        <v>5.1860315960643834E-7</v>
      </c>
      <c r="N420" s="9">
        <f t="shared" si="71"/>
        <v>1.0000000000000007</v>
      </c>
      <c r="O420" s="9">
        <f t="shared" si="64"/>
        <v>1.5935222590133253E-6</v>
      </c>
      <c r="P420" s="9">
        <f t="shared" si="65"/>
        <v>2.305194634461828E-6</v>
      </c>
      <c r="Q420">
        <f t="shared" si="66"/>
        <v>3.0341628429274787E-9</v>
      </c>
      <c r="R420" s="9">
        <f t="shared" si="67"/>
        <v>3.0341628098895512E-9</v>
      </c>
    </row>
    <row r="421" spans="10:18" x14ac:dyDescent="0.25">
      <c r="J421">
        <f t="shared" si="63"/>
        <v>4.1899999999999551</v>
      </c>
      <c r="K421" s="9">
        <f t="shared" si="68"/>
        <v>0.99999795975805839</v>
      </c>
      <c r="L421" s="9">
        <f t="shared" si="69"/>
        <v>1.5201201812062725E-6</v>
      </c>
      <c r="M421" s="9">
        <f t="shared" si="70"/>
        <v>5.2012176119224626E-7</v>
      </c>
      <c r="N421" s="9">
        <f t="shared" si="71"/>
        <v>1.0000000000000007</v>
      </c>
      <c r="O421" s="9">
        <f t="shared" si="64"/>
        <v>1.5935222590150865E-6</v>
      </c>
      <c r="P421" s="9">
        <f t="shared" si="65"/>
        <v>2.3098050237307514E-6</v>
      </c>
      <c r="Q421">
        <f t="shared" si="66"/>
        <v>3.0371969842110272E-9</v>
      </c>
      <c r="R421" s="9">
        <f t="shared" si="67"/>
        <v>3.0371969383935493E-9</v>
      </c>
    </row>
    <row r="422" spans="10:18" x14ac:dyDescent="0.25">
      <c r="J422">
        <f t="shared" si="63"/>
        <v>4.1999999999999549</v>
      </c>
      <c r="K422" s="9">
        <f t="shared" si="68"/>
        <v>0.99999795671782421</v>
      </c>
      <c r="L422" s="9">
        <f t="shared" si="69"/>
        <v>1.5216402951846529E-6</v>
      </c>
      <c r="M422" s="9">
        <f t="shared" si="70"/>
        <v>5.2164188137345248E-7</v>
      </c>
      <c r="N422" s="9">
        <f t="shared" si="71"/>
        <v>1.0000000000000009</v>
      </c>
      <c r="O422" s="9">
        <f t="shared" si="64"/>
        <v>1.5935222590168477E-6</v>
      </c>
      <c r="P422" s="9">
        <f t="shared" si="65"/>
        <v>2.3144246337782129E-6</v>
      </c>
      <c r="Q422">
        <f t="shared" si="66"/>
        <v>3.0402341595866453E-9</v>
      </c>
      <c r="R422" s="9">
        <f t="shared" si="67"/>
        <v>3.0402341755220164E-9</v>
      </c>
    </row>
    <row r="423" spans="10:18" x14ac:dyDescent="0.25">
      <c r="J423">
        <f t="shared" si="63"/>
        <v>4.2099999999999547</v>
      </c>
      <c r="K423" s="9">
        <f t="shared" si="68"/>
        <v>0.9999979536745498</v>
      </c>
      <c r="L423" s="9">
        <f t="shared" si="69"/>
        <v>1.5231619292615565E-6</v>
      </c>
      <c r="M423" s="9">
        <f t="shared" si="70"/>
        <v>5.2316352166863716E-7</v>
      </c>
      <c r="N423" s="9">
        <f t="shared" si="71"/>
        <v>1.0000000000000007</v>
      </c>
      <c r="O423" s="9">
        <f t="shared" si="64"/>
        <v>1.5935222590186089E-6</v>
      </c>
      <c r="P423" s="9">
        <f t="shared" si="65"/>
        <v>2.3190534830457693E-6</v>
      </c>
      <c r="Q423">
        <f t="shared" si="66"/>
        <v>3.0432743720883198E-9</v>
      </c>
      <c r="R423" s="9">
        <f t="shared" si="67"/>
        <v>3.0432744102526499E-9</v>
      </c>
    </row>
    <row r="424" spans="10:18" x14ac:dyDescent="0.25">
      <c r="J424">
        <f t="shared" si="63"/>
        <v>4.2199999999999545</v>
      </c>
      <c r="K424" s="9">
        <f t="shared" si="68"/>
        <v>0.99999795062823216</v>
      </c>
      <c r="L424" s="9">
        <f t="shared" si="69"/>
        <v>1.524685084957048E-6</v>
      </c>
      <c r="M424" s="9">
        <f t="shared" si="70"/>
        <v>5.2468668359789875E-7</v>
      </c>
      <c r="N424" s="9">
        <f t="shared" si="71"/>
        <v>1.0000000000000007</v>
      </c>
      <c r="O424" s="9">
        <f t="shared" si="64"/>
        <v>1.5935222590203701E-6</v>
      </c>
      <c r="P424" s="9">
        <f t="shared" si="65"/>
        <v>2.3236915900118607E-6</v>
      </c>
      <c r="Q424">
        <f t="shared" si="66"/>
        <v>3.0463176247530716E-9</v>
      </c>
      <c r="R424" s="9">
        <f t="shared" si="67"/>
        <v>3.0463176425854499E-9</v>
      </c>
    </row>
    <row r="425" spans="10:18" x14ac:dyDescent="0.25">
      <c r="J425">
        <f t="shared" si="63"/>
        <v>4.2299999999999542</v>
      </c>
      <c r="K425" s="9">
        <f t="shared" si="68"/>
        <v>0.99999794757886828</v>
      </c>
      <c r="L425" s="9">
        <f t="shared" si="69"/>
        <v>1.5262097637927119E-6</v>
      </c>
      <c r="M425" s="9">
        <f t="shared" si="70"/>
        <v>5.2621136868285582E-7</v>
      </c>
      <c r="N425" s="9">
        <f t="shared" si="71"/>
        <v>1.0000000000000007</v>
      </c>
      <c r="O425" s="9">
        <f t="shared" si="64"/>
        <v>1.5935222590221313E-6</v>
      </c>
      <c r="P425" s="9">
        <f t="shared" si="65"/>
        <v>2.3283389731918843E-6</v>
      </c>
      <c r="Q425">
        <f t="shared" si="66"/>
        <v>3.0493639206209599E-9</v>
      </c>
      <c r="R425" s="9">
        <f t="shared" si="67"/>
        <v>3.0493638725204164E-9</v>
      </c>
    </row>
    <row r="426" spans="10:18" x14ac:dyDescent="0.25">
      <c r="J426">
        <f t="shared" si="63"/>
        <v>4.239999999999954</v>
      </c>
      <c r="K426" s="9">
        <f t="shared" si="68"/>
        <v>0.99999794452645507</v>
      </c>
      <c r="L426" s="9">
        <f t="shared" si="69"/>
        <v>1.5277359672916543E-6</v>
      </c>
      <c r="M426" s="9">
        <f t="shared" si="70"/>
        <v>5.2773757844664851E-7</v>
      </c>
      <c r="N426" s="9">
        <f t="shared" si="71"/>
        <v>1.0000000000000009</v>
      </c>
      <c r="O426" s="9">
        <f t="shared" si="64"/>
        <v>1.5935222590238925E-6</v>
      </c>
      <c r="P426" s="9">
        <f t="shared" si="65"/>
        <v>2.3329956511382679E-6</v>
      </c>
      <c r="Q426">
        <f t="shared" si="66"/>
        <v>3.0524132627350825E-9</v>
      </c>
      <c r="R426" s="9">
        <f t="shared" si="67"/>
        <v>3.0524132110798519E-9</v>
      </c>
    </row>
    <row r="427" spans="10:18" x14ac:dyDescent="0.25">
      <c r="J427">
        <f t="shared" si="63"/>
        <v>4.2499999999999538</v>
      </c>
      <c r="K427" s="9">
        <f t="shared" si="68"/>
        <v>0.99999794147098942</v>
      </c>
      <c r="L427" s="9">
        <f t="shared" si="69"/>
        <v>1.5292636969785043E-6</v>
      </c>
      <c r="M427" s="9">
        <f t="shared" si="70"/>
        <v>5.2926531441394015E-7</v>
      </c>
      <c r="N427" s="9">
        <f t="shared" si="71"/>
        <v>1.0000000000000009</v>
      </c>
      <c r="O427" s="9">
        <f t="shared" si="64"/>
        <v>1.5935222590256537E-6</v>
      </c>
      <c r="P427" s="9">
        <f t="shared" si="65"/>
        <v>2.3376616424405444E-6</v>
      </c>
      <c r="Q427">
        <f t="shared" si="66"/>
        <v>3.0554656541415799E-9</v>
      </c>
      <c r="R427" s="9">
        <f t="shared" si="67"/>
        <v>3.0554656582637563E-9</v>
      </c>
    </row>
    <row r="428" spans="10:18" x14ac:dyDescent="0.25">
      <c r="J428">
        <f t="shared" si="63"/>
        <v>4.2599999999999536</v>
      </c>
      <c r="K428" s="9">
        <f t="shared" si="68"/>
        <v>0.99999793841246831</v>
      </c>
      <c r="L428" s="9">
        <f t="shared" si="69"/>
        <v>1.5307929543794154E-6</v>
      </c>
      <c r="M428" s="9">
        <f t="shared" si="70"/>
        <v>5.3079457811091863E-7</v>
      </c>
      <c r="N428" s="9">
        <f t="shared" si="71"/>
        <v>1.0000000000000009</v>
      </c>
      <c r="O428" s="9">
        <f t="shared" si="64"/>
        <v>1.5935222590274149E-6</v>
      </c>
      <c r="P428" s="9">
        <f t="shared" si="65"/>
        <v>2.3423369657254254E-6</v>
      </c>
      <c r="Q428">
        <f t="shared" si="66"/>
        <v>3.0585210978896383E-9</v>
      </c>
      <c r="R428" s="9">
        <f t="shared" si="67"/>
        <v>3.0585211030498272E-9</v>
      </c>
    </row>
    <row r="429" spans="10:18" x14ac:dyDescent="0.25">
      <c r="J429">
        <f t="shared" si="63"/>
        <v>4.2699999999999534</v>
      </c>
      <c r="K429" s="9">
        <f t="shared" si="68"/>
        <v>0.99999793535088877</v>
      </c>
      <c r="L429" s="9">
        <f t="shared" si="69"/>
        <v>1.5323237410220675E-6</v>
      </c>
      <c r="M429" s="9">
        <f t="shared" si="70"/>
        <v>5.3232537106529808E-7</v>
      </c>
      <c r="N429" s="9">
        <f t="shared" si="71"/>
        <v>1.0000000000000009</v>
      </c>
      <c r="O429" s="9">
        <f t="shared" si="64"/>
        <v>1.5935222590291761E-6</v>
      </c>
      <c r="P429" s="9">
        <f t="shared" si="65"/>
        <v>2.3470216396568761E-6</v>
      </c>
      <c r="Q429">
        <f t="shared" si="66"/>
        <v>3.061579597031494E-9</v>
      </c>
      <c r="R429" s="9">
        <f t="shared" si="67"/>
        <v>3.0615795454380645E-9</v>
      </c>
    </row>
    <row r="430" spans="10:18" x14ac:dyDescent="0.25">
      <c r="J430">
        <f t="shared" si="63"/>
        <v>4.2799999999999532</v>
      </c>
      <c r="K430" s="9">
        <f t="shared" si="68"/>
        <v>0.99999793228624756</v>
      </c>
      <c r="L430" s="9">
        <f t="shared" si="69"/>
        <v>1.5338560584356679E-6</v>
      </c>
      <c r="M430" s="9">
        <f t="shared" si="70"/>
        <v>5.3385769480632014E-7</v>
      </c>
      <c r="N430" s="9">
        <f t="shared" si="71"/>
        <v>1.0000000000000007</v>
      </c>
      <c r="O430" s="9">
        <f t="shared" si="64"/>
        <v>1.5935222590309373E-6</v>
      </c>
      <c r="P430" s="9">
        <f t="shared" si="65"/>
        <v>2.3517156829361897E-6</v>
      </c>
      <c r="Q430">
        <f t="shared" si="66"/>
        <v>3.0646411546224352E-9</v>
      </c>
      <c r="R430" s="9">
        <f t="shared" si="67"/>
        <v>3.0646412074730733E-9</v>
      </c>
    </row>
    <row r="431" spans="10:18" x14ac:dyDescent="0.25">
      <c r="J431">
        <f t="shared" si="63"/>
        <v>4.289999999999953</v>
      </c>
      <c r="K431" s="9">
        <f t="shared" si="68"/>
        <v>0.9999979292185418</v>
      </c>
      <c r="L431" s="9">
        <f t="shared" si="69"/>
        <v>1.5353899081509531E-6</v>
      </c>
      <c r="M431" s="9">
        <f t="shared" si="70"/>
        <v>5.3539155086475578E-7</v>
      </c>
      <c r="N431" s="9">
        <f t="shared" si="71"/>
        <v>1.0000000000000007</v>
      </c>
      <c r="O431" s="9">
        <f t="shared" si="64"/>
        <v>1.5935222590326985E-6</v>
      </c>
      <c r="P431" s="9">
        <f t="shared" si="65"/>
        <v>2.3564191143020622E-6</v>
      </c>
      <c r="Q431">
        <f t="shared" si="66"/>
        <v>3.0677057737208035E-9</v>
      </c>
      <c r="R431" s="9">
        <f t="shared" si="67"/>
        <v>3.0677057560879462E-9</v>
      </c>
    </row>
    <row r="432" spans="10:18" x14ac:dyDescent="0.25">
      <c r="J432">
        <f t="shared" si="63"/>
        <v>4.2999999999999527</v>
      </c>
      <c r="K432" s="9">
        <f t="shared" si="68"/>
        <v>0.99999792614776839</v>
      </c>
      <c r="L432" s="9">
        <f t="shared" si="69"/>
        <v>1.53692529170019E-6</v>
      </c>
      <c r="M432" s="9">
        <f t="shared" si="70"/>
        <v>5.3692694077290676E-7</v>
      </c>
      <c r="N432" s="9">
        <f t="shared" si="71"/>
        <v>1.0000000000000009</v>
      </c>
      <c r="O432" s="9">
        <f t="shared" si="64"/>
        <v>1.5935222590344597E-6</v>
      </c>
      <c r="P432" s="9">
        <f t="shared" si="65"/>
        <v>2.3611319525306661E-6</v>
      </c>
      <c r="Q432">
        <f t="shared" si="66"/>
        <v>3.0707734573880013E-9</v>
      </c>
      <c r="R432" s="9">
        <f t="shared" si="67"/>
        <v>3.0707734133272879E-9</v>
      </c>
    </row>
    <row r="433" spans="10:18" x14ac:dyDescent="0.25">
      <c r="J433">
        <f t="shared" si="63"/>
        <v>4.3099999999999525</v>
      </c>
      <c r="K433" s="9">
        <f t="shared" si="68"/>
        <v>0.99999792307392421</v>
      </c>
      <c r="L433" s="9">
        <f t="shared" si="69"/>
        <v>1.5384622106171784E-6</v>
      </c>
      <c r="M433" s="9">
        <f t="shared" si="70"/>
        <v>5.3846386606460692E-7</v>
      </c>
      <c r="N433" s="9">
        <f t="shared" si="71"/>
        <v>1.0000000000000009</v>
      </c>
      <c r="O433" s="9">
        <f t="shared" si="64"/>
        <v>1.5935222590362209E-6</v>
      </c>
      <c r="P433" s="9">
        <f t="shared" si="65"/>
        <v>2.3658542164357273E-6</v>
      </c>
      <c r="Q433">
        <f t="shared" si="66"/>
        <v>3.0738442086884879E-9</v>
      </c>
      <c r="R433" s="9">
        <f t="shared" si="67"/>
        <v>3.0738441791910986E-9</v>
      </c>
    </row>
    <row r="434" spans="10:18" x14ac:dyDescent="0.25">
      <c r="J434">
        <f t="shared" si="63"/>
        <v>4.3199999999999523</v>
      </c>
      <c r="K434" s="9">
        <f t="shared" si="68"/>
        <v>0.99999791999700616</v>
      </c>
      <c r="L434" s="9">
        <f t="shared" si="69"/>
        <v>1.5400006664372511E-6</v>
      </c>
      <c r="M434" s="9">
        <f t="shared" si="70"/>
        <v>5.4000232827522408E-7</v>
      </c>
      <c r="N434" s="9">
        <f t="shared" si="71"/>
        <v>1.0000000000000009</v>
      </c>
      <c r="O434" s="9">
        <f t="shared" si="64"/>
        <v>1.593522259037982E-6</v>
      </c>
      <c r="P434" s="9">
        <f t="shared" si="65"/>
        <v>2.3705859248685988E-6</v>
      </c>
      <c r="Q434">
        <f t="shared" si="66"/>
        <v>3.0769180306897936E-9</v>
      </c>
      <c r="R434" s="9">
        <f t="shared" si="67"/>
        <v>3.0769180536793783E-9</v>
      </c>
    </row>
    <row r="435" spans="10:18" x14ac:dyDescent="0.25">
      <c r="J435">
        <f t="shared" si="63"/>
        <v>4.3299999999999521</v>
      </c>
      <c r="K435" s="9">
        <f t="shared" si="68"/>
        <v>0.99999791691701123</v>
      </c>
      <c r="L435" s="9">
        <f t="shared" si="69"/>
        <v>1.5415406606972763E-6</v>
      </c>
      <c r="M435" s="9">
        <f t="shared" si="70"/>
        <v>5.4154232894166129E-7</v>
      </c>
      <c r="N435" s="9">
        <f t="shared" si="71"/>
        <v>1.0000000000000009</v>
      </c>
      <c r="O435" s="9">
        <f t="shared" si="64"/>
        <v>1.5935222590397432E-6</v>
      </c>
      <c r="P435" s="9">
        <f t="shared" si="65"/>
        <v>2.375327096718336E-6</v>
      </c>
      <c r="Q435">
        <f t="shared" si="66"/>
        <v>3.0799949264625088E-9</v>
      </c>
      <c r="R435" s="9">
        <f t="shared" si="67"/>
        <v>3.0799949257698245E-9</v>
      </c>
    </row>
    <row r="436" spans="10:18" x14ac:dyDescent="0.25">
      <c r="J436">
        <f t="shared" si="63"/>
        <v>4.3399999999999519</v>
      </c>
      <c r="K436" s="9">
        <f t="shared" si="68"/>
        <v>0.99999791383393632</v>
      </c>
      <c r="L436" s="9">
        <f t="shared" si="69"/>
        <v>1.5430821949356594E-6</v>
      </c>
      <c r="M436" s="9">
        <f t="shared" si="70"/>
        <v>5.4308386960235856E-7</v>
      </c>
      <c r="N436" s="9">
        <f t="shared" si="71"/>
        <v>1.0000000000000009</v>
      </c>
      <c r="O436" s="9">
        <f t="shared" si="64"/>
        <v>1.5935222590415044E-6</v>
      </c>
      <c r="P436" s="9">
        <f t="shared" si="65"/>
        <v>2.3800777509117728E-6</v>
      </c>
      <c r="Q436">
        <f t="shared" si="66"/>
        <v>3.0830748990802993E-9</v>
      </c>
      <c r="R436" s="9">
        <f t="shared" si="67"/>
        <v>3.0830749064847396E-9</v>
      </c>
    </row>
    <row r="437" spans="10:18" x14ac:dyDescent="0.25">
      <c r="J437">
        <f t="shared" si="63"/>
        <v>4.3499999999999517</v>
      </c>
      <c r="K437" s="9">
        <f t="shared" si="68"/>
        <v>0.99999791074777833</v>
      </c>
      <c r="L437" s="9">
        <f t="shared" si="69"/>
        <v>1.5446252706923435E-6</v>
      </c>
      <c r="M437" s="9">
        <f t="shared" si="70"/>
        <v>5.446269517972942E-7</v>
      </c>
      <c r="N437" s="9">
        <f t="shared" si="71"/>
        <v>1.0000000000000009</v>
      </c>
      <c r="O437" s="9">
        <f t="shared" si="64"/>
        <v>1.5935222590432656E-6</v>
      </c>
      <c r="P437" s="9">
        <f t="shared" si="65"/>
        <v>2.3848379064135965E-6</v>
      </c>
      <c r="Q437">
        <f t="shared" si="66"/>
        <v>3.0861579516199019E-9</v>
      </c>
      <c r="R437" s="9">
        <f t="shared" si="67"/>
        <v>3.0861579958241236E-9</v>
      </c>
    </row>
    <row r="438" spans="10:18" x14ac:dyDescent="0.25">
      <c r="J438">
        <f t="shared" si="63"/>
        <v>4.3599999999999515</v>
      </c>
      <c r="K438" s="9">
        <f t="shared" si="68"/>
        <v>0.99999790765853425</v>
      </c>
      <c r="L438" s="9">
        <f t="shared" si="69"/>
        <v>1.5461698895088123E-6</v>
      </c>
      <c r="M438" s="9">
        <f t="shared" si="70"/>
        <v>5.4617157706798655E-7</v>
      </c>
      <c r="N438" s="9">
        <f t="shared" si="71"/>
        <v>1.0000000000000007</v>
      </c>
      <c r="O438" s="9">
        <f t="shared" si="64"/>
        <v>1.5935222590450268E-6</v>
      </c>
      <c r="P438" s="9">
        <f t="shared" si="65"/>
        <v>2.3896075822264239E-6</v>
      </c>
      <c r="Q438">
        <f t="shared" si="66"/>
        <v>3.0892440871611304E-9</v>
      </c>
      <c r="R438" s="9">
        <f t="shared" si="67"/>
        <v>3.0892440827656742E-9</v>
      </c>
    </row>
    <row r="439" spans="10:18" x14ac:dyDescent="0.25">
      <c r="J439">
        <f t="shared" si="63"/>
        <v>4.3699999999999513</v>
      </c>
      <c r="K439" s="9">
        <f t="shared" si="68"/>
        <v>0.99999790456620097</v>
      </c>
      <c r="L439" s="9">
        <f t="shared" si="69"/>
        <v>1.5477160529280904E-6</v>
      </c>
      <c r="M439" s="9">
        <f t="shared" si="70"/>
        <v>5.4771774695749532E-7</v>
      </c>
      <c r="N439" s="9">
        <f t="shared" si="71"/>
        <v>1.0000000000000009</v>
      </c>
      <c r="O439" s="9">
        <f t="shared" si="64"/>
        <v>1.593522259046788E-6</v>
      </c>
      <c r="P439" s="9">
        <f t="shared" si="65"/>
        <v>2.3943867973908767E-6</v>
      </c>
      <c r="Q439">
        <f t="shared" si="66"/>
        <v>3.0923333087868791E-9</v>
      </c>
      <c r="R439" s="9">
        <f t="shared" si="67"/>
        <v>3.0923332783316937E-9</v>
      </c>
    </row>
    <row r="440" spans="10:18" x14ac:dyDescent="0.25">
      <c r="J440">
        <f t="shared" si="63"/>
        <v>4.379999999999951</v>
      </c>
      <c r="K440" s="9">
        <f t="shared" si="68"/>
        <v>0.99999790147077539</v>
      </c>
      <c r="L440" s="9">
        <f t="shared" si="69"/>
        <v>1.5492637624947454E-6</v>
      </c>
      <c r="M440" s="9">
        <f t="shared" si="70"/>
        <v>5.4926546301042343E-7</v>
      </c>
      <c r="N440" s="9">
        <f t="shared" si="71"/>
        <v>1.0000000000000009</v>
      </c>
      <c r="O440" s="9">
        <f t="shared" si="64"/>
        <v>1.5935222590485492E-6</v>
      </c>
      <c r="P440" s="9">
        <f t="shared" si="65"/>
        <v>2.3991755709856583E-6</v>
      </c>
      <c r="Q440">
        <f t="shared" si="66"/>
        <v>3.0954256195831236E-9</v>
      </c>
      <c r="R440" s="9">
        <f t="shared" si="67"/>
        <v>3.0954255825221821E-9</v>
      </c>
    </row>
    <row r="441" spans="10:18" x14ac:dyDescent="0.25">
      <c r="J441">
        <f t="shared" si="63"/>
        <v>4.3899999999999508</v>
      </c>
      <c r="K441" s="9">
        <f t="shared" si="68"/>
        <v>0.99999789837225439</v>
      </c>
      <c r="L441" s="9">
        <f t="shared" si="69"/>
        <v>1.5508130197548895E-6</v>
      </c>
      <c r="M441" s="9">
        <f t="shared" si="70"/>
        <v>5.5081472677291813E-7</v>
      </c>
      <c r="N441" s="9">
        <f t="shared" si="71"/>
        <v>1.0000000000000009</v>
      </c>
      <c r="O441" s="9">
        <f t="shared" si="64"/>
        <v>1.5935222590503104E-6</v>
      </c>
      <c r="P441" s="9">
        <f t="shared" si="65"/>
        <v>2.4039739221276295E-6</v>
      </c>
      <c r="Q441">
        <f t="shared" si="66"/>
        <v>3.0985210226389268E-9</v>
      </c>
      <c r="R441" s="9">
        <f t="shared" si="67"/>
        <v>3.0985209953371395E-9</v>
      </c>
    </row>
    <row r="442" spans="10:18" x14ac:dyDescent="0.25">
      <c r="J442">
        <f t="shared" si="63"/>
        <v>4.3999999999999506</v>
      </c>
      <c r="K442" s="9">
        <f t="shared" si="68"/>
        <v>0.99999789527063487</v>
      </c>
      <c r="L442" s="9">
        <f t="shared" si="69"/>
        <v>1.5523638262561811E-6</v>
      </c>
      <c r="M442" s="9">
        <f t="shared" si="70"/>
        <v>5.5236553979267305E-7</v>
      </c>
      <c r="N442" s="9">
        <f t="shared" si="71"/>
        <v>1.0000000000000009</v>
      </c>
      <c r="O442" s="9">
        <f t="shared" si="64"/>
        <v>1.5935222590520716E-6</v>
      </c>
      <c r="P442" s="9">
        <f t="shared" si="65"/>
        <v>2.4087818699718847E-6</v>
      </c>
      <c r="Q442">
        <f t="shared" si="66"/>
        <v>3.1016195210464379E-9</v>
      </c>
      <c r="R442" s="9">
        <f t="shared" si="67"/>
        <v>3.1016195167765659E-9</v>
      </c>
    </row>
    <row r="443" spans="10:18" x14ac:dyDescent="0.25">
      <c r="J443">
        <f t="shared" si="63"/>
        <v>4.4099999999999504</v>
      </c>
      <c r="K443" s="9">
        <f t="shared" si="68"/>
        <v>0.99999789216591373</v>
      </c>
      <c r="L443" s="9">
        <f t="shared" si="69"/>
        <v>1.5539161835478258E-6</v>
      </c>
      <c r="M443" s="9">
        <f t="shared" si="70"/>
        <v>5.5391790361892924E-7</v>
      </c>
      <c r="N443" s="9">
        <f t="shared" si="71"/>
        <v>1.0000000000000009</v>
      </c>
      <c r="O443" s="9">
        <f t="shared" si="64"/>
        <v>1.5935222590538328E-6</v>
      </c>
      <c r="P443" s="9">
        <f t="shared" si="65"/>
        <v>2.4135994337118283E-6</v>
      </c>
      <c r="Q443">
        <f t="shared" si="66"/>
        <v>3.1047211179009014E-9</v>
      </c>
      <c r="R443" s="9">
        <f t="shared" si="67"/>
        <v>3.1047211468404612E-9</v>
      </c>
    </row>
    <row r="444" spans="10:18" x14ac:dyDescent="0.25">
      <c r="J444">
        <f t="shared" si="63"/>
        <v>4.4199999999999502</v>
      </c>
      <c r="K444" s="9">
        <f t="shared" si="68"/>
        <v>0.99999788905808795</v>
      </c>
      <c r="L444" s="9">
        <f t="shared" si="69"/>
        <v>1.5554700931805785E-6</v>
      </c>
      <c r="M444" s="9">
        <f t="shared" si="70"/>
        <v>5.5547181980247707E-7</v>
      </c>
      <c r="N444" s="9">
        <f t="shared" si="71"/>
        <v>1.0000000000000009</v>
      </c>
      <c r="O444" s="9">
        <f t="shared" si="64"/>
        <v>1.593522259055594E-6</v>
      </c>
      <c r="P444" s="9">
        <f t="shared" si="65"/>
        <v>2.418426632579252E-6</v>
      </c>
      <c r="Q444">
        <f t="shared" si="66"/>
        <v>3.1078258163006543E-9</v>
      </c>
      <c r="R444" s="9">
        <f t="shared" si="67"/>
        <v>3.107825774506523E-9</v>
      </c>
    </row>
    <row r="445" spans="10:18" x14ac:dyDescent="0.25">
      <c r="J445">
        <f t="shared" si="63"/>
        <v>4.42999999999995</v>
      </c>
      <c r="K445" s="9">
        <f t="shared" si="68"/>
        <v>0.99999788594715433</v>
      </c>
      <c r="L445" s="9">
        <f t="shared" si="69"/>
        <v>1.5570255567067451E-6</v>
      </c>
      <c r="M445" s="9">
        <f t="shared" si="70"/>
        <v>5.5702728989565763E-7</v>
      </c>
      <c r="N445" s="9">
        <f t="shared" si="71"/>
        <v>1.0000000000000009</v>
      </c>
      <c r="O445" s="9">
        <f t="shared" si="64"/>
        <v>1.5935222590573552E-6</v>
      </c>
      <c r="P445" s="9">
        <f t="shared" si="65"/>
        <v>2.4232634858444107E-6</v>
      </c>
      <c r="Q445">
        <f t="shared" si="66"/>
        <v>3.1109336193471321E-9</v>
      </c>
      <c r="R445" s="9">
        <f t="shared" si="67"/>
        <v>3.1109336218193562E-9</v>
      </c>
    </row>
    <row r="446" spans="10:18" x14ac:dyDescent="0.25">
      <c r="J446">
        <f t="shared" si="63"/>
        <v>4.4399999999999498</v>
      </c>
      <c r="K446" s="9">
        <f t="shared" si="68"/>
        <v>0.99999788283310975</v>
      </c>
      <c r="L446" s="9">
        <f t="shared" si="69"/>
        <v>1.5585825756801831E-6</v>
      </c>
      <c r="M446" s="9">
        <f t="shared" si="70"/>
        <v>5.585843154523644E-7</v>
      </c>
      <c r="N446" s="9">
        <f t="shared" si="71"/>
        <v>1.0000000000000009</v>
      </c>
      <c r="O446" s="9">
        <f t="shared" si="64"/>
        <v>1.5935222590591164E-6</v>
      </c>
      <c r="P446" s="9">
        <f t="shared" si="65"/>
        <v>2.4281100128160997E-6</v>
      </c>
      <c r="Q446">
        <f t="shared" si="66"/>
        <v>3.1140445301448723E-9</v>
      </c>
      <c r="R446" s="9">
        <f t="shared" si="67"/>
        <v>3.1140445777566583E-9</v>
      </c>
    </row>
    <row r="447" spans="10:18" x14ac:dyDescent="0.25">
      <c r="J447">
        <f t="shared" si="63"/>
        <v>4.4499999999999496</v>
      </c>
      <c r="K447" s="9">
        <f t="shared" si="68"/>
        <v>0.99999787971595122</v>
      </c>
      <c r="L447" s="9">
        <f t="shared" si="69"/>
        <v>1.5601411516563044E-6</v>
      </c>
      <c r="M447" s="9">
        <f t="shared" si="70"/>
        <v>5.6014289802804454E-7</v>
      </c>
      <c r="N447" s="9">
        <f t="shared" si="71"/>
        <v>1.0000000000000009</v>
      </c>
      <c r="O447" s="9">
        <f t="shared" si="64"/>
        <v>1.5935222590608776E-6</v>
      </c>
      <c r="P447" s="9">
        <f t="shared" si="65"/>
        <v>2.4329662328417319E-6</v>
      </c>
      <c r="Q447">
        <f t="shared" si="66"/>
        <v>3.1171585518015166E-9</v>
      </c>
      <c r="R447" s="9">
        <f t="shared" si="67"/>
        <v>3.117158531296127E-9</v>
      </c>
    </row>
    <row r="448" spans="10:18" x14ac:dyDescent="0.25">
      <c r="J448">
        <f t="shared" si="63"/>
        <v>4.4599999999999493</v>
      </c>
      <c r="K448" s="9">
        <f t="shared" si="68"/>
        <v>0.99999787659567552</v>
      </c>
      <c r="L448" s="9">
        <f t="shared" si="69"/>
        <v>1.561701286192076E-6</v>
      </c>
      <c r="M448" s="9">
        <f t="shared" si="70"/>
        <v>5.6170303917970087E-7</v>
      </c>
      <c r="N448" s="9">
        <f t="shared" si="71"/>
        <v>1.0000000000000009</v>
      </c>
      <c r="O448" s="9">
        <f t="shared" si="64"/>
        <v>1.5935222590626388E-6</v>
      </c>
      <c r="P448" s="9">
        <f t="shared" si="65"/>
        <v>2.4378321653074152E-6</v>
      </c>
      <c r="Q448">
        <f t="shared" si="66"/>
        <v>3.1202756874278136E-9</v>
      </c>
      <c r="R448" s="9">
        <f t="shared" si="67"/>
        <v>3.120275704482367E-9</v>
      </c>
    </row>
    <row r="449" spans="10:18" x14ac:dyDescent="0.25">
      <c r="J449">
        <f t="shared" si="63"/>
        <v>4.4699999999999491</v>
      </c>
      <c r="K449" s="9">
        <f t="shared" si="68"/>
        <v>0.99999787347227953</v>
      </c>
      <c r="L449" s="9">
        <f t="shared" si="69"/>
        <v>1.5632629808460215E-6</v>
      </c>
      <c r="M449" s="9">
        <f t="shared" si="70"/>
        <v>5.6326474046589297E-7</v>
      </c>
      <c r="N449" s="9">
        <f t="shared" si="71"/>
        <v>1.0000000000000009</v>
      </c>
      <c r="O449" s="9">
        <f t="shared" si="64"/>
        <v>1.5935222590643999E-6</v>
      </c>
      <c r="P449" s="9">
        <f t="shared" si="65"/>
        <v>2.4427078296380299E-6</v>
      </c>
      <c r="Q449">
        <f t="shared" si="66"/>
        <v>3.1233959401376229E-9</v>
      </c>
      <c r="R449" s="9">
        <f t="shared" si="67"/>
        <v>3.123395986293076E-9</v>
      </c>
    </row>
    <row r="450" spans="10:18" x14ac:dyDescent="0.25">
      <c r="J450">
        <f t="shared" si="63"/>
        <v>4.4799999999999489</v>
      </c>
      <c r="K450" s="9">
        <f t="shared" si="68"/>
        <v>0.99999787034576026</v>
      </c>
      <c r="L450" s="9">
        <f t="shared" si="69"/>
        <v>1.5648262371782234E-6</v>
      </c>
      <c r="M450" s="9">
        <f t="shared" si="70"/>
        <v>5.6482800344673896E-7</v>
      </c>
      <c r="N450" s="9">
        <f t="shared" si="71"/>
        <v>1.0000000000000009</v>
      </c>
      <c r="O450" s="9">
        <f t="shared" si="64"/>
        <v>1.5935222590661611E-6</v>
      </c>
      <c r="P450" s="9">
        <f t="shared" si="65"/>
        <v>2.4475932452973061E-6</v>
      </c>
      <c r="Q450">
        <f t="shared" si="66"/>
        <v>3.1265193130479175E-9</v>
      </c>
      <c r="R450" s="9">
        <f t="shared" si="67"/>
        <v>3.1265192657059515E-9</v>
      </c>
    </row>
    <row r="451" spans="10:18" x14ac:dyDescent="0.25">
      <c r="J451">
        <f t="shared" si="63"/>
        <v>4.4899999999999487</v>
      </c>
      <c r="K451" s="9">
        <f t="shared" si="68"/>
        <v>0.9999978672161145</v>
      </c>
      <c r="L451" s="9">
        <f t="shared" si="69"/>
        <v>1.5663910567503239E-6</v>
      </c>
      <c r="M451" s="9">
        <f t="shared" si="70"/>
        <v>5.6639282968391719E-7</v>
      </c>
      <c r="N451" s="9">
        <f t="shared" si="71"/>
        <v>1.0000000000000009</v>
      </c>
      <c r="O451" s="9">
        <f t="shared" si="64"/>
        <v>1.5935222590679223E-6</v>
      </c>
      <c r="P451" s="9">
        <f t="shared" si="65"/>
        <v>2.4524884317879006E-6</v>
      </c>
      <c r="Q451">
        <f t="shared" si="66"/>
        <v>3.1296458092787862E-9</v>
      </c>
      <c r="R451" s="9">
        <f t="shared" si="67"/>
        <v>3.1296457647655984E-9</v>
      </c>
    </row>
    <row r="452" spans="10:18" x14ac:dyDescent="0.25">
      <c r="J452">
        <f t="shared" ref="J452:J515" si="72">J451+I$2</f>
        <v>4.4999999999999485</v>
      </c>
      <c r="K452" s="9">
        <f t="shared" si="68"/>
        <v>0.99999786408333902</v>
      </c>
      <c r="L452" s="9">
        <f t="shared" si="69"/>
        <v>1.5679574411255271E-6</v>
      </c>
      <c r="M452" s="9">
        <f t="shared" si="70"/>
        <v>5.6795922074066751E-7</v>
      </c>
      <c r="N452" s="9">
        <f t="shared" si="71"/>
        <v>1.0000000000000009</v>
      </c>
      <c r="O452" s="9">
        <f t="shared" ref="O452:O515" si="73">O451+O451*(G$2*N451)*L$2</f>
        <v>1.5935222590696835E-6</v>
      </c>
      <c r="P452" s="9">
        <f t="shared" ref="P452:P515" si="74">P451+P451*D$2*I$2</f>
        <v>2.4573934086514765E-6</v>
      </c>
      <c r="Q452">
        <f t="shared" ref="Q452:Q515" si="75">L451*D$2*K451*I$2</f>
        <v>3.1327754319534401E-9</v>
      </c>
      <c r="R452" s="9">
        <f t="shared" ref="R452:R515" si="76">K451-K452</f>
        <v>3.1327754834720167E-9</v>
      </c>
    </row>
    <row r="453" spans="10:18" x14ac:dyDescent="0.25">
      <c r="J453">
        <f t="shared" si="72"/>
        <v>4.5099999999999483</v>
      </c>
      <c r="K453" s="9">
        <f t="shared" si="68"/>
        <v>0.99999786094743082</v>
      </c>
      <c r="L453" s="9">
        <f t="shared" si="69"/>
        <v>1.5695253918685997E-6</v>
      </c>
      <c r="M453" s="9">
        <f t="shared" si="70"/>
        <v>5.6952717818179299E-7</v>
      </c>
      <c r="N453" s="9">
        <f t="shared" si="71"/>
        <v>1.0000000000000009</v>
      </c>
      <c r="O453" s="9">
        <f t="shared" si="73"/>
        <v>1.5935222590714447E-6</v>
      </c>
      <c r="P453" s="9">
        <f t="shared" si="74"/>
        <v>2.4623081954687797E-6</v>
      </c>
      <c r="Q453">
        <f t="shared" si="75"/>
        <v>3.1359081841982104E-9</v>
      </c>
      <c r="R453" s="9">
        <f t="shared" si="76"/>
        <v>3.1359081997806015E-9</v>
      </c>
    </row>
    <row r="454" spans="10:18" x14ac:dyDescent="0.25">
      <c r="J454">
        <f t="shared" si="72"/>
        <v>4.5199999999999481</v>
      </c>
      <c r="K454" s="9">
        <f t="shared" si="68"/>
        <v>0.99999785780838679</v>
      </c>
      <c r="L454" s="9">
        <f t="shared" si="69"/>
        <v>1.5710949105458736E-6</v>
      </c>
      <c r="M454" s="9">
        <f t="shared" si="70"/>
        <v>5.7109670357366156E-7</v>
      </c>
      <c r="N454" s="9">
        <f t="shared" si="71"/>
        <v>1.0000000000000009</v>
      </c>
      <c r="O454" s="9">
        <f t="shared" si="73"/>
        <v>1.5935222590732059E-6</v>
      </c>
      <c r="P454" s="9">
        <f t="shared" si="74"/>
        <v>2.4672328118597172E-6</v>
      </c>
      <c r="Q454">
        <f t="shared" si="75"/>
        <v>3.1390440691425558E-9</v>
      </c>
      <c r="R454" s="9">
        <f t="shared" si="76"/>
        <v>3.1390440247136553E-9</v>
      </c>
    </row>
    <row r="455" spans="10:18" x14ac:dyDescent="0.25">
      <c r="J455">
        <f t="shared" si="72"/>
        <v>4.5299999999999478</v>
      </c>
      <c r="K455" s="9">
        <f t="shared" si="68"/>
        <v>0.99999785466620372</v>
      </c>
      <c r="L455" s="9">
        <f t="shared" si="69"/>
        <v>1.5726659987252469E-6</v>
      </c>
      <c r="M455" s="9">
        <f t="shared" si="70"/>
        <v>5.7266779848420745E-7</v>
      </c>
      <c r="N455" s="9">
        <f t="shared" si="71"/>
        <v>1.0000000000000009</v>
      </c>
      <c r="O455" s="9">
        <f t="shared" si="73"/>
        <v>1.5935222590749671E-6</v>
      </c>
      <c r="P455" s="9">
        <f t="shared" si="74"/>
        <v>2.4721672774834369E-6</v>
      </c>
      <c r="Q455">
        <f t="shared" si="75"/>
        <v>3.1421830899190657E-9</v>
      </c>
      <c r="R455" s="9">
        <f t="shared" si="76"/>
        <v>3.1421830692934805E-9</v>
      </c>
    </row>
    <row r="456" spans="10:18" x14ac:dyDescent="0.25">
      <c r="J456">
        <f t="shared" si="72"/>
        <v>4.5399999999999476</v>
      </c>
      <c r="K456" s="9">
        <f t="shared" si="68"/>
        <v>0.9999978515208785</v>
      </c>
      <c r="L456" s="9">
        <f t="shared" si="69"/>
        <v>1.574238657976185E-6</v>
      </c>
      <c r="M456" s="9">
        <f t="shared" si="70"/>
        <v>5.7424046448293274E-7</v>
      </c>
      <c r="N456" s="9">
        <f t="shared" si="71"/>
        <v>1.0000000000000009</v>
      </c>
      <c r="O456" s="9">
        <f t="shared" si="73"/>
        <v>1.5935222590767283E-6</v>
      </c>
      <c r="P456" s="9">
        <f t="shared" si="74"/>
        <v>2.4771116120384038E-6</v>
      </c>
      <c r="Q456">
        <f t="shared" si="75"/>
        <v>3.1453252496634596E-9</v>
      </c>
      <c r="R456" s="9">
        <f t="shared" si="76"/>
        <v>3.1453252224977746E-9</v>
      </c>
    </row>
    <row r="457" spans="10:18" x14ac:dyDescent="0.25">
      <c r="J457">
        <f t="shared" si="72"/>
        <v>4.5499999999999474</v>
      </c>
      <c r="K457" s="9">
        <f t="shared" si="68"/>
        <v>0.9999978483724079</v>
      </c>
      <c r="L457" s="9">
        <f t="shared" si="69"/>
        <v>1.5758128898697233E-6</v>
      </c>
      <c r="M457" s="9">
        <f t="shared" si="70"/>
        <v>5.7581470314090894E-7</v>
      </c>
      <c r="N457" s="9">
        <f t="shared" si="71"/>
        <v>1.0000000000000009</v>
      </c>
      <c r="O457" s="9">
        <f t="shared" si="73"/>
        <v>1.5935222590784895E-6</v>
      </c>
      <c r="P457" s="9">
        <f t="shared" si="74"/>
        <v>2.4820658352624804E-6</v>
      </c>
      <c r="Q457">
        <f t="shared" si="75"/>
        <v>3.1484705515145923E-9</v>
      </c>
      <c r="R457" s="9">
        <f t="shared" si="76"/>
        <v>3.1484705953488401E-9</v>
      </c>
    </row>
    <row r="458" spans="10:18" x14ac:dyDescent="0.25">
      <c r="J458">
        <f t="shared" si="72"/>
        <v>4.5599999999999472</v>
      </c>
      <c r="K458" s="9">
        <f t="shared" si="68"/>
        <v>0.99999784522078894</v>
      </c>
      <c r="L458" s="9">
        <f t="shared" si="69"/>
        <v>1.577388695978468E-6</v>
      </c>
      <c r="M458" s="9">
        <f t="shared" si="70"/>
        <v>5.7739051603077861E-7</v>
      </c>
      <c r="N458" s="9">
        <f t="shared" si="71"/>
        <v>1.0000000000000009</v>
      </c>
      <c r="O458" s="9">
        <f t="shared" si="73"/>
        <v>1.5935222590802507E-6</v>
      </c>
      <c r="P458" s="9">
        <f t="shared" si="74"/>
        <v>2.4870299669330052E-6</v>
      </c>
      <c r="Q458">
        <f t="shared" si="75"/>
        <v>3.1516189986144593E-9</v>
      </c>
      <c r="R458" s="9">
        <f t="shared" si="76"/>
        <v>3.1516189658020721E-9</v>
      </c>
    </row>
    <row r="459" spans="10:18" x14ac:dyDescent="0.25">
      <c r="J459">
        <f t="shared" si="72"/>
        <v>4.569999999999947</v>
      </c>
      <c r="K459" s="9">
        <f t="shared" si="68"/>
        <v>0.99999784206601838</v>
      </c>
      <c r="L459" s="9">
        <f t="shared" si="69"/>
        <v>1.5789660778765977E-6</v>
      </c>
      <c r="M459" s="9">
        <f t="shared" si="70"/>
        <v>5.7896790472675704E-7</v>
      </c>
      <c r="N459" s="9">
        <f t="shared" si="71"/>
        <v>1.0000000000000009</v>
      </c>
      <c r="O459" s="9">
        <f t="shared" si="73"/>
        <v>1.5935222590820119E-6</v>
      </c>
      <c r="P459" s="9">
        <f t="shared" si="74"/>
        <v>2.4920040268668713E-6</v>
      </c>
      <c r="Q459">
        <f t="shared" si="75"/>
        <v>3.1547705941081964E-9</v>
      </c>
      <c r="R459" s="9">
        <f t="shared" si="76"/>
        <v>3.1547705559020756E-9</v>
      </c>
    </row>
    <row r="460" spans="10:18" x14ac:dyDescent="0.25">
      <c r="J460">
        <f t="shared" si="72"/>
        <v>4.5799999999999468</v>
      </c>
      <c r="K460" s="9">
        <f t="shared" si="68"/>
        <v>0.99999783890809302</v>
      </c>
      <c r="L460" s="9">
        <f t="shared" si="69"/>
        <v>1.5805450371398652E-6</v>
      </c>
      <c r="M460" s="9">
        <f t="shared" si="70"/>
        <v>5.8054687080463362E-7</v>
      </c>
      <c r="N460" s="9">
        <f t="shared" si="71"/>
        <v>1.0000000000000011</v>
      </c>
      <c r="O460" s="9">
        <f t="shared" si="73"/>
        <v>1.5935222590837731E-6</v>
      </c>
      <c r="P460" s="9">
        <f t="shared" si="74"/>
        <v>2.4969880349206049E-6</v>
      </c>
      <c r="Q460">
        <f t="shared" si="75"/>
        <v>3.1579253411440851E-9</v>
      </c>
      <c r="R460" s="9">
        <f t="shared" si="76"/>
        <v>3.1579253656488504E-9</v>
      </c>
    </row>
    <row r="461" spans="10:18" x14ac:dyDescent="0.25">
      <c r="J461">
        <f t="shared" si="72"/>
        <v>4.5899999999999466</v>
      </c>
      <c r="K461" s="9">
        <f t="shared" si="68"/>
        <v>0.99999783574700973</v>
      </c>
      <c r="L461" s="9">
        <f t="shared" si="69"/>
        <v>1.582125575345599E-6</v>
      </c>
      <c r="M461" s="9">
        <f t="shared" si="70"/>
        <v>5.8212741584177354E-7</v>
      </c>
      <c r="N461" s="9">
        <f t="shared" si="71"/>
        <v>1.0000000000000009</v>
      </c>
      <c r="O461" s="9">
        <f t="shared" si="73"/>
        <v>1.5935222590855343E-6</v>
      </c>
      <c r="P461" s="9">
        <f t="shared" si="74"/>
        <v>2.5019820109904463E-6</v>
      </c>
      <c r="Q461">
        <f t="shared" si="75"/>
        <v>3.1610832428735539E-9</v>
      </c>
      <c r="R461" s="9">
        <f t="shared" si="76"/>
        <v>3.1610832840200942E-9</v>
      </c>
    </row>
    <row r="462" spans="10:18" x14ac:dyDescent="0.25">
      <c r="J462">
        <f t="shared" si="72"/>
        <v>4.5999999999999464</v>
      </c>
      <c r="K462" s="9">
        <f t="shared" si="68"/>
        <v>0.99999783258276542</v>
      </c>
      <c r="L462" s="9">
        <f t="shared" si="69"/>
        <v>1.5837076940727046E-6</v>
      </c>
      <c r="M462" s="9">
        <f t="shared" si="70"/>
        <v>5.8370954141711916E-7</v>
      </c>
      <c r="N462" s="9">
        <f t="shared" si="71"/>
        <v>1.0000000000000009</v>
      </c>
      <c r="O462" s="9">
        <f t="shared" si="73"/>
        <v>1.5935222590872955E-6</v>
      </c>
      <c r="P462" s="9">
        <f t="shared" si="74"/>
        <v>2.5069859750124272E-6</v>
      </c>
      <c r="Q462">
        <f t="shared" si="75"/>
        <v>3.164244302451183E-9</v>
      </c>
      <c r="R462" s="9">
        <f t="shared" si="76"/>
        <v>3.1642443110158069E-9</v>
      </c>
    </row>
    <row r="463" spans="10:18" x14ac:dyDescent="0.25">
      <c r="J463">
        <f t="shared" si="72"/>
        <v>4.6099999999999461</v>
      </c>
      <c r="K463" s="9">
        <f t="shared" si="68"/>
        <v>0.99999782941535686</v>
      </c>
      <c r="L463" s="9">
        <f t="shared" si="69"/>
        <v>1.5852913949016666E-6</v>
      </c>
      <c r="M463" s="9">
        <f t="shared" si="70"/>
        <v>5.8529324911119182E-7</v>
      </c>
      <c r="N463" s="9">
        <f t="shared" si="71"/>
        <v>1.0000000000000009</v>
      </c>
      <c r="O463" s="9">
        <f t="shared" si="73"/>
        <v>1.5935222590890567E-6</v>
      </c>
      <c r="P463" s="9">
        <f t="shared" si="74"/>
        <v>2.511999946962452E-6</v>
      </c>
      <c r="Q463">
        <f t="shared" si="75"/>
        <v>3.1674085230347081E-9</v>
      </c>
      <c r="R463" s="9">
        <f t="shared" si="76"/>
        <v>3.1674085576582911E-9</v>
      </c>
    </row>
    <row r="464" spans="10:18" x14ac:dyDescent="0.25">
      <c r="J464">
        <f t="shared" si="72"/>
        <v>4.6199999999999459</v>
      </c>
      <c r="K464" s="9">
        <f t="shared" si="68"/>
        <v>0.99999782624478095</v>
      </c>
      <c r="L464" s="9">
        <f t="shared" si="69"/>
        <v>1.58687667941455E-6</v>
      </c>
      <c r="M464" s="9">
        <f t="shared" si="70"/>
        <v>5.8687854050609353E-7</v>
      </c>
      <c r="N464" s="9">
        <f t="shared" si="71"/>
        <v>1.0000000000000009</v>
      </c>
      <c r="O464" s="9">
        <f t="shared" si="73"/>
        <v>1.5935222590908178E-6</v>
      </c>
      <c r="P464" s="9">
        <f t="shared" si="74"/>
        <v>2.517023946856377E-6</v>
      </c>
      <c r="Q464">
        <f t="shared" si="75"/>
        <v>3.1705759077850202E-9</v>
      </c>
      <c r="R464" s="9">
        <f t="shared" si="76"/>
        <v>3.1705759129252442E-9</v>
      </c>
    </row>
    <row r="465" spans="10:18" x14ac:dyDescent="0.25">
      <c r="J465">
        <f t="shared" si="72"/>
        <v>4.6299999999999457</v>
      </c>
      <c r="K465" s="9">
        <f t="shared" si="68"/>
        <v>0.99999782307103446</v>
      </c>
      <c r="L465" s="9">
        <f t="shared" si="69"/>
        <v>1.5884635491950015E-6</v>
      </c>
      <c r="M465" s="9">
        <f t="shared" si="70"/>
        <v>5.8846541718550802E-7</v>
      </c>
      <c r="N465" s="9">
        <f t="shared" si="71"/>
        <v>1.0000000000000009</v>
      </c>
      <c r="O465" s="9">
        <f t="shared" si="73"/>
        <v>1.593522259092579E-6</v>
      </c>
      <c r="P465" s="9">
        <f t="shared" si="74"/>
        <v>2.5220579947500899E-6</v>
      </c>
      <c r="Q465">
        <f t="shared" si="75"/>
        <v>3.1737464598661722E-9</v>
      </c>
      <c r="R465" s="9">
        <f t="shared" si="76"/>
        <v>3.1737464878389687E-9</v>
      </c>
    </row>
    <row r="466" spans="10:18" x14ac:dyDescent="0.25">
      <c r="J466">
        <f t="shared" si="72"/>
        <v>4.6399999999999455</v>
      </c>
      <c r="K466" s="9">
        <f t="shared" si="68"/>
        <v>0.99999781989411429</v>
      </c>
      <c r="L466" s="9">
        <f t="shared" si="69"/>
        <v>1.590052005828252E-6</v>
      </c>
      <c r="M466" s="9">
        <f t="shared" si="70"/>
        <v>5.90053880734703E-7</v>
      </c>
      <c r="N466" s="9">
        <f t="shared" si="71"/>
        <v>1.0000000000000009</v>
      </c>
      <c r="O466" s="9">
        <f t="shared" si="73"/>
        <v>1.5935222590943402E-6</v>
      </c>
      <c r="P466" s="9">
        <f t="shared" si="74"/>
        <v>2.5271021107395899E-6</v>
      </c>
      <c r="Q466">
        <f t="shared" si="75"/>
        <v>3.1769201824453814E-9</v>
      </c>
      <c r="R466" s="9">
        <f t="shared" si="76"/>
        <v>3.1769201713771622E-9</v>
      </c>
    </row>
    <row r="467" spans="10:18" x14ac:dyDescent="0.25">
      <c r="J467">
        <f t="shared" si="72"/>
        <v>4.6499999999999453</v>
      </c>
      <c r="K467" s="9">
        <f t="shared" si="68"/>
        <v>0.99999781671401722</v>
      </c>
      <c r="L467" s="9">
        <f t="shared" si="69"/>
        <v>1.5916420509011168E-6</v>
      </c>
      <c r="M467" s="9">
        <f t="shared" si="70"/>
        <v>5.9164393274053125E-7</v>
      </c>
      <c r="N467" s="9">
        <f t="shared" si="71"/>
        <v>1.0000000000000009</v>
      </c>
      <c r="O467" s="9">
        <f t="shared" si="73"/>
        <v>1.5935222590961014E-6</v>
      </c>
      <c r="P467" s="9">
        <f t="shared" si="74"/>
        <v>2.5321563149610692E-6</v>
      </c>
      <c r="Q467">
        <f t="shared" si="75"/>
        <v>3.1800970786930311E-9</v>
      </c>
      <c r="R467" s="9">
        <f t="shared" si="76"/>
        <v>3.1800970745621271E-9</v>
      </c>
    </row>
    <row r="468" spans="10:18" x14ac:dyDescent="0.25">
      <c r="J468">
        <f t="shared" si="72"/>
        <v>4.6599999999999451</v>
      </c>
      <c r="K468" s="9">
        <f t="shared" si="68"/>
        <v>0.99999781353074002</v>
      </c>
      <c r="L468" s="9">
        <f t="shared" si="69"/>
        <v>1.5932336860019984E-6</v>
      </c>
      <c r="M468" s="9">
        <f t="shared" si="70"/>
        <v>5.932355747914324E-7</v>
      </c>
      <c r="N468" s="9">
        <f t="shared" si="71"/>
        <v>1.0000000000000009</v>
      </c>
      <c r="O468" s="9">
        <f t="shared" si="73"/>
        <v>1.5935222590978626E-6</v>
      </c>
      <c r="P468" s="9">
        <f t="shared" si="74"/>
        <v>2.5372206275909914E-6</v>
      </c>
      <c r="Q468">
        <f t="shared" si="75"/>
        <v>3.1832771517826748E-9</v>
      </c>
      <c r="R468" s="9">
        <f t="shared" si="76"/>
        <v>3.1832771973938634E-9</v>
      </c>
    </row>
    <row r="469" spans="10:18" x14ac:dyDescent="0.25">
      <c r="J469">
        <f t="shared" si="72"/>
        <v>4.6699999999999449</v>
      </c>
      <c r="K469" s="9">
        <f t="shared" si="68"/>
        <v>0.99999781034427959</v>
      </c>
      <c r="L469" s="9">
        <f t="shared" si="69"/>
        <v>1.5948269127208875E-6</v>
      </c>
      <c r="M469" s="9">
        <f t="shared" si="70"/>
        <v>5.9482880847743436E-7</v>
      </c>
      <c r="N469" s="9">
        <f t="shared" si="71"/>
        <v>1.0000000000000009</v>
      </c>
      <c r="O469" s="9">
        <f t="shared" si="73"/>
        <v>1.5935222590996238E-6</v>
      </c>
      <c r="P469" s="9">
        <f t="shared" si="74"/>
        <v>2.5422950688461733E-6</v>
      </c>
      <c r="Q469">
        <f t="shared" si="75"/>
        <v>3.1864604048910403E-9</v>
      </c>
      <c r="R469" s="9">
        <f t="shared" si="76"/>
        <v>3.1864604288500686E-9</v>
      </c>
    </row>
    <row r="470" spans="10:18" x14ac:dyDescent="0.25">
      <c r="J470">
        <f t="shared" si="72"/>
        <v>4.6799999999999446</v>
      </c>
      <c r="K470" s="9">
        <f t="shared" si="68"/>
        <v>0.99999780715463271</v>
      </c>
      <c r="L470" s="9">
        <f t="shared" si="69"/>
        <v>1.5964217326493646E-6</v>
      </c>
      <c r="M470" s="9">
        <f t="shared" si="70"/>
        <v>5.9642363539015523E-7</v>
      </c>
      <c r="N470" s="9">
        <f t="shared" si="71"/>
        <v>1.0000000000000009</v>
      </c>
      <c r="O470" s="9">
        <f t="shared" si="73"/>
        <v>1.593522259101385E-6</v>
      </c>
      <c r="P470" s="9">
        <f t="shared" si="74"/>
        <v>2.5473796589838657E-6</v>
      </c>
      <c r="Q470">
        <f t="shared" si="75"/>
        <v>3.1896468411980301E-9</v>
      </c>
      <c r="R470" s="9">
        <f t="shared" si="76"/>
        <v>3.1896468799530453E-9</v>
      </c>
    </row>
    <row r="471" spans="10:18" x14ac:dyDescent="0.25">
      <c r="J471">
        <f t="shared" si="72"/>
        <v>4.6899999999999444</v>
      </c>
      <c r="K471" s="9">
        <f t="shared" si="68"/>
        <v>0.99999780396179627</v>
      </c>
      <c r="L471" s="9">
        <f t="shared" si="69"/>
        <v>1.598018147380602E-6</v>
      </c>
      <c r="M471" s="9">
        <f t="shared" si="70"/>
        <v>5.9802005712280458E-7</v>
      </c>
      <c r="N471" s="9">
        <f t="shared" si="71"/>
        <v>1.0000000000000007</v>
      </c>
      <c r="O471" s="9">
        <f t="shared" si="73"/>
        <v>1.5935222591031462E-6</v>
      </c>
      <c r="P471" s="9">
        <f t="shared" si="74"/>
        <v>2.5524744183018333E-6</v>
      </c>
      <c r="Q471">
        <f t="shared" si="75"/>
        <v>3.192836463886728E-9</v>
      </c>
      <c r="R471" s="9">
        <f t="shared" si="76"/>
        <v>3.1928364396804909E-9</v>
      </c>
    </row>
    <row r="472" spans="10:18" x14ac:dyDescent="0.25">
      <c r="J472">
        <f t="shared" si="72"/>
        <v>4.6999999999999442</v>
      </c>
      <c r="K472" s="9">
        <f t="shared" si="68"/>
        <v>0.99999780076576694</v>
      </c>
      <c r="L472" s="9">
        <f t="shared" si="69"/>
        <v>1.5996161585093648E-6</v>
      </c>
      <c r="M472" s="9">
        <f t="shared" si="70"/>
        <v>5.9961807527018516E-7</v>
      </c>
      <c r="N472" s="9">
        <f t="shared" si="71"/>
        <v>1.0000000000000007</v>
      </c>
      <c r="O472" s="9">
        <f t="shared" si="73"/>
        <v>1.5935222591049074E-6</v>
      </c>
      <c r="P472" s="9">
        <f t="shared" si="74"/>
        <v>2.557579367138437E-6</v>
      </c>
      <c r="Q472">
        <f t="shared" si="75"/>
        <v>3.1960292761434005E-9</v>
      </c>
      <c r="R472" s="9">
        <f t="shared" si="76"/>
        <v>3.1960293300770104E-9</v>
      </c>
    </row>
    <row r="473" spans="10:18" x14ac:dyDescent="0.25">
      <c r="J473">
        <f t="shared" si="72"/>
        <v>4.709999999999944</v>
      </c>
      <c r="K473" s="9">
        <f t="shared" si="68"/>
        <v>0.99999779756654161</v>
      </c>
      <c r="L473" s="9">
        <f t="shared" si="69"/>
        <v>1.6012157676320129E-6</v>
      </c>
      <c r="M473" s="9">
        <f t="shared" si="70"/>
        <v>6.0121769142869457E-7</v>
      </c>
      <c r="N473" s="9">
        <f t="shared" si="71"/>
        <v>1.0000000000000007</v>
      </c>
      <c r="O473" s="9">
        <f t="shared" si="73"/>
        <v>1.5935222591066686E-6</v>
      </c>
      <c r="P473" s="9">
        <f t="shared" si="74"/>
        <v>2.5626945258727141E-6</v>
      </c>
      <c r="Q473">
        <f t="shared" si="75"/>
        <v>3.199225281157499E-9</v>
      </c>
      <c r="R473" s="9">
        <f t="shared" si="76"/>
        <v>3.1992253290979988E-9</v>
      </c>
    </row>
    <row r="474" spans="10:18" x14ac:dyDescent="0.25">
      <c r="J474">
        <f t="shared" si="72"/>
        <v>4.7199999999999438</v>
      </c>
      <c r="K474" s="9">
        <f t="shared" ref="K474:K537" si="77">K473- K473*L473*D$2*I$2</f>
        <v>0.99999779436411718</v>
      </c>
      <c r="L474" s="9">
        <f t="shared" ref="L474:L537" si="78">L473+L473*(D$2*K473-E$2)*I$2</f>
        <v>1.6028169763465026E-6</v>
      </c>
      <c r="M474" s="9">
        <f t="shared" ref="M474:M537" si="79">M473+E$2*I$2*L473</f>
        <v>6.0281890719632662E-7</v>
      </c>
      <c r="N474" s="9">
        <f t="shared" ref="N474:N537" si="80">K474+L474+M474</f>
        <v>1.0000000000000007</v>
      </c>
      <c r="O474" s="9">
        <f t="shared" si="73"/>
        <v>1.5935222591084298E-6</v>
      </c>
      <c r="P474" s="9">
        <f t="shared" si="74"/>
        <v>2.5678199149244596E-6</v>
      </c>
      <c r="Q474">
        <f t="shared" si="75"/>
        <v>3.2024244821216648E-9</v>
      </c>
      <c r="R474" s="9">
        <f t="shared" si="76"/>
        <v>3.2024244367434562E-9</v>
      </c>
    </row>
    <row r="475" spans="10:18" x14ac:dyDescent="0.25">
      <c r="J475">
        <f t="shared" si="72"/>
        <v>4.7299999999999436</v>
      </c>
      <c r="K475" s="9">
        <f t="shared" si="77"/>
        <v>0.9999977911584903</v>
      </c>
      <c r="L475" s="9">
        <f t="shared" si="78"/>
        <v>1.6044197862523879E-6</v>
      </c>
      <c r="M475" s="9">
        <f t="shared" si="79"/>
        <v>6.0442172417267308E-7</v>
      </c>
      <c r="N475" s="9">
        <f t="shared" si="80"/>
        <v>1.0000000000000007</v>
      </c>
      <c r="O475" s="9">
        <f t="shared" si="73"/>
        <v>1.593522259110191E-6</v>
      </c>
      <c r="P475" s="9">
        <f t="shared" si="74"/>
        <v>2.5729555547543084E-6</v>
      </c>
      <c r="Q475">
        <f t="shared" si="75"/>
        <v>3.2056268822317324E-9</v>
      </c>
      <c r="R475" s="9">
        <f t="shared" si="76"/>
        <v>3.2056268750579875E-9</v>
      </c>
    </row>
    <row r="476" spans="10:18" x14ac:dyDescent="0.25">
      <c r="J476">
        <f t="shared" si="72"/>
        <v>4.7399999999999434</v>
      </c>
      <c r="K476" s="9">
        <f t="shared" si="77"/>
        <v>0.99999778794965777</v>
      </c>
      <c r="L476" s="9">
        <f t="shared" si="78"/>
        <v>1.6060241989508223E-6</v>
      </c>
      <c r="M476" s="9">
        <f t="shared" si="79"/>
        <v>6.0602614395892544E-7</v>
      </c>
      <c r="N476" s="9">
        <f t="shared" si="80"/>
        <v>1.0000000000000007</v>
      </c>
      <c r="O476" s="9">
        <f t="shared" si="73"/>
        <v>1.5935222591119522E-6</v>
      </c>
      <c r="P476" s="9">
        <f t="shared" si="74"/>
        <v>2.578101465863817E-6</v>
      </c>
      <c r="Q476">
        <f t="shared" si="75"/>
        <v>3.2088324846867303E-9</v>
      </c>
      <c r="R476" s="9">
        <f t="shared" si="76"/>
        <v>3.2088325330192902E-9</v>
      </c>
    </row>
    <row r="477" spans="10:18" x14ac:dyDescent="0.25">
      <c r="J477">
        <f t="shared" si="72"/>
        <v>4.7499999999999432</v>
      </c>
      <c r="K477" s="9">
        <f t="shared" si="77"/>
        <v>0.99999778473761647</v>
      </c>
      <c r="L477" s="9">
        <f t="shared" si="78"/>
        <v>1.6076302160445603E-6</v>
      </c>
      <c r="M477" s="9">
        <f t="shared" si="79"/>
        <v>6.0763216815787627E-7</v>
      </c>
      <c r="N477" s="9">
        <f t="shared" si="80"/>
        <v>1.0000000000000007</v>
      </c>
      <c r="O477" s="9">
        <f t="shared" si="73"/>
        <v>1.5935222591137134E-6</v>
      </c>
      <c r="P477" s="9">
        <f t="shared" si="74"/>
        <v>2.5832576687955444E-6</v>
      </c>
      <c r="Q477">
        <f t="shared" si="75"/>
        <v>3.2120412926888868E-9</v>
      </c>
      <c r="R477" s="9">
        <f t="shared" si="76"/>
        <v>3.2120412996050618E-9</v>
      </c>
    </row>
    <row r="478" spans="10:18" x14ac:dyDescent="0.25">
      <c r="J478">
        <f t="shared" si="72"/>
        <v>4.7599999999999429</v>
      </c>
      <c r="K478" s="9">
        <f t="shared" si="77"/>
        <v>0.99999778152236318</v>
      </c>
      <c r="L478" s="9">
        <f t="shared" si="78"/>
        <v>1.6092378391379594E-6</v>
      </c>
      <c r="M478" s="9">
        <f t="shared" si="79"/>
        <v>6.0923979837392087E-7</v>
      </c>
      <c r="N478" s="9">
        <f t="shared" si="80"/>
        <v>1.0000000000000007</v>
      </c>
      <c r="O478" s="9">
        <f t="shared" si="73"/>
        <v>1.5935222591154746E-6</v>
      </c>
      <c r="P478" s="9">
        <f t="shared" si="74"/>
        <v>2.5884241841331355E-6</v>
      </c>
      <c r="Q478">
        <f t="shared" si="75"/>
        <v>3.2152533094436322E-9</v>
      </c>
      <c r="R478" s="9">
        <f t="shared" si="76"/>
        <v>3.2152532858376048E-9</v>
      </c>
    </row>
    <row r="479" spans="10:18" x14ac:dyDescent="0.25">
      <c r="J479">
        <f t="shared" si="72"/>
        <v>4.7699999999999427</v>
      </c>
      <c r="K479" s="9">
        <f t="shared" si="77"/>
        <v>0.99999777830389469</v>
      </c>
      <c r="L479" s="9">
        <f t="shared" si="78"/>
        <v>1.6108470698369811E-6</v>
      </c>
      <c r="M479" s="9">
        <f t="shared" si="79"/>
        <v>6.1084903621305879E-7</v>
      </c>
      <c r="N479" s="9">
        <f t="shared" si="80"/>
        <v>1.0000000000000007</v>
      </c>
      <c r="O479" s="9">
        <f t="shared" si="73"/>
        <v>1.5935222591172357E-6</v>
      </c>
      <c r="P479" s="9">
        <f t="shared" si="74"/>
        <v>2.593601032501402E-6</v>
      </c>
      <c r="Q479">
        <f t="shared" si="75"/>
        <v>3.2184685381596026E-9</v>
      </c>
      <c r="R479" s="9">
        <f t="shared" si="76"/>
        <v>3.2184684917169193E-9</v>
      </c>
    </row>
    <row r="480" spans="10:18" x14ac:dyDescent="0.25">
      <c r="J480">
        <f t="shared" si="72"/>
        <v>4.7799999999999425</v>
      </c>
      <c r="K480" s="9">
        <f t="shared" si="77"/>
        <v>0.99999777508220766</v>
      </c>
      <c r="L480" s="9">
        <f t="shared" si="78"/>
        <v>1.6124579097491927E-6</v>
      </c>
      <c r="M480" s="9">
        <f t="shared" si="79"/>
        <v>6.1245988328289579E-7</v>
      </c>
      <c r="N480" s="9">
        <f t="shared" si="80"/>
        <v>1.0000000000000007</v>
      </c>
      <c r="O480" s="9">
        <f t="shared" si="73"/>
        <v>1.5935222591189969E-6</v>
      </c>
      <c r="P480" s="9">
        <f t="shared" si="74"/>
        <v>2.5987882345664049E-6</v>
      </c>
      <c r="Q480">
        <f t="shared" si="75"/>
        <v>3.2216869820486398E-9</v>
      </c>
      <c r="R480" s="9">
        <f t="shared" si="76"/>
        <v>3.2216870282653076E-9</v>
      </c>
    </row>
    <row r="481" spans="10:18" x14ac:dyDescent="0.25">
      <c r="J481">
        <f t="shared" si="72"/>
        <v>4.7899999999999423</v>
      </c>
      <c r="K481" s="9">
        <f t="shared" si="77"/>
        <v>0.99999777185729899</v>
      </c>
      <c r="L481" s="9">
        <f t="shared" si="78"/>
        <v>1.6140703604837693E-6</v>
      </c>
      <c r="M481" s="9">
        <f t="shared" si="79"/>
        <v>6.1407234119264495E-7</v>
      </c>
      <c r="N481" s="9">
        <f t="shared" si="80"/>
        <v>1.0000000000000007</v>
      </c>
      <c r="O481" s="9">
        <f t="shared" si="73"/>
        <v>1.5935222591207581E-6</v>
      </c>
      <c r="P481" s="9">
        <f t="shared" si="74"/>
        <v>2.6039858110355375E-6</v>
      </c>
      <c r="Q481">
        <f t="shared" si="75"/>
        <v>3.2249086443257997E-9</v>
      </c>
      <c r="R481" s="9">
        <f t="shared" si="76"/>
        <v>3.2249086734381649E-9</v>
      </c>
    </row>
    <row r="482" spans="10:18" x14ac:dyDescent="0.25">
      <c r="J482">
        <f t="shared" si="72"/>
        <v>4.7999999999999421</v>
      </c>
      <c r="K482" s="9">
        <f t="shared" si="77"/>
        <v>0.99999776862916545</v>
      </c>
      <c r="L482" s="9">
        <f t="shared" si="78"/>
        <v>1.6156844236514949E-6</v>
      </c>
      <c r="M482" s="9">
        <f t="shared" si="79"/>
        <v>6.1568641155312875E-7</v>
      </c>
      <c r="N482" s="9">
        <f t="shared" si="80"/>
        <v>1.0000000000000007</v>
      </c>
      <c r="O482" s="9">
        <f t="shared" si="73"/>
        <v>1.5935222591225193E-6</v>
      </c>
      <c r="P482" s="9">
        <f t="shared" si="74"/>
        <v>2.6091937826576085E-6</v>
      </c>
      <c r="Q482">
        <f t="shared" si="75"/>
        <v>3.2281335282093541E-9</v>
      </c>
      <c r="R482" s="9">
        <f t="shared" si="76"/>
        <v>3.2281335382577936E-9</v>
      </c>
    </row>
    <row r="483" spans="10:18" x14ac:dyDescent="0.25">
      <c r="J483">
        <f t="shared" si="72"/>
        <v>4.8099999999999419</v>
      </c>
      <c r="K483" s="9">
        <f t="shared" si="77"/>
        <v>0.99999776539780383</v>
      </c>
      <c r="L483" s="9">
        <f t="shared" si="78"/>
        <v>1.6173001008647642E-6</v>
      </c>
      <c r="M483" s="9">
        <f t="shared" si="79"/>
        <v>6.1730209597678027E-7</v>
      </c>
      <c r="N483" s="9">
        <f t="shared" si="80"/>
        <v>1.0000000000000007</v>
      </c>
      <c r="O483" s="9">
        <f t="shared" si="73"/>
        <v>1.5935222591242805E-6</v>
      </c>
      <c r="P483" s="9">
        <f t="shared" si="74"/>
        <v>2.6144121702229236E-6</v>
      </c>
      <c r="Q483">
        <f t="shared" si="75"/>
        <v>3.2313616369207885E-9</v>
      </c>
      <c r="R483" s="9">
        <f t="shared" si="76"/>
        <v>3.2313616227241937E-9</v>
      </c>
    </row>
    <row r="484" spans="10:18" x14ac:dyDescent="0.25">
      <c r="J484">
        <f t="shared" si="72"/>
        <v>4.8199999999999417</v>
      </c>
      <c r="K484" s="9">
        <f t="shared" si="77"/>
        <v>0.9999977621632109</v>
      </c>
      <c r="L484" s="9">
        <f t="shared" si="78"/>
        <v>1.6189173937375842E-6</v>
      </c>
      <c r="M484" s="9">
        <f t="shared" si="79"/>
        <v>6.1891939607764504E-7</v>
      </c>
      <c r="N484" s="9">
        <f t="shared" si="80"/>
        <v>1.0000000000000007</v>
      </c>
      <c r="O484" s="9">
        <f t="shared" si="73"/>
        <v>1.5935222591260417E-6</v>
      </c>
      <c r="P484" s="9">
        <f t="shared" si="74"/>
        <v>2.6196409945633694E-6</v>
      </c>
      <c r="Q484">
        <f t="shared" si="75"/>
        <v>3.2345929736848141E-9</v>
      </c>
      <c r="R484" s="9">
        <f t="shared" si="76"/>
        <v>3.2345929268373652E-9</v>
      </c>
    </row>
    <row r="485" spans="10:18" x14ac:dyDescent="0.25">
      <c r="J485">
        <f t="shared" si="72"/>
        <v>4.8299999999999415</v>
      </c>
      <c r="K485" s="9">
        <f t="shared" si="77"/>
        <v>0.99999775892538334</v>
      </c>
      <c r="L485" s="9">
        <f t="shared" si="78"/>
        <v>1.620536303885576E-6</v>
      </c>
      <c r="M485" s="9">
        <f t="shared" si="79"/>
        <v>6.2053831347138261E-7</v>
      </c>
      <c r="N485" s="9">
        <f t="shared" si="80"/>
        <v>1.0000000000000007</v>
      </c>
      <c r="O485" s="9">
        <f t="shared" si="73"/>
        <v>1.5935222591278029E-6</v>
      </c>
      <c r="P485" s="9">
        <f t="shared" si="74"/>
        <v>2.624880276552496E-6</v>
      </c>
      <c r="Q485">
        <f t="shared" si="75"/>
        <v>3.2378275417293646E-9</v>
      </c>
      <c r="R485" s="9">
        <f t="shared" si="76"/>
        <v>3.2378275616196106E-9</v>
      </c>
    </row>
    <row r="486" spans="10:18" x14ac:dyDescent="0.25">
      <c r="J486">
        <f t="shared" si="72"/>
        <v>4.8399999999999412</v>
      </c>
      <c r="K486" s="9">
        <f t="shared" si="77"/>
        <v>0.99999775568431803</v>
      </c>
      <c r="L486" s="9">
        <f t="shared" si="78"/>
        <v>1.622156832925976E-6</v>
      </c>
      <c r="M486" s="9">
        <f t="shared" si="79"/>
        <v>6.2215884977526815E-7</v>
      </c>
      <c r="N486" s="9">
        <f t="shared" si="80"/>
        <v>1.0000000000000009</v>
      </c>
      <c r="O486" s="9">
        <f t="shared" si="73"/>
        <v>1.5935222591295641E-6</v>
      </c>
      <c r="P486" s="9">
        <f t="shared" si="74"/>
        <v>2.6301300371056009E-6</v>
      </c>
      <c r="Q486">
        <f t="shared" si="75"/>
        <v>3.2410653442856002E-9</v>
      </c>
      <c r="R486" s="9">
        <f t="shared" si="76"/>
        <v>3.2410653050263249E-9</v>
      </c>
    </row>
    <row r="487" spans="10:18" x14ac:dyDescent="0.25">
      <c r="J487">
        <f t="shared" si="72"/>
        <v>4.849999999999941</v>
      </c>
      <c r="K487" s="9">
        <f t="shared" si="77"/>
        <v>0.99999775244001166</v>
      </c>
      <c r="L487" s="9">
        <f t="shared" si="78"/>
        <v>1.6237789824776379E-6</v>
      </c>
      <c r="M487" s="9">
        <f t="shared" si="79"/>
        <v>6.237810066081941E-7</v>
      </c>
      <c r="N487" s="9">
        <f t="shared" si="80"/>
        <v>1.0000000000000007</v>
      </c>
      <c r="O487" s="9">
        <f t="shared" si="73"/>
        <v>1.5935222591313253E-6</v>
      </c>
      <c r="P487" s="9">
        <f t="shared" si="74"/>
        <v>2.635390297179812E-6</v>
      </c>
      <c r="Q487">
        <f t="shared" si="75"/>
        <v>3.2443063845879154E-9</v>
      </c>
      <c r="R487" s="9">
        <f t="shared" si="76"/>
        <v>3.2443063791021132E-9</v>
      </c>
    </row>
    <row r="488" spans="10:18" x14ac:dyDescent="0.25">
      <c r="J488">
        <f t="shared" si="72"/>
        <v>4.8599999999999408</v>
      </c>
      <c r="K488" s="9">
        <f t="shared" si="77"/>
        <v>0.99999774919246098</v>
      </c>
      <c r="L488" s="9">
        <f t="shared" si="78"/>
        <v>1.6254027541610341E-6</v>
      </c>
      <c r="M488" s="9">
        <f t="shared" si="79"/>
        <v>6.2540478559067172E-7</v>
      </c>
      <c r="N488" s="9">
        <f t="shared" si="80"/>
        <v>1.0000000000000007</v>
      </c>
      <c r="O488" s="9">
        <f t="shared" si="73"/>
        <v>1.5935222591330865E-6</v>
      </c>
      <c r="P488" s="9">
        <f t="shared" si="74"/>
        <v>2.6406610777741717E-6</v>
      </c>
      <c r="Q488">
        <f t="shared" si="75"/>
        <v>3.2475506658739341E-9</v>
      </c>
      <c r="R488" s="9">
        <f t="shared" si="76"/>
        <v>3.2475506728246728E-9</v>
      </c>
    </row>
    <row r="489" spans="10:18" x14ac:dyDescent="0.25">
      <c r="J489">
        <f t="shared" si="72"/>
        <v>4.8699999999999406</v>
      </c>
      <c r="K489" s="9">
        <f t="shared" si="77"/>
        <v>0.9999977459416628</v>
      </c>
      <c r="L489" s="9">
        <f t="shared" si="78"/>
        <v>1.6270281495982575E-6</v>
      </c>
      <c r="M489" s="9">
        <f t="shared" si="79"/>
        <v>6.2703018834483274E-7</v>
      </c>
      <c r="N489" s="9">
        <f t="shared" si="80"/>
        <v>1.0000000000000009</v>
      </c>
      <c r="O489" s="9">
        <f t="shared" si="73"/>
        <v>1.5935222591348477E-6</v>
      </c>
      <c r="P489" s="9">
        <f t="shared" si="74"/>
        <v>2.64594239992972E-6</v>
      </c>
      <c r="Q489">
        <f t="shared" si="75"/>
        <v>3.2507981913845225E-9</v>
      </c>
      <c r="R489" s="9">
        <f t="shared" si="76"/>
        <v>3.2507981861940038E-9</v>
      </c>
    </row>
    <row r="490" spans="10:18" x14ac:dyDescent="0.25">
      <c r="J490">
        <f t="shared" si="72"/>
        <v>4.8799999999999404</v>
      </c>
      <c r="K490" s="9">
        <f t="shared" si="77"/>
        <v>0.99999774268761388</v>
      </c>
      <c r="L490" s="9">
        <f t="shared" si="78"/>
        <v>1.628655170413023E-6</v>
      </c>
      <c r="M490" s="9">
        <f t="shared" si="79"/>
        <v>6.2865721649443095E-7</v>
      </c>
      <c r="N490" s="9">
        <f t="shared" si="80"/>
        <v>1.0000000000000007</v>
      </c>
      <c r="O490" s="9">
        <f t="shared" si="73"/>
        <v>1.5935222591366089E-6</v>
      </c>
      <c r="P490" s="9">
        <f t="shared" si="74"/>
        <v>2.6512342847295795E-6</v>
      </c>
      <c r="Q490">
        <f t="shared" si="75"/>
        <v>3.2540489643637842E-9</v>
      </c>
      <c r="R490" s="9">
        <f t="shared" si="76"/>
        <v>3.2540489192101063E-9</v>
      </c>
    </row>
    <row r="491" spans="10:18" x14ac:dyDescent="0.25">
      <c r="J491">
        <f t="shared" si="72"/>
        <v>4.8899999999999402</v>
      </c>
      <c r="K491" s="9">
        <f t="shared" si="77"/>
        <v>0.99999773943031089</v>
      </c>
      <c r="L491" s="9">
        <f t="shared" si="78"/>
        <v>1.6302838182306689E-6</v>
      </c>
      <c r="M491" s="9">
        <f t="shared" si="79"/>
        <v>6.3028587166484401E-7</v>
      </c>
      <c r="N491" s="9">
        <f t="shared" si="80"/>
        <v>1.0000000000000009</v>
      </c>
      <c r="O491" s="9">
        <f t="shared" si="73"/>
        <v>1.5935222591383701E-6</v>
      </c>
      <c r="P491" s="9">
        <f t="shared" si="74"/>
        <v>2.6565367532990388E-6</v>
      </c>
      <c r="Q491">
        <f t="shared" si="75"/>
        <v>3.257302988059068E-9</v>
      </c>
      <c r="R491" s="9">
        <f t="shared" si="76"/>
        <v>3.2573029828952826E-9</v>
      </c>
    </row>
    <row r="492" spans="10:18" x14ac:dyDescent="0.25">
      <c r="J492">
        <f t="shared" si="72"/>
        <v>4.89999999999994</v>
      </c>
      <c r="K492" s="9">
        <f t="shared" si="77"/>
        <v>0.99999773616975063</v>
      </c>
      <c r="L492" s="9">
        <f t="shared" si="78"/>
        <v>1.6319140946781592E-6</v>
      </c>
      <c r="M492" s="9">
        <f t="shared" si="79"/>
        <v>6.3191615548307473E-7</v>
      </c>
      <c r="N492" s="9">
        <f t="shared" si="80"/>
        <v>1.0000000000000007</v>
      </c>
      <c r="O492" s="9">
        <f t="shared" si="73"/>
        <v>1.5935222591401313E-6</v>
      </c>
      <c r="P492" s="9">
        <f t="shared" si="74"/>
        <v>2.6618498268056369E-6</v>
      </c>
      <c r="Q492">
        <f t="shared" si="75"/>
        <v>3.2605602657209694E-9</v>
      </c>
      <c r="R492" s="9">
        <f t="shared" si="76"/>
        <v>3.2605602662272304E-9</v>
      </c>
    </row>
    <row r="493" spans="10:18" x14ac:dyDescent="0.25">
      <c r="J493">
        <f t="shared" si="72"/>
        <v>4.9099999999999397</v>
      </c>
      <c r="K493" s="9">
        <f t="shared" si="77"/>
        <v>0.99999773290592986</v>
      </c>
      <c r="L493" s="9">
        <f t="shared" si="78"/>
        <v>1.6335460013840843E-6</v>
      </c>
      <c r="M493" s="9">
        <f t="shared" si="79"/>
        <v>6.3354806957775285E-7</v>
      </c>
      <c r="N493" s="9">
        <f t="shared" si="80"/>
        <v>1.0000000000000009</v>
      </c>
      <c r="O493" s="9">
        <f t="shared" si="73"/>
        <v>1.5935222591418925E-6</v>
      </c>
      <c r="P493" s="9">
        <f t="shared" si="74"/>
        <v>2.6671735264592481E-6</v>
      </c>
      <c r="Q493">
        <f t="shared" si="75"/>
        <v>3.263820800603335E-9</v>
      </c>
      <c r="R493" s="9">
        <f t="shared" si="76"/>
        <v>3.2638207692059495E-9</v>
      </c>
    </row>
    <row r="494" spans="10:18" x14ac:dyDescent="0.25">
      <c r="J494">
        <f t="shared" si="72"/>
        <v>4.9199999999999395</v>
      </c>
      <c r="K494" s="9">
        <f t="shared" si="77"/>
        <v>0.99999772963884526</v>
      </c>
      <c r="L494" s="9">
        <f t="shared" si="78"/>
        <v>1.6351795399786636E-6</v>
      </c>
      <c r="M494" s="9">
        <f t="shared" si="79"/>
        <v>6.3518161557913695E-7</v>
      </c>
      <c r="N494" s="9">
        <f t="shared" si="80"/>
        <v>1.0000000000000009</v>
      </c>
      <c r="O494" s="9">
        <f t="shared" si="73"/>
        <v>1.5935222591436536E-6</v>
      </c>
      <c r="P494" s="9">
        <f t="shared" si="74"/>
        <v>2.6725078735121664E-6</v>
      </c>
      <c r="Q494">
        <f t="shared" si="75"/>
        <v>3.2670845959632631E-9</v>
      </c>
      <c r="R494" s="9">
        <f t="shared" si="76"/>
        <v>3.2670846028537426E-9</v>
      </c>
    </row>
    <row r="495" spans="10:18" x14ac:dyDescent="0.25">
      <c r="J495">
        <f t="shared" si="72"/>
        <v>4.9299999999999393</v>
      </c>
      <c r="K495" s="9">
        <f t="shared" si="77"/>
        <v>0.9999977263684936</v>
      </c>
      <c r="L495" s="9">
        <f t="shared" si="78"/>
        <v>1.636814712093746E-6</v>
      </c>
      <c r="M495" s="9">
        <f t="shared" si="79"/>
        <v>6.3681679511911562E-7</v>
      </c>
      <c r="N495" s="9">
        <f t="shared" si="80"/>
        <v>1.0000000000000009</v>
      </c>
      <c r="O495" s="9">
        <f t="shared" si="73"/>
        <v>1.5935222591454148E-6</v>
      </c>
      <c r="P495" s="9">
        <f t="shared" si="74"/>
        <v>2.6778528892591907E-6</v>
      </c>
      <c r="Q495">
        <f t="shared" si="75"/>
        <v>3.27035165506111E-9</v>
      </c>
      <c r="R495" s="9">
        <f t="shared" si="76"/>
        <v>3.270351656148307E-9</v>
      </c>
    </row>
    <row r="496" spans="10:18" x14ac:dyDescent="0.25">
      <c r="J496">
        <f t="shared" si="72"/>
        <v>4.9399999999999391</v>
      </c>
      <c r="K496" s="9">
        <f t="shared" si="77"/>
        <v>0.99999772309487167</v>
      </c>
      <c r="L496" s="9">
        <f t="shared" si="78"/>
        <v>1.6384515193628127E-6</v>
      </c>
      <c r="M496" s="9">
        <f t="shared" si="79"/>
        <v>6.3845360983120938E-7</v>
      </c>
      <c r="N496" s="9">
        <f t="shared" si="80"/>
        <v>1.0000000000000009</v>
      </c>
      <c r="O496" s="9">
        <f t="shared" si="73"/>
        <v>1.593522259147176E-6</v>
      </c>
      <c r="P496" s="9">
        <f t="shared" si="74"/>
        <v>2.683208595037709E-6</v>
      </c>
      <c r="Q496">
        <f t="shared" si="75"/>
        <v>3.2736219811604933E-9</v>
      </c>
      <c r="R496" s="9">
        <f t="shared" si="76"/>
        <v>3.2736219290896429E-9</v>
      </c>
    </row>
    <row r="497" spans="10:18" x14ac:dyDescent="0.25">
      <c r="J497">
        <f t="shared" si="72"/>
        <v>4.9499999999999389</v>
      </c>
      <c r="K497" s="9">
        <f t="shared" si="77"/>
        <v>0.99999771981797614</v>
      </c>
      <c r="L497" s="9">
        <f t="shared" si="78"/>
        <v>1.6400899634209782E-6</v>
      </c>
      <c r="M497" s="9">
        <f t="shared" si="79"/>
        <v>6.4009206135057224E-7</v>
      </c>
      <c r="N497" s="9">
        <f t="shared" si="80"/>
        <v>1.0000000000000009</v>
      </c>
      <c r="O497" s="9">
        <f t="shared" si="73"/>
        <v>1.5935222591489372E-6</v>
      </c>
      <c r="P497" s="9">
        <f t="shared" si="74"/>
        <v>2.6885750122277845E-6</v>
      </c>
      <c r="Q497">
        <f t="shared" si="75"/>
        <v>3.2768955775282916E-9</v>
      </c>
      <c r="R497" s="9">
        <f t="shared" si="76"/>
        <v>3.2768955327000526E-9</v>
      </c>
    </row>
    <row r="498" spans="10:18" x14ac:dyDescent="0.25">
      <c r="J498">
        <f t="shared" si="72"/>
        <v>4.9599999999999387</v>
      </c>
      <c r="K498" s="9">
        <f t="shared" si="77"/>
        <v>0.99999771653780367</v>
      </c>
      <c r="L498" s="9">
        <f t="shared" si="78"/>
        <v>1.6417300459049919E-6</v>
      </c>
      <c r="M498" s="9">
        <f t="shared" si="79"/>
        <v>6.4173215131399319E-7</v>
      </c>
      <c r="N498" s="9">
        <f t="shared" si="80"/>
        <v>1.0000000000000009</v>
      </c>
      <c r="O498" s="9">
        <f t="shared" si="73"/>
        <v>1.5935222591506984E-6</v>
      </c>
      <c r="P498" s="9">
        <f t="shared" si="74"/>
        <v>2.6939521622522399E-6</v>
      </c>
      <c r="Q498">
        <f t="shared" si="75"/>
        <v>3.2801724474346522E-9</v>
      </c>
      <c r="R498" s="9">
        <f t="shared" si="76"/>
        <v>3.2801724669795362E-9</v>
      </c>
    </row>
    <row r="499" spans="10:18" x14ac:dyDescent="0.25">
      <c r="J499">
        <f t="shared" si="72"/>
        <v>4.9699999999999385</v>
      </c>
      <c r="K499" s="9">
        <f t="shared" si="77"/>
        <v>0.99999771325435105</v>
      </c>
      <c r="L499" s="9">
        <f t="shared" si="78"/>
        <v>1.64337176845324E-6</v>
      </c>
      <c r="M499" s="9">
        <f t="shared" si="79"/>
        <v>6.4337388135989823E-7</v>
      </c>
      <c r="N499" s="9">
        <f t="shared" si="80"/>
        <v>1.0000000000000009</v>
      </c>
      <c r="O499" s="9">
        <f t="shared" si="73"/>
        <v>1.5935222591524596E-6</v>
      </c>
      <c r="P499" s="9">
        <f t="shared" si="74"/>
        <v>2.6993400665767443E-6</v>
      </c>
      <c r="Q499">
        <f t="shared" si="75"/>
        <v>3.2834525941529914E-9</v>
      </c>
      <c r="R499" s="9">
        <f t="shared" si="76"/>
        <v>3.2834526209057913E-9</v>
      </c>
    </row>
    <row r="500" spans="10:18" x14ac:dyDescent="0.25">
      <c r="J500">
        <f t="shared" si="72"/>
        <v>4.9799999999999383</v>
      </c>
      <c r="K500" s="9">
        <f t="shared" si="77"/>
        <v>0.99999770996761506</v>
      </c>
      <c r="L500" s="9">
        <f t="shared" si="78"/>
        <v>1.6450151327057468E-6</v>
      </c>
      <c r="M500" s="9">
        <f t="shared" si="79"/>
        <v>6.4501725312835151E-7</v>
      </c>
      <c r="N500" s="9">
        <f t="shared" si="80"/>
        <v>1.0000000000000009</v>
      </c>
      <c r="O500" s="9">
        <f t="shared" si="73"/>
        <v>1.5935222591542208E-6</v>
      </c>
      <c r="P500" s="9">
        <f t="shared" si="74"/>
        <v>2.7047387467098977E-6</v>
      </c>
      <c r="Q500">
        <f t="shared" si="75"/>
        <v>3.2867360209599979E-9</v>
      </c>
      <c r="R500" s="9">
        <f t="shared" si="76"/>
        <v>3.2867359944788177E-9</v>
      </c>
    </row>
    <row r="501" spans="10:18" x14ac:dyDescent="0.25">
      <c r="J501">
        <f t="shared" si="72"/>
        <v>4.989999999999938</v>
      </c>
      <c r="K501" s="9">
        <f t="shared" si="77"/>
        <v>0.99999770667759236</v>
      </c>
      <c r="L501" s="9">
        <f t="shared" si="78"/>
        <v>1.6466601403041766E-6</v>
      </c>
      <c r="M501" s="9">
        <f t="shared" si="79"/>
        <v>6.4666226826105726E-7</v>
      </c>
      <c r="N501" s="9">
        <f t="shared" si="80"/>
        <v>1.0000000000000009</v>
      </c>
      <c r="O501" s="9">
        <f t="shared" si="73"/>
        <v>1.593522259155982E-6</v>
      </c>
      <c r="P501" s="9">
        <f t="shared" si="74"/>
        <v>2.7101482242033177E-6</v>
      </c>
      <c r="Q501">
        <f t="shared" si="75"/>
        <v>3.2900227311356381E-9</v>
      </c>
      <c r="R501" s="9">
        <f t="shared" si="76"/>
        <v>3.290022698720918E-9</v>
      </c>
    </row>
    <row r="502" spans="10:18" x14ac:dyDescent="0.25">
      <c r="J502" s="8">
        <f t="shared" si="72"/>
        <v>4.9999999999999378</v>
      </c>
      <c r="K502" s="10">
        <f t="shared" si="77"/>
        <v>0.99999770338427962</v>
      </c>
      <c r="L502" s="10">
        <f t="shared" si="78"/>
        <v>1.6483067928918355E-6</v>
      </c>
      <c r="M502" s="10">
        <f t="shared" si="79"/>
        <v>6.4830892840136147E-7</v>
      </c>
      <c r="N502" s="10">
        <f t="shared" si="80"/>
        <v>1.0000000000000009</v>
      </c>
      <c r="O502" s="10">
        <f t="shared" si="73"/>
        <v>1.5935222591577432E-6</v>
      </c>
      <c r="P502" s="10">
        <f t="shared" si="74"/>
        <v>2.7155685206517241E-6</v>
      </c>
      <c r="Q502">
        <f t="shared" si="75"/>
        <v>3.2933127279631588E-9</v>
      </c>
      <c r="R502" s="9">
        <f t="shared" si="76"/>
        <v>3.2933127336320922E-9</v>
      </c>
    </row>
    <row r="503" spans="10:18" x14ac:dyDescent="0.25">
      <c r="J503">
        <f t="shared" si="72"/>
        <v>5.0099999999999376</v>
      </c>
      <c r="K503" s="9">
        <f t="shared" si="77"/>
        <v>0.99999770008767364</v>
      </c>
      <c r="L503" s="9">
        <f t="shared" si="78"/>
        <v>1.6499550921136727E-6</v>
      </c>
      <c r="M503" s="9">
        <f t="shared" si="79"/>
        <v>6.4995723519425335E-7</v>
      </c>
      <c r="N503" s="9">
        <f t="shared" si="80"/>
        <v>1.0000000000000009</v>
      </c>
      <c r="O503" s="9">
        <f t="shared" si="73"/>
        <v>1.5935222591595044E-6</v>
      </c>
      <c r="P503" s="9">
        <f t="shared" si="74"/>
        <v>2.7209996576930277E-6</v>
      </c>
      <c r="Q503">
        <f t="shared" si="75"/>
        <v>3.2966060147290863E-9</v>
      </c>
      <c r="R503" s="9">
        <f t="shared" si="76"/>
        <v>3.2966059881900378E-9</v>
      </c>
    </row>
    <row r="504" spans="10:18" x14ac:dyDescent="0.25">
      <c r="J504">
        <f t="shared" si="72"/>
        <v>5.0199999999999374</v>
      </c>
      <c r="K504" s="9">
        <f t="shared" si="77"/>
        <v>0.99999769678777106</v>
      </c>
      <c r="L504" s="9">
        <f t="shared" si="78"/>
        <v>1.6516050396162823E-6</v>
      </c>
      <c r="M504" s="9">
        <f t="shared" si="79"/>
        <v>6.5160719028636698E-7</v>
      </c>
      <c r="N504" s="9">
        <f t="shared" si="80"/>
        <v>1.0000000000000009</v>
      </c>
      <c r="O504" s="9">
        <f t="shared" si="73"/>
        <v>1.5935222591612656E-6</v>
      </c>
      <c r="P504" s="9">
        <f t="shared" si="74"/>
        <v>2.7264416570084137E-6</v>
      </c>
      <c r="Q504">
        <f t="shared" si="75"/>
        <v>3.2999025947232368E-9</v>
      </c>
      <c r="R504" s="9">
        <f t="shared" si="76"/>
        <v>3.2999025734170573E-9</v>
      </c>
    </row>
    <row r="505" spans="10:18" x14ac:dyDescent="0.25">
      <c r="J505">
        <f t="shared" si="72"/>
        <v>5.0299999999999372</v>
      </c>
      <c r="K505" s="9">
        <f t="shared" si="77"/>
        <v>0.99999769348456857</v>
      </c>
      <c r="L505" s="9">
        <f t="shared" si="78"/>
        <v>1.6532566370479046E-6</v>
      </c>
      <c r="M505" s="9">
        <f t="shared" si="79"/>
        <v>6.5325879532598326E-7</v>
      </c>
      <c r="N505" s="9">
        <f t="shared" si="80"/>
        <v>1.0000000000000009</v>
      </c>
      <c r="O505" s="9">
        <f t="shared" si="73"/>
        <v>1.5935222591630268E-6</v>
      </c>
      <c r="P505" s="9">
        <f t="shared" si="74"/>
        <v>2.7318945403224304E-6</v>
      </c>
      <c r="Q505">
        <f t="shared" si="75"/>
        <v>3.3032024712387158E-9</v>
      </c>
      <c r="R505" s="9">
        <f t="shared" si="76"/>
        <v>3.3032024893131506E-9</v>
      </c>
    </row>
    <row r="506" spans="10:18" x14ac:dyDescent="0.25">
      <c r="J506">
        <f t="shared" si="72"/>
        <v>5.039999999999937</v>
      </c>
      <c r="K506" s="9">
        <f t="shared" si="77"/>
        <v>0.99999769017806295</v>
      </c>
      <c r="L506" s="9">
        <f t="shared" si="78"/>
        <v>1.6549098860584286E-6</v>
      </c>
      <c r="M506" s="9">
        <f t="shared" si="79"/>
        <v>6.5491205196303121E-7</v>
      </c>
      <c r="N506" s="9">
        <f t="shared" si="80"/>
        <v>1.0000000000000009</v>
      </c>
      <c r="O506" s="9">
        <f t="shared" si="73"/>
        <v>1.593522259164788E-6</v>
      </c>
      <c r="P506" s="9">
        <f t="shared" si="74"/>
        <v>2.7373583294030752E-6</v>
      </c>
      <c r="Q506">
        <f t="shared" si="75"/>
        <v>3.3065056475719187E-9</v>
      </c>
      <c r="R506" s="9">
        <f t="shared" si="76"/>
        <v>3.3065056248560154E-9</v>
      </c>
    </row>
    <row r="507" spans="10:18" x14ac:dyDescent="0.25">
      <c r="J507">
        <f t="shared" si="72"/>
        <v>5.0499999999999368</v>
      </c>
      <c r="K507" s="9">
        <f t="shared" si="77"/>
        <v>0.99999768686825086</v>
      </c>
      <c r="L507" s="9">
        <f t="shared" si="78"/>
        <v>1.6565647882993928E-6</v>
      </c>
      <c r="M507" s="9">
        <f t="shared" si="79"/>
        <v>6.5656696184908965E-7</v>
      </c>
      <c r="N507" s="9">
        <f t="shared" si="80"/>
        <v>1.0000000000000011</v>
      </c>
      <c r="O507" s="9">
        <f t="shared" si="73"/>
        <v>1.5935222591665492E-6</v>
      </c>
      <c r="P507" s="9">
        <f t="shared" si="74"/>
        <v>2.7428330460618813E-6</v>
      </c>
      <c r="Q507">
        <f t="shared" si="75"/>
        <v>3.3098121270225402E-9</v>
      </c>
      <c r="R507" s="9">
        <f t="shared" si="76"/>
        <v>3.309812091067954E-9</v>
      </c>
    </row>
    <row r="508" spans="10:18" x14ac:dyDescent="0.25">
      <c r="J508">
        <f t="shared" si="72"/>
        <v>5.0599999999999365</v>
      </c>
      <c r="K508" s="9">
        <f t="shared" si="77"/>
        <v>0.99999768355512897</v>
      </c>
      <c r="L508" s="9">
        <f t="shared" si="78"/>
        <v>1.6582213454239869E-6</v>
      </c>
      <c r="M508" s="9">
        <f t="shared" si="79"/>
        <v>6.5822352663738902E-7</v>
      </c>
      <c r="N508" s="9">
        <f t="shared" si="80"/>
        <v>1.0000000000000011</v>
      </c>
      <c r="O508" s="9">
        <f t="shared" si="73"/>
        <v>1.5935222591683104E-6</v>
      </c>
      <c r="P508" s="9">
        <f t="shared" si="74"/>
        <v>2.7483187121540051E-6</v>
      </c>
      <c r="Q508">
        <f t="shared" si="75"/>
        <v>3.3131219128935736E-9</v>
      </c>
      <c r="R508" s="9">
        <f t="shared" si="76"/>
        <v>3.3131218879489666E-9</v>
      </c>
    </row>
    <row r="509" spans="10:18" x14ac:dyDescent="0.25">
      <c r="J509">
        <f t="shared" si="72"/>
        <v>5.0699999999999363</v>
      </c>
      <c r="K509" s="9">
        <f t="shared" si="77"/>
        <v>0.99999768023869395</v>
      </c>
      <c r="L509" s="9">
        <f t="shared" si="78"/>
        <v>1.6598795590870543E-6</v>
      </c>
      <c r="M509" s="9">
        <f t="shared" si="79"/>
        <v>6.5988174798281295E-7</v>
      </c>
      <c r="N509" s="9">
        <f t="shared" si="80"/>
        <v>1.0000000000000011</v>
      </c>
      <c r="O509" s="9">
        <f t="shared" si="73"/>
        <v>1.5935222591700715E-6</v>
      </c>
      <c r="P509" s="9">
        <f t="shared" si="74"/>
        <v>2.7538153495783133E-6</v>
      </c>
      <c r="Q509">
        <f t="shared" si="75"/>
        <v>3.3164350084913128E-9</v>
      </c>
      <c r="R509" s="9">
        <f t="shared" si="76"/>
        <v>3.316435015499053E-9</v>
      </c>
    </row>
    <row r="510" spans="10:18" x14ac:dyDescent="0.25">
      <c r="J510">
        <f t="shared" si="72"/>
        <v>5.0799999999999361</v>
      </c>
      <c r="K510" s="9">
        <f t="shared" si="77"/>
        <v>0.99999767691894259</v>
      </c>
      <c r="L510" s="9">
        <f t="shared" si="78"/>
        <v>1.6615394309450927E-6</v>
      </c>
      <c r="M510" s="9">
        <f t="shared" si="79"/>
        <v>6.6154162754189997E-7</v>
      </c>
      <c r="N510" s="9">
        <f t="shared" si="80"/>
        <v>1.0000000000000011</v>
      </c>
      <c r="O510" s="9">
        <f t="shared" si="73"/>
        <v>1.5935222591718327E-6</v>
      </c>
      <c r="P510" s="9">
        <f t="shared" si="74"/>
        <v>2.7593229802774701E-6</v>
      </c>
      <c r="Q510">
        <f t="shared" si="75"/>
        <v>3.3197514171253608E-9</v>
      </c>
      <c r="R510" s="9">
        <f t="shared" si="76"/>
        <v>3.3197513626959108E-9</v>
      </c>
    </row>
    <row r="511" spans="10:18" x14ac:dyDescent="0.25">
      <c r="J511">
        <f t="shared" si="72"/>
        <v>5.0899999999999359</v>
      </c>
      <c r="K511" s="9">
        <f t="shared" si="77"/>
        <v>0.99999767359587144</v>
      </c>
      <c r="L511" s="9">
        <f t="shared" si="78"/>
        <v>1.6632009626562563E-6</v>
      </c>
      <c r="M511" s="9">
        <f t="shared" si="79"/>
        <v>6.6320316697284509E-7</v>
      </c>
      <c r="N511" s="9">
        <f t="shared" si="80"/>
        <v>1.0000000000000011</v>
      </c>
      <c r="O511" s="9">
        <f t="shared" si="73"/>
        <v>1.5935222591735939E-6</v>
      </c>
      <c r="P511" s="9">
        <f t="shared" si="74"/>
        <v>2.7648416262380249E-6</v>
      </c>
      <c r="Q511">
        <f t="shared" si="75"/>
        <v>3.3230711421086293E-9</v>
      </c>
      <c r="R511" s="9">
        <f t="shared" si="76"/>
        <v>3.3230711515841449E-9</v>
      </c>
    </row>
    <row r="512" spans="10:18" x14ac:dyDescent="0.25">
      <c r="J512">
        <f t="shared" si="72"/>
        <v>5.0999999999999357</v>
      </c>
      <c r="K512" s="9">
        <f t="shared" si="77"/>
        <v>0.99999767026947728</v>
      </c>
      <c r="L512" s="9">
        <f t="shared" si="78"/>
        <v>1.6648641558803574E-6</v>
      </c>
      <c r="M512" s="9">
        <f t="shared" si="79"/>
        <v>6.6486636793550136E-7</v>
      </c>
      <c r="N512" s="9">
        <f t="shared" si="80"/>
        <v>1.0000000000000011</v>
      </c>
      <c r="O512" s="9">
        <f t="shared" si="73"/>
        <v>1.5935222591753551E-6</v>
      </c>
      <c r="P512" s="9">
        <f t="shared" si="74"/>
        <v>2.7703713094905009E-6</v>
      </c>
      <c r="Q512">
        <f t="shared" si="75"/>
        <v>3.3263941867573403E-9</v>
      </c>
      <c r="R512" s="9">
        <f t="shared" si="76"/>
        <v>3.3263941601191505E-9</v>
      </c>
    </row>
    <row r="513" spans="10:18" x14ac:dyDescent="0.25">
      <c r="J513">
        <f t="shared" si="72"/>
        <v>5.1099999999999355</v>
      </c>
      <c r="K513" s="9">
        <f t="shared" si="77"/>
        <v>0.99999766693975678</v>
      </c>
      <c r="L513" s="9">
        <f t="shared" si="78"/>
        <v>1.6665290122788681E-6</v>
      </c>
      <c r="M513" s="9">
        <f t="shared" si="79"/>
        <v>6.6653123209138172E-7</v>
      </c>
      <c r="N513" s="9">
        <f t="shared" si="80"/>
        <v>1.0000000000000011</v>
      </c>
      <c r="O513" s="9">
        <f t="shared" si="73"/>
        <v>1.5935222591771163E-6</v>
      </c>
      <c r="P513" s="9">
        <f t="shared" si="74"/>
        <v>2.775912052109482E-6</v>
      </c>
      <c r="Q513">
        <f t="shared" si="75"/>
        <v>3.3297205543910351E-9</v>
      </c>
      <c r="R513" s="9">
        <f t="shared" si="76"/>
        <v>3.3297204993232299E-9</v>
      </c>
    </row>
    <row r="514" spans="10:18" x14ac:dyDescent="0.25">
      <c r="J514">
        <f t="shared" si="72"/>
        <v>5.1199999999999353</v>
      </c>
      <c r="K514" s="9">
        <f t="shared" si="77"/>
        <v>0.9999976636067065</v>
      </c>
      <c r="L514" s="9">
        <f t="shared" si="78"/>
        <v>1.6681955335149217E-6</v>
      </c>
      <c r="M514" s="9">
        <f t="shared" si="79"/>
        <v>6.6819776110366057E-7</v>
      </c>
      <c r="N514" s="9">
        <f t="shared" si="80"/>
        <v>1.0000000000000011</v>
      </c>
      <c r="O514" s="9">
        <f t="shared" si="73"/>
        <v>1.5935222591788775E-6</v>
      </c>
      <c r="P514" s="9">
        <f t="shared" si="74"/>
        <v>2.7814638762137011E-6</v>
      </c>
      <c r="Q514">
        <f t="shared" si="75"/>
        <v>3.3330502483325708E-9</v>
      </c>
      <c r="R514" s="9">
        <f t="shared" si="76"/>
        <v>3.3330502802186857E-9</v>
      </c>
    </row>
    <row r="515" spans="10:18" x14ac:dyDescent="0.25">
      <c r="J515">
        <f t="shared" si="72"/>
        <v>5.1299999999999351</v>
      </c>
      <c r="K515" s="9">
        <f t="shared" si="77"/>
        <v>0.99999766027032322</v>
      </c>
      <c r="L515" s="9">
        <f t="shared" si="78"/>
        <v>1.6698637212533148E-6</v>
      </c>
      <c r="M515" s="9">
        <f t="shared" si="79"/>
        <v>6.6986595663717545E-7</v>
      </c>
      <c r="N515" s="9">
        <f t="shared" si="80"/>
        <v>1.0000000000000011</v>
      </c>
      <c r="O515" s="9">
        <f t="shared" si="73"/>
        <v>1.5935222591806387E-6</v>
      </c>
      <c r="P515" s="9">
        <f t="shared" si="74"/>
        <v>2.7870268039661284E-6</v>
      </c>
      <c r="Q515">
        <f t="shared" si="75"/>
        <v>3.3363832719081302E-9</v>
      </c>
      <c r="R515" s="9">
        <f t="shared" si="76"/>
        <v>3.3363832807609128E-9</v>
      </c>
    </row>
    <row r="516" spans="10:18" x14ac:dyDescent="0.25">
      <c r="J516">
        <f t="shared" ref="J516:J579" si="81">J515+I$2</f>
        <v>5.1399999999999348</v>
      </c>
      <c r="K516" s="9">
        <f t="shared" si="77"/>
        <v>0.99999765693060361</v>
      </c>
      <c r="L516" s="9">
        <f t="shared" si="78"/>
        <v>1.6715335771605087E-6</v>
      </c>
      <c r="M516" s="9">
        <f t="shared" si="79"/>
        <v>6.7153582035842874E-7</v>
      </c>
      <c r="N516" s="9">
        <f t="shared" si="80"/>
        <v>1.0000000000000011</v>
      </c>
      <c r="O516" s="9">
        <f t="shared" ref="O516:O579" si="82">O515+O515*(G$2*N515)*L$2</f>
        <v>1.5935222591823999E-6</v>
      </c>
      <c r="P516" s="9">
        <f t="shared" ref="P516:P579" si="83">P515+P515*D$2*I$2</f>
        <v>2.7926008575740607E-6</v>
      </c>
      <c r="Q516">
        <f t="shared" ref="Q516:Q579" si="84">L515*D$2*K515*I$2</f>
        <v>3.3397196284472206E-9</v>
      </c>
      <c r="R516" s="9">
        <f t="shared" ref="R516:R579" si="85">K515-K516</f>
        <v>3.3397196119722139E-9</v>
      </c>
    </row>
    <row r="517" spans="10:18" x14ac:dyDescent="0.25">
      <c r="J517">
        <f t="shared" si="81"/>
        <v>5.1499999999999346</v>
      </c>
      <c r="K517" s="9">
        <f t="shared" si="77"/>
        <v>0.99999765358754433</v>
      </c>
      <c r="L517" s="9">
        <f t="shared" si="78"/>
        <v>1.6732051029046308E-6</v>
      </c>
      <c r="M517" s="9">
        <f t="shared" si="79"/>
        <v>6.7320735393558925E-7</v>
      </c>
      <c r="N517" s="9">
        <f t="shared" si="80"/>
        <v>1.0000000000000011</v>
      </c>
      <c r="O517" s="9">
        <f t="shared" si="82"/>
        <v>1.5935222591841611E-6</v>
      </c>
      <c r="P517" s="9">
        <f t="shared" si="83"/>
        <v>2.7981860592892089E-6</v>
      </c>
      <c r="Q517">
        <f t="shared" si="84"/>
        <v>3.3430593212826785E-9</v>
      </c>
      <c r="R517" s="9">
        <f t="shared" si="85"/>
        <v>3.3430592738525888E-9</v>
      </c>
    </row>
    <row r="518" spans="10:18" x14ac:dyDescent="0.25">
      <c r="J518">
        <f t="shared" si="81"/>
        <v>5.1599999999999344</v>
      </c>
      <c r="K518" s="9">
        <f t="shared" si="77"/>
        <v>0.99999765024114196</v>
      </c>
      <c r="L518" s="9">
        <f t="shared" si="78"/>
        <v>1.6748783001554768E-6</v>
      </c>
      <c r="M518" s="9">
        <f t="shared" si="79"/>
        <v>6.7488055903849392E-7</v>
      </c>
      <c r="N518" s="9">
        <f t="shared" si="80"/>
        <v>1.0000000000000011</v>
      </c>
      <c r="O518" s="9">
        <f t="shared" si="82"/>
        <v>1.5935222591859223E-6</v>
      </c>
      <c r="P518" s="9">
        <f t="shared" si="83"/>
        <v>2.8037824314077871E-6</v>
      </c>
      <c r="Q518">
        <f t="shared" si="84"/>
        <v>3.3464023537506733E-9</v>
      </c>
      <c r="R518" s="9">
        <f t="shared" si="85"/>
        <v>3.3464023774243401E-9</v>
      </c>
    </row>
    <row r="519" spans="10:18" x14ac:dyDescent="0.25">
      <c r="J519">
        <f t="shared" si="81"/>
        <v>5.1699999999999342</v>
      </c>
      <c r="K519" s="9">
        <f t="shared" si="77"/>
        <v>0.99999764689139325</v>
      </c>
      <c r="L519" s="9">
        <f t="shared" si="78"/>
        <v>1.6765531705845119E-6</v>
      </c>
      <c r="M519" s="9">
        <f t="shared" si="79"/>
        <v>6.7655543733864942E-7</v>
      </c>
      <c r="N519" s="9">
        <f t="shared" si="80"/>
        <v>1.0000000000000011</v>
      </c>
      <c r="O519" s="9">
        <f t="shared" si="82"/>
        <v>1.5935222591876835E-6</v>
      </c>
      <c r="P519" s="9">
        <f t="shared" si="83"/>
        <v>2.8093899962706028E-6</v>
      </c>
      <c r="Q519">
        <f t="shared" si="84"/>
        <v>3.3497487291907103E-9</v>
      </c>
      <c r="R519" s="9">
        <f t="shared" si="85"/>
        <v>3.3497487006428628E-9</v>
      </c>
    </row>
    <row r="520" spans="10:18" x14ac:dyDescent="0.25">
      <c r="J520">
        <f t="shared" si="81"/>
        <v>5.179999999999934</v>
      </c>
      <c r="K520" s="9">
        <f t="shared" si="77"/>
        <v>0.99999764353829479</v>
      </c>
      <c r="L520" s="9">
        <f t="shared" si="78"/>
        <v>1.6782297158648731E-6</v>
      </c>
      <c r="M520" s="9">
        <f t="shared" si="79"/>
        <v>6.782319905092339E-7</v>
      </c>
      <c r="N520" s="9">
        <f t="shared" si="80"/>
        <v>1.0000000000000011</v>
      </c>
      <c r="O520" s="9">
        <f t="shared" si="82"/>
        <v>1.5935222591894447E-6</v>
      </c>
      <c r="P520" s="9">
        <f t="shared" si="83"/>
        <v>2.8150087762631441E-6</v>
      </c>
      <c r="Q520">
        <f t="shared" si="84"/>
        <v>3.3530984509456336E-9</v>
      </c>
      <c r="R520" s="9">
        <f t="shared" si="85"/>
        <v>3.3530984655527618E-9</v>
      </c>
    </row>
    <row r="521" spans="10:18" x14ac:dyDescent="0.25">
      <c r="J521">
        <f t="shared" si="81"/>
        <v>5.1899999999999338</v>
      </c>
      <c r="K521" s="9">
        <f t="shared" si="77"/>
        <v>0.99999764018184323</v>
      </c>
      <c r="L521" s="9">
        <f t="shared" si="78"/>
        <v>1.6799079376713698E-6</v>
      </c>
      <c r="M521" s="9">
        <f t="shared" si="79"/>
        <v>6.7991022022509875E-7</v>
      </c>
      <c r="N521" s="9">
        <f t="shared" si="80"/>
        <v>1.0000000000000011</v>
      </c>
      <c r="O521" s="9">
        <f t="shared" si="82"/>
        <v>1.5935222591912059E-6</v>
      </c>
      <c r="P521" s="9">
        <f t="shared" si="83"/>
        <v>2.8206387938156704E-6</v>
      </c>
      <c r="Q521">
        <f t="shared" si="84"/>
        <v>3.3564515223616301E-9</v>
      </c>
      <c r="R521" s="9">
        <f t="shared" si="85"/>
        <v>3.3564515611317347E-9</v>
      </c>
    </row>
    <row r="522" spans="10:18" x14ac:dyDescent="0.25">
      <c r="J522">
        <f t="shared" si="81"/>
        <v>5.1999999999999336</v>
      </c>
      <c r="K522" s="9">
        <f t="shared" si="77"/>
        <v>0.99999763682203524</v>
      </c>
      <c r="L522" s="9">
        <f t="shared" si="78"/>
        <v>1.6815878376804867E-6</v>
      </c>
      <c r="M522" s="9">
        <f t="shared" si="79"/>
        <v>6.8159012816277013E-7</v>
      </c>
      <c r="N522" s="9">
        <f t="shared" si="80"/>
        <v>1.0000000000000011</v>
      </c>
      <c r="O522" s="9">
        <f t="shared" si="82"/>
        <v>1.5935222591929671E-6</v>
      </c>
      <c r="P522" s="9">
        <f t="shared" si="83"/>
        <v>2.8262800714033018E-6</v>
      </c>
      <c r="Q522">
        <f t="shared" si="84"/>
        <v>3.3598079467882338E-9</v>
      </c>
      <c r="R522" s="9">
        <f t="shared" si="85"/>
        <v>3.3598079873797815E-9</v>
      </c>
    </row>
    <row r="523" spans="10:18" x14ac:dyDescent="0.25">
      <c r="J523">
        <f t="shared" si="81"/>
        <v>5.2099999999999334</v>
      </c>
      <c r="K523" s="9">
        <f t="shared" si="77"/>
        <v>0.9999976334588675</v>
      </c>
      <c r="L523" s="9">
        <f t="shared" si="78"/>
        <v>1.6832694175703845E-6</v>
      </c>
      <c r="M523" s="9">
        <f t="shared" si="79"/>
        <v>6.832717160004506E-7</v>
      </c>
      <c r="N523" s="9">
        <f t="shared" si="80"/>
        <v>1.0000000000000011</v>
      </c>
      <c r="O523" s="9">
        <f t="shared" si="82"/>
        <v>1.5935222591947282E-6</v>
      </c>
      <c r="P523" s="9">
        <f t="shared" si="83"/>
        <v>2.8319326315461082E-6</v>
      </c>
      <c r="Q523">
        <f t="shared" si="84"/>
        <v>3.3631677275783263E-9</v>
      </c>
      <c r="R523" s="9">
        <f t="shared" si="85"/>
        <v>3.3631677442969021E-9</v>
      </c>
    </row>
    <row r="524" spans="10:18" x14ac:dyDescent="0.25">
      <c r="J524">
        <f t="shared" si="81"/>
        <v>5.2199999999999331</v>
      </c>
      <c r="K524" s="9">
        <f t="shared" si="77"/>
        <v>0.99999763009233666</v>
      </c>
      <c r="L524" s="9">
        <f t="shared" si="78"/>
        <v>1.6849526790209024E-6</v>
      </c>
      <c r="M524" s="9">
        <f t="shared" si="79"/>
        <v>6.8495498541802101E-7</v>
      </c>
      <c r="N524" s="9">
        <f t="shared" si="80"/>
        <v>1.0000000000000011</v>
      </c>
      <c r="O524" s="9">
        <f t="shared" si="82"/>
        <v>1.5935222591964894E-6</v>
      </c>
      <c r="P524" s="9">
        <f t="shared" si="83"/>
        <v>2.8375964968092004E-6</v>
      </c>
      <c r="Q524">
        <f t="shared" si="84"/>
        <v>3.3665308680881419E-9</v>
      </c>
      <c r="R524" s="9">
        <f t="shared" si="85"/>
        <v>3.3665308318830967E-9</v>
      </c>
    </row>
    <row r="525" spans="10:18" x14ac:dyDescent="0.25">
      <c r="J525">
        <f t="shared" si="81"/>
        <v>5.2299999999999329</v>
      </c>
      <c r="K525" s="9">
        <f t="shared" si="77"/>
        <v>0.9999976267224393</v>
      </c>
      <c r="L525" s="9">
        <f t="shared" si="78"/>
        <v>1.6866376237135588E-6</v>
      </c>
      <c r="M525" s="9">
        <f t="shared" si="79"/>
        <v>6.8663993809704186E-7</v>
      </c>
      <c r="N525" s="9">
        <f t="shared" si="80"/>
        <v>1.0000000000000011</v>
      </c>
      <c r="O525" s="9">
        <f t="shared" si="82"/>
        <v>1.5935222591982506E-6</v>
      </c>
      <c r="P525" s="9">
        <f t="shared" si="83"/>
        <v>2.8432716898028187E-6</v>
      </c>
      <c r="Q525">
        <f t="shared" si="84"/>
        <v>3.3698973716772718E-9</v>
      </c>
      <c r="R525" s="9">
        <f t="shared" si="85"/>
        <v>3.3698973611606675E-9</v>
      </c>
    </row>
    <row r="526" spans="10:18" x14ac:dyDescent="0.25">
      <c r="J526">
        <f t="shared" si="81"/>
        <v>5.2399999999999327</v>
      </c>
      <c r="K526" s="9">
        <f t="shared" si="77"/>
        <v>0.99999762334917208</v>
      </c>
      <c r="L526" s="9">
        <f t="shared" si="78"/>
        <v>1.6883242533315539E-6</v>
      </c>
      <c r="M526" s="9">
        <f t="shared" si="79"/>
        <v>6.8832657572075546E-7</v>
      </c>
      <c r="N526" s="9">
        <f t="shared" si="80"/>
        <v>1.0000000000000011</v>
      </c>
      <c r="O526" s="9">
        <f t="shared" si="82"/>
        <v>1.5935222592000118E-6</v>
      </c>
      <c r="P526" s="9">
        <f t="shared" si="83"/>
        <v>2.8489582331824244E-6</v>
      </c>
      <c r="Q526">
        <f t="shared" si="84"/>
        <v>3.3732672417086673E-9</v>
      </c>
      <c r="R526" s="9">
        <f t="shared" si="85"/>
        <v>3.3732672211073123E-9</v>
      </c>
    </row>
    <row r="527" spans="10:18" x14ac:dyDescent="0.25">
      <c r="J527">
        <f t="shared" si="81"/>
        <v>5.2499999999999325</v>
      </c>
      <c r="K527" s="9">
        <f t="shared" si="77"/>
        <v>0.99999761997253156</v>
      </c>
      <c r="L527" s="9">
        <f t="shared" si="78"/>
        <v>1.6900125695597709E-6</v>
      </c>
      <c r="M527" s="9">
        <f t="shared" si="79"/>
        <v>6.9001489997408705E-7</v>
      </c>
      <c r="N527" s="9">
        <f t="shared" si="80"/>
        <v>1.0000000000000011</v>
      </c>
      <c r="O527" s="9">
        <f t="shared" si="82"/>
        <v>1.593522259201773E-6</v>
      </c>
      <c r="P527" s="9">
        <f t="shared" si="83"/>
        <v>2.8546561496487891E-6</v>
      </c>
      <c r="Q527">
        <f t="shared" si="84"/>
        <v>3.3766404815486386E-9</v>
      </c>
      <c r="R527" s="9">
        <f t="shared" si="85"/>
        <v>3.3766405227453333E-9</v>
      </c>
    </row>
    <row r="528" spans="10:18" x14ac:dyDescent="0.25">
      <c r="J528">
        <f t="shared" si="81"/>
        <v>5.2599999999999323</v>
      </c>
      <c r="K528" s="9">
        <f t="shared" si="77"/>
        <v>0.99999761659251452</v>
      </c>
      <c r="L528" s="9">
        <f t="shared" si="78"/>
        <v>1.6917025740847781E-6</v>
      </c>
      <c r="M528" s="9">
        <f t="shared" si="79"/>
        <v>6.9170491254364683E-7</v>
      </c>
      <c r="N528" s="9">
        <f t="shared" si="80"/>
        <v>1.0000000000000011</v>
      </c>
      <c r="O528" s="9">
        <f t="shared" si="82"/>
        <v>1.5935222592035342E-6</v>
      </c>
      <c r="P528" s="9">
        <f t="shared" si="83"/>
        <v>2.8603654619480867E-6</v>
      </c>
      <c r="Q528">
        <f t="shared" si="84"/>
        <v>3.3800170945668672E-9</v>
      </c>
      <c r="R528" s="9">
        <f t="shared" si="85"/>
        <v>3.3800170440301258E-9</v>
      </c>
    </row>
    <row r="529" spans="10:18" x14ac:dyDescent="0.25">
      <c r="J529">
        <f t="shared" si="81"/>
        <v>5.2699999999999321</v>
      </c>
      <c r="K529" s="9">
        <f t="shared" si="77"/>
        <v>0.9999976132091174</v>
      </c>
      <c r="L529" s="9">
        <f t="shared" si="78"/>
        <v>1.6933942685948297E-6</v>
      </c>
      <c r="M529" s="9">
        <f t="shared" si="79"/>
        <v>6.9339661511773166E-7</v>
      </c>
      <c r="N529" s="9">
        <f t="shared" si="80"/>
        <v>1.0000000000000011</v>
      </c>
      <c r="O529" s="9">
        <f t="shared" si="82"/>
        <v>1.5935222592052954E-6</v>
      </c>
      <c r="P529" s="9">
        <f t="shared" si="83"/>
        <v>2.866086192871983E-6</v>
      </c>
      <c r="Q529">
        <f t="shared" si="84"/>
        <v>3.3833970841364001E-9</v>
      </c>
      <c r="R529" s="9">
        <f t="shared" si="85"/>
        <v>3.3833971180285971E-9</v>
      </c>
    </row>
    <row r="530" spans="10:18" x14ac:dyDescent="0.25">
      <c r="J530">
        <f t="shared" si="81"/>
        <v>5.2799999999999319</v>
      </c>
      <c r="K530" s="9">
        <f t="shared" si="77"/>
        <v>0.99999760982233699</v>
      </c>
      <c r="L530" s="9">
        <f t="shared" si="78"/>
        <v>1.6950876547798685E-6</v>
      </c>
      <c r="M530" s="9">
        <f t="shared" si="79"/>
        <v>6.9509000938632653E-7</v>
      </c>
      <c r="N530" s="9">
        <f t="shared" si="80"/>
        <v>1.0000000000000011</v>
      </c>
      <c r="O530" s="9">
        <f t="shared" si="82"/>
        <v>1.5935222592070566E-6</v>
      </c>
      <c r="P530" s="9">
        <f t="shared" si="83"/>
        <v>2.8718183652577269E-6</v>
      </c>
      <c r="Q530">
        <f t="shared" si="84"/>
        <v>3.3867804536336579E-9</v>
      </c>
      <c r="R530" s="9">
        <f t="shared" si="85"/>
        <v>3.3867804116738398E-9</v>
      </c>
    </row>
    <row r="531" spans="10:18" x14ac:dyDescent="0.25">
      <c r="J531">
        <f t="shared" si="81"/>
        <v>5.2899999999999316</v>
      </c>
      <c r="K531" s="9">
        <f t="shared" si="77"/>
        <v>0.99999760643216973</v>
      </c>
      <c r="L531" s="9">
        <f t="shared" si="78"/>
        <v>1.696782734331527E-6</v>
      </c>
      <c r="M531" s="9">
        <f t="shared" si="79"/>
        <v>6.9678509704110639E-7</v>
      </c>
      <c r="N531" s="9">
        <f t="shared" si="80"/>
        <v>1.0000000000000011</v>
      </c>
      <c r="O531" s="9">
        <f t="shared" si="82"/>
        <v>1.5935222592088178E-6</v>
      </c>
      <c r="P531" s="9">
        <f t="shared" si="83"/>
        <v>2.8775620019882426E-6</v>
      </c>
      <c r="Q531">
        <f t="shared" si="84"/>
        <v>3.3901672064384389E-9</v>
      </c>
      <c r="R531" s="9">
        <f t="shared" si="85"/>
        <v>3.3901672580327613E-9</v>
      </c>
    </row>
    <row r="532" spans="10:18" x14ac:dyDescent="0.25">
      <c r="J532">
        <f t="shared" si="81"/>
        <v>5.2999999999999314</v>
      </c>
      <c r="K532" s="9">
        <f t="shared" si="77"/>
        <v>0.9999976030386124</v>
      </c>
      <c r="L532" s="9">
        <f t="shared" si="78"/>
        <v>1.6984795089431294E-6</v>
      </c>
      <c r="M532" s="9">
        <f t="shared" si="79"/>
        <v>6.9848187977543789E-7</v>
      </c>
      <c r="N532" s="9">
        <f t="shared" si="80"/>
        <v>1.0000000000000011</v>
      </c>
      <c r="O532" s="9">
        <f t="shared" si="82"/>
        <v>1.593522259210579E-6</v>
      </c>
      <c r="P532" s="9">
        <f t="shared" si="83"/>
        <v>2.8833171259922192E-6</v>
      </c>
      <c r="Q532">
        <f t="shared" si="84"/>
        <v>3.3935573459339188E-9</v>
      </c>
      <c r="R532" s="9">
        <f t="shared" si="85"/>
        <v>3.3935573240384542E-9</v>
      </c>
    </row>
    <row r="533" spans="10:18" x14ac:dyDescent="0.25">
      <c r="J533">
        <f t="shared" si="81"/>
        <v>5.3099999999999312</v>
      </c>
      <c r="K533" s="9">
        <f t="shared" si="77"/>
        <v>0.99999759964166157</v>
      </c>
      <c r="L533" s="9">
        <f t="shared" si="78"/>
        <v>1.7001779803096928E-6</v>
      </c>
      <c r="M533" s="9">
        <f t="shared" si="79"/>
        <v>7.0018035928438103E-7</v>
      </c>
      <c r="N533" s="9">
        <f t="shared" si="80"/>
        <v>1.0000000000000011</v>
      </c>
      <c r="O533" s="9">
        <f t="shared" si="82"/>
        <v>1.5935222592123402E-6</v>
      </c>
      <c r="P533" s="9">
        <f t="shared" si="83"/>
        <v>2.8890837602442038E-6</v>
      </c>
      <c r="Q533">
        <f t="shared" si="84"/>
        <v>3.3969508755066579E-9</v>
      </c>
      <c r="R533" s="9">
        <f t="shared" si="85"/>
        <v>3.3969508317355235E-9</v>
      </c>
    </row>
    <row r="534" spans="10:18" x14ac:dyDescent="0.25">
      <c r="J534">
        <f t="shared" si="81"/>
        <v>5.319999999999931</v>
      </c>
      <c r="K534" s="9">
        <f t="shared" si="77"/>
        <v>0.99999759624131379</v>
      </c>
      <c r="L534" s="9">
        <f t="shared" si="78"/>
        <v>1.7018781501279298E-6</v>
      </c>
      <c r="M534" s="9">
        <f t="shared" si="79"/>
        <v>7.0188053726469073E-7</v>
      </c>
      <c r="N534" s="9">
        <f t="shared" si="80"/>
        <v>1.0000000000000011</v>
      </c>
      <c r="O534" s="9">
        <f t="shared" si="82"/>
        <v>1.5935222592141014E-6</v>
      </c>
      <c r="P534" s="9">
        <f t="shared" si="83"/>
        <v>2.8948619277646921E-6</v>
      </c>
      <c r="Q534">
        <f t="shared" si="84"/>
        <v>3.4003477985466022E-9</v>
      </c>
      <c r="R534" s="9">
        <f t="shared" si="85"/>
        <v>3.4003477811239691E-9</v>
      </c>
    </row>
    <row r="535" spans="10:18" x14ac:dyDescent="0.25">
      <c r="J535">
        <f t="shared" si="81"/>
        <v>5.3299999999999308</v>
      </c>
      <c r="K535" s="9">
        <f t="shared" si="77"/>
        <v>0.99999759283756562</v>
      </c>
      <c r="L535" s="9">
        <f t="shared" si="78"/>
        <v>1.703580020096249E-6</v>
      </c>
      <c r="M535" s="9">
        <f t="shared" si="79"/>
        <v>7.0358241541481869E-7</v>
      </c>
      <c r="N535" s="9">
        <f t="shared" si="80"/>
        <v>1.0000000000000011</v>
      </c>
      <c r="O535" s="9">
        <f t="shared" si="82"/>
        <v>1.5935222592158626E-6</v>
      </c>
      <c r="P535" s="9">
        <f t="shared" si="83"/>
        <v>2.9006516516202213E-6</v>
      </c>
      <c r="Q535">
        <f t="shared" si="84"/>
        <v>3.403748118447087E-9</v>
      </c>
      <c r="R535" s="9">
        <f t="shared" si="85"/>
        <v>3.403748172203791E-9</v>
      </c>
    </row>
    <row r="536" spans="10:18" x14ac:dyDescent="0.25">
      <c r="J536">
        <f t="shared" si="81"/>
        <v>5.3399999999999306</v>
      </c>
      <c r="K536" s="9">
        <f t="shared" si="77"/>
        <v>0.99999758943041372</v>
      </c>
      <c r="L536" s="9">
        <f t="shared" si="78"/>
        <v>1.7052835919147576E-6</v>
      </c>
      <c r="M536" s="9">
        <f t="shared" si="79"/>
        <v>7.0528599543491496E-7</v>
      </c>
      <c r="N536" s="9">
        <f t="shared" si="80"/>
        <v>1.0000000000000011</v>
      </c>
      <c r="O536" s="9">
        <f t="shared" si="82"/>
        <v>1.5935222592176238E-6</v>
      </c>
      <c r="P536" s="9">
        <f t="shared" si="83"/>
        <v>2.9064529549234618E-6</v>
      </c>
      <c r="Q536">
        <f t="shared" si="84"/>
        <v>3.4071518386048421E-9</v>
      </c>
      <c r="R536" s="9">
        <f t="shared" si="85"/>
        <v>3.4071518939526868E-9</v>
      </c>
    </row>
    <row r="537" spans="10:18" x14ac:dyDescent="0.25">
      <c r="J537">
        <f t="shared" si="81"/>
        <v>5.3499999999999304</v>
      </c>
      <c r="K537" s="9">
        <f t="shared" si="77"/>
        <v>0.99999758601985478</v>
      </c>
      <c r="L537" s="9">
        <f t="shared" si="78"/>
        <v>1.7069888672852628E-6</v>
      </c>
      <c r="M537" s="9">
        <f t="shared" si="79"/>
        <v>7.0699127902682976E-7</v>
      </c>
      <c r="N537" s="9">
        <f t="shared" si="80"/>
        <v>1.0000000000000011</v>
      </c>
      <c r="O537" s="9">
        <f t="shared" si="82"/>
        <v>1.593522259219385E-6</v>
      </c>
      <c r="P537" s="9">
        <f t="shared" si="83"/>
        <v>2.9122658608333088E-6</v>
      </c>
      <c r="Q537">
        <f t="shared" si="84"/>
        <v>3.4105589624199903E-9</v>
      </c>
      <c r="R537" s="9">
        <f t="shared" si="85"/>
        <v>3.4105589463706565E-9</v>
      </c>
    </row>
    <row r="538" spans="10:18" x14ac:dyDescent="0.25">
      <c r="J538">
        <f t="shared" si="81"/>
        <v>5.3599999999999302</v>
      </c>
      <c r="K538" s="9">
        <f t="shared" ref="K538:K601" si="86">K537- K537*L537*D$2*I$2</f>
        <v>0.99999758260588534</v>
      </c>
      <c r="L538" s="9">
        <f t="shared" ref="L538:L601" si="87">L537+L537*(D$2*K537-E$2)*I$2</f>
        <v>1.7086958479112735E-6</v>
      </c>
      <c r="M538" s="9">
        <f t="shared" ref="M538:M601" si="88">M537+E$2*I$2*L537</f>
        <v>7.0869826789411501E-7</v>
      </c>
      <c r="N538" s="9">
        <f t="shared" ref="N538:N601" si="89">K538+L538+M538</f>
        <v>1.0000000000000011</v>
      </c>
      <c r="O538" s="9">
        <f t="shared" si="82"/>
        <v>1.5935222592211461E-6</v>
      </c>
      <c r="P538" s="9">
        <f t="shared" si="83"/>
        <v>2.9180903925549755E-6</v>
      </c>
      <c r="Q538">
        <f t="shared" si="84"/>
        <v>3.4139694932960579E-9</v>
      </c>
      <c r="R538" s="9">
        <f t="shared" si="85"/>
        <v>3.4139694404800025E-9</v>
      </c>
    </row>
    <row r="539" spans="10:18" x14ac:dyDescent="0.25">
      <c r="J539">
        <f t="shared" si="81"/>
        <v>5.3699999999999299</v>
      </c>
      <c r="K539" s="9">
        <f t="shared" si="86"/>
        <v>0.99999757918850185</v>
      </c>
      <c r="L539" s="9">
        <f t="shared" si="87"/>
        <v>1.7104045354980022E-6</v>
      </c>
      <c r="M539" s="9">
        <f t="shared" si="88"/>
        <v>7.1040696374202623E-7</v>
      </c>
      <c r="N539" s="9">
        <f t="shared" si="89"/>
        <v>1.0000000000000011</v>
      </c>
      <c r="O539" s="9">
        <f t="shared" si="82"/>
        <v>1.5935222592229073E-6</v>
      </c>
      <c r="P539" s="9">
        <f t="shared" si="83"/>
        <v>2.9239265733400856E-6</v>
      </c>
      <c r="Q539">
        <f t="shared" si="84"/>
        <v>3.4173834346399743E-9</v>
      </c>
      <c r="R539" s="9">
        <f t="shared" si="85"/>
        <v>3.4173834873030273E-9</v>
      </c>
    </row>
    <row r="540" spans="10:18" x14ac:dyDescent="0.25">
      <c r="J540">
        <f t="shared" si="81"/>
        <v>5.3799999999999297</v>
      </c>
      <c r="K540" s="9">
        <f t="shared" si="86"/>
        <v>0.9999975757677011</v>
      </c>
      <c r="L540" s="9">
        <f t="shared" si="87"/>
        <v>1.7121149317523664E-6</v>
      </c>
      <c r="M540" s="9">
        <f t="shared" si="88"/>
        <v>7.1211736827752424E-7</v>
      </c>
      <c r="N540" s="9">
        <f t="shared" si="89"/>
        <v>1.0000000000000011</v>
      </c>
      <c r="O540" s="9">
        <f t="shared" si="82"/>
        <v>1.5935222592246685E-6</v>
      </c>
      <c r="P540" s="9">
        <f t="shared" si="83"/>
        <v>2.9297744264867658E-6</v>
      </c>
      <c r="Q540">
        <f t="shared" si="84"/>
        <v>3.4208007898620726E-9</v>
      </c>
      <c r="R540" s="9">
        <f t="shared" si="85"/>
        <v>3.4208007537728236E-9</v>
      </c>
    </row>
    <row r="541" spans="10:18" x14ac:dyDescent="0.25">
      <c r="J541">
        <f t="shared" si="81"/>
        <v>5.3899999999999295</v>
      </c>
      <c r="K541" s="9">
        <f t="shared" si="86"/>
        <v>0.99999757234347952</v>
      </c>
      <c r="L541" s="9">
        <f t="shared" si="87"/>
        <v>1.71382703838299E-6</v>
      </c>
      <c r="M541" s="9">
        <f t="shared" si="88"/>
        <v>7.138294832092766E-7</v>
      </c>
      <c r="N541" s="9">
        <f t="shared" si="89"/>
        <v>1.0000000000000011</v>
      </c>
      <c r="O541" s="9">
        <f t="shared" si="82"/>
        <v>1.5935222592264297E-6</v>
      </c>
      <c r="P541" s="9">
        <f t="shared" si="83"/>
        <v>2.9356339753397394E-6</v>
      </c>
      <c r="Q541">
        <f t="shared" si="84"/>
        <v>3.424221562376099E-9</v>
      </c>
      <c r="R541" s="9">
        <f t="shared" si="85"/>
        <v>3.4242215729562986E-9</v>
      </c>
    </row>
    <row r="542" spans="10:18" x14ac:dyDescent="0.25">
      <c r="J542">
        <f t="shared" si="81"/>
        <v>5.3999999999999293</v>
      </c>
      <c r="K542" s="9">
        <f t="shared" si="86"/>
        <v>0.9999975689158338</v>
      </c>
      <c r="L542" s="9">
        <f t="shared" si="87"/>
        <v>1.7155408571002063E-6</v>
      </c>
      <c r="M542" s="9">
        <f t="shared" si="88"/>
        <v>7.1554331024765957E-7</v>
      </c>
      <c r="N542" s="9">
        <f t="shared" si="89"/>
        <v>1.0000000000000011</v>
      </c>
      <c r="O542" s="9">
        <f t="shared" si="82"/>
        <v>1.5935222592281909E-6</v>
      </c>
      <c r="P542" s="9">
        <f t="shared" si="83"/>
        <v>2.941505243290419E-6</v>
      </c>
      <c r="Q542">
        <f t="shared" si="84"/>
        <v>3.4276457555992109E-9</v>
      </c>
      <c r="R542" s="9">
        <f t="shared" si="85"/>
        <v>3.4276457228088475E-9</v>
      </c>
    </row>
    <row r="543" spans="10:18" x14ac:dyDescent="0.25">
      <c r="J543">
        <f t="shared" si="81"/>
        <v>5.4099999999999291</v>
      </c>
      <c r="K543" s="9">
        <f t="shared" si="86"/>
        <v>0.99999756548476038</v>
      </c>
      <c r="L543" s="9">
        <f t="shared" si="87"/>
        <v>1.717256389616058E-6</v>
      </c>
      <c r="M543" s="9">
        <f t="shared" si="88"/>
        <v>7.1725885110475978E-7</v>
      </c>
      <c r="N543" s="9">
        <f t="shared" si="89"/>
        <v>1.0000000000000011</v>
      </c>
      <c r="O543" s="9">
        <f t="shared" si="82"/>
        <v>1.5935222592299521E-6</v>
      </c>
      <c r="P543" s="9">
        <f t="shared" si="83"/>
        <v>2.9473882537769998E-6</v>
      </c>
      <c r="Q543">
        <f t="shared" si="84"/>
        <v>3.4310733729519848E-9</v>
      </c>
      <c r="R543" s="9">
        <f t="shared" si="85"/>
        <v>3.4310734253750752E-9</v>
      </c>
    </row>
    <row r="544" spans="10:18" x14ac:dyDescent="0.25">
      <c r="J544">
        <f t="shared" si="81"/>
        <v>5.4199999999999289</v>
      </c>
      <c r="K544" s="9">
        <f t="shared" si="86"/>
        <v>0.99999756205025592</v>
      </c>
      <c r="L544" s="9">
        <f t="shared" si="87"/>
        <v>1.7189736376443004E-6</v>
      </c>
      <c r="M544" s="9">
        <f t="shared" si="88"/>
        <v>7.1897610749437582E-7</v>
      </c>
      <c r="N544" s="9">
        <f t="shared" si="89"/>
        <v>1.0000000000000011</v>
      </c>
      <c r="O544" s="9">
        <f t="shared" si="82"/>
        <v>1.5935222592317133E-6</v>
      </c>
      <c r="P544" s="9">
        <f t="shared" si="83"/>
        <v>2.9532830302845537E-6</v>
      </c>
      <c r="Q544">
        <f t="shared" si="84"/>
        <v>3.4345044178584148E-9</v>
      </c>
      <c r="R544" s="9">
        <f t="shared" si="85"/>
        <v>3.4345044586103768E-9</v>
      </c>
    </row>
    <row r="545" spans="10:18" x14ac:dyDescent="0.25">
      <c r="J545">
        <f t="shared" si="81"/>
        <v>5.4299999999999287</v>
      </c>
      <c r="K545" s="9">
        <f t="shared" si="86"/>
        <v>0.99999755861231698</v>
      </c>
      <c r="L545" s="9">
        <f t="shared" si="87"/>
        <v>1.7206926029004021E-6</v>
      </c>
      <c r="M545" s="9">
        <f t="shared" si="88"/>
        <v>7.2069508113202013E-7</v>
      </c>
      <c r="N545" s="9">
        <f t="shared" si="89"/>
        <v>1.0000000000000009</v>
      </c>
      <c r="O545" s="9">
        <f t="shared" si="82"/>
        <v>1.5935222592334745E-6</v>
      </c>
      <c r="P545" s="9">
        <f t="shared" si="83"/>
        <v>2.9591895963451227E-6</v>
      </c>
      <c r="Q545">
        <f t="shared" si="84"/>
        <v>3.4379388937459209E-9</v>
      </c>
      <c r="R545" s="9">
        <f t="shared" si="85"/>
        <v>3.4379389335370547E-9</v>
      </c>
    </row>
    <row r="546" spans="10:18" x14ac:dyDescent="0.25">
      <c r="J546">
        <f t="shared" si="81"/>
        <v>5.4399999999999284</v>
      </c>
      <c r="K546" s="9">
        <f t="shared" si="86"/>
        <v>0.99999755517094013</v>
      </c>
      <c r="L546" s="9">
        <f t="shared" si="87"/>
        <v>1.722413287101547E-6</v>
      </c>
      <c r="M546" s="9">
        <f t="shared" si="88"/>
        <v>7.2241577373492051E-7</v>
      </c>
      <c r="N546" s="9">
        <f t="shared" si="89"/>
        <v>1.0000000000000009</v>
      </c>
      <c r="O546" s="9">
        <f t="shared" si="82"/>
        <v>1.5935222592352357E-6</v>
      </c>
      <c r="P546" s="9">
        <f t="shared" si="83"/>
        <v>2.965107975537813E-6</v>
      </c>
      <c r="Q546">
        <f t="shared" si="84"/>
        <v>3.4413768040453505E-9</v>
      </c>
      <c r="R546" s="9">
        <f t="shared" si="85"/>
        <v>3.441376850155109E-9</v>
      </c>
    </row>
    <row r="547" spans="10:18" x14ac:dyDescent="0.25">
      <c r="J547">
        <f t="shared" si="81"/>
        <v>5.4499999999999282</v>
      </c>
      <c r="K547" s="9">
        <f t="shared" si="86"/>
        <v>0.99999755172612204</v>
      </c>
      <c r="L547" s="9">
        <f t="shared" si="87"/>
        <v>1.7241356919666365E-6</v>
      </c>
      <c r="M547" s="9">
        <f t="shared" si="88"/>
        <v>7.2413818702202202E-7</v>
      </c>
      <c r="N547" s="9">
        <f t="shared" si="89"/>
        <v>1.0000000000000011</v>
      </c>
      <c r="O547" s="9">
        <f t="shared" si="82"/>
        <v>1.5935222592369969E-6</v>
      </c>
      <c r="P547" s="9">
        <f t="shared" si="83"/>
        <v>2.9710381914888885E-6</v>
      </c>
      <c r="Q547">
        <f t="shared" si="84"/>
        <v>3.4448181521909793E-9</v>
      </c>
      <c r="R547" s="9">
        <f t="shared" si="85"/>
        <v>3.4448180974422371E-9</v>
      </c>
    </row>
    <row r="548" spans="10:18" x14ac:dyDescent="0.25">
      <c r="J548">
        <f t="shared" si="81"/>
        <v>5.459999999999928</v>
      </c>
      <c r="K548" s="9">
        <f t="shared" si="86"/>
        <v>0.99999754827785914</v>
      </c>
      <c r="L548" s="9">
        <f t="shared" si="87"/>
        <v>1.7258598192162904E-6</v>
      </c>
      <c r="M548" s="9">
        <f t="shared" si="88"/>
        <v>7.2586232271398866E-7</v>
      </c>
      <c r="N548" s="9">
        <f t="shared" si="89"/>
        <v>1.0000000000000011</v>
      </c>
      <c r="O548" s="9">
        <f t="shared" si="82"/>
        <v>1.5935222592387581E-6</v>
      </c>
      <c r="P548" s="9">
        <f t="shared" si="83"/>
        <v>2.9769802678718664E-6</v>
      </c>
      <c r="Q548">
        <f t="shared" si="84"/>
        <v>3.4482629416205197E-9</v>
      </c>
      <c r="R548" s="9">
        <f t="shared" si="85"/>
        <v>3.448262897443044E-9</v>
      </c>
    </row>
    <row r="549" spans="10:18" x14ac:dyDescent="0.25">
      <c r="J549">
        <f t="shared" si="81"/>
        <v>5.4699999999999278</v>
      </c>
      <c r="K549" s="9">
        <f t="shared" si="86"/>
        <v>0.999997544826148</v>
      </c>
      <c r="L549" s="9">
        <f t="shared" si="87"/>
        <v>1.7275856705728493E-6</v>
      </c>
      <c r="M549" s="9">
        <f t="shared" si="88"/>
        <v>7.2758818253320495E-7</v>
      </c>
      <c r="N549" s="9">
        <f t="shared" si="89"/>
        <v>1.0000000000000011</v>
      </c>
      <c r="O549" s="9">
        <f t="shared" si="82"/>
        <v>1.5935222592405193E-6</v>
      </c>
      <c r="P549" s="9">
        <f t="shared" si="83"/>
        <v>2.98293422840761E-6</v>
      </c>
      <c r="Q549">
        <f t="shared" si="84"/>
        <v>3.4517111757751193E-9</v>
      </c>
      <c r="R549" s="9">
        <f t="shared" si="85"/>
        <v>3.4517111391352273E-9</v>
      </c>
    </row>
    <row r="550" spans="10:18" x14ac:dyDescent="0.25">
      <c r="J550">
        <f t="shared" si="81"/>
        <v>5.4799999999999276</v>
      </c>
      <c r="K550" s="9">
        <f t="shared" si="86"/>
        <v>0.99999754137098518</v>
      </c>
      <c r="L550" s="9">
        <f t="shared" si="87"/>
        <v>1.7293132477603758E-6</v>
      </c>
      <c r="M550" s="9">
        <f t="shared" si="88"/>
        <v>7.2931576820377778E-7</v>
      </c>
      <c r="N550" s="9">
        <f t="shared" si="89"/>
        <v>1.0000000000000011</v>
      </c>
      <c r="O550" s="9">
        <f t="shared" si="82"/>
        <v>1.5935222592422805E-6</v>
      </c>
      <c r="P550" s="9">
        <f t="shared" si="83"/>
        <v>2.9889000968644253E-6</v>
      </c>
      <c r="Q550">
        <f t="shared" si="84"/>
        <v>3.4551628580993683E-9</v>
      </c>
      <c r="R550" s="9">
        <f t="shared" si="85"/>
        <v>3.4551628225187869E-9</v>
      </c>
    </row>
    <row r="551" spans="10:18" x14ac:dyDescent="0.25">
      <c r="J551">
        <f t="shared" si="81"/>
        <v>5.4899999999999274</v>
      </c>
      <c r="K551" s="9">
        <f t="shared" si="86"/>
        <v>0.99999753791236723</v>
      </c>
      <c r="L551" s="9">
        <f t="shared" si="87"/>
        <v>1.7310425525046567E-6</v>
      </c>
      <c r="M551" s="9">
        <f t="shared" si="88"/>
        <v>7.3104508145153815E-7</v>
      </c>
      <c r="N551" s="9">
        <f t="shared" si="89"/>
        <v>1.0000000000000011</v>
      </c>
      <c r="O551" s="9">
        <f t="shared" si="82"/>
        <v>1.5935222592440417E-6</v>
      </c>
      <c r="P551" s="9">
        <f t="shared" si="83"/>
        <v>2.994877897058154E-6</v>
      </c>
      <c r="Q551">
        <f t="shared" si="84"/>
        <v>3.4586179920412987E-9</v>
      </c>
      <c r="R551" s="9">
        <f t="shared" si="85"/>
        <v>3.4586179475937229E-9</v>
      </c>
    </row>
    <row r="552" spans="10:18" x14ac:dyDescent="0.25">
      <c r="J552">
        <f t="shared" si="81"/>
        <v>5.4999999999999272</v>
      </c>
      <c r="K552" s="9">
        <f t="shared" si="86"/>
        <v>0.9999975344502906</v>
      </c>
      <c r="L552" s="9">
        <f t="shared" si="87"/>
        <v>1.7327735865332045E-6</v>
      </c>
      <c r="M552" s="9">
        <f t="shared" si="88"/>
        <v>7.3277612400404278E-7</v>
      </c>
      <c r="N552" s="9">
        <f t="shared" si="89"/>
        <v>1.0000000000000011</v>
      </c>
      <c r="O552" s="9">
        <f t="shared" si="82"/>
        <v>1.5935222592458029E-6</v>
      </c>
      <c r="P552" s="9">
        <f t="shared" si="83"/>
        <v>3.0008676528522705E-6</v>
      </c>
      <c r="Q552">
        <f t="shared" si="84"/>
        <v>3.4620765810523935E-9</v>
      </c>
      <c r="R552" s="9">
        <f t="shared" si="85"/>
        <v>3.4620766253823376E-9</v>
      </c>
    </row>
    <row r="553" spans="10:18" x14ac:dyDescent="0.25">
      <c r="J553">
        <f t="shared" si="81"/>
        <v>5.509999999999927</v>
      </c>
      <c r="K553" s="9">
        <f t="shared" si="86"/>
        <v>0.99999753098475197</v>
      </c>
      <c r="L553" s="9">
        <f t="shared" si="87"/>
        <v>1.734506351575259E-6</v>
      </c>
      <c r="M553" s="9">
        <f t="shared" si="88"/>
        <v>7.3450889759057593E-7</v>
      </c>
      <c r="N553" s="9">
        <f t="shared" si="89"/>
        <v>1.0000000000000011</v>
      </c>
      <c r="O553" s="9">
        <f t="shared" si="82"/>
        <v>1.593522259247564E-6</v>
      </c>
      <c r="P553" s="9">
        <f t="shared" si="83"/>
        <v>3.0068693881579749E-6</v>
      </c>
      <c r="Q553">
        <f t="shared" si="84"/>
        <v>3.4655386285875836E-9</v>
      </c>
      <c r="R553" s="9">
        <f t="shared" si="85"/>
        <v>3.4655386338400263E-9</v>
      </c>
    </row>
    <row r="554" spans="10:18" x14ac:dyDescent="0.25">
      <c r="J554">
        <f t="shared" si="81"/>
        <v>5.5199999999999267</v>
      </c>
      <c r="K554" s="9">
        <f t="shared" si="86"/>
        <v>0.99999752751574789</v>
      </c>
      <c r="L554" s="9">
        <f t="shared" si="87"/>
        <v>1.736240849361789E-6</v>
      </c>
      <c r="M554" s="9">
        <f t="shared" si="88"/>
        <v>7.3624340394215119E-7</v>
      </c>
      <c r="N554" s="9">
        <f t="shared" si="89"/>
        <v>1.0000000000000011</v>
      </c>
      <c r="O554" s="9">
        <f t="shared" si="82"/>
        <v>1.5935222592493252E-6</v>
      </c>
      <c r="P554" s="9">
        <f t="shared" si="83"/>
        <v>3.0128831269342909E-6</v>
      </c>
      <c r="Q554">
        <f t="shared" si="84"/>
        <v>3.4690041381052586E-9</v>
      </c>
      <c r="R554" s="9">
        <f t="shared" si="85"/>
        <v>3.4690040839890912E-9</v>
      </c>
    </row>
    <row r="555" spans="10:18" x14ac:dyDescent="0.25">
      <c r="J555">
        <f t="shared" si="81"/>
        <v>5.5299999999999265</v>
      </c>
      <c r="K555" s="9">
        <f t="shared" si="86"/>
        <v>0.9999975240432748</v>
      </c>
      <c r="L555" s="9">
        <f t="shared" si="87"/>
        <v>1.7379770816254946E-6</v>
      </c>
      <c r="M555" s="9">
        <f t="shared" si="88"/>
        <v>7.3797964479151293E-7</v>
      </c>
      <c r="N555" s="9">
        <f t="shared" si="89"/>
        <v>1.0000000000000011</v>
      </c>
      <c r="O555" s="9">
        <f t="shared" si="82"/>
        <v>1.5935222592510864E-6</v>
      </c>
      <c r="P555" s="9">
        <f t="shared" si="83"/>
        <v>3.0189088931881595E-6</v>
      </c>
      <c r="Q555">
        <f t="shared" si="84"/>
        <v>3.4724731130672623E-9</v>
      </c>
      <c r="R555" s="9">
        <f t="shared" si="85"/>
        <v>3.472473086851835E-9</v>
      </c>
    </row>
    <row r="556" spans="10:18" x14ac:dyDescent="0.25">
      <c r="J556">
        <f t="shared" si="81"/>
        <v>5.5399999999999263</v>
      </c>
      <c r="K556" s="9">
        <f t="shared" si="86"/>
        <v>0.99999752056732927</v>
      </c>
      <c r="L556" s="9">
        <f t="shared" si="87"/>
        <v>1.7397150501008079E-6</v>
      </c>
      <c r="M556" s="9">
        <f t="shared" si="88"/>
        <v>7.3971762187313846E-7</v>
      </c>
      <c r="N556" s="9">
        <f t="shared" si="89"/>
        <v>1.0000000000000013</v>
      </c>
      <c r="O556" s="9">
        <f t="shared" si="82"/>
        <v>1.5935222592528476E-6</v>
      </c>
      <c r="P556" s="9">
        <f t="shared" si="83"/>
        <v>3.0249467109745358E-6</v>
      </c>
      <c r="Q556">
        <f t="shared" si="84"/>
        <v>3.4759455569389026E-9</v>
      </c>
      <c r="R556" s="9">
        <f t="shared" si="85"/>
        <v>3.4759455314059551E-9</v>
      </c>
    </row>
    <row r="557" spans="10:18" x14ac:dyDescent="0.25">
      <c r="J557">
        <f t="shared" si="81"/>
        <v>5.5499999999999261</v>
      </c>
      <c r="K557" s="9">
        <f t="shared" si="86"/>
        <v>0.99999751708790785</v>
      </c>
      <c r="L557" s="9">
        <f t="shared" si="87"/>
        <v>1.741454756523896E-6</v>
      </c>
      <c r="M557" s="9">
        <f t="shared" si="88"/>
        <v>7.4145733692323928E-7</v>
      </c>
      <c r="N557" s="9">
        <f t="shared" si="89"/>
        <v>1.0000000000000013</v>
      </c>
      <c r="O557" s="9">
        <f t="shared" si="82"/>
        <v>1.5935222592546088E-6</v>
      </c>
      <c r="P557" s="9">
        <f t="shared" si="83"/>
        <v>3.0309966043964849E-6</v>
      </c>
      <c r="Q557">
        <f t="shared" si="84"/>
        <v>3.4794214731889501E-9</v>
      </c>
      <c r="R557" s="9">
        <f t="shared" si="85"/>
        <v>3.4794214176514515E-9</v>
      </c>
    </row>
    <row r="558" spans="10:18" x14ac:dyDescent="0.25">
      <c r="J558">
        <f t="shared" si="81"/>
        <v>5.5599999999999259</v>
      </c>
      <c r="K558" s="9">
        <f t="shared" si="86"/>
        <v>0.99999751360500699</v>
      </c>
      <c r="L558" s="9">
        <f t="shared" si="87"/>
        <v>1.7431962026326617E-6</v>
      </c>
      <c r="M558" s="9">
        <f t="shared" si="88"/>
        <v>7.431987916797632E-7</v>
      </c>
      <c r="N558" s="9">
        <f t="shared" si="89"/>
        <v>1.0000000000000013</v>
      </c>
      <c r="O558" s="9">
        <f t="shared" si="82"/>
        <v>1.59352225925637E-6</v>
      </c>
      <c r="P558" s="9">
        <f t="shared" si="83"/>
        <v>3.037058597605278E-6</v>
      </c>
      <c r="Q558">
        <f t="shared" si="84"/>
        <v>3.482900865289646E-9</v>
      </c>
      <c r="R558" s="9">
        <f t="shared" si="85"/>
        <v>3.4829008566106268E-9</v>
      </c>
    </row>
    <row r="559" spans="10:18" x14ac:dyDescent="0.25">
      <c r="J559">
        <f t="shared" si="81"/>
        <v>5.5699999999999257</v>
      </c>
      <c r="K559" s="9">
        <f t="shared" si="86"/>
        <v>0.99999751011862326</v>
      </c>
      <c r="L559" s="9">
        <f t="shared" si="87"/>
        <v>1.7449393901667458E-6</v>
      </c>
      <c r="M559" s="9">
        <f t="shared" si="88"/>
        <v>7.4494198788239584E-7</v>
      </c>
      <c r="N559" s="9">
        <f t="shared" si="89"/>
        <v>1.0000000000000013</v>
      </c>
      <c r="O559" s="9">
        <f t="shared" si="82"/>
        <v>1.5935222592581312E-6</v>
      </c>
      <c r="P559" s="9">
        <f t="shared" si="83"/>
        <v>3.0431327148004885E-6</v>
      </c>
      <c r="Q559">
        <f t="shared" si="84"/>
        <v>3.4863837367167041E-9</v>
      </c>
      <c r="R559" s="9">
        <f t="shared" si="85"/>
        <v>3.4863837372611783E-9</v>
      </c>
    </row>
    <row r="560" spans="10:18" x14ac:dyDescent="0.25">
      <c r="J560">
        <f t="shared" si="81"/>
        <v>5.5799999999999255</v>
      </c>
      <c r="K560" s="9">
        <f t="shared" si="86"/>
        <v>0.9999975066287532</v>
      </c>
      <c r="L560" s="9">
        <f t="shared" si="87"/>
        <v>1.7466843208675284E-6</v>
      </c>
      <c r="M560" s="9">
        <f t="shared" si="88"/>
        <v>7.466869272725626E-7</v>
      </c>
      <c r="N560" s="9">
        <f t="shared" si="89"/>
        <v>1.0000000000000013</v>
      </c>
      <c r="O560" s="9">
        <f t="shared" si="82"/>
        <v>1.5935222592598924E-6</v>
      </c>
      <c r="P560" s="9">
        <f t="shared" si="83"/>
        <v>3.0492189802300895E-6</v>
      </c>
      <c r="Q560">
        <f t="shared" si="84"/>
        <v>3.4898700909493095E-9</v>
      </c>
      <c r="R560" s="9">
        <f t="shared" si="85"/>
        <v>3.4898700596031063E-9</v>
      </c>
    </row>
    <row r="561" spans="10:18" x14ac:dyDescent="0.25">
      <c r="J561">
        <f t="shared" si="81"/>
        <v>5.5899999999999253</v>
      </c>
      <c r="K561" s="9">
        <f t="shared" si="86"/>
        <v>0.99999750313539326</v>
      </c>
      <c r="L561" s="9">
        <f t="shared" si="87"/>
        <v>1.7484309964781311E-6</v>
      </c>
      <c r="M561" s="9">
        <f t="shared" si="88"/>
        <v>7.4843361159343007E-7</v>
      </c>
      <c r="N561" s="9">
        <f t="shared" si="89"/>
        <v>1.0000000000000013</v>
      </c>
      <c r="O561" s="9">
        <f t="shared" si="82"/>
        <v>1.5935222592616536E-6</v>
      </c>
      <c r="P561" s="9">
        <f t="shared" si="83"/>
        <v>3.0553174181905499E-6</v>
      </c>
      <c r="Q561">
        <f t="shared" si="84"/>
        <v>3.4933599314701311E-9</v>
      </c>
      <c r="R561" s="9">
        <f t="shared" si="85"/>
        <v>3.493359934658713E-9</v>
      </c>
    </row>
    <row r="562" spans="10:18" x14ac:dyDescent="0.25">
      <c r="J562">
        <f t="shared" si="81"/>
        <v>5.599999999999925</v>
      </c>
      <c r="K562" s="9">
        <f t="shared" si="86"/>
        <v>0.99999749963854001</v>
      </c>
      <c r="L562" s="9">
        <f t="shared" si="87"/>
        <v>1.7501794187434182E-6</v>
      </c>
      <c r="M562" s="9">
        <f t="shared" si="88"/>
        <v>7.5018204258990816E-7</v>
      </c>
      <c r="N562" s="9">
        <f t="shared" si="89"/>
        <v>1.0000000000000013</v>
      </c>
      <c r="O562" s="9">
        <f t="shared" si="82"/>
        <v>1.5935222592634148E-6</v>
      </c>
      <c r="P562" s="9">
        <f t="shared" si="83"/>
        <v>3.061428053026931E-6</v>
      </c>
      <c r="Q562">
        <f t="shared" si="84"/>
        <v>3.4968532617653176E-9</v>
      </c>
      <c r="R562" s="9">
        <f t="shared" si="85"/>
        <v>3.496853251405696E-9</v>
      </c>
    </row>
    <row r="563" spans="10:18" x14ac:dyDescent="0.25">
      <c r="J563">
        <f t="shared" si="81"/>
        <v>5.6099999999999248</v>
      </c>
      <c r="K563" s="9">
        <f t="shared" si="86"/>
        <v>0.99999749613818989</v>
      </c>
      <c r="L563" s="9">
        <f t="shared" si="87"/>
        <v>1.7519295894099993E-6</v>
      </c>
      <c r="M563" s="9">
        <f t="shared" si="88"/>
        <v>7.5193222200865154E-7</v>
      </c>
      <c r="N563" s="9">
        <f t="shared" si="89"/>
        <v>1.0000000000000013</v>
      </c>
      <c r="O563" s="9">
        <f t="shared" si="82"/>
        <v>1.593522259265176E-6</v>
      </c>
      <c r="P563" s="9">
        <f t="shared" si="83"/>
        <v>3.0675509091329848E-6</v>
      </c>
      <c r="Q563">
        <f t="shared" si="84"/>
        <v>3.5003500853245035E-9</v>
      </c>
      <c r="R563" s="9">
        <f t="shared" si="85"/>
        <v>3.5003501208663579E-9</v>
      </c>
    </row>
    <row r="564" spans="10:18" x14ac:dyDescent="0.25">
      <c r="J564">
        <f t="shared" si="81"/>
        <v>5.6199999999999246</v>
      </c>
      <c r="K564" s="9">
        <f t="shared" si="86"/>
        <v>0.99999749263433946</v>
      </c>
      <c r="L564" s="9">
        <f t="shared" si="87"/>
        <v>1.7536815102262301E-6</v>
      </c>
      <c r="M564" s="9">
        <f t="shared" si="88"/>
        <v>7.5368415159806157E-7</v>
      </c>
      <c r="N564" s="9">
        <f t="shared" si="89"/>
        <v>1.0000000000000013</v>
      </c>
      <c r="O564" s="9">
        <f t="shared" si="82"/>
        <v>1.5935222592669372E-6</v>
      </c>
      <c r="P564" s="9">
        <f t="shared" si="83"/>
        <v>3.0736860109512508E-6</v>
      </c>
      <c r="Q564">
        <f t="shared" si="84"/>
        <v>3.5038504056408128E-9</v>
      </c>
      <c r="R564" s="9">
        <f t="shared" si="85"/>
        <v>3.5038504320183961E-9</v>
      </c>
    </row>
    <row r="565" spans="10:18" x14ac:dyDescent="0.25">
      <c r="J565">
        <f t="shared" si="81"/>
        <v>5.6299999999999244</v>
      </c>
      <c r="K565" s="9">
        <f t="shared" si="86"/>
        <v>0.99999748912698527</v>
      </c>
      <c r="L565" s="9">
        <f t="shared" si="87"/>
        <v>1.7554351829422148E-6</v>
      </c>
      <c r="M565" s="9">
        <f t="shared" si="88"/>
        <v>7.5543783310828778E-7</v>
      </c>
      <c r="N565" s="9">
        <f t="shared" si="89"/>
        <v>1.0000000000000013</v>
      </c>
      <c r="O565" s="9">
        <f t="shared" si="82"/>
        <v>1.5935222592686984E-6</v>
      </c>
      <c r="P565" s="9">
        <f t="shared" si="83"/>
        <v>3.0798333829731531E-6</v>
      </c>
      <c r="Q565">
        <f t="shared" si="84"/>
        <v>3.5073542262108638E-9</v>
      </c>
      <c r="R565" s="9">
        <f t="shared" si="85"/>
        <v>3.5073541848618106E-9</v>
      </c>
    </row>
    <row r="566" spans="10:18" x14ac:dyDescent="0.25">
      <c r="J566">
        <f t="shared" si="81"/>
        <v>5.6399999999999242</v>
      </c>
      <c r="K566" s="9">
        <f t="shared" si="86"/>
        <v>0.99999748561612367</v>
      </c>
      <c r="L566" s="9">
        <f t="shared" si="87"/>
        <v>1.7571906093098074E-6</v>
      </c>
      <c r="M566" s="9">
        <f t="shared" si="88"/>
        <v>7.5719326829123001E-7</v>
      </c>
      <c r="N566" s="9">
        <f t="shared" si="89"/>
        <v>1.0000000000000013</v>
      </c>
      <c r="O566" s="9">
        <f t="shared" si="82"/>
        <v>1.5935222592704596E-6</v>
      </c>
      <c r="P566" s="9">
        <f t="shared" si="83"/>
        <v>3.0859930497390992E-6</v>
      </c>
      <c r="Q566">
        <f t="shared" si="84"/>
        <v>3.5108615505347703E-9</v>
      </c>
      <c r="R566" s="9">
        <f t="shared" si="85"/>
        <v>3.5108616014412064E-9</v>
      </c>
    </row>
    <row r="567" spans="10:18" x14ac:dyDescent="0.25">
      <c r="J567">
        <f t="shared" si="81"/>
        <v>5.649999999999924</v>
      </c>
      <c r="K567" s="9">
        <f t="shared" si="86"/>
        <v>0.99999748210175132</v>
      </c>
      <c r="L567" s="9">
        <f t="shared" si="87"/>
        <v>1.7589477910826137E-6</v>
      </c>
      <c r="M567" s="9">
        <f t="shared" si="88"/>
        <v>7.5895045890053983E-7</v>
      </c>
      <c r="N567" s="9">
        <f t="shared" si="89"/>
        <v>1.0000000000000013</v>
      </c>
      <c r="O567" s="9">
        <f t="shared" si="82"/>
        <v>1.5935222592722208E-6</v>
      </c>
      <c r="P567" s="9">
        <f t="shared" si="83"/>
        <v>3.0921650358385776E-6</v>
      </c>
      <c r="Q567">
        <f t="shared" si="84"/>
        <v>3.5143723821161439E-9</v>
      </c>
      <c r="R567" s="9">
        <f t="shared" si="85"/>
        <v>3.5143723486896761E-9</v>
      </c>
    </row>
    <row r="568" spans="10:18" x14ac:dyDescent="0.25">
      <c r="J568">
        <f t="shared" si="81"/>
        <v>5.6599999999999238</v>
      </c>
      <c r="K568" s="9">
        <f t="shared" si="86"/>
        <v>0.99999747858386456</v>
      </c>
      <c r="L568" s="9">
        <f t="shared" si="87"/>
        <v>1.7607067300159932E-6</v>
      </c>
      <c r="M568" s="9">
        <f t="shared" si="88"/>
        <v>7.6070940669162242E-7</v>
      </c>
      <c r="N568" s="9">
        <f t="shared" si="89"/>
        <v>1.0000000000000013</v>
      </c>
      <c r="O568" s="9">
        <f t="shared" si="82"/>
        <v>1.5935222592739819E-6</v>
      </c>
      <c r="P568" s="9">
        <f t="shared" si="83"/>
        <v>3.0983493659102549E-6</v>
      </c>
      <c r="Q568">
        <f t="shared" si="84"/>
        <v>3.5178867244621026E-9</v>
      </c>
      <c r="R568" s="9">
        <f t="shared" si="85"/>
        <v>3.517886759674127E-9</v>
      </c>
    </row>
    <row r="569" spans="10:18" x14ac:dyDescent="0.25">
      <c r="J569">
        <f t="shared" si="81"/>
        <v>5.6699999999999235</v>
      </c>
      <c r="K569" s="9">
        <f t="shared" si="86"/>
        <v>0.99999747506245995</v>
      </c>
      <c r="L569" s="9">
        <f t="shared" si="87"/>
        <v>1.7624674278670606E-6</v>
      </c>
      <c r="M569" s="9">
        <f t="shared" si="88"/>
        <v>7.624701134216384E-7</v>
      </c>
      <c r="N569" s="9">
        <f t="shared" si="89"/>
        <v>1.0000000000000013</v>
      </c>
      <c r="O569" s="9">
        <f t="shared" si="82"/>
        <v>1.5935222592757431E-6</v>
      </c>
      <c r="P569" s="9">
        <f t="shared" si="83"/>
        <v>3.1045460646420754E-6</v>
      </c>
      <c r="Q569">
        <f t="shared" si="84"/>
        <v>3.5214045810832687E-9</v>
      </c>
      <c r="R569" s="9">
        <f t="shared" si="85"/>
        <v>3.5214046123499543E-9</v>
      </c>
    </row>
    <row r="570" spans="10:18" x14ac:dyDescent="0.25">
      <c r="J570">
        <f t="shared" si="81"/>
        <v>5.6799999999999233</v>
      </c>
      <c r="K570" s="9">
        <f t="shared" si="86"/>
        <v>0.99999747153753404</v>
      </c>
      <c r="L570" s="9">
        <f t="shared" si="87"/>
        <v>1.7642298863946873E-6</v>
      </c>
      <c r="M570" s="9">
        <f t="shared" si="88"/>
        <v>7.6423258084950549E-7</v>
      </c>
      <c r="N570" s="9">
        <f t="shared" si="89"/>
        <v>1.0000000000000013</v>
      </c>
      <c r="O570" s="9">
        <f t="shared" si="82"/>
        <v>1.5935222592775043E-6</v>
      </c>
      <c r="P570" s="9">
        <f t="shared" si="83"/>
        <v>3.1107551567713598E-6</v>
      </c>
      <c r="Q570">
        <f t="shared" si="84"/>
        <v>3.524925955493778E-9</v>
      </c>
      <c r="R570" s="9">
        <f t="shared" si="85"/>
        <v>3.5249259067171579E-9</v>
      </c>
    </row>
    <row r="571" spans="10:18" x14ac:dyDescent="0.25">
      <c r="J571">
        <f t="shared" si="81"/>
        <v>5.6899999999999231</v>
      </c>
      <c r="K571" s="9">
        <f t="shared" si="86"/>
        <v>0.99999746800908318</v>
      </c>
      <c r="L571" s="9">
        <f t="shared" si="87"/>
        <v>1.7659941073595039E-6</v>
      </c>
      <c r="M571" s="9">
        <f t="shared" si="88"/>
        <v>7.6599681073590013E-7</v>
      </c>
      <c r="N571" s="9">
        <f t="shared" si="89"/>
        <v>1.0000000000000013</v>
      </c>
      <c r="O571" s="9">
        <f t="shared" si="82"/>
        <v>1.5935222592792655E-6</v>
      </c>
      <c r="P571" s="9">
        <f t="shared" si="83"/>
        <v>3.1169766670849025E-6</v>
      </c>
      <c r="Q571">
        <f t="shared" si="84"/>
        <v>3.5284508512112766E-9</v>
      </c>
      <c r="R571" s="9">
        <f t="shared" si="85"/>
        <v>3.5284508648203428E-9</v>
      </c>
    </row>
    <row r="572" spans="10:18" x14ac:dyDescent="0.25">
      <c r="J572">
        <f t="shared" si="81"/>
        <v>5.6999999999999229</v>
      </c>
      <c r="K572" s="9">
        <f t="shared" si="86"/>
        <v>0.99999746447710391</v>
      </c>
      <c r="L572" s="9">
        <f t="shared" si="87"/>
        <v>1.7677600925239012E-6</v>
      </c>
      <c r="M572" s="9">
        <f t="shared" si="88"/>
        <v>7.6776280484325967E-7</v>
      </c>
      <c r="N572" s="9">
        <f t="shared" si="89"/>
        <v>1.0000000000000013</v>
      </c>
      <c r="O572" s="9">
        <f t="shared" si="82"/>
        <v>1.5935222592810267E-6</v>
      </c>
      <c r="P572" s="9">
        <f t="shared" si="83"/>
        <v>3.1232106204190721E-6</v>
      </c>
      <c r="Q572">
        <f t="shared" si="84"/>
        <v>3.5319792717569303E-9</v>
      </c>
      <c r="R572" s="9">
        <f t="shared" si="85"/>
        <v>3.531979264614904E-9</v>
      </c>
    </row>
    <row r="573" spans="10:18" x14ac:dyDescent="0.25">
      <c r="J573">
        <f t="shared" si="81"/>
        <v>5.7099999999999227</v>
      </c>
      <c r="K573" s="9">
        <f t="shared" si="86"/>
        <v>0.9999974609415927</v>
      </c>
      <c r="L573" s="9">
        <f t="shared" si="87"/>
        <v>1.7695278436520327E-6</v>
      </c>
      <c r="M573" s="9">
        <f t="shared" si="88"/>
        <v>7.6953056493578359E-7</v>
      </c>
      <c r="N573" s="9">
        <f t="shared" si="89"/>
        <v>1.0000000000000013</v>
      </c>
      <c r="O573" s="9">
        <f t="shared" si="82"/>
        <v>1.5935222592827879E-6</v>
      </c>
      <c r="P573" s="9">
        <f t="shared" si="83"/>
        <v>3.1294570416599104E-6</v>
      </c>
      <c r="Q573">
        <f t="shared" si="84"/>
        <v>3.535511220655424E-9</v>
      </c>
      <c r="R573" s="9">
        <f t="shared" si="85"/>
        <v>3.535511217123144E-9</v>
      </c>
    </row>
    <row r="574" spans="10:18" x14ac:dyDescent="0.25">
      <c r="J574">
        <f t="shared" si="81"/>
        <v>5.7199999999999225</v>
      </c>
      <c r="K574" s="9">
        <f t="shared" si="86"/>
        <v>0.99999745740254598</v>
      </c>
      <c r="L574" s="9">
        <f t="shared" si="87"/>
        <v>1.7712973625098156E-6</v>
      </c>
      <c r="M574" s="9">
        <f t="shared" si="88"/>
        <v>7.7130009277943564E-7</v>
      </c>
      <c r="N574" s="9">
        <f t="shared" si="89"/>
        <v>1.0000000000000013</v>
      </c>
      <c r="O574" s="9">
        <f t="shared" si="82"/>
        <v>1.5935222592845491E-6</v>
      </c>
      <c r="P574" s="9">
        <f t="shared" si="83"/>
        <v>3.1357159557432302E-6</v>
      </c>
      <c r="Q574">
        <f t="shared" si="84"/>
        <v>3.5390467014349688E-9</v>
      </c>
      <c r="R574" s="9">
        <f t="shared" si="85"/>
        <v>3.5390467223450628E-9</v>
      </c>
    </row>
    <row r="575" spans="10:18" x14ac:dyDescent="0.25">
      <c r="J575">
        <f t="shared" si="81"/>
        <v>5.7299999999999223</v>
      </c>
      <c r="K575" s="9">
        <f t="shared" si="86"/>
        <v>0.99999745385996031</v>
      </c>
      <c r="L575" s="9">
        <f t="shared" si="87"/>
        <v>1.7730686508649331E-6</v>
      </c>
      <c r="M575" s="9">
        <f t="shared" si="88"/>
        <v>7.730713901419455E-7</v>
      </c>
      <c r="N575" s="9">
        <f t="shared" si="89"/>
        <v>1.0000000000000013</v>
      </c>
      <c r="O575" s="9">
        <f t="shared" si="82"/>
        <v>1.5935222592863103E-6</v>
      </c>
      <c r="P575" s="9">
        <f t="shared" si="83"/>
        <v>3.1419873876547165E-6</v>
      </c>
      <c r="Q575">
        <f t="shared" si="84"/>
        <v>3.542585717627303E-9</v>
      </c>
      <c r="R575" s="9">
        <f t="shared" si="85"/>
        <v>3.5425856692583579E-9</v>
      </c>
    </row>
    <row r="576" spans="10:18" x14ac:dyDescent="0.25">
      <c r="J576">
        <f t="shared" si="81"/>
        <v>5.7399999999999221</v>
      </c>
      <c r="K576" s="9">
        <f t="shared" si="86"/>
        <v>0.99999745031383203</v>
      </c>
      <c r="L576" s="9">
        <f t="shared" si="87"/>
        <v>1.7748417104868358E-6</v>
      </c>
      <c r="M576" s="9">
        <f t="shared" si="88"/>
        <v>7.7484445879281044E-7</v>
      </c>
      <c r="N576" s="9">
        <f t="shared" si="89"/>
        <v>1.0000000000000013</v>
      </c>
      <c r="O576" s="9">
        <f t="shared" si="82"/>
        <v>1.5935222592880715E-6</v>
      </c>
      <c r="P576" s="9">
        <f t="shared" si="83"/>
        <v>3.148271362430026E-6</v>
      </c>
      <c r="Q576">
        <f t="shared" si="84"/>
        <v>3.5461282727676963E-9</v>
      </c>
      <c r="R576" s="9">
        <f t="shared" si="85"/>
        <v>3.5461282799076344E-9</v>
      </c>
    </row>
    <row r="577" spans="10:18" x14ac:dyDescent="0.25">
      <c r="J577">
        <f t="shared" si="81"/>
        <v>5.7499999999999218</v>
      </c>
      <c r="K577" s="9">
        <f t="shared" si="86"/>
        <v>0.99999744676415769</v>
      </c>
      <c r="L577" s="9">
        <f t="shared" si="87"/>
        <v>1.7766165431467438E-6</v>
      </c>
      <c r="M577" s="9">
        <f t="shared" si="88"/>
        <v>7.7661930050329727E-7</v>
      </c>
      <c r="N577" s="9">
        <f t="shared" si="89"/>
        <v>1.0000000000000013</v>
      </c>
      <c r="O577" s="9">
        <f t="shared" si="82"/>
        <v>1.5935222592898327E-6</v>
      </c>
      <c r="P577" s="9">
        <f t="shared" si="83"/>
        <v>3.1545679051548861E-6</v>
      </c>
      <c r="Q577">
        <f t="shared" si="84"/>
        <v>3.5496743703949527E-9</v>
      </c>
      <c r="R577" s="9">
        <f t="shared" si="85"/>
        <v>3.5496743322482871E-9</v>
      </c>
    </row>
    <row r="578" spans="10:18" x14ac:dyDescent="0.25">
      <c r="J578">
        <f t="shared" si="81"/>
        <v>5.7599999999999216</v>
      </c>
      <c r="K578" s="9">
        <f t="shared" si="86"/>
        <v>0.99999744321093365</v>
      </c>
      <c r="L578" s="9">
        <f t="shared" si="87"/>
        <v>1.7783931506176485E-6</v>
      </c>
      <c r="M578" s="9">
        <f t="shared" si="88"/>
        <v>7.7839591704644403E-7</v>
      </c>
      <c r="N578" s="9">
        <f t="shared" si="89"/>
        <v>1.0000000000000013</v>
      </c>
      <c r="O578" s="9">
        <f t="shared" si="82"/>
        <v>1.5935222592915939E-6</v>
      </c>
      <c r="P578" s="9">
        <f t="shared" si="83"/>
        <v>3.160877040965196E-6</v>
      </c>
      <c r="Q578">
        <f t="shared" si="84"/>
        <v>3.5532240140514158E-9</v>
      </c>
      <c r="R578" s="9">
        <f t="shared" si="85"/>
        <v>3.5532240483249211E-9</v>
      </c>
    </row>
    <row r="579" spans="10:18" x14ac:dyDescent="0.25">
      <c r="J579">
        <f t="shared" si="81"/>
        <v>5.7699999999999214</v>
      </c>
      <c r="K579" s="9">
        <f t="shared" si="86"/>
        <v>0.99999743965415644</v>
      </c>
      <c r="L579" s="9">
        <f t="shared" si="87"/>
        <v>1.7801715346743138E-6</v>
      </c>
      <c r="M579" s="9">
        <f t="shared" si="88"/>
        <v>7.8017431019706163E-7</v>
      </c>
      <c r="N579" s="9">
        <f t="shared" si="89"/>
        <v>1.0000000000000013</v>
      </c>
      <c r="O579" s="9">
        <f t="shared" si="82"/>
        <v>1.5935222592933551E-6</v>
      </c>
      <c r="P579" s="9">
        <f t="shared" si="83"/>
        <v>3.1671987950471263E-6</v>
      </c>
      <c r="Q579">
        <f t="shared" si="84"/>
        <v>3.556777207282971E-9</v>
      </c>
      <c r="R579" s="9">
        <f t="shared" si="85"/>
        <v>3.5567772060929315E-9</v>
      </c>
    </row>
    <row r="580" spans="10:18" x14ac:dyDescent="0.25">
      <c r="J580">
        <f t="shared" ref="J580:J643" si="90">J579+I$2</f>
        <v>5.7799999999999212</v>
      </c>
      <c r="K580" s="9">
        <f t="shared" si="86"/>
        <v>0.99999743609382252</v>
      </c>
      <c r="L580" s="9">
        <f t="shared" si="87"/>
        <v>1.7819516970932785E-6</v>
      </c>
      <c r="M580" s="9">
        <f t="shared" si="88"/>
        <v>7.8195448173173592E-7</v>
      </c>
      <c r="N580" s="9">
        <f t="shared" si="89"/>
        <v>1.0000000000000013</v>
      </c>
      <c r="O580" s="9">
        <f t="shared" ref="O580:O643" si="91">O579+O579*(G$2*N579)*L$2</f>
        <v>1.5935222592951163E-6</v>
      </c>
      <c r="P580" s="9">
        <f t="shared" ref="P580:P643" si="92">P579+P579*D$2*I$2</f>
        <v>3.1735331926372207E-6</v>
      </c>
      <c r="Q580">
        <f t="shared" ref="Q580:Q643" si="93">L579*D$2*K579*I$2</f>
        <v>3.5603339536390486E-9</v>
      </c>
      <c r="R580" s="9">
        <f t="shared" ref="R580:R643" si="94">K579-K580</f>
        <v>3.5603339165746206E-9</v>
      </c>
    </row>
    <row r="581" spans="10:18" x14ac:dyDescent="0.25">
      <c r="J581">
        <f t="shared" si="90"/>
        <v>5.789999999999921</v>
      </c>
      <c r="K581" s="9">
        <f t="shared" si="86"/>
        <v>0.99999743252992823</v>
      </c>
      <c r="L581" s="9">
        <f t="shared" si="87"/>
        <v>1.7837336396528578E-6</v>
      </c>
      <c r="M581" s="9">
        <f t="shared" si="88"/>
        <v>7.837364334288292E-7</v>
      </c>
      <c r="N581" s="9">
        <f t="shared" si="89"/>
        <v>1.0000000000000013</v>
      </c>
      <c r="O581" s="9">
        <f t="shared" si="91"/>
        <v>1.5935222592968775E-6</v>
      </c>
      <c r="P581" s="9">
        <f t="shared" si="92"/>
        <v>3.179880259022495E-6</v>
      </c>
      <c r="Q581">
        <f t="shared" si="93"/>
        <v>3.5638942566726289E-9</v>
      </c>
      <c r="R581" s="9">
        <f t="shared" si="94"/>
        <v>3.563894290792291E-9</v>
      </c>
    </row>
    <row r="582" spans="10:18" x14ac:dyDescent="0.25">
      <c r="J582">
        <f t="shared" si="90"/>
        <v>5.7999999999999208</v>
      </c>
      <c r="K582" s="9">
        <f t="shared" si="86"/>
        <v>0.99999742896247013</v>
      </c>
      <c r="L582" s="9">
        <f t="shared" si="87"/>
        <v>1.7855173641331451E-6</v>
      </c>
      <c r="M582" s="9">
        <f t="shared" si="88"/>
        <v>7.8552016706848201E-7</v>
      </c>
      <c r="N582" s="9">
        <f t="shared" si="89"/>
        <v>1.0000000000000013</v>
      </c>
      <c r="O582" s="9">
        <f t="shared" si="91"/>
        <v>1.5935222592986387E-6</v>
      </c>
      <c r="P582" s="9">
        <f t="shared" si="92"/>
        <v>3.1862400195405401E-6</v>
      </c>
      <c r="Q582">
        <f t="shared" si="93"/>
        <v>3.5674581199402444E-9</v>
      </c>
      <c r="R582" s="9">
        <f t="shared" si="94"/>
        <v>3.5674581067013378E-9</v>
      </c>
    </row>
    <row r="583" spans="10:18" x14ac:dyDescent="0.25">
      <c r="J583">
        <f t="shared" si="90"/>
        <v>5.8099999999999206</v>
      </c>
      <c r="K583" s="9">
        <f t="shared" si="86"/>
        <v>0.99999742539144454</v>
      </c>
      <c r="L583" s="9">
        <f t="shared" si="87"/>
        <v>1.7873028723160139E-6</v>
      </c>
      <c r="M583" s="9">
        <f t="shared" si="88"/>
        <v>7.8730568443261513E-7</v>
      </c>
      <c r="N583" s="9">
        <f t="shared" si="89"/>
        <v>1.0000000000000013</v>
      </c>
      <c r="O583" s="9">
        <f t="shared" si="91"/>
        <v>1.5935222593003998E-6</v>
      </c>
      <c r="P583" s="9">
        <f t="shared" si="92"/>
        <v>3.1926124995796211E-6</v>
      </c>
      <c r="Q583">
        <f t="shared" si="93"/>
        <v>3.5710255470019836E-9</v>
      </c>
      <c r="R583" s="9">
        <f t="shared" si="94"/>
        <v>3.5710255863463658E-9</v>
      </c>
    </row>
    <row r="584" spans="10:18" x14ac:dyDescent="0.25">
      <c r="J584">
        <f t="shared" si="90"/>
        <v>5.8199999999999203</v>
      </c>
      <c r="K584" s="9">
        <f t="shared" si="86"/>
        <v>0.99999742181684803</v>
      </c>
      <c r="L584" s="9">
        <f t="shared" si="87"/>
        <v>1.7890901659851194E-6</v>
      </c>
      <c r="M584" s="9">
        <f t="shared" si="88"/>
        <v>7.8909298730493119E-7</v>
      </c>
      <c r="N584" s="9">
        <f t="shared" si="89"/>
        <v>1.0000000000000013</v>
      </c>
      <c r="O584" s="9">
        <f t="shared" si="91"/>
        <v>1.593522259302161E-6</v>
      </c>
      <c r="P584" s="9">
        <f t="shared" si="92"/>
        <v>3.1989977245787801E-6</v>
      </c>
      <c r="Q584">
        <f t="shared" si="93"/>
        <v>3.5745965414214958E-9</v>
      </c>
      <c r="R584" s="9">
        <f t="shared" si="94"/>
        <v>3.5745965076827702E-9</v>
      </c>
    </row>
    <row r="585" spans="10:18" x14ac:dyDescent="0.25">
      <c r="J585">
        <f t="shared" si="90"/>
        <v>5.8299999999999201</v>
      </c>
      <c r="K585" s="9">
        <f t="shared" si="86"/>
        <v>0.99999741823867694</v>
      </c>
      <c r="L585" s="9">
        <f t="shared" si="87"/>
        <v>1.7908792469259002E-6</v>
      </c>
      <c r="M585" s="9">
        <f t="shared" si="88"/>
        <v>7.9088207747091635E-7</v>
      </c>
      <c r="N585" s="9">
        <f t="shared" si="89"/>
        <v>1.0000000000000013</v>
      </c>
      <c r="O585" s="9">
        <f t="shared" si="91"/>
        <v>1.5935222593039222E-6</v>
      </c>
      <c r="P585" s="9">
        <f t="shared" si="92"/>
        <v>3.2053957200279377E-6</v>
      </c>
      <c r="Q585">
        <f t="shared" si="93"/>
        <v>3.5781711067659923E-9</v>
      </c>
      <c r="R585" s="9">
        <f t="shared" si="94"/>
        <v>3.5781710927551558E-9</v>
      </c>
    </row>
    <row r="586" spans="10:18" x14ac:dyDescent="0.25">
      <c r="J586">
        <f t="shared" si="90"/>
        <v>5.8399999999999199</v>
      </c>
      <c r="K586" s="9">
        <f t="shared" si="86"/>
        <v>0.99999741465692771</v>
      </c>
      <c r="L586" s="9">
        <f t="shared" si="87"/>
        <v>1.7926701169255805E-6</v>
      </c>
      <c r="M586" s="9">
        <f t="shared" si="88"/>
        <v>7.926729567178422E-7</v>
      </c>
      <c r="N586" s="9">
        <f t="shared" si="89"/>
        <v>1.0000000000000013</v>
      </c>
      <c r="O586" s="9">
        <f t="shared" si="91"/>
        <v>1.5935222593056834E-6</v>
      </c>
      <c r="P586" s="9">
        <f t="shared" si="92"/>
        <v>3.2118065114679937E-6</v>
      </c>
      <c r="Q586">
        <f t="shared" si="93"/>
        <v>3.5817492466062526E-9</v>
      </c>
      <c r="R586" s="9">
        <f t="shared" si="94"/>
        <v>3.5817492305412202E-9</v>
      </c>
    </row>
    <row r="587" spans="10:18" x14ac:dyDescent="0.25">
      <c r="J587">
        <f t="shared" si="90"/>
        <v>5.8499999999999197</v>
      </c>
      <c r="K587" s="9">
        <f t="shared" si="86"/>
        <v>0.99999741107159679</v>
      </c>
      <c r="L587" s="9">
        <f t="shared" si="87"/>
        <v>1.7944627777731716E-6</v>
      </c>
      <c r="M587" s="9">
        <f t="shared" si="88"/>
        <v>7.9446562683476781E-7</v>
      </c>
      <c r="N587" s="9">
        <f t="shared" si="89"/>
        <v>1.0000000000000013</v>
      </c>
      <c r="O587" s="9">
        <f t="shared" si="91"/>
        <v>1.5935222593074446E-6</v>
      </c>
      <c r="P587" s="9">
        <f t="shared" si="92"/>
        <v>3.2182301244909297E-6</v>
      </c>
      <c r="Q587">
        <f t="shared" si="93"/>
        <v>3.5853309645166264E-9</v>
      </c>
      <c r="R587" s="9">
        <f t="shared" si="94"/>
        <v>3.5853309210409634E-9</v>
      </c>
    </row>
    <row r="588" spans="10:18" x14ac:dyDescent="0.25">
      <c r="J588">
        <f t="shared" si="90"/>
        <v>5.8599999999999195</v>
      </c>
      <c r="K588" s="9">
        <f t="shared" si="86"/>
        <v>0.99999740748268051</v>
      </c>
      <c r="L588" s="9">
        <f t="shared" si="87"/>
        <v>1.7962572312594735E-6</v>
      </c>
      <c r="M588" s="9">
        <f t="shared" si="88"/>
        <v>7.9626008961254094E-7</v>
      </c>
      <c r="N588" s="9">
        <f t="shared" si="89"/>
        <v>1.0000000000000013</v>
      </c>
      <c r="O588" s="9">
        <f t="shared" si="91"/>
        <v>1.5935222593092058E-6</v>
      </c>
      <c r="P588" s="9">
        <f t="shared" si="92"/>
        <v>3.2246665847399114E-6</v>
      </c>
      <c r="Q588">
        <f t="shared" si="93"/>
        <v>3.5889162640750357E-9</v>
      </c>
      <c r="R588" s="9">
        <f t="shared" si="94"/>
        <v>3.5889162752766879E-9</v>
      </c>
    </row>
    <row r="589" spans="10:18" x14ac:dyDescent="0.25">
      <c r="J589">
        <f t="shared" si="90"/>
        <v>5.8699999999999193</v>
      </c>
      <c r="K589" s="9">
        <f t="shared" si="86"/>
        <v>0.99999740389017533</v>
      </c>
      <c r="L589" s="9">
        <f t="shared" si="87"/>
        <v>1.798053479177077E-6</v>
      </c>
      <c r="M589" s="9">
        <f t="shared" si="88"/>
        <v>7.9805634684380043E-7</v>
      </c>
      <c r="N589" s="9">
        <f t="shared" si="89"/>
        <v>1.0000000000000013</v>
      </c>
      <c r="O589" s="9">
        <f t="shared" si="91"/>
        <v>1.593522259310967E-6</v>
      </c>
      <c r="P589" s="9">
        <f t="shared" si="92"/>
        <v>3.231115917909391E-6</v>
      </c>
      <c r="Q589">
        <f t="shared" si="93"/>
        <v>3.5925051488629829E-9</v>
      </c>
      <c r="R589" s="9">
        <f t="shared" si="94"/>
        <v>3.5925051822260912E-9</v>
      </c>
    </row>
    <row r="590" spans="10:18" x14ac:dyDescent="0.25">
      <c r="J590">
        <f t="shared" si="90"/>
        <v>5.8799999999999191</v>
      </c>
      <c r="K590" s="9">
        <f t="shared" si="86"/>
        <v>0.99999740029407769</v>
      </c>
      <c r="L590" s="9">
        <f t="shared" si="87"/>
        <v>1.7998515233203656E-6</v>
      </c>
      <c r="M590" s="9">
        <f t="shared" si="88"/>
        <v>7.9985440032297751E-7</v>
      </c>
      <c r="N590" s="9">
        <f t="shared" si="89"/>
        <v>1.0000000000000013</v>
      </c>
      <c r="O590" s="9">
        <f t="shared" si="91"/>
        <v>1.5935222593127282E-6</v>
      </c>
      <c r="P590" s="9">
        <f t="shared" si="92"/>
        <v>3.2375781497452098E-6</v>
      </c>
      <c r="Q590">
        <f t="shared" si="93"/>
        <v>3.5960976224655489E-9</v>
      </c>
      <c r="R590" s="9">
        <f t="shared" si="94"/>
        <v>3.5960976418891732E-9</v>
      </c>
    </row>
    <row r="591" spans="10:18" x14ac:dyDescent="0.25">
      <c r="J591">
        <f t="shared" si="90"/>
        <v>5.8899999999999189</v>
      </c>
      <c r="K591" s="9">
        <f t="shared" si="86"/>
        <v>0.99999739669438403</v>
      </c>
      <c r="L591" s="9">
        <f t="shared" si="87"/>
        <v>1.8016513654855167E-6</v>
      </c>
      <c r="M591" s="9">
        <f t="shared" si="88"/>
        <v>8.0165425184629788E-7</v>
      </c>
      <c r="N591" s="9">
        <f t="shared" si="89"/>
        <v>1.0000000000000013</v>
      </c>
      <c r="O591" s="9">
        <f t="shared" si="91"/>
        <v>1.5935222593144894E-6</v>
      </c>
      <c r="P591" s="9">
        <f t="shared" si="92"/>
        <v>3.2440533060447003E-6</v>
      </c>
      <c r="Q591">
        <f t="shared" si="93"/>
        <v>3.5996936884714026E-9</v>
      </c>
      <c r="R591" s="9">
        <f t="shared" si="94"/>
        <v>3.5996936542659341E-9</v>
      </c>
    </row>
    <row r="592" spans="10:18" x14ac:dyDescent="0.25">
      <c r="J592">
        <f t="shared" si="90"/>
        <v>5.8999999999999186</v>
      </c>
      <c r="K592" s="9">
        <f t="shared" si="86"/>
        <v>0.9999973930910907</v>
      </c>
      <c r="L592" s="9">
        <f t="shared" si="87"/>
        <v>1.803453007470504E-6</v>
      </c>
      <c r="M592" s="9">
        <f t="shared" si="88"/>
        <v>8.0345590321178337E-7</v>
      </c>
      <c r="N592" s="9">
        <f t="shared" si="89"/>
        <v>1.0000000000000013</v>
      </c>
      <c r="O592" s="9">
        <f t="shared" si="91"/>
        <v>1.5935222593162506E-6</v>
      </c>
      <c r="P592" s="9">
        <f t="shared" si="92"/>
        <v>3.2505414126567897E-6</v>
      </c>
      <c r="Q592">
        <f t="shared" si="93"/>
        <v>3.6032933504727983E-9</v>
      </c>
      <c r="R592" s="9">
        <f t="shared" si="94"/>
        <v>3.6032933303786763E-9</v>
      </c>
    </row>
    <row r="593" spans="10:18" x14ac:dyDescent="0.25">
      <c r="J593">
        <f t="shared" si="90"/>
        <v>5.9099999999999184</v>
      </c>
      <c r="K593" s="9">
        <f t="shared" si="86"/>
        <v>0.99999738948419414</v>
      </c>
      <c r="L593" s="9">
        <f t="shared" si="87"/>
        <v>1.805256451075099E-6</v>
      </c>
      <c r="M593" s="9">
        <f t="shared" si="88"/>
        <v>8.0525935621925384E-7</v>
      </c>
      <c r="N593" s="9">
        <f t="shared" si="89"/>
        <v>1.0000000000000016</v>
      </c>
      <c r="O593" s="9">
        <f t="shared" si="91"/>
        <v>1.5935222593180118E-6</v>
      </c>
      <c r="P593" s="9">
        <f t="shared" si="92"/>
        <v>3.2570424954821032E-6</v>
      </c>
      <c r="Q593">
        <f t="shared" si="93"/>
        <v>3.6068966120655829E-9</v>
      </c>
      <c r="R593" s="9">
        <f t="shared" si="94"/>
        <v>3.6068965592050972E-9</v>
      </c>
    </row>
    <row r="594" spans="10:18" x14ac:dyDescent="0.25">
      <c r="J594">
        <f t="shared" si="90"/>
        <v>5.9199999999999182</v>
      </c>
      <c r="K594" s="9">
        <f t="shared" si="86"/>
        <v>0.99999738587369069</v>
      </c>
      <c r="L594" s="9">
        <f t="shared" si="87"/>
        <v>1.8070616981008732E-6</v>
      </c>
      <c r="M594" s="9">
        <f t="shared" si="88"/>
        <v>8.0706461267032899E-7</v>
      </c>
      <c r="N594" s="9">
        <f t="shared" si="89"/>
        <v>1.0000000000000013</v>
      </c>
      <c r="O594" s="9">
        <f t="shared" si="91"/>
        <v>1.593522259319773E-6</v>
      </c>
      <c r="P594" s="9">
        <f t="shared" si="92"/>
        <v>3.2635565804730675E-6</v>
      </c>
      <c r="Q594">
        <f t="shared" si="93"/>
        <v>3.6105034768492001E-9</v>
      </c>
      <c r="R594" s="9">
        <f t="shared" si="94"/>
        <v>3.6105034517674994E-9</v>
      </c>
    </row>
    <row r="595" spans="10:18" x14ac:dyDescent="0.25">
      <c r="J595">
        <f t="shared" si="90"/>
        <v>5.929999999999918</v>
      </c>
      <c r="K595" s="9">
        <f t="shared" si="86"/>
        <v>0.99999738225957679</v>
      </c>
      <c r="L595" s="9">
        <f t="shared" si="87"/>
        <v>1.808868750351199E-6</v>
      </c>
      <c r="M595" s="9">
        <f t="shared" si="88"/>
        <v>8.0887167436842985E-7</v>
      </c>
      <c r="N595" s="9">
        <f t="shared" si="89"/>
        <v>1.0000000000000016</v>
      </c>
      <c r="O595" s="9">
        <f t="shared" si="91"/>
        <v>1.5935222593215342E-6</v>
      </c>
      <c r="P595" s="9">
        <f t="shared" si="92"/>
        <v>3.2700836936340138E-6</v>
      </c>
      <c r="Q595">
        <f t="shared" si="93"/>
        <v>3.6141139484266918E-9</v>
      </c>
      <c r="R595" s="9">
        <f t="shared" si="94"/>
        <v>3.6141138970435804E-9</v>
      </c>
    </row>
    <row r="596" spans="10:18" x14ac:dyDescent="0.25">
      <c r="J596">
        <f t="shared" si="90"/>
        <v>5.9399999999999178</v>
      </c>
      <c r="K596" s="9">
        <f t="shared" si="86"/>
        <v>0.99999737864184879</v>
      </c>
      <c r="L596" s="9">
        <f t="shared" si="87"/>
        <v>1.8106776096312524E-6</v>
      </c>
      <c r="M596" s="9">
        <f t="shared" si="88"/>
        <v>8.1068054311878109E-7</v>
      </c>
      <c r="N596" s="9">
        <f t="shared" si="89"/>
        <v>1.0000000000000016</v>
      </c>
      <c r="O596" s="9">
        <f t="shared" si="91"/>
        <v>1.5935222593232954E-6</v>
      </c>
      <c r="P596" s="9">
        <f t="shared" si="92"/>
        <v>3.2766238610212819E-6</v>
      </c>
      <c r="Q596">
        <f t="shared" si="93"/>
        <v>3.6177280304047024E-9</v>
      </c>
      <c r="R596" s="9">
        <f t="shared" si="94"/>
        <v>3.6177280060556427E-9</v>
      </c>
    </row>
    <row r="597" spans="10:18" x14ac:dyDescent="0.25">
      <c r="J597">
        <f t="shared" si="90"/>
        <v>5.9499999999999176</v>
      </c>
      <c r="K597" s="9">
        <f t="shared" si="86"/>
        <v>0.99999737502050301</v>
      </c>
      <c r="L597" s="9">
        <f t="shared" si="87"/>
        <v>1.8124882777480147E-6</v>
      </c>
      <c r="M597" s="9">
        <f t="shared" si="88"/>
        <v>8.1249122072841231E-7</v>
      </c>
      <c r="N597" s="9">
        <f t="shared" si="89"/>
        <v>1.0000000000000016</v>
      </c>
      <c r="O597" s="9">
        <f t="shared" si="91"/>
        <v>1.5935222593250565E-6</v>
      </c>
      <c r="P597" s="9">
        <f t="shared" si="92"/>
        <v>3.2831771087433245E-6</v>
      </c>
      <c r="Q597">
        <f t="shared" si="93"/>
        <v>3.6213457263934829E-9</v>
      </c>
      <c r="R597" s="9">
        <f t="shared" si="94"/>
        <v>3.6213457788036862E-9</v>
      </c>
    </row>
    <row r="598" spans="10:18" x14ac:dyDescent="0.25">
      <c r="J598">
        <f t="shared" si="90"/>
        <v>5.9599999999999174</v>
      </c>
      <c r="K598" s="9">
        <f t="shared" si="86"/>
        <v>0.99999737139553602</v>
      </c>
      <c r="L598" s="9">
        <f t="shared" si="87"/>
        <v>1.8143007565102735E-6</v>
      </c>
      <c r="M598" s="9">
        <f t="shared" si="88"/>
        <v>8.1430370900616035E-7</v>
      </c>
      <c r="N598" s="9">
        <f t="shared" si="89"/>
        <v>1.0000000000000016</v>
      </c>
      <c r="O598" s="9">
        <f t="shared" si="91"/>
        <v>1.5935222593268177E-6</v>
      </c>
      <c r="P598" s="9">
        <f t="shared" si="92"/>
        <v>3.289743462960811E-6</v>
      </c>
      <c r="Q598">
        <f t="shared" si="93"/>
        <v>3.6249670400068947E-9</v>
      </c>
      <c r="R598" s="9">
        <f t="shared" si="94"/>
        <v>3.6249669932431061E-9</v>
      </c>
    </row>
    <row r="599" spans="10:18" x14ac:dyDescent="0.25">
      <c r="J599">
        <f t="shared" si="90"/>
        <v>5.9699999999999172</v>
      </c>
      <c r="K599" s="9">
        <f t="shared" si="86"/>
        <v>0.99999736776694403</v>
      </c>
      <c r="L599" s="9">
        <f t="shared" si="87"/>
        <v>1.8161150477286257E-6</v>
      </c>
      <c r="M599" s="9">
        <f t="shared" si="88"/>
        <v>8.1611800976267059E-7</v>
      </c>
      <c r="N599" s="9">
        <f t="shared" si="89"/>
        <v>1.0000000000000016</v>
      </c>
      <c r="O599" s="9">
        <f t="shared" si="91"/>
        <v>1.5935222593285789E-6</v>
      </c>
      <c r="P599" s="9">
        <f t="shared" si="92"/>
        <v>3.2963229498867328E-6</v>
      </c>
      <c r="Q599">
        <f t="shared" si="93"/>
        <v>3.6285919748624126E-9</v>
      </c>
      <c r="R599" s="9">
        <f t="shared" si="94"/>
        <v>3.6285919824408097E-9</v>
      </c>
    </row>
    <row r="600" spans="10:18" x14ac:dyDescent="0.25">
      <c r="J600">
        <f t="shared" si="90"/>
        <v>5.9799999999999169</v>
      </c>
      <c r="K600" s="9">
        <f t="shared" si="86"/>
        <v>0.99999736413472351</v>
      </c>
      <c r="L600" s="9">
        <f t="shared" si="87"/>
        <v>1.8179311532154782E-6</v>
      </c>
      <c r="M600" s="9">
        <f t="shared" si="88"/>
        <v>8.1793412481039925E-7</v>
      </c>
      <c r="N600" s="9">
        <f t="shared" si="89"/>
        <v>1.0000000000000016</v>
      </c>
      <c r="O600" s="9">
        <f t="shared" si="91"/>
        <v>1.5935222593303401E-6</v>
      </c>
      <c r="P600" s="9">
        <f t="shared" si="92"/>
        <v>3.3029155957865062E-6</v>
      </c>
      <c r="Q600">
        <f t="shared" si="93"/>
        <v>3.6322205345811278E-9</v>
      </c>
      <c r="R600" s="9">
        <f t="shared" si="94"/>
        <v>3.6322205243521921E-9</v>
      </c>
    </row>
    <row r="601" spans="10:18" x14ac:dyDescent="0.25">
      <c r="J601">
        <f t="shared" si="90"/>
        <v>5.9899999999999167</v>
      </c>
      <c r="K601" s="9">
        <f t="shared" si="86"/>
        <v>0.99999736049887078</v>
      </c>
      <c r="L601" s="9">
        <f t="shared" si="87"/>
        <v>1.8197490747850505E-6</v>
      </c>
      <c r="M601" s="9">
        <f t="shared" si="88"/>
        <v>8.1975205596361476E-7</v>
      </c>
      <c r="N601" s="9">
        <f t="shared" si="89"/>
        <v>1.0000000000000016</v>
      </c>
      <c r="O601" s="9">
        <f t="shared" si="91"/>
        <v>1.5935222593321013E-6</v>
      </c>
      <c r="P601" s="9">
        <f t="shared" si="92"/>
        <v>3.3095214269780794E-6</v>
      </c>
      <c r="Q601">
        <f t="shared" si="93"/>
        <v>3.6358527227877531E-9</v>
      </c>
      <c r="R601" s="9">
        <f t="shared" si="94"/>
        <v>3.6358527299995558E-9</v>
      </c>
    </row>
    <row r="602" spans="10:18" x14ac:dyDescent="0.25">
      <c r="J602" s="8">
        <f t="shared" si="90"/>
        <v>5.9999999999999165</v>
      </c>
      <c r="K602" s="10">
        <f t="shared" ref="K602:K665" si="95">K601- K601*L601*D$2*I$2</f>
        <v>0.99999735685938229</v>
      </c>
      <c r="L602" s="10">
        <f t="shared" ref="L602:L665" si="96">L601+L601*(D$2*K601-E$2)*I$2</f>
        <v>1.8215688142533762E-6</v>
      </c>
      <c r="M602" s="10">
        <f t="shared" ref="M602:M665" si="97">M601+E$2*I$2*L601</f>
        <v>8.2157180503839982E-7</v>
      </c>
      <c r="N602" s="10">
        <f t="shared" ref="N602:N665" si="98">K602+L602+M602</f>
        <v>1.0000000000000016</v>
      </c>
      <c r="O602" s="10">
        <f t="shared" si="91"/>
        <v>1.5935222593338625E-6</v>
      </c>
      <c r="P602" s="10">
        <f t="shared" si="92"/>
        <v>3.3161404698320354E-6</v>
      </c>
      <c r="Q602">
        <f t="shared" si="93"/>
        <v>3.6394885431106254E-9</v>
      </c>
      <c r="R602" s="9">
        <f t="shared" si="94"/>
        <v>3.6394884883605982E-9</v>
      </c>
    </row>
    <row r="603" spans="10:18" x14ac:dyDescent="0.25">
      <c r="J603">
        <f t="shared" si="90"/>
        <v>6.0099999999999163</v>
      </c>
      <c r="K603" s="9">
        <f t="shared" si="95"/>
        <v>0.99999735321625427</v>
      </c>
      <c r="L603" s="9">
        <f t="shared" si="96"/>
        <v>1.8233903734383045E-6</v>
      </c>
      <c r="M603" s="9">
        <f t="shared" si="97"/>
        <v>8.2339337385265314E-7</v>
      </c>
      <c r="N603" s="9">
        <f t="shared" si="98"/>
        <v>1.0000000000000016</v>
      </c>
      <c r="O603" s="9">
        <f t="shared" si="91"/>
        <v>1.5935222593356237E-6</v>
      </c>
      <c r="P603" s="9">
        <f t="shared" si="92"/>
        <v>3.3227727507716993E-6</v>
      </c>
      <c r="Q603">
        <f t="shared" si="93"/>
        <v>3.6431279991817105E-9</v>
      </c>
      <c r="R603" s="9">
        <f t="shared" si="94"/>
        <v>3.6431280214799244E-9</v>
      </c>
    </row>
    <row r="604" spans="10:18" x14ac:dyDescent="0.25">
      <c r="J604">
        <f t="shared" si="90"/>
        <v>6.0199999999999161</v>
      </c>
      <c r="K604" s="9">
        <f t="shared" si="95"/>
        <v>0.99999734956948316</v>
      </c>
      <c r="L604" s="9">
        <f t="shared" si="96"/>
        <v>1.8252137541595029E-6</v>
      </c>
      <c r="M604" s="9">
        <f t="shared" si="97"/>
        <v>8.252167642260914E-7</v>
      </c>
      <c r="N604" s="9">
        <f t="shared" si="98"/>
        <v>1.0000000000000016</v>
      </c>
      <c r="O604" s="9">
        <f t="shared" si="91"/>
        <v>1.5935222593373849E-6</v>
      </c>
      <c r="P604" s="9">
        <f t="shared" si="92"/>
        <v>3.3294182962732428E-6</v>
      </c>
      <c r="Q604">
        <f t="shared" si="93"/>
        <v>3.6467710946366041E-9</v>
      </c>
      <c r="R604" s="9">
        <f t="shared" si="94"/>
        <v>3.6467711073129294E-9</v>
      </c>
    </row>
    <row r="605" spans="10:18" x14ac:dyDescent="0.25">
      <c r="J605">
        <f t="shared" si="90"/>
        <v>6.0299999999999159</v>
      </c>
      <c r="K605" s="9">
        <f t="shared" si="95"/>
        <v>0.99999734591906531</v>
      </c>
      <c r="L605" s="9">
        <f t="shared" si="96"/>
        <v>1.8270389582384579E-6</v>
      </c>
      <c r="M605" s="9">
        <f t="shared" si="97"/>
        <v>8.270419779802509E-7</v>
      </c>
      <c r="N605" s="9">
        <f t="shared" si="98"/>
        <v>1.0000000000000016</v>
      </c>
      <c r="O605" s="9">
        <f t="shared" si="91"/>
        <v>1.5935222593391461E-6</v>
      </c>
      <c r="P605" s="9">
        <f t="shared" si="92"/>
        <v>3.3360771328657894E-6</v>
      </c>
      <c r="Q605">
        <f t="shared" si="93"/>
        <v>3.6504178331145388E-9</v>
      </c>
      <c r="R605" s="9">
        <f t="shared" si="94"/>
        <v>3.6504178568819157E-9</v>
      </c>
    </row>
    <row r="606" spans="10:18" x14ac:dyDescent="0.25">
      <c r="J606">
        <f t="shared" si="90"/>
        <v>6.0399999999999157</v>
      </c>
      <c r="K606" s="9">
        <f t="shared" si="95"/>
        <v>0.99999734226499704</v>
      </c>
      <c r="L606" s="9">
        <f t="shared" si="96"/>
        <v>1.8288659874984778E-6</v>
      </c>
      <c r="M606" s="9">
        <f t="shared" si="97"/>
        <v>8.2886901693848938E-7</v>
      </c>
      <c r="N606" s="9">
        <f t="shared" si="98"/>
        <v>1.0000000000000016</v>
      </c>
      <c r="O606" s="9">
        <f t="shared" si="91"/>
        <v>1.5935222593409073E-6</v>
      </c>
      <c r="P606" s="9">
        <f t="shared" si="92"/>
        <v>3.3427492871315209E-6</v>
      </c>
      <c r="Q606">
        <f t="shared" si="93"/>
        <v>3.6540682182583839E-9</v>
      </c>
      <c r="R606" s="9">
        <f t="shared" si="94"/>
        <v>3.6540682701868832E-9</v>
      </c>
    </row>
    <row r="607" spans="10:18" x14ac:dyDescent="0.25">
      <c r="J607">
        <f t="shared" si="90"/>
        <v>6.0499999999999154</v>
      </c>
      <c r="K607" s="9">
        <f t="shared" si="95"/>
        <v>0.9999973386072748</v>
      </c>
      <c r="L607" s="9">
        <f t="shared" si="96"/>
        <v>1.8306948437646939E-6</v>
      </c>
      <c r="M607" s="9">
        <f t="shared" si="97"/>
        <v>8.3069788292598784E-7</v>
      </c>
      <c r="N607" s="9">
        <f t="shared" si="98"/>
        <v>1.0000000000000016</v>
      </c>
      <c r="O607" s="9">
        <f t="shared" si="91"/>
        <v>1.5935222593426685E-6</v>
      </c>
      <c r="P607" s="9">
        <f t="shared" si="92"/>
        <v>3.3494347857057838E-6</v>
      </c>
      <c r="Q607">
        <f t="shared" si="93"/>
        <v>3.6577222537146547E-9</v>
      </c>
      <c r="R607" s="9">
        <f t="shared" si="94"/>
        <v>3.6577222362055295E-9</v>
      </c>
    </row>
    <row r="608" spans="10:18" x14ac:dyDescent="0.25">
      <c r="J608">
        <f t="shared" si="90"/>
        <v>6.0599999999999152</v>
      </c>
      <c r="K608" s="9">
        <f t="shared" si="95"/>
        <v>0.99999733494589482</v>
      </c>
      <c r="L608" s="9">
        <f t="shared" si="96"/>
        <v>1.8325255288640626E-6</v>
      </c>
      <c r="M608" s="9">
        <f t="shared" si="97"/>
        <v>8.325285777697525E-7</v>
      </c>
      <c r="N608" s="9">
        <f t="shared" si="98"/>
        <v>1.0000000000000016</v>
      </c>
      <c r="O608" s="9">
        <f t="shared" si="91"/>
        <v>1.5935222593444297E-6</v>
      </c>
      <c r="P608" s="9">
        <f t="shared" si="92"/>
        <v>3.3561336552771955E-6</v>
      </c>
      <c r="Q608">
        <f t="shared" si="93"/>
        <v>3.6613799431335096E-9</v>
      </c>
      <c r="R608" s="9">
        <f t="shared" si="94"/>
        <v>3.6613799769824595E-9</v>
      </c>
    </row>
    <row r="609" spans="10:18" x14ac:dyDescent="0.25">
      <c r="J609">
        <f t="shared" si="90"/>
        <v>6.069999999999915</v>
      </c>
      <c r="K609" s="9">
        <f t="shared" si="95"/>
        <v>0.99999733128085355</v>
      </c>
      <c r="L609" s="9">
        <f t="shared" si="96"/>
        <v>1.8343580446253674E-6</v>
      </c>
      <c r="M609" s="9">
        <f t="shared" si="97"/>
        <v>8.3436110329861653E-7</v>
      </c>
      <c r="N609" s="9">
        <f t="shared" si="98"/>
        <v>1.0000000000000013</v>
      </c>
      <c r="O609" s="9">
        <f t="shared" si="91"/>
        <v>1.5935222593461909E-6</v>
      </c>
      <c r="P609" s="9">
        <f t="shared" si="92"/>
        <v>3.36284592258775E-6</v>
      </c>
      <c r="Q609">
        <f t="shared" si="93"/>
        <v>3.6650412901687582E-9</v>
      </c>
      <c r="R609" s="9">
        <f t="shared" si="94"/>
        <v>3.6650412704730684E-9</v>
      </c>
    </row>
    <row r="610" spans="10:18" x14ac:dyDescent="0.25">
      <c r="J610">
        <f t="shared" si="90"/>
        <v>6.0799999999999148</v>
      </c>
      <c r="K610" s="9">
        <f t="shared" si="95"/>
        <v>0.99999732761214721</v>
      </c>
      <c r="L610" s="9">
        <f t="shared" si="96"/>
        <v>1.8361923928792198E-6</v>
      </c>
      <c r="M610" s="9">
        <f t="shared" si="97"/>
        <v>8.3619546134324187E-7</v>
      </c>
      <c r="N610" s="9">
        <f t="shared" si="98"/>
        <v>1.0000000000000016</v>
      </c>
      <c r="O610" s="9">
        <f t="shared" si="91"/>
        <v>1.5935222593479521E-6</v>
      </c>
      <c r="P610" s="9">
        <f t="shared" si="92"/>
        <v>3.3695716144329254E-6</v>
      </c>
      <c r="Q610">
        <f t="shared" si="93"/>
        <v>3.6687062984778643E-9</v>
      </c>
      <c r="R610" s="9">
        <f t="shared" si="94"/>
        <v>3.6687063387219609E-9</v>
      </c>
    </row>
    <row r="611" spans="10:18" x14ac:dyDescent="0.25">
      <c r="J611">
        <f t="shared" si="90"/>
        <v>6.0899999999999146</v>
      </c>
      <c r="K611" s="9">
        <f t="shared" si="95"/>
        <v>0.99999732393977225</v>
      </c>
      <c r="L611" s="9">
        <f t="shared" si="96"/>
        <v>1.8380285754580625E-6</v>
      </c>
      <c r="M611" s="9">
        <f t="shared" si="97"/>
        <v>8.3803165373612108E-7</v>
      </c>
      <c r="N611" s="9">
        <f t="shared" si="98"/>
        <v>1.0000000000000013</v>
      </c>
      <c r="O611" s="9">
        <f t="shared" si="91"/>
        <v>1.5935222593497133E-6</v>
      </c>
      <c r="P611" s="9">
        <f t="shared" si="92"/>
        <v>3.3763107576617912E-6</v>
      </c>
      <c r="Q611">
        <f t="shared" si="93"/>
        <v>3.6723749717219479E-9</v>
      </c>
      <c r="R611" s="9">
        <f t="shared" si="94"/>
        <v>3.6723749596845323E-9</v>
      </c>
    </row>
    <row r="612" spans="10:18" x14ac:dyDescent="0.25">
      <c r="J612">
        <f t="shared" si="90"/>
        <v>6.0999999999999144</v>
      </c>
      <c r="K612" s="9">
        <f t="shared" si="95"/>
        <v>0.9999973202637249</v>
      </c>
      <c r="L612" s="9">
        <f t="shared" si="96"/>
        <v>1.8398665941961702E-6</v>
      </c>
      <c r="M612" s="9">
        <f t="shared" si="97"/>
        <v>8.3986968231157919E-7</v>
      </c>
      <c r="N612" s="9">
        <f t="shared" si="98"/>
        <v>1.0000000000000013</v>
      </c>
      <c r="O612" s="9">
        <f t="shared" si="91"/>
        <v>1.5935222593514744E-6</v>
      </c>
      <c r="P612" s="9">
        <f t="shared" si="92"/>
        <v>3.3830633791771147E-6</v>
      </c>
      <c r="Q612">
        <f t="shared" si="93"/>
        <v>3.6760473135657884E-9</v>
      </c>
      <c r="R612" s="9">
        <f t="shared" si="94"/>
        <v>3.6760473554053874E-9</v>
      </c>
    </row>
    <row r="613" spans="10:18" x14ac:dyDescent="0.25">
      <c r="J613">
        <f t="shared" si="90"/>
        <v>6.1099999999999142</v>
      </c>
      <c r="K613" s="9">
        <f t="shared" si="95"/>
        <v>0.99999731658400159</v>
      </c>
      <c r="L613" s="9">
        <f t="shared" si="96"/>
        <v>1.8417064509296519E-6</v>
      </c>
      <c r="M613" s="9">
        <f t="shared" si="97"/>
        <v>8.4170954890577536E-7</v>
      </c>
      <c r="N613" s="9">
        <f t="shared" si="98"/>
        <v>1.0000000000000013</v>
      </c>
      <c r="O613" s="9">
        <f t="shared" si="91"/>
        <v>1.5935222593532356E-6</v>
      </c>
      <c r="P613" s="9">
        <f t="shared" si="92"/>
        <v>3.389829505935469E-6</v>
      </c>
      <c r="Q613">
        <f t="shared" si="93"/>
        <v>3.679723327677833E-9</v>
      </c>
      <c r="R613" s="9">
        <f t="shared" si="94"/>
        <v>3.6797233038399213E-9</v>
      </c>
    </row>
    <row r="614" spans="10:18" x14ac:dyDescent="0.25">
      <c r="J614">
        <f t="shared" si="90"/>
        <v>6.119999999999914</v>
      </c>
      <c r="K614" s="9">
        <f t="shared" si="95"/>
        <v>0.99999731290059857</v>
      </c>
      <c r="L614" s="9">
        <f t="shared" si="96"/>
        <v>1.8435481474964524E-6</v>
      </c>
      <c r="M614" s="9">
        <f t="shared" si="97"/>
        <v>8.4355125535670501E-7</v>
      </c>
      <c r="N614" s="9">
        <f t="shared" si="98"/>
        <v>1.0000000000000013</v>
      </c>
      <c r="O614" s="9">
        <f t="shared" si="91"/>
        <v>1.5935222593549968E-6</v>
      </c>
      <c r="P614" s="9">
        <f t="shared" si="92"/>
        <v>3.3966091649473399E-6</v>
      </c>
      <c r="Q614">
        <f t="shared" si="93"/>
        <v>3.6834030177301942E-9</v>
      </c>
      <c r="R614" s="9">
        <f t="shared" si="94"/>
        <v>3.6834030270327389E-9</v>
      </c>
    </row>
    <row r="615" spans="10:18" x14ac:dyDescent="0.25">
      <c r="J615">
        <f t="shared" si="90"/>
        <v>6.1299999999999137</v>
      </c>
      <c r="K615" s="9">
        <f t="shared" si="95"/>
        <v>0.99999730921351215</v>
      </c>
      <c r="L615" s="9">
        <f t="shared" si="96"/>
        <v>1.8453916857363547E-6</v>
      </c>
      <c r="M615" s="9">
        <f t="shared" si="97"/>
        <v>8.4539480350420142E-7</v>
      </c>
      <c r="N615" s="9">
        <f t="shared" si="98"/>
        <v>1.0000000000000013</v>
      </c>
      <c r="O615" s="9">
        <f t="shared" si="91"/>
        <v>1.593522259356758E-6</v>
      </c>
      <c r="P615" s="9">
        <f t="shared" si="92"/>
        <v>3.4034023832772345E-6</v>
      </c>
      <c r="Q615">
        <f t="shared" si="93"/>
        <v>3.6870863873986578E-9</v>
      </c>
      <c r="R615" s="9">
        <f t="shared" si="94"/>
        <v>3.6870864139615378E-9</v>
      </c>
    </row>
    <row r="616" spans="10:18" x14ac:dyDescent="0.25">
      <c r="J616">
        <f t="shared" si="90"/>
        <v>6.1399999999999135</v>
      </c>
      <c r="K616" s="9">
        <f t="shared" si="95"/>
        <v>0.99999730552273869</v>
      </c>
      <c r="L616" s="9">
        <f t="shared" si="96"/>
        <v>1.8472370674909811E-6</v>
      </c>
      <c r="M616" s="9">
        <f t="shared" si="97"/>
        <v>8.4724019518993774E-7</v>
      </c>
      <c r="N616" s="9">
        <f t="shared" si="98"/>
        <v>1.0000000000000013</v>
      </c>
      <c r="O616" s="9">
        <f t="shared" si="91"/>
        <v>1.5935222593585192E-6</v>
      </c>
      <c r="P616" s="9">
        <f t="shared" si="92"/>
        <v>3.4102091880437889E-6</v>
      </c>
      <c r="Q616">
        <f t="shared" si="93"/>
        <v>3.690773440362684E-9</v>
      </c>
      <c r="R616" s="9">
        <f t="shared" si="94"/>
        <v>3.6907734646263179E-9</v>
      </c>
    </row>
    <row r="617" spans="10:18" x14ac:dyDescent="0.25">
      <c r="J617">
        <f t="shared" si="90"/>
        <v>6.1499999999999133</v>
      </c>
      <c r="K617" s="9">
        <f t="shared" si="95"/>
        <v>0.99999730182827451</v>
      </c>
      <c r="L617" s="9">
        <f t="shared" si="96"/>
        <v>1.8490842946037956E-6</v>
      </c>
      <c r="M617" s="9">
        <f t="shared" si="97"/>
        <v>8.4908743225742876E-7</v>
      </c>
      <c r="N617" s="9">
        <f t="shared" si="98"/>
        <v>1.0000000000000013</v>
      </c>
      <c r="O617" s="9">
        <f t="shared" si="91"/>
        <v>1.5935222593602804E-6</v>
      </c>
      <c r="P617" s="9">
        <f t="shared" si="92"/>
        <v>3.4170296064198764E-6</v>
      </c>
      <c r="Q617">
        <f t="shared" si="93"/>
        <v>3.694464180305413E-9</v>
      </c>
      <c r="R617" s="9">
        <f t="shared" si="94"/>
        <v>3.6944641790270794E-9</v>
      </c>
    </row>
    <row r="618" spans="10:18" x14ac:dyDescent="0.25">
      <c r="J618">
        <f t="shared" si="90"/>
        <v>6.1599999999999131</v>
      </c>
      <c r="K618" s="9">
        <f t="shared" si="95"/>
        <v>0.99999729813011595</v>
      </c>
      <c r="L618" s="9">
        <f t="shared" si="96"/>
        <v>1.8509333689201055E-6</v>
      </c>
      <c r="M618" s="9">
        <f t="shared" si="97"/>
        <v>8.5093651655203253E-7</v>
      </c>
      <c r="N618" s="9">
        <f t="shared" si="98"/>
        <v>1.0000000000000013</v>
      </c>
      <c r="O618" s="9">
        <f t="shared" si="91"/>
        <v>1.5935222593620416E-6</v>
      </c>
      <c r="P618" s="9">
        <f t="shared" si="92"/>
        <v>3.423863665632716E-6</v>
      </c>
      <c r="Q618">
        <f t="shared" si="93"/>
        <v>3.6981586109136679E-9</v>
      </c>
      <c r="R618" s="9">
        <f t="shared" si="94"/>
        <v>3.698158557163822E-9</v>
      </c>
    </row>
    <row r="619" spans="10:18" x14ac:dyDescent="0.25">
      <c r="J619">
        <f t="shared" si="90"/>
        <v>6.1699999999999129</v>
      </c>
      <c r="K619" s="9">
        <f t="shared" si="95"/>
        <v>0.99999729442825924</v>
      </c>
      <c r="L619" s="9">
        <f t="shared" si="96"/>
        <v>1.8527842922870633E-6</v>
      </c>
      <c r="M619" s="9">
        <f t="shared" si="97"/>
        <v>8.5278744992095268E-7</v>
      </c>
      <c r="N619" s="9">
        <f t="shared" si="98"/>
        <v>1.0000000000000016</v>
      </c>
      <c r="O619" s="9">
        <f t="shared" si="91"/>
        <v>1.5935222593638028E-6</v>
      </c>
      <c r="P619" s="9">
        <f t="shared" si="92"/>
        <v>3.4307113929639814E-6</v>
      </c>
      <c r="Q619">
        <f t="shared" si="93"/>
        <v>3.7018567358779574E-9</v>
      </c>
      <c r="R619" s="9">
        <f t="shared" si="94"/>
        <v>3.7018567100588484E-9</v>
      </c>
    </row>
    <row r="620" spans="10:18" x14ac:dyDescent="0.25">
      <c r="J620">
        <f t="shared" si="90"/>
        <v>6.1799999999999127</v>
      </c>
      <c r="K620" s="9">
        <f t="shared" si="95"/>
        <v>0.99999729072270072</v>
      </c>
      <c r="L620" s="9">
        <f t="shared" si="96"/>
        <v>1.8546370665536688E-6</v>
      </c>
      <c r="M620" s="9">
        <f t="shared" si="97"/>
        <v>8.5464023421323979E-7</v>
      </c>
      <c r="N620" s="9">
        <f t="shared" si="98"/>
        <v>1.0000000000000016</v>
      </c>
      <c r="O620" s="9">
        <f t="shared" si="91"/>
        <v>1.593522259365564E-6</v>
      </c>
      <c r="P620" s="9">
        <f t="shared" si="92"/>
        <v>3.4375728157499093E-6</v>
      </c>
      <c r="Q620">
        <f t="shared" si="93"/>
        <v>3.7055585588924812E-9</v>
      </c>
      <c r="R620" s="9">
        <f t="shared" si="94"/>
        <v>3.7055585266898561E-9</v>
      </c>
    </row>
    <row r="621" spans="10:18" x14ac:dyDescent="0.25">
      <c r="J621">
        <f t="shared" si="90"/>
        <v>6.1899999999999125</v>
      </c>
      <c r="K621" s="9">
        <f t="shared" si="95"/>
        <v>0.9999972870134366</v>
      </c>
      <c r="L621" s="9">
        <f t="shared" si="96"/>
        <v>1.8564916935707702E-6</v>
      </c>
      <c r="M621" s="9">
        <f t="shared" si="97"/>
        <v>8.5649487127979341E-7</v>
      </c>
      <c r="N621" s="9">
        <f t="shared" si="98"/>
        <v>1.0000000000000016</v>
      </c>
      <c r="O621" s="9">
        <f t="shared" si="91"/>
        <v>1.5935222593673252E-6</v>
      </c>
      <c r="P621" s="9">
        <f t="shared" si="92"/>
        <v>3.444447961381409E-6</v>
      </c>
      <c r="Q621">
        <f t="shared" si="93"/>
        <v>3.7092640836551321E-9</v>
      </c>
      <c r="R621" s="9">
        <f t="shared" si="94"/>
        <v>3.7092641180791475E-9</v>
      </c>
    </row>
    <row r="622" spans="10:18" x14ac:dyDescent="0.25">
      <c r="J622">
        <f t="shared" si="90"/>
        <v>6.1999999999999122</v>
      </c>
      <c r="K622" s="9">
        <f t="shared" si="95"/>
        <v>0.99999728330046334</v>
      </c>
      <c r="L622" s="9">
        <f t="shared" si="96"/>
        <v>1.8583481751910669E-6</v>
      </c>
      <c r="M622" s="9">
        <f t="shared" si="97"/>
        <v>8.5835136297336418E-7</v>
      </c>
      <c r="N622" s="9">
        <f t="shared" si="98"/>
        <v>1.0000000000000016</v>
      </c>
      <c r="O622" s="9">
        <f t="shared" si="91"/>
        <v>1.5935222593690864E-6</v>
      </c>
      <c r="P622" s="9">
        <f t="shared" si="92"/>
        <v>3.4513368573041717E-6</v>
      </c>
      <c r="Q622">
        <f t="shared" si="93"/>
        <v>3.7129733138675011E-9</v>
      </c>
      <c r="R622" s="9">
        <f t="shared" si="94"/>
        <v>3.7129732621821177E-9</v>
      </c>
    </row>
    <row r="623" spans="10:18" x14ac:dyDescent="0.25">
      <c r="J623">
        <f t="shared" si="90"/>
        <v>6.209999999999912</v>
      </c>
      <c r="K623" s="9">
        <f t="shared" si="95"/>
        <v>0.99999727958377704</v>
      </c>
      <c r="L623" s="9">
        <f t="shared" si="96"/>
        <v>1.8602065132691108E-6</v>
      </c>
      <c r="M623" s="9">
        <f t="shared" si="97"/>
        <v>8.6020971114855529E-7</v>
      </c>
      <c r="N623" s="9">
        <f t="shared" si="98"/>
        <v>1.0000000000000016</v>
      </c>
      <c r="O623" s="9">
        <f t="shared" si="91"/>
        <v>1.5935222593708476E-6</v>
      </c>
      <c r="P623" s="9">
        <f t="shared" si="92"/>
        <v>3.4582395310187801E-6</v>
      </c>
      <c r="Q623">
        <f t="shared" si="93"/>
        <v>3.7166862532348812E-9</v>
      </c>
      <c r="R623" s="9">
        <f t="shared" si="94"/>
        <v>3.716686292065674E-9</v>
      </c>
    </row>
    <row r="624" spans="10:18" x14ac:dyDescent="0.25">
      <c r="J624">
        <f t="shared" si="90"/>
        <v>6.2199999999999118</v>
      </c>
      <c r="K624" s="9">
        <f t="shared" si="95"/>
        <v>0.99999727586337417</v>
      </c>
      <c r="L624" s="9">
        <f t="shared" si="96"/>
        <v>1.862066709661308E-6</v>
      </c>
      <c r="M624" s="9">
        <f t="shared" si="97"/>
        <v>8.6206991766182443E-7</v>
      </c>
      <c r="N624" s="9">
        <f t="shared" si="98"/>
        <v>1.0000000000000016</v>
      </c>
      <c r="O624" s="9">
        <f t="shared" si="91"/>
        <v>1.5935222593726088E-6</v>
      </c>
      <c r="P624" s="9">
        <f t="shared" si="92"/>
        <v>3.4651560100808177E-6</v>
      </c>
      <c r="Q624">
        <f t="shared" si="93"/>
        <v>3.7204029054662682E-9</v>
      </c>
      <c r="R624" s="9">
        <f t="shared" si="94"/>
        <v>3.7204028746629092E-9</v>
      </c>
    </row>
    <row r="625" spans="10:18" x14ac:dyDescent="0.25">
      <c r="J625">
        <f t="shared" si="90"/>
        <v>6.2299999999999116</v>
      </c>
      <c r="K625" s="9">
        <f t="shared" si="95"/>
        <v>0.99999727213925094</v>
      </c>
      <c r="L625" s="9">
        <f t="shared" si="96"/>
        <v>1.8639287662259211E-6</v>
      </c>
      <c r="M625" s="9">
        <f t="shared" si="97"/>
        <v>8.6393198437148576E-7</v>
      </c>
      <c r="N625" s="9">
        <f t="shared" si="98"/>
        <v>1.0000000000000016</v>
      </c>
      <c r="O625" s="9">
        <f t="shared" si="91"/>
        <v>1.59352225937437E-6</v>
      </c>
      <c r="P625" s="9">
        <f t="shared" si="92"/>
        <v>3.4720863221009794E-6</v>
      </c>
      <c r="Q625">
        <f t="shared" si="93"/>
        <v>3.7241232742743694E-9</v>
      </c>
      <c r="R625" s="9">
        <f t="shared" si="94"/>
        <v>3.7241232320184281E-9</v>
      </c>
    </row>
    <row r="626" spans="10:18" x14ac:dyDescent="0.25">
      <c r="J626">
        <f t="shared" si="90"/>
        <v>6.2399999999999114</v>
      </c>
      <c r="K626" s="9">
        <f t="shared" si="95"/>
        <v>0.99999726841140357</v>
      </c>
      <c r="L626" s="9">
        <f t="shared" si="96"/>
        <v>1.8657926848230707E-6</v>
      </c>
      <c r="M626" s="9">
        <f t="shared" si="97"/>
        <v>8.6579591313771171E-7</v>
      </c>
      <c r="N626" s="9">
        <f t="shared" si="98"/>
        <v>1.0000000000000016</v>
      </c>
      <c r="O626" s="9">
        <f t="shared" si="91"/>
        <v>1.5935222593761312E-6</v>
      </c>
      <c r="P626" s="9">
        <f t="shared" si="92"/>
        <v>3.4790304947451814E-6</v>
      </c>
      <c r="Q626">
        <f t="shared" si="93"/>
        <v>3.7278473633756012E-9</v>
      </c>
      <c r="R626" s="9">
        <f t="shared" si="94"/>
        <v>3.7278473641322307E-9</v>
      </c>
    </row>
    <row r="627" spans="10:18" x14ac:dyDescent="0.25">
      <c r="J627">
        <f t="shared" si="90"/>
        <v>6.2499999999999112</v>
      </c>
      <c r="K627" s="9">
        <f t="shared" si="95"/>
        <v>0.99999726467982841</v>
      </c>
      <c r="L627" s="9">
        <f t="shared" si="96"/>
        <v>1.8676584673147377E-6</v>
      </c>
      <c r="M627" s="9">
        <f t="shared" si="97"/>
        <v>8.6766170582253481E-7</v>
      </c>
      <c r="N627" s="9">
        <f t="shared" si="98"/>
        <v>1.0000000000000016</v>
      </c>
      <c r="O627" s="9">
        <f t="shared" si="91"/>
        <v>1.5935222593778923E-6</v>
      </c>
      <c r="P627" s="9">
        <f t="shared" si="92"/>
        <v>3.4859885557346717E-6</v>
      </c>
      <c r="Q627">
        <f t="shared" si="93"/>
        <v>3.7315751764900995E-9</v>
      </c>
      <c r="R627" s="9">
        <f t="shared" si="94"/>
        <v>3.7315751599820146E-9</v>
      </c>
    </row>
    <row r="628" spans="10:18" x14ac:dyDescent="0.25">
      <c r="J628">
        <f t="shared" si="90"/>
        <v>6.259999999999911</v>
      </c>
      <c r="K628" s="9">
        <f t="shared" si="95"/>
        <v>0.99999726094452168</v>
      </c>
      <c r="L628" s="9">
        <f t="shared" si="96"/>
        <v>1.8695261155647648E-6</v>
      </c>
      <c r="M628" s="9">
        <f t="shared" si="97"/>
        <v>8.6952936428984959E-7</v>
      </c>
      <c r="N628" s="9">
        <f t="shared" si="98"/>
        <v>1.0000000000000016</v>
      </c>
      <c r="O628" s="9">
        <f t="shared" si="91"/>
        <v>1.5935222593796535E-6</v>
      </c>
      <c r="P628" s="9">
        <f t="shared" si="92"/>
        <v>3.4929605328461413E-6</v>
      </c>
      <c r="Q628">
        <f t="shared" si="93"/>
        <v>3.7353067173417168E-9</v>
      </c>
      <c r="R628" s="9">
        <f t="shared" si="94"/>
        <v>3.7353067305900822E-9</v>
      </c>
    </row>
    <row r="629" spans="10:18" x14ac:dyDescent="0.25">
      <c r="J629">
        <f t="shared" si="90"/>
        <v>6.2699999999999108</v>
      </c>
      <c r="K629" s="9">
        <f t="shared" si="95"/>
        <v>0.99999725720547972</v>
      </c>
      <c r="L629" s="9">
        <f t="shared" si="96"/>
        <v>1.8713956314388581E-6</v>
      </c>
      <c r="M629" s="9">
        <f t="shared" si="97"/>
        <v>8.7139889040541435E-7</v>
      </c>
      <c r="N629" s="9">
        <f t="shared" si="98"/>
        <v>1.0000000000000016</v>
      </c>
      <c r="O629" s="9">
        <f t="shared" si="91"/>
        <v>1.5935222593814147E-6</v>
      </c>
      <c r="P629" s="9">
        <f t="shared" si="92"/>
        <v>3.4999464539118335E-6</v>
      </c>
      <c r="Q629">
        <f t="shared" si="93"/>
        <v>3.7390419896580327E-9</v>
      </c>
      <c r="R629" s="9">
        <f t="shared" si="94"/>
        <v>3.7390419649341311E-9</v>
      </c>
    </row>
    <row r="630" spans="10:18" x14ac:dyDescent="0.25">
      <c r="J630">
        <f t="shared" si="90"/>
        <v>6.2799999999999105</v>
      </c>
      <c r="K630" s="9">
        <f t="shared" si="95"/>
        <v>0.99999725346269874</v>
      </c>
      <c r="L630" s="9">
        <f t="shared" si="96"/>
        <v>1.8732670168045895E-6</v>
      </c>
      <c r="M630" s="9">
        <f t="shared" si="97"/>
        <v>8.732702860368532E-7</v>
      </c>
      <c r="N630" s="9">
        <f t="shared" si="98"/>
        <v>1.0000000000000016</v>
      </c>
      <c r="O630" s="9">
        <f t="shared" si="91"/>
        <v>1.5935222593831759E-6</v>
      </c>
      <c r="P630" s="9">
        <f t="shared" si="92"/>
        <v>3.5069463468196573E-6</v>
      </c>
      <c r="Q630">
        <f t="shared" si="93"/>
        <v>3.7427809971703505E-9</v>
      </c>
      <c r="R630" s="9">
        <f t="shared" si="94"/>
        <v>3.7427809740364637E-9</v>
      </c>
    </row>
    <row r="631" spans="10:18" x14ac:dyDescent="0.25">
      <c r="J631">
        <f t="shared" si="90"/>
        <v>6.2899999999999103</v>
      </c>
      <c r="K631" s="9">
        <f t="shared" si="95"/>
        <v>0.99999724971617499</v>
      </c>
      <c r="L631" s="9">
        <f t="shared" si="96"/>
        <v>1.8751402735313985E-6</v>
      </c>
      <c r="M631" s="9">
        <f t="shared" si="97"/>
        <v>8.7514355305365775E-7</v>
      </c>
      <c r="N631" s="9">
        <f t="shared" si="98"/>
        <v>1.0000000000000016</v>
      </c>
      <c r="O631" s="9">
        <f t="shared" si="91"/>
        <v>1.5935222593849371E-6</v>
      </c>
      <c r="P631" s="9">
        <f t="shared" si="92"/>
        <v>3.5139602395132965E-6</v>
      </c>
      <c r="Q631">
        <f t="shared" si="93"/>
        <v>3.7465237436137057E-9</v>
      </c>
      <c r="R631" s="9">
        <f t="shared" si="94"/>
        <v>3.74652375789708E-9</v>
      </c>
    </row>
    <row r="632" spans="10:18" x14ac:dyDescent="0.25">
      <c r="J632">
        <f t="shared" si="90"/>
        <v>6.2999999999999101</v>
      </c>
      <c r="K632" s="9">
        <f t="shared" si="95"/>
        <v>0.99999724596590478</v>
      </c>
      <c r="L632" s="9">
        <f t="shared" si="96"/>
        <v>1.8770154034905939E-6</v>
      </c>
      <c r="M632" s="9">
        <f t="shared" si="97"/>
        <v>8.7701869332718911E-7</v>
      </c>
      <c r="N632" s="9">
        <f t="shared" si="98"/>
        <v>1.0000000000000016</v>
      </c>
      <c r="O632" s="9">
        <f t="shared" si="91"/>
        <v>1.5935222593866983E-6</v>
      </c>
      <c r="P632" s="9">
        <f t="shared" si="92"/>
        <v>3.520988159992323E-6</v>
      </c>
      <c r="Q632">
        <f t="shared" si="93"/>
        <v>3.7502702327268688E-9</v>
      </c>
      <c r="R632" s="9">
        <f t="shared" si="94"/>
        <v>3.7502702054936776E-9</v>
      </c>
    </row>
    <row r="633" spans="10:18" x14ac:dyDescent="0.25">
      <c r="J633">
        <f t="shared" si="90"/>
        <v>6.3099999999999099</v>
      </c>
      <c r="K633" s="9">
        <f t="shared" si="95"/>
        <v>0.99999724221188435</v>
      </c>
      <c r="L633" s="9">
        <f t="shared" si="96"/>
        <v>1.8788924085553556E-6</v>
      </c>
      <c r="M633" s="9">
        <f t="shared" si="97"/>
        <v>8.7889570873067969E-7</v>
      </c>
      <c r="N633" s="9">
        <f t="shared" si="98"/>
        <v>1.0000000000000016</v>
      </c>
      <c r="O633" s="9">
        <f t="shared" si="91"/>
        <v>1.5935222593884595E-6</v>
      </c>
      <c r="P633" s="9">
        <f t="shared" si="92"/>
        <v>3.5280301363123078E-6</v>
      </c>
      <c r="Q633">
        <f t="shared" si="93"/>
        <v>3.7540204682523515E-9</v>
      </c>
      <c r="R633" s="9">
        <f t="shared" si="94"/>
        <v>3.7540204278485589E-9</v>
      </c>
    </row>
    <row r="634" spans="10:18" x14ac:dyDescent="0.25">
      <c r="J634">
        <f t="shared" si="90"/>
        <v>6.3199999999999097</v>
      </c>
      <c r="K634" s="9">
        <f t="shared" si="95"/>
        <v>0.99999723845410993</v>
      </c>
      <c r="L634" s="9">
        <f t="shared" si="96"/>
        <v>1.8807712906007366E-6</v>
      </c>
      <c r="M634" s="9">
        <f t="shared" si="97"/>
        <v>8.8077460113923504E-7</v>
      </c>
      <c r="N634" s="9">
        <f t="shared" si="98"/>
        <v>1.0000000000000016</v>
      </c>
      <c r="O634" s="9">
        <f t="shared" si="91"/>
        <v>1.5935222593902207E-6</v>
      </c>
      <c r="P634" s="9">
        <f t="shared" si="92"/>
        <v>3.5350861965849323E-6</v>
      </c>
      <c r="Q634">
        <f t="shared" si="93"/>
        <v>3.7577744539364017E-9</v>
      </c>
      <c r="R634" s="9">
        <f t="shared" si="94"/>
        <v>3.757774424961724E-9</v>
      </c>
    </row>
    <row r="635" spans="10:18" x14ac:dyDescent="0.25">
      <c r="J635">
        <f t="shared" si="90"/>
        <v>6.3299999999999095</v>
      </c>
      <c r="K635" s="9">
        <f t="shared" si="95"/>
        <v>0.99999723469257773</v>
      </c>
      <c r="L635" s="9">
        <f t="shared" si="96"/>
        <v>1.8826520515036649E-6</v>
      </c>
      <c r="M635" s="9">
        <f t="shared" si="97"/>
        <v>8.826553724298358E-7</v>
      </c>
      <c r="N635" s="9">
        <f t="shared" si="98"/>
        <v>1.0000000000000016</v>
      </c>
      <c r="O635" s="9">
        <f t="shared" si="91"/>
        <v>1.5935222593919819E-6</v>
      </c>
      <c r="P635" s="9">
        <f t="shared" si="92"/>
        <v>3.5421563689781023E-6</v>
      </c>
      <c r="Q635">
        <f t="shared" si="93"/>
        <v>3.7615321935290188E-9</v>
      </c>
      <c r="R635" s="9">
        <f t="shared" si="94"/>
        <v>3.7615321968331727E-9</v>
      </c>
    </row>
    <row r="636" spans="10:18" x14ac:dyDescent="0.25">
      <c r="J636">
        <f t="shared" si="90"/>
        <v>6.3399999999999093</v>
      </c>
      <c r="K636" s="9">
        <f t="shared" si="95"/>
        <v>0.99999723092728399</v>
      </c>
      <c r="L636" s="9">
        <f t="shared" si="96"/>
        <v>1.8845346931429452E-6</v>
      </c>
      <c r="M636" s="9">
        <f t="shared" si="97"/>
        <v>8.8453802448133943E-7</v>
      </c>
      <c r="N636" s="9">
        <f t="shared" si="98"/>
        <v>1.0000000000000016</v>
      </c>
      <c r="O636" s="9">
        <f t="shared" si="91"/>
        <v>1.5935222593937431E-6</v>
      </c>
      <c r="P636" s="9">
        <f t="shared" si="92"/>
        <v>3.5492406817160583E-6</v>
      </c>
      <c r="Q636">
        <f t="shared" si="93"/>
        <v>3.7652936907839468E-9</v>
      </c>
      <c r="R636" s="9">
        <f t="shared" si="94"/>
        <v>3.7652937434629052E-9</v>
      </c>
    </row>
    <row r="637" spans="10:18" x14ac:dyDescent="0.25">
      <c r="J637">
        <f t="shared" si="90"/>
        <v>6.3499999999999091</v>
      </c>
      <c r="K637" s="9">
        <f t="shared" si="95"/>
        <v>0.99999722715822503</v>
      </c>
      <c r="L637" s="9">
        <f t="shared" si="96"/>
        <v>1.8864192173992608E-6</v>
      </c>
      <c r="M637" s="9">
        <f t="shared" si="97"/>
        <v>8.8642255917448242E-7</v>
      </c>
      <c r="N637" s="9">
        <f t="shared" si="98"/>
        <v>1.0000000000000016</v>
      </c>
      <c r="O637" s="9">
        <f t="shared" si="91"/>
        <v>1.5935222593955043E-6</v>
      </c>
      <c r="P637" s="9">
        <f t="shared" si="92"/>
        <v>3.5563391630794903E-6</v>
      </c>
      <c r="Q637">
        <f t="shared" si="93"/>
        <v>3.7690589494586883E-9</v>
      </c>
      <c r="R637" s="9">
        <f t="shared" si="94"/>
        <v>3.769058953828619E-9</v>
      </c>
    </row>
    <row r="638" spans="10:18" x14ac:dyDescent="0.25">
      <c r="J638">
        <f t="shared" si="90"/>
        <v>6.3599999999999088</v>
      </c>
      <c r="K638" s="9">
        <f t="shared" si="95"/>
        <v>0.99999722338539709</v>
      </c>
      <c r="L638" s="9">
        <f t="shared" si="96"/>
        <v>1.8883056261551761E-6</v>
      </c>
      <c r="M638" s="9">
        <f t="shared" si="97"/>
        <v>8.8830897839188169E-7</v>
      </c>
      <c r="N638" s="9">
        <f t="shared" si="98"/>
        <v>1.0000000000000018</v>
      </c>
      <c r="O638" s="9">
        <f t="shared" si="91"/>
        <v>1.5935222593972655E-6</v>
      </c>
      <c r="P638" s="9">
        <f t="shared" si="92"/>
        <v>3.5634518414056491E-6</v>
      </c>
      <c r="Q638">
        <f t="shared" si="93"/>
        <v>3.7728279733144998E-9</v>
      </c>
      <c r="R638" s="9">
        <f t="shared" si="94"/>
        <v>3.7728279389526165E-9</v>
      </c>
    </row>
    <row r="639" spans="10:18" x14ac:dyDescent="0.25">
      <c r="J639">
        <f t="shared" si="90"/>
        <v>6.3699999999999086</v>
      </c>
      <c r="K639" s="9">
        <f t="shared" si="95"/>
        <v>0.99999721960879628</v>
      </c>
      <c r="L639" s="9">
        <f t="shared" si="96"/>
        <v>1.8901939212951374E-6</v>
      </c>
      <c r="M639" s="9">
        <f t="shared" si="97"/>
        <v>8.9019728401803689E-7</v>
      </c>
      <c r="N639" s="9">
        <f t="shared" si="98"/>
        <v>1.0000000000000016</v>
      </c>
      <c r="O639" s="9">
        <f t="shared" si="91"/>
        <v>1.5935222593990267E-6</v>
      </c>
      <c r="P639" s="9">
        <f t="shared" si="92"/>
        <v>3.5705787450884604E-6</v>
      </c>
      <c r="Q639">
        <f t="shared" si="93"/>
        <v>3.7766007661163997E-9</v>
      </c>
      <c r="R639" s="9">
        <f t="shared" si="94"/>
        <v>3.7766008098572001E-9</v>
      </c>
    </row>
    <row r="640" spans="10:18" x14ac:dyDescent="0.25">
      <c r="J640">
        <f t="shared" si="90"/>
        <v>6.3799999999999084</v>
      </c>
      <c r="K640" s="9">
        <f t="shared" si="95"/>
        <v>0.99999721582841894</v>
      </c>
      <c r="L640" s="9">
        <f t="shared" si="96"/>
        <v>1.8920841047054755E-6</v>
      </c>
      <c r="M640" s="9">
        <f t="shared" si="97"/>
        <v>8.9208747793933201E-7</v>
      </c>
      <c r="N640" s="9">
        <f t="shared" si="98"/>
        <v>1.0000000000000016</v>
      </c>
      <c r="O640" s="9">
        <f t="shared" si="91"/>
        <v>1.5935222594007879E-6</v>
      </c>
      <c r="P640" s="9">
        <f t="shared" si="92"/>
        <v>3.5777199025786375E-6</v>
      </c>
      <c r="Q640">
        <f t="shared" si="93"/>
        <v>3.780377331633171E-9</v>
      </c>
      <c r="R640" s="9">
        <f t="shared" si="94"/>
        <v>3.7803773444977651E-9</v>
      </c>
    </row>
    <row r="641" spans="10:18" x14ac:dyDescent="0.25">
      <c r="J641">
        <f t="shared" si="90"/>
        <v>6.3899999999999082</v>
      </c>
      <c r="K641" s="9">
        <f t="shared" si="95"/>
        <v>0.99999721204426129</v>
      </c>
      <c r="L641" s="9">
        <f t="shared" si="96"/>
        <v>1.8939761782744075E-6</v>
      </c>
      <c r="M641" s="9">
        <f t="shared" si="97"/>
        <v>8.9397956204403747E-7</v>
      </c>
      <c r="N641" s="9">
        <f t="shared" si="98"/>
        <v>1.0000000000000016</v>
      </c>
      <c r="O641" s="9">
        <f t="shared" si="91"/>
        <v>1.5935222594025491E-6</v>
      </c>
      <c r="P641" s="9">
        <f t="shared" si="92"/>
        <v>3.5848753423837948E-6</v>
      </c>
      <c r="Q641">
        <f t="shared" si="93"/>
        <v>3.7841576736373643E-9</v>
      </c>
      <c r="R641" s="9">
        <f t="shared" si="94"/>
        <v>3.7841576538966137E-9</v>
      </c>
    </row>
    <row r="642" spans="10:18" x14ac:dyDescent="0.25">
      <c r="J642">
        <f t="shared" si="90"/>
        <v>6.399999999999908</v>
      </c>
      <c r="K642" s="9">
        <f t="shared" si="95"/>
        <v>0.99999720825631944</v>
      </c>
      <c r="L642" s="9">
        <f t="shared" si="96"/>
        <v>1.8958701438920385E-6</v>
      </c>
      <c r="M642" s="9">
        <f t="shared" si="97"/>
        <v>8.9587353822231185E-7</v>
      </c>
      <c r="N642" s="9">
        <f t="shared" si="98"/>
        <v>1.0000000000000016</v>
      </c>
      <c r="O642" s="9">
        <f t="shared" si="91"/>
        <v>1.5935222594043102E-6</v>
      </c>
      <c r="P642" s="9">
        <f t="shared" si="92"/>
        <v>3.5920450930685623E-6</v>
      </c>
      <c r="Q642">
        <f t="shared" si="93"/>
        <v>3.7879417959053048E-9</v>
      </c>
      <c r="R642" s="9">
        <f t="shared" si="94"/>
        <v>3.7879418490760486E-9</v>
      </c>
    </row>
    <row r="643" spans="10:18" x14ac:dyDescent="0.25">
      <c r="J643">
        <f t="shared" si="90"/>
        <v>6.4099999999999078</v>
      </c>
      <c r="K643" s="9">
        <f t="shared" si="95"/>
        <v>0.99999720446458973</v>
      </c>
      <c r="L643" s="9">
        <f t="shared" si="96"/>
        <v>1.8977660034503635E-6</v>
      </c>
      <c r="M643" s="9">
        <f t="shared" si="97"/>
        <v>8.9776940836620389E-7</v>
      </c>
      <c r="N643" s="9">
        <f t="shared" si="98"/>
        <v>1.0000000000000016</v>
      </c>
      <c r="O643" s="9">
        <f t="shared" si="91"/>
        <v>1.5935222594060714E-6</v>
      </c>
      <c r="P643" s="9">
        <f t="shared" si="92"/>
        <v>3.5992291832546993E-6</v>
      </c>
      <c r="Q643">
        <f t="shared" si="93"/>
        <v>3.7917297022170905E-9</v>
      </c>
      <c r="R643" s="9">
        <f t="shared" si="94"/>
        <v>3.7917297079914647E-9</v>
      </c>
    </row>
    <row r="644" spans="10:18" x14ac:dyDescent="0.25">
      <c r="J644">
        <f t="shared" ref="J644:J707" si="99">J643+I$2</f>
        <v>6.4199999999999076</v>
      </c>
      <c r="K644" s="9">
        <f t="shared" si="95"/>
        <v>0.99999720066906839</v>
      </c>
      <c r="L644" s="9">
        <f t="shared" si="96"/>
        <v>1.8996637588432698E-6</v>
      </c>
      <c r="M644" s="9">
        <f t="shared" si="97"/>
        <v>8.9966717436965426E-7</v>
      </c>
      <c r="N644" s="9">
        <f t="shared" si="98"/>
        <v>1.0000000000000016</v>
      </c>
      <c r="O644" s="9">
        <f t="shared" ref="O644:O707" si="100">O643+O643*(G$2*N643)*L$2</f>
        <v>1.5935222594078326E-6</v>
      </c>
      <c r="P644" s="9">
        <f t="shared" ref="P644:P707" si="101">P643+P643*D$2*I$2</f>
        <v>3.6064276416212086E-6</v>
      </c>
      <c r="Q644">
        <f t="shared" ref="Q644:Q707" si="102">L643*D$2*K643*I$2</f>
        <v>3.7955213963566013E-9</v>
      </c>
      <c r="R644" s="9">
        <f t="shared" ref="R644:R707" si="103">K643-K644</f>
        <v>3.7955213416651645E-9</v>
      </c>
    </row>
    <row r="645" spans="10:18" x14ac:dyDescent="0.25">
      <c r="J645">
        <f t="shared" si="99"/>
        <v>6.4299999999999073</v>
      </c>
      <c r="K645" s="9">
        <f t="shared" si="95"/>
        <v>0.99999719686975153</v>
      </c>
      <c r="L645" s="9">
        <f t="shared" si="96"/>
        <v>1.9015634119665382E-6</v>
      </c>
      <c r="M645" s="9">
        <f t="shared" si="97"/>
        <v>9.015668381284975E-7</v>
      </c>
      <c r="N645" s="9">
        <f t="shared" si="98"/>
        <v>1.0000000000000016</v>
      </c>
      <c r="O645" s="9">
        <f t="shared" si="100"/>
        <v>1.5935222594095938E-6</v>
      </c>
      <c r="P645" s="9">
        <f t="shared" si="101"/>
        <v>3.6136404969044511E-6</v>
      </c>
      <c r="Q645">
        <f t="shared" si="102"/>
        <v>3.7993168821115003E-9</v>
      </c>
      <c r="R645" s="9">
        <f t="shared" si="103"/>
        <v>3.7993168611194506E-9</v>
      </c>
    </row>
    <row r="646" spans="10:18" x14ac:dyDescent="0.25">
      <c r="J646">
        <f t="shared" si="99"/>
        <v>6.4399999999999071</v>
      </c>
      <c r="K646" s="9">
        <f t="shared" si="95"/>
        <v>0.99999719306663537</v>
      </c>
      <c r="L646" s="9">
        <f t="shared" si="96"/>
        <v>1.9034649647178448E-6</v>
      </c>
      <c r="M646" s="9">
        <f t="shared" si="97"/>
        <v>9.0346840154046404E-7</v>
      </c>
      <c r="N646" s="9">
        <f t="shared" si="98"/>
        <v>1.0000000000000018</v>
      </c>
      <c r="O646" s="9">
        <f t="shared" si="100"/>
        <v>1.593522259411355E-6</v>
      </c>
      <c r="P646" s="9">
        <f t="shared" si="101"/>
        <v>3.6208677778982601E-6</v>
      </c>
      <c r="Q646">
        <f t="shared" si="102"/>
        <v>3.8031161632732379E-9</v>
      </c>
      <c r="R646" s="9">
        <f t="shared" si="103"/>
        <v>3.8031161553320203E-9</v>
      </c>
    </row>
    <row r="647" spans="10:18" x14ac:dyDescent="0.25">
      <c r="J647">
        <f t="shared" si="99"/>
        <v>6.4499999999999069</v>
      </c>
      <c r="K647" s="9">
        <f t="shared" si="95"/>
        <v>0.99999718925971615</v>
      </c>
      <c r="L647" s="9">
        <f t="shared" si="96"/>
        <v>1.905368418996764E-6</v>
      </c>
      <c r="M647" s="9">
        <f t="shared" si="97"/>
        <v>9.0537186650518184E-7</v>
      </c>
      <c r="N647" s="9">
        <f t="shared" si="98"/>
        <v>1.0000000000000018</v>
      </c>
      <c r="O647" s="9">
        <f t="shared" si="100"/>
        <v>1.5935222594131162E-6</v>
      </c>
      <c r="P647" s="9">
        <f t="shared" si="101"/>
        <v>3.6281095134540564E-6</v>
      </c>
      <c r="Q647">
        <f t="shared" si="102"/>
        <v>3.8069192436370543E-9</v>
      </c>
      <c r="R647" s="9">
        <f t="shared" si="103"/>
        <v>3.8069192243028738E-9</v>
      </c>
    </row>
    <row r="648" spans="10:18" x14ac:dyDescent="0.25">
      <c r="J648">
        <f t="shared" si="99"/>
        <v>6.4599999999999067</v>
      </c>
      <c r="K648" s="9">
        <f t="shared" si="95"/>
        <v>0.99999718544898997</v>
      </c>
      <c r="L648" s="9">
        <f t="shared" si="96"/>
        <v>1.9072737767047692E-6</v>
      </c>
      <c r="M648" s="9">
        <f t="shared" si="97"/>
        <v>9.0727723492417857E-7</v>
      </c>
      <c r="N648" s="9">
        <f t="shared" si="98"/>
        <v>1.0000000000000016</v>
      </c>
      <c r="O648" s="9">
        <f t="shared" si="100"/>
        <v>1.5935222594148774E-6</v>
      </c>
      <c r="P648" s="9">
        <f t="shared" si="101"/>
        <v>3.6353657324809645E-6</v>
      </c>
      <c r="Q648">
        <f t="shared" si="102"/>
        <v>3.8107261270019865E-9</v>
      </c>
      <c r="R648" s="9">
        <f t="shared" si="103"/>
        <v>3.8107261790543134E-9</v>
      </c>
    </row>
    <row r="649" spans="10:18" x14ac:dyDescent="0.25">
      <c r="J649">
        <f t="shared" si="99"/>
        <v>6.4699999999999065</v>
      </c>
      <c r="K649" s="9">
        <f t="shared" si="95"/>
        <v>0.99999718163445317</v>
      </c>
      <c r="L649" s="9">
        <f t="shared" si="96"/>
        <v>1.9091810397452355E-6</v>
      </c>
      <c r="M649" s="9">
        <f t="shared" si="97"/>
        <v>9.0918450870088338E-7</v>
      </c>
      <c r="N649" s="9">
        <f t="shared" si="98"/>
        <v>1.0000000000000016</v>
      </c>
      <c r="O649" s="9">
        <f t="shared" si="100"/>
        <v>1.5935222594166386E-6</v>
      </c>
      <c r="P649" s="9">
        <f t="shared" si="101"/>
        <v>3.6426364639459265E-6</v>
      </c>
      <c r="Q649">
        <f t="shared" si="102"/>
        <v>3.8145368171708693E-9</v>
      </c>
      <c r="R649" s="9">
        <f t="shared" si="103"/>
        <v>3.8145367975417344E-9</v>
      </c>
    </row>
    <row r="650" spans="10:18" x14ac:dyDescent="0.25">
      <c r="J650">
        <f t="shared" si="99"/>
        <v>6.4799999999999063</v>
      </c>
      <c r="K650" s="9">
        <f t="shared" si="95"/>
        <v>0.99999717781610187</v>
      </c>
      <c r="L650" s="9">
        <f t="shared" si="96"/>
        <v>1.9110902100234404E-6</v>
      </c>
      <c r="M650" s="9">
        <f t="shared" si="97"/>
        <v>9.1109368974062859E-7</v>
      </c>
      <c r="N650" s="9">
        <f t="shared" si="98"/>
        <v>1.0000000000000016</v>
      </c>
      <c r="O650" s="9">
        <f t="shared" si="100"/>
        <v>1.5935222594183998E-6</v>
      </c>
      <c r="P650" s="9">
        <f t="shared" si="101"/>
        <v>3.6499217368738183E-6</v>
      </c>
      <c r="Q650">
        <f t="shared" si="102"/>
        <v>3.8183513179503406E-9</v>
      </c>
      <c r="R650" s="9">
        <f t="shared" si="103"/>
        <v>3.8183513018097415E-9</v>
      </c>
    </row>
    <row r="651" spans="10:18" x14ac:dyDescent="0.25">
      <c r="J651">
        <f t="shared" si="99"/>
        <v>6.4899999999999061</v>
      </c>
      <c r="K651" s="9">
        <f t="shared" si="95"/>
        <v>0.99999717399393229</v>
      </c>
      <c r="L651" s="9">
        <f t="shared" si="96"/>
        <v>1.9130012894465677E-6</v>
      </c>
      <c r="M651" s="9">
        <f t="shared" si="97"/>
        <v>9.1300477995065203E-7</v>
      </c>
      <c r="N651" s="9">
        <f t="shared" si="98"/>
        <v>1.0000000000000018</v>
      </c>
      <c r="O651" s="9">
        <f t="shared" si="100"/>
        <v>1.593522259420161E-6</v>
      </c>
      <c r="P651" s="9">
        <f t="shared" si="101"/>
        <v>3.6572215803475658E-6</v>
      </c>
      <c r="Q651">
        <f t="shared" si="102"/>
        <v>3.8221696331508435E-9</v>
      </c>
      <c r="R651" s="9">
        <f t="shared" si="103"/>
        <v>3.8221695808360323E-9</v>
      </c>
    </row>
    <row r="652" spans="10:18" x14ac:dyDescent="0.25">
      <c r="J652">
        <f t="shared" si="99"/>
        <v>6.4999999999999059</v>
      </c>
      <c r="K652" s="9">
        <f t="shared" si="95"/>
        <v>0.99999717016794054</v>
      </c>
      <c r="L652" s="9">
        <f t="shared" si="96"/>
        <v>1.914914279923708E-6</v>
      </c>
      <c r="M652" s="9">
        <f t="shared" si="97"/>
        <v>9.1491778124009862E-7</v>
      </c>
      <c r="N652" s="9">
        <f t="shared" si="98"/>
        <v>1.0000000000000018</v>
      </c>
      <c r="O652" s="9">
        <f t="shared" si="100"/>
        <v>1.5935222594219222E-6</v>
      </c>
      <c r="P652" s="9">
        <f t="shared" si="101"/>
        <v>3.664536023508261E-6</v>
      </c>
      <c r="Q652">
        <f t="shared" si="102"/>
        <v>3.8259917665866328E-9</v>
      </c>
      <c r="R652" s="9">
        <f t="shared" si="103"/>
        <v>3.8259917456429093E-9</v>
      </c>
    </row>
    <row r="653" spans="10:18" x14ac:dyDescent="0.25">
      <c r="J653">
        <f t="shared" si="99"/>
        <v>6.5099999999999056</v>
      </c>
      <c r="K653" s="9">
        <f t="shared" si="95"/>
        <v>0.99999716633812286</v>
      </c>
      <c r="L653" s="9">
        <f t="shared" si="96"/>
        <v>1.9168291833658599E-6</v>
      </c>
      <c r="M653" s="9">
        <f t="shared" si="97"/>
        <v>9.1683269552002229E-7</v>
      </c>
      <c r="N653" s="9">
        <f t="shared" si="98"/>
        <v>1.0000000000000018</v>
      </c>
      <c r="O653" s="9">
        <f t="shared" si="100"/>
        <v>1.5935222594236834E-6</v>
      </c>
      <c r="P653" s="9">
        <f t="shared" si="101"/>
        <v>3.6718650955552776E-6</v>
      </c>
      <c r="Q653">
        <f t="shared" si="102"/>
        <v>3.8298177220757755E-9</v>
      </c>
      <c r="R653" s="9">
        <f t="shared" si="103"/>
        <v>3.8298176852080701E-9</v>
      </c>
    </row>
    <row r="654" spans="10:18" x14ac:dyDescent="0.25">
      <c r="J654">
        <f t="shared" si="99"/>
        <v>6.5199999999999054</v>
      </c>
      <c r="K654" s="9">
        <f t="shared" si="95"/>
        <v>0.99999716250447535</v>
      </c>
      <c r="L654" s="9">
        <f t="shared" si="96"/>
        <v>1.9187460016859343E-6</v>
      </c>
      <c r="M654" s="9">
        <f t="shared" si="97"/>
        <v>9.1874952470338819E-7</v>
      </c>
      <c r="N654" s="9">
        <f t="shared" si="98"/>
        <v>1.0000000000000018</v>
      </c>
      <c r="O654" s="9">
        <f t="shared" si="100"/>
        <v>1.5935222594254446E-6</v>
      </c>
      <c r="P654" s="9">
        <f t="shared" si="101"/>
        <v>3.6792088257463881E-6</v>
      </c>
      <c r="Q654">
        <f t="shared" si="102"/>
        <v>3.8336475034401556E-9</v>
      </c>
      <c r="R654" s="9">
        <f t="shared" si="103"/>
        <v>3.833647510553817E-9</v>
      </c>
    </row>
    <row r="655" spans="10:18" x14ac:dyDescent="0.25">
      <c r="J655">
        <f t="shared" si="99"/>
        <v>6.5299999999999052</v>
      </c>
      <c r="K655" s="9">
        <f t="shared" si="95"/>
        <v>0.99999715866699423</v>
      </c>
      <c r="L655" s="9">
        <f t="shared" si="96"/>
        <v>1.9206647367987538E-6</v>
      </c>
      <c r="M655" s="9">
        <f t="shared" si="97"/>
        <v>9.2066827070507417E-7</v>
      </c>
      <c r="N655" s="9">
        <f t="shared" si="98"/>
        <v>1.0000000000000018</v>
      </c>
      <c r="O655" s="9">
        <f t="shared" si="100"/>
        <v>1.5935222594272058E-6</v>
      </c>
      <c r="P655" s="9">
        <f t="shared" si="101"/>
        <v>3.6865672433978809E-6</v>
      </c>
      <c r="Q655">
        <f t="shared" si="102"/>
        <v>3.8374811145054833E-9</v>
      </c>
      <c r="R655" s="9">
        <f t="shared" si="103"/>
        <v>3.8374811106578477E-9</v>
      </c>
    </row>
    <row r="656" spans="10:18" x14ac:dyDescent="0.25">
      <c r="J656">
        <f t="shared" si="99"/>
        <v>6.539999999999905</v>
      </c>
      <c r="K656" s="9">
        <f t="shared" si="95"/>
        <v>0.99999715482567564</v>
      </c>
      <c r="L656" s="9">
        <f t="shared" si="96"/>
        <v>1.9225853906210562E-6</v>
      </c>
      <c r="M656" s="9">
        <f t="shared" si="97"/>
        <v>9.225889354418729E-7</v>
      </c>
      <c r="N656" s="9">
        <f t="shared" si="98"/>
        <v>1.0000000000000018</v>
      </c>
      <c r="O656" s="9">
        <f t="shared" si="100"/>
        <v>1.593522259428967E-6</v>
      </c>
      <c r="P656" s="9">
        <f t="shared" si="101"/>
        <v>3.6939403778846765E-6</v>
      </c>
      <c r="Q656">
        <f t="shared" si="102"/>
        <v>3.8413185591012889E-9</v>
      </c>
      <c r="R656" s="9">
        <f t="shared" si="103"/>
        <v>3.8413185965424645E-9</v>
      </c>
    </row>
    <row r="657" spans="10:18" x14ac:dyDescent="0.25">
      <c r="J657">
        <f t="shared" si="99"/>
        <v>6.5499999999999048</v>
      </c>
      <c r="K657" s="9">
        <f t="shared" si="95"/>
        <v>0.99999715098051578</v>
      </c>
      <c r="L657" s="9">
        <f t="shared" si="96"/>
        <v>1.9245079650714959E-6</v>
      </c>
      <c r="M657" s="9">
        <f t="shared" si="97"/>
        <v>9.2451152083249391E-7</v>
      </c>
      <c r="N657" s="9">
        <f t="shared" si="98"/>
        <v>1.0000000000000018</v>
      </c>
      <c r="O657" s="9">
        <f t="shared" si="100"/>
        <v>1.5935222594307281E-6</v>
      </c>
      <c r="P657" s="9">
        <f t="shared" si="101"/>
        <v>3.7013282586404457E-6</v>
      </c>
      <c r="Q657">
        <f t="shared" si="102"/>
        <v>3.8451598410609324E-9</v>
      </c>
      <c r="R657" s="9">
        <f t="shared" si="103"/>
        <v>3.8451598571853651E-9</v>
      </c>
    </row>
    <row r="658" spans="10:18" x14ac:dyDescent="0.25">
      <c r="J658">
        <f t="shared" si="99"/>
        <v>6.5599999999999046</v>
      </c>
      <c r="K658" s="9">
        <f t="shared" si="95"/>
        <v>0.99999714713151078</v>
      </c>
      <c r="L658" s="9">
        <f t="shared" si="96"/>
        <v>1.9264324620706461E-6</v>
      </c>
      <c r="M658" s="9">
        <f t="shared" si="97"/>
        <v>9.2643602879756545E-7</v>
      </c>
      <c r="N658" s="9">
        <f t="shared" si="98"/>
        <v>1.0000000000000018</v>
      </c>
      <c r="O658" s="9">
        <f t="shared" si="100"/>
        <v>1.5935222594324893E-6</v>
      </c>
      <c r="P658" s="9">
        <f t="shared" si="101"/>
        <v>3.7087309151577266E-6</v>
      </c>
      <c r="Q658">
        <f t="shared" si="102"/>
        <v>3.8490049642216122E-9</v>
      </c>
      <c r="R658" s="9">
        <f t="shared" si="103"/>
        <v>3.8490050036088519E-9</v>
      </c>
    </row>
    <row r="659" spans="10:18" x14ac:dyDescent="0.25">
      <c r="J659">
        <f t="shared" si="99"/>
        <v>6.5699999999999044</v>
      </c>
      <c r="K659" s="9">
        <f t="shared" si="95"/>
        <v>0.99999714327865685</v>
      </c>
      <c r="L659" s="9">
        <f t="shared" si="96"/>
        <v>1.9283588835409996E-6</v>
      </c>
      <c r="M659" s="9">
        <f t="shared" si="97"/>
        <v>9.283624612596361E-7</v>
      </c>
      <c r="N659" s="9">
        <f t="shared" si="98"/>
        <v>1.0000000000000018</v>
      </c>
      <c r="O659" s="9">
        <f t="shared" si="100"/>
        <v>1.5935222594342505E-6</v>
      </c>
      <c r="P659" s="9">
        <f t="shared" si="101"/>
        <v>3.7161483769880419E-6</v>
      </c>
      <c r="Q659">
        <f t="shared" si="102"/>
        <v>3.8528539324243571E-9</v>
      </c>
      <c r="R659" s="9">
        <f t="shared" si="103"/>
        <v>3.8528539247906224E-9</v>
      </c>
    </row>
    <row r="660" spans="10:18" x14ac:dyDescent="0.25">
      <c r="J660">
        <f t="shared" si="99"/>
        <v>6.5799999999999041</v>
      </c>
      <c r="K660" s="9">
        <f t="shared" si="95"/>
        <v>0.99999713942195012</v>
      </c>
      <c r="L660" s="9">
        <f t="shared" si="96"/>
        <v>1.9302872314069726E-6</v>
      </c>
      <c r="M660" s="9">
        <f t="shared" si="97"/>
        <v>9.3029082014317711E-7</v>
      </c>
      <c r="N660" s="9">
        <f t="shared" si="98"/>
        <v>1.0000000000000016</v>
      </c>
      <c r="O660" s="9">
        <f t="shared" si="100"/>
        <v>1.5935222594360117E-6</v>
      </c>
      <c r="P660" s="9">
        <f t="shared" si="101"/>
        <v>3.7235806737420181E-6</v>
      </c>
      <c r="Q660">
        <f t="shared" si="102"/>
        <v>3.8567067495140399E-9</v>
      </c>
      <c r="R660" s="9">
        <f t="shared" si="103"/>
        <v>3.8567067317529791E-9</v>
      </c>
    </row>
    <row r="661" spans="10:18" x14ac:dyDescent="0.25">
      <c r="J661">
        <f t="shared" si="99"/>
        <v>6.5899999999999039</v>
      </c>
      <c r="K661" s="9">
        <f t="shared" si="95"/>
        <v>0.9999971355613867</v>
      </c>
      <c r="L661" s="9">
        <f t="shared" si="96"/>
        <v>1.9322175075949051E-6</v>
      </c>
      <c r="M661" s="9">
        <f t="shared" si="97"/>
        <v>9.3222110737458408E-7</v>
      </c>
      <c r="N661" s="9">
        <f t="shared" si="98"/>
        <v>1.0000000000000016</v>
      </c>
      <c r="O661" s="9">
        <f t="shared" si="100"/>
        <v>1.5935222594377729E-6</v>
      </c>
      <c r="P661" s="9">
        <f t="shared" si="101"/>
        <v>3.731027835089502E-6</v>
      </c>
      <c r="Q661">
        <f t="shared" si="102"/>
        <v>3.8605634193393773E-9</v>
      </c>
      <c r="R661" s="9">
        <f t="shared" si="103"/>
        <v>3.8605634244959219E-9</v>
      </c>
    </row>
    <row r="662" spans="10:18" x14ac:dyDescent="0.25">
      <c r="J662">
        <f t="shared" si="99"/>
        <v>6.5999999999999037</v>
      </c>
      <c r="K662" s="9">
        <f t="shared" si="95"/>
        <v>0.9999971316969628</v>
      </c>
      <c r="L662" s="9">
        <f t="shared" si="96"/>
        <v>1.934149714033063E-6</v>
      </c>
      <c r="M662" s="9">
        <f t="shared" si="97"/>
        <v>9.3415332488217896E-7</v>
      </c>
      <c r="N662" s="9">
        <f t="shared" si="98"/>
        <v>1.0000000000000018</v>
      </c>
      <c r="O662" s="9">
        <f t="shared" si="100"/>
        <v>1.5935222594395341E-6</v>
      </c>
      <c r="P662" s="9">
        <f t="shared" si="101"/>
        <v>3.7384898907596808E-6</v>
      </c>
      <c r="Q662">
        <f t="shared" si="102"/>
        <v>3.8644239457529348E-9</v>
      </c>
      <c r="R662" s="9">
        <f t="shared" si="103"/>
        <v>3.8644238919971485E-9</v>
      </c>
    </row>
    <row r="663" spans="10:18" x14ac:dyDescent="0.25">
      <c r="J663">
        <f t="shared" si="99"/>
        <v>6.6099999999999035</v>
      </c>
      <c r="K663" s="9">
        <f t="shared" si="95"/>
        <v>0.99999712782867445</v>
      </c>
      <c r="L663" s="9">
        <f t="shared" si="96"/>
        <v>1.9360838526516409E-6</v>
      </c>
      <c r="M663" s="9">
        <f t="shared" si="97"/>
        <v>9.3608747459621199E-7</v>
      </c>
      <c r="N663" s="9">
        <f t="shared" si="98"/>
        <v>1.0000000000000018</v>
      </c>
      <c r="O663" s="9">
        <f t="shared" si="100"/>
        <v>1.5935222594412953E-6</v>
      </c>
      <c r="P663" s="9">
        <f t="shared" si="101"/>
        <v>3.7459668705412004E-6</v>
      </c>
      <c r="Q663">
        <f t="shared" si="102"/>
        <v>3.8682883326111278E-9</v>
      </c>
      <c r="R663" s="9">
        <f t="shared" si="103"/>
        <v>3.8682883563012638E-9</v>
      </c>
    </row>
    <row r="664" spans="10:18" x14ac:dyDescent="0.25">
      <c r="J664">
        <f t="shared" si="99"/>
        <v>6.6199999999999033</v>
      </c>
      <c r="K664" s="9">
        <f t="shared" si="95"/>
        <v>0.99999712395651785</v>
      </c>
      <c r="L664" s="9">
        <f t="shared" si="96"/>
        <v>1.9380199253827637E-6</v>
      </c>
      <c r="M664" s="9">
        <f t="shared" si="97"/>
        <v>9.3802355844886358E-7</v>
      </c>
      <c r="N664" s="9">
        <f t="shared" si="98"/>
        <v>1.0000000000000018</v>
      </c>
      <c r="O664" s="9">
        <f t="shared" si="100"/>
        <v>1.5935222594430565E-6</v>
      </c>
      <c r="P664" s="9">
        <f t="shared" si="101"/>
        <v>3.7534588042822828E-6</v>
      </c>
      <c r="Q664">
        <f t="shared" si="102"/>
        <v>3.8721565837742312E-9</v>
      </c>
      <c r="R664" s="9">
        <f t="shared" si="103"/>
        <v>3.8721565953636627E-9</v>
      </c>
    </row>
    <row r="665" spans="10:18" x14ac:dyDescent="0.25">
      <c r="J665">
        <f t="shared" si="99"/>
        <v>6.6299999999999031</v>
      </c>
      <c r="K665" s="9">
        <f t="shared" si="95"/>
        <v>0.99999712008048913</v>
      </c>
      <c r="L665" s="9">
        <f t="shared" si="96"/>
        <v>1.9399579341604875E-6</v>
      </c>
      <c r="M665" s="9">
        <f t="shared" si="97"/>
        <v>9.3996157837424633E-7</v>
      </c>
      <c r="N665" s="9">
        <f t="shared" si="98"/>
        <v>1.0000000000000018</v>
      </c>
      <c r="O665" s="9">
        <f t="shared" si="100"/>
        <v>1.5935222594448177E-6</v>
      </c>
      <c r="P665" s="9">
        <f t="shared" si="101"/>
        <v>3.7609657218908476E-6</v>
      </c>
      <c r="Q665">
        <f t="shared" si="102"/>
        <v>3.8760287031063787E-9</v>
      </c>
      <c r="R665" s="9">
        <f t="shared" si="103"/>
        <v>3.8760287202066479E-9</v>
      </c>
    </row>
    <row r="666" spans="10:18" x14ac:dyDescent="0.25">
      <c r="J666">
        <f t="shared" si="99"/>
        <v>6.6399999999999029</v>
      </c>
      <c r="K666" s="9">
        <f t="shared" ref="K666:K729" si="104">K665- K665*L665*D$2*I$2</f>
        <v>0.9999971162005844</v>
      </c>
      <c r="L666" s="9">
        <f t="shared" ref="L666:L729" si="105">L665+L665*(D$2*K665-E$2)*I$2</f>
        <v>1.9418978809208027E-6</v>
      </c>
      <c r="M666" s="9">
        <f t="shared" ref="M666:M729" si="106">M665+E$2*I$2*L665</f>
        <v>9.4190153630840681E-7</v>
      </c>
      <c r="N666" s="9">
        <f t="shared" ref="N666:N729" si="107">K666+L666+M666</f>
        <v>1.0000000000000016</v>
      </c>
      <c r="O666" s="9">
        <f t="shared" si="100"/>
        <v>1.5935222594465789E-6</v>
      </c>
      <c r="P666" s="9">
        <f t="shared" si="101"/>
        <v>3.7684876533346293E-6</v>
      </c>
      <c r="Q666">
        <f t="shared" si="102"/>
        <v>3.879904694475566E-9</v>
      </c>
      <c r="R666" s="9">
        <f t="shared" si="103"/>
        <v>3.8799047308302193E-9</v>
      </c>
    </row>
    <row r="667" spans="10:18" x14ac:dyDescent="0.25">
      <c r="J667">
        <f t="shared" si="99"/>
        <v>6.6499999999999027</v>
      </c>
      <c r="K667" s="9">
        <f t="shared" si="104"/>
        <v>0.99999711231679989</v>
      </c>
      <c r="L667" s="9">
        <f t="shared" si="105"/>
        <v>1.9438397676016355E-6</v>
      </c>
      <c r="M667" s="9">
        <f t="shared" si="106"/>
        <v>9.4384343418932762E-7</v>
      </c>
      <c r="N667" s="9">
        <f t="shared" si="107"/>
        <v>1.0000000000000018</v>
      </c>
      <c r="O667" s="9">
        <f t="shared" si="100"/>
        <v>1.5935222594483401E-6</v>
      </c>
      <c r="P667" s="9">
        <f t="shared" si="101"/>
        <v>3.7760246286412987E-6</v>
      </c>
      <c r="Q667">
        <f t="shared" si="102"/>
        <v>3.8837845617536577E-9</v>
      </c>
      <c r="R667" s="9">
        <f t="shared" si="103"/>
        <v>3.8837845162120743E-9</v>
      </c>
    </row>
    <row r="668" spans="10:18" x14ac:dyDescent="0.25">
      <c r="J668">
        <f t="shared" si="99"/>
        <v>6.6599999999999024</v>
      </c>
      <c r="K668" s="9">
        <f t="shared" si="104"/>
        <v>0.99999710842913159</v>
      </c>
      <c r="L668" s="9">
        <f t="shared" si="105"/>
        <v>1.9457835961428503E-6</v>
      </c>
      <c r="M668" s="9">
        <f t="shared" si="106"/>
        <v>9.4578727395692923E-7</v>
      </c>
      <c r="N668" s="9">
        <f t="shared" si="107"/>
        <v>1.0000000000000018</v>
      </c>
      <c r="O668" s="9">
        <f t="shared" si="100"/>
        <v>1.5935222594501013E-6</v>
      </c>
      <c r="P668" s="9">
        <f t="shared" si="101"/>
        <v>3.7835766778985813E-6</v>
      </c>
      <c r="Q668">
        <f t="shared" si="102"/>
        <v>3.8876683088163904E-9</v>
      </c>
      <c r="R668" s="9">
        <f t="shared" si="103"/>
        <v>3.887668298396818E-9</v>
      </c>
    </row>
    <row r="669" spans="10:18" x14ac:dyDescent="0.25">
      <c r="J669">
        <f t="shared" si="99"/>
        <v>6.6699999999999022</v>
      </c>
      <c r="K669" s="9">
        <f t="shared" si="104"/>
        <v>0.99999710453757562</v>
      </c>
      <c r="L669" s="9">
        <f t="shared" si="105"/>
        <v>1.9477293684862509E-6</v>
      </c>
      <c r="M669" s="9">
        <f t="shared" si="106"/>
        <v>9.4773305755307207E-7</v>
      </c>
      <c r="N669" s="9">
        <f t="shared" si="107"/>
        <v>1.0000000000000016</v>
      </c>
      <c r="O669" s="9">
        <f t="shared" si="100"/>
        <v>1.5935222594518625E-6</v>
      </c>
      <c r="P669" s="9">
        <f t="shared" si="101"/>
        <v>3.7911438312543787E-6</v>
      </c>
      <c r="Q669">
        <f t="shared" si="102"/>
        <v>3.8915559395433751E-9</v>
      </c>
      <c r="R669" s="9">
        <f t="shared" si="103"/>
        <v>3.891555966362148E-9</v>
      </c>
    </row>
    <row r="670" spans="10:18" x14ac:dyDescent="0.25">
      <c r="J670">
        <f t="shared" si="99"/>
        <v>6.679999999999902</v>
      </c>
      <c r="K670" s="9">
        <f t="shared" si="104"/>
        <v>0.99999710064212821</v>
      </c>
      <c r="L670" s="9">
        <f t="shared" si="105"/>
        <v>1.9496770865755829E-6</v>
      </c>
      <c r="M670" s="9">
        <f t="shared" si="106"/>
        <v>9.4968078692155836E-7</v>
      </c>
      <c r="N670" s="9">
        <f t="shared" si="107"/>
        <v>1.0000000000000018</v>
      </c>
      <c r="O670" s="9">
        <f t="shared" si="100"/>
        <v>1.5935222594536237E-6</v>
      </c>
      <c r="P670" s="9">
        <f t="shared" si="101"/>
        <v>3.7987261189168876E-6</v>
      </c>
      <c r="Q670">
        <f t="shared" si="102"/>
        <v>3.8954474578181032E-9</v>
      </c>
      <c r="R670" s="9">
        <f t="shared" si="103"/>
        <v>3.8954474090857616E-9</v>
      </c>
    </row>
    <row r="671" spans="10:18" x14ac:dyDescent="0.25">
      <c r="J671">
        <f t="shared" si="99"/>
        <v>6.6899999999999018</v>
      </c>
      <c r="K671" s="9">
        <f t="shared" si="104"/>
        <v>0.99999709674278536</v>
      </c>
      <c r="L671" s="9">
        <f t="shared" si="105"/>
        <v>1.9516267523565354E-6</v>
      </c>
      <c r="M671" s="9">
        <f t="shared" si="106"/>
        <v>9.5163046400813395E-7</v>
      </c>
      <c r="N671" s="9">
        <f t="shared" si="107"/>
        <v>1.0000000000000018</v>
      </c>
      <c r="O671" s="9">
        <f t="shared" si="100"/>
        <v>1.5935222594553849E-6</v>
      </c>
      <c r="P671" s="9">
        <f t="shared" si="101"/>
        <v>3.8063235711547215E-6</v>
      </c>
      <c r="Q671">
        <f t="shared" si="102"/>
        <v>3.8993428675279489E-9</v>
      </c>
      <c r="R671" s="9">
        <f t="shared" si="103"/>
        <v>3.8993428486122639E-9</v>
      </c>
    </row>
    <row r="672" spans="10:18" x14ac:dyDescent="0.25">
      <c r="J672">
        <f t="shared" si="99"/>
        <v>6.6999999999999016</v>
      </c>
      <c r="K672" s="9">
        <f t="shared" si="104"/>
        <v>0.99999709283954319</v>
      </c>
      <c r="L672" s="9">
        <f t="shared" si="105"/>
        <v>1.953578367776743E-6</v>
      </c>
      <c r="M672" s="9">
        <f t="shared" si="106"/>
        <v>9.5358209076049043E-7</v>
      </c>
      <c r="N672" s="9">
        <f t="shared" si="107"/>
        <v>1.0000000000000018</v>
      </c>
      <c r="O672" s="9">
        <f t="shared" si="100"/>
        <v>1.593522259457146E-6</v>
      </c>
      <c r="P672" s="9">
        <f t="shared" si="101"/>
        <v>3.8139362182970311E-6</v>
      </c>
      <c r="Q672">
        <f t="shared" si="102"/>
        <v>3.9032421725641724E-9</v>
      </c>
      <c r="R672" s="9">
        <f t="shared" si="103"/>
        <v>3.9032421739193524E-9</v>
      </c>
    </row>
    <row r="673" spans="10:18" x14ac:dyDescent="0.25">
      <c r="J673">
        <f t="shared" si="99"/>
        <v>6.7099999999999014</v>
      </c>
      <c r="K673" s="9">
        <f t="shared" si="104"/>
        <v>0.9999970889323978</v>
      </c>
      <c r="L673" s="9">
        <f t="shared" si="105"/>
        <v>1.955531934785788E-6</v>
      </c>
      <c r="M673" s="9">
        <f t="shared" si="106"/>
        <v>9.5553566912826716E-7</v>
      </c>
      <c r="N673" s="9">
        <f t="shared" si="107"/>
        <v>1.0000000000000018</v>
      </c>
      <c r="O673" s="9">
        <f t="shared" si="100"/>
        <v>1.5935222594589072E-6</v>
      </c>
      <c r="P673" s="9">
        <f t="shared" si="101"/>
        <v>3.8215640907336253E-6</v>
      </c>
      <c r="Q673">
        <f t="shared" si="102"/>
        <v>3.907145376821926E-9</v>
      </c>
      <c r="R673" s="9">
        <f t="shared" si="103"/>
        <v>3.907145385007027E-9</v>
      </c>
    </row>
    <row r="674" spans="10:18" x14ac:dyDescent="0.25">
      <c r="J674">
        <f t="shared" si="99"/>
        <v>6.7199999999999012</v>
      </c>
      <c r="K674" s="9">
        <f t="shared" si="104"/>
        <v>0.99999708502134532</v>
      </c>
      <c r="L674" s="9">
        <f t="shared" si="105"/>
        <v>1.9574874553352025E-6</v>
      </c>
      <c r="M674" s="9">
        <f t="shared" si="106"/>
        <v>9.5749120106305302E-7</v>
      </c>
      <c r="N674" s="9">
        <f t="shared" si="107"/>
        <v>1.0000000000000018</v>
      </c>
      <c r="O674" s="9">
        <f t="shared" si="100"/>
        <v>1.5935222594606684E-6</v>
      </c>
      <c r="P674" s="9">
        <f t="shared" si="101"/>
        <v>3.8292072189150923E-6</v>
      </c>
      <c r="Q674">
        <f t="shared" si="102"/>
        <v>3.911052484200256E-9</v>
      </c>
      <c r="R674" s="9">
        <f t="shared" si="103"/>
        <v>3.9110524818752879E-9</v>
      </c>
    </row>
    <row r="675" spans="10:18" x14ac:dyDescent="0.25">
      <c r="J675">
        <f t="shared" si="99"/>
        <v>6.729999999999901</v>
      </c>
      <c r="K675" s="9">
        <f t="shared" si="104"/>
        <v>0.99999708110638186</v>
      </c>
      <c r="L675" s="9">
        <f t="shared" si="105"/>
        <v>1.9594449313784694E-6</v>
      </c>
      <c r="M675" s="9">
        <f t="shared" si="106"/>
        <v>9.5944868851838828E-7</v>
      </c>
      <c r="N675" s="9">
        <f t="shared" si="107"/>
        <v>1.0000000000000018</v>
      </c>
      <c r="O675" s="9">
        <f t="shared" si="100"/>
        <v>1.5935222594624296E-6</v>
      </c>
      <c r="P675" s="9">
        <f t="shared" si="101"/>
        <v>3.8368656333529229E-6</v>
      </c>
      <c r="Q675">
        <f t="shared" si="102"/>
        <v>3.9149634986021067E-9</v>
      </c>
      <c r="R675" s="9">
        <f t="shared" si="103"/>
        <v>3.9149634645241349E-9</v>
      </c>
    </row>
    <row r="676" spans="10:18" x14ac:dyDescent="0.25">
      <c r="J676">
        <f t="shared" si="99"/>
        <v>6.7399999999999007</v>
      </c>
      <c r="K676" s="9">
        <f t="shared" si="104"/>
        <v>0.99999707718750341</v>
      </c>
      <c r="L676" s="9">
        <f t="shared" si="105"/>
        <v>1.9614043648710253E-6</v>
      </c>
      <c r="M676" s="9">
        <f t="shared" si="106"/>
        <v>9.6140813344976664E-7</v>
      </c>
      <c r="N676" s="9">
        <f t="shared" si="107"/>
        <v>1.0000000000000018</v>
      </c>
      <c r="O676" s="9">
        <f t="shared" si="100"/>
        <v>1.5935222594641908E-6</v>
      </c>
      <c r="P676" s="9">
        <f t="shared" si="101"/>
        <v>3.8445393646196286E-6</v>
      </c>
      <c r="Q676">
        <f t="shared" si="102"/>
        <v>3.9188784239343283E-9</v>
      </c>
      <c r="R676" s="9">
        <f t="shared" si="103"/>
        <v>3.9188784439758706E-9</v>
      </c>
    </row>
    <row r="677" spans="10:18" x14ac:dyDescent="0.25">
      <c r="J677">
        <f t="shared" si="99"/>
        <v>6.7499999999999005</v>
      </c>
      <c r="K677" s="9">
        <f t="shared" si="104"/>
        <v>0.9999970732647061</v>
      </c>
      <c r="L677" s="9">
        <f t="shared" si="105"/>
        <v>1.963365757770262E-6</v>
      </c>
      <c r="M677" s="9">
        <f t="shared" si="106"/>
        <v>9.6336953781463763E-7</v>
      </c>
      <c r="N677" s="9">
        <f t="shared" si="107"/>
        <v>1.0000000000000018</v>
      </c>
      <c r="O677" s="9">
        <f t="shared" si="100"/>
        <v>1.593522259465952E-6</v>
      </c>
      <c r="P677" s="9">
        <f t="shared" si="101"/>
        <v>3.8522284433488676E-6</v>
      </c>
      <c r="Q677">
        <f t="shared" si="102"/>
        <v>3.9227972641076742E-9</v>
      </c>
      <c r="R677" s="9">
        <f t="shared" si="103"/>
        <v>3.9227973092081925E-9</v>
      </c>
    </row>
    <row r="678" spans="10:18" x14ac:dyDescent="0.25">
      <c r="J678">
        <f t="shared" si="99"/>
        <v>6.7599999999999003</v>
      </c>
      <c r="K678" s="9">
        <f t="shared" si="104"/>
        <v>0.99999706933798604</v>
      </c>
      <c r="L678" s="9">
        <f t="shared" si="105"/>
        <v>1.9653291120355286E-6</v>
      </c>
      <c r="M678" s="9">
        <f t="shared" si="106"/>
        <v>9.6533290357240784E-7</v>
      </c>
      <c r="N678" s="9">
        <f t="shared" si="107"/>
        <v>1.0000000000000016</v>
      </c>
      <c r="O678" s="9">
        <f t="shared" si="100"/>
        <v>1.5935222594677132E-6</v>
      </c>
      <c r="P678" s="9">
        <f t="shared" si="101"/>
        <v>3.8599329002355654E-6</v>
      </c>
      <c r="Q678">
        <f t="shared" si="102"/>
        <v>3.9267200230368083E-9</v>
      </c>
      <c r="R678" s="9">
        <f t="shared" si="103"/>
        <v>3.9267200602211005E-9</v>
      </c>
    </row>
    <row r="679" spans="10:18" x14ac:dyDescent="0.25">
      <c r="J679">
        <f t="shared" si="99"/>
        <v>6.7699999999999001</v>
      </c>
      <c r="K679" s="9">
        <f t="shared" si="104"/>
        <v>0.99999706540733935</v>
      </c>
      <c r="L679" s="9">
        <f t="shared" si="105"/>
        <v>1.9672944296281332E-6</v>
      </c>
      <c r="M679" s="9">
        <f t="shared" si="106"/>
        <v>9.6729823268444347E-7</v>
      </c>
      <c r="N679" s="9">
        <f t="shared" si="107"/>
        <v>1.0000000000000016</v>
      </c>
      <c r="O679" s="9">
        <f t="shared" si="100"/>
        <v>1.5935222594694744E-6</v>
      </c>
      <c r="P679" s="9">
        <f t="shared" si="101"/>
        <v>3.8676527660360364E-6</v>
      </c>
      <c r="Q679">
        <f t="shared" si="102"/>
        <v>3.93064670464031E-9</v>
      </c>
      <c r="R679" s="9">
        <f t="shared" si="103"/>
        <v>3.9306466970145948E-9</v>
      </c>
    </row>
    <row r="680" spans="10:18" x14ac:dyDescent="0.25">
      <c r="J680">
        <f t="shared" si="99"/>
        <v>6.7799999999998999</v>
      </c>
      <c r="K680" s="9">
        <f t="shared" si="104"/>
        <v>0.99999706147276202</v>
      </c>
      <c r="L680" s="9">
        <f t="shared" si="105"/>
        <v>1.9692617125113457E-6</v>
      </c>
      <c r="M680" s="9">
        <f t="shared" si="106"/>
        <v>9.6926552711407159E-7</v>
      </c>
      <c r="N680" s="9">
        <f t="shared" si="107"/>
        <v>1.0000000000000016</v>
      </c>
      <c r="O680" s="9">
        <f t="shared" si="100"/>
        <v>1.5935222594712356E-6</v>
      </c>
      <c r="P680" s="9">
        <f t="shared" si="101"/>
        <v>3.8753880715681082E-6</v>
      </c>
      <c r="Q680">
        <f t="shared" si="102"/>
        <v>3.9345773128406773E-9</v>
      </c>
      <c r="R680" s="9">
        <f t="shared" si="103"/>
        <v>3.9345773306109777E-9</v>
      </c>
    </row>
    <row r="681" spans="10:18" x14ac:dyDescent="0.25">
      <c r="J681">
        <f t="shared" si="99"/>
        <v>6.7899999999998997</v>
      </c>
      <c r="K681" s="9">
        <f t="shared" si="104"/>
        <v>0.99999705753425017</v>
      </c>
      <c r="L681" s="9">
        <f t="shared" si="105"/>
        <v>1.9712309626503986E-6</v>
      </c>
      <c r="M681" s="9">
        <f t="shared" si="106"/>
        <v>9.7123478882658292E-7</v>
      </c>
      <c r="N681" s="9">
        <f t="shared" si="107"/>
        <v>1.0000000000000018</v>
      </c>
      <c r="O681" s="9">
        <f t="shared" si="100"/>
        <v>1.5935222594729968E-6</v>
      </c>
      <c r="P681" s="9">
        <f t="shared" si="101"/>
        <v>3.8831388477112444E-6</v>
      </c>
      <c r="Q681">
        <f t="shared" si="102"/>
        <v>3.9385118515643297E-9</v>
      </c>
      <c r="R681" s="9">
        <f t="shared" si="103"/>
        <v>3.9385118499879468E-9</v>
      </c>
    </row>
    <row r="682" spans="10:18" x14ac:dyDescent="0.25">
      <c r="J682">
        <f t="shared" si="99"/>
        <v>6.7999999999998995</v>
      </c>
      <c r="K682" s="9">
        <f t="shared" si="104"/>
        <v>0.9999970535917998</v>
      </c>
      <c r="L682" s="9">
        <f t="shared" si="105"/>
        <v>1.97320218201249E-6</v>
      </c>
      <c r="M682" s="9">
        <f t="shared" si="106"/>
        <v>9.732060197892333E-7</v>
      </c>
      <c r="N682" s="9">
        <f t="shared" si="107"/>
        <v>1.0000000000000016</v>
      </c>
      <c r="O682" s="9">
        <f t="shared" si="100"/>
        <v>1.593522259474758E-6</v>
      </c>
      <c r="P682" s="9">
        <f t="shared" si="101"/>
        <v>3.8909051254066666E-6</v>
      </c>
      <c r="Q682">
        <f t="shared" si="102"/>
        <v>3.9424503247416118E-9</v>
      </c>
      <c r="R682" s="9">
        <f t="shared" si="103"/>
        <v>3.9424503661678045E-9</v>
      </c>
    </row>
    <row r="683" spans="10:18" x14ac:dyDescent="0.25">
      <c r="J683">
        <f t="shared" si="99"/>
        <v>6.8099999999998992</v>
      </c>
      <c r="K683" s="9">
        <f t="shared" si="104"/>
        <v>0.99999704964540703</v>
      </c>
      <c r="L683" s="9">
        <f t="shared" si="105"/>
        <v>1.9751753725667842E-6</v>
      </c>
      <c r="M683" s="9">
        <f t="shared" si="106"/>
        <v>9.7517922197124578E-7</v>
      </c>
      <c r="N683" s="9">
        <f t="shared" si="107"/>
        <v>1.0000000000000016</v>
      </c>
      <c r="O683" s="9">
        <f t="shared" si="100"/>
        <v>1.5935222594765192E-6</v>
      </c>
      <c r="P683" s="9">
        <f t="shared" si="101"/>
        <v>3.8986869356574799E-6</v>
      </c>
      <c r="Q683">
        <f t="shared" si="102"/>
        <v>3.9463927363068005E-9</v>
      </c>
      <c r="R683" s="9">
        <f t="shared" si="103"/>
        <v>3.9463927681282485E-9</v>
      </c>
    </row>
    <row r="684" spans="10:18" x14ac:dyDescent="0.25">
      <c r="J684">
        <f t="shared" si="99"/>
        <v>6.819999999999899</v>
      </c>
      <c r="K684" s="9">
        <f t="shared" si="104"/>
        <v>0.99999704569506798</v>
      </c>
      <c r="L684" s="9">
        <f t="shared" si="105"/>
        <v>1.9771505362844155E-6</v>
      </c>
      <c r="M684" s="9">
        <f t="shared" si="106"/>
        <v>9.7715439734381258E-7</v>
      </c>
      <c r="N684" s="9">
        <f t="shared" si="107"/>
        <v>1.0000000000000016</v>
      </c>
      <c r="O684" s="9">
        <f t="shared" si="100"/>
        <v>1.5935222594782804E-6</v>
      </c>
      <c r="P684" s="9">
        <f t="shared" si="101"/>
        <v>3.9064843095287946E-6</v>
      </c>
      <c r="Q684">
        <f t="shared" si="102"/>
        <v>3.9503390901981045E-9</v>
      </c>
      <c r="R684" s="9">
        <f t="shared" si="103"/>
        <v>3.9503390558692786E-9</v>
      </c>
    </row>
    <row r="685" spans="10:18" x14ac:dyDescent="0.25">
      <c r="J685">
        <f t="shared" si="99"/>
        <v>6.8299999999998988</v>
      </c>
      <c r="K685" s="9">
        <f t="shared" si="104"/>
        <v>0.99999704174077864</v>
      </c>
      <c r="L685" s="9">
        <f t="shared" si="105"/>
        <v>1.9791276751384886E-6</v>
      </c>
      <c r="M685" s="9">
        <f t="shared" si="106"/>
        <v>9.7913154788009694E-7</v>
      </c>
      <c r="N685" s="9">
        <f t="shared" si="107"/>
        <v>1.0000000000000018</v>
      </c>
      <c r="O685" s="9">
        <f t="shared" si="100"/>
        <v>1.5935222594800416E-6</v>
      </c>
      <c r="P685" s="9">
        <f t="shared" si="101"/>
        <v>3.9142972781478517E-6</v>
      </c>
      <c r="Q685">
        <f t="shared" si="102"/>
        <v>3.9542893903576696E-9</v>
      </c>
      <c r="R685" s="9">
        <f t="shared" si="103"/>
        <v>3.9542893404131974E-9</v>
      </c>
    </row>
    <row r="686" spans="10:18" x14ac:dyDescent="0.25">
      <c r="J686">
        <f t="shared" si="99"/>
        <v>6.8399999999998986</v>
      </c>
      <c r="K686" s="9">
        <f t="shared" si="104"/>
        <v>0.99999703778253501</v>
      </c>
      <c r="L686" s="9">
        <f t="shared" si="105"/>
        <v>1.9811067911040819E-6</v>
      </c>
      <c r="M686" s="9">
        <f t="shared" si="106"/>
        <v>9.8111067555523549E-7</v>
      </c>
      <c r="N686" s="9">
        <f t="shared" si="107"/>
        <v>1.0000000000000016</v>
      </c>
      <c r="O686" s="9">
        <f t="shared" si="100"/>
        <v>1.5935222594818027E-6</v>
      </c>
      <c r="P686" s="9">
        <f t="shared" si="101"/>
        <v>3.9221258727041477E-6</v>
      </c>
      <c r="Q686">
        <f t="shared" si="102"/>
        <v>3.9582436407315865E-9</v>
      </c>
      <c r="R686" s="9">
        <f t="shared" si="103"/>
        <v>3.9582436217600048E-9</v>
      </c>
    </row>
    <row r="687" spans="10:18" x14ac:dyDescent="0.25">
      <c r="J687">
        <f t="shared" si="99"/>
        <v>6.8499999999998984</v>
      </c>
      <c r="K687" s="9">
        <f t="shared" si="104"/>
        <v>0.99999703382033311</v>
      </c>
      <c r="L687" s="9">
        <f t="shared" si="105"/>
        <v>1.9830878861582478E-6</v>
      </c>
      <c r="M687" s="9">
        <f t="shared" si="106"/>
        <v>9.8309178234633949E-7</v>
      </c>
      <c r="N687" s="9">
        <f t="shared" si="107"/>
        <v>1.0000000000000016</v>
      </c>
      <c r="O687" s="9">
        <f t="shared" si="100"/>
        <v>1.5935222594835639E-6</v>
      </c>
      <c r="P687" s="9">
        <f t="shared" si="101"/>
        <v>3.9299701244495561E-6</v>
      </c>
      <c r="Q687">
        <f t="shared" si="102"/>
        <v>3.9622018452698909E-9</v>
      </c>
      <c r="R687" s="9">
        <f t="shared" si="103"/>
        <v>3.9622018999097008E-9</v>
      </c>
    </row>
    <row r="688" spans="10:18" x14ac:dyDescent="0.25">
      <c r="J688">
        <f t="shared" si="99"/>
        <v>6.8599999999998982</v>
      </c>
      <c r="K688" s="9">
        <f t="shared" si="104"/>
        <v>0.99999702985416916</v>
      </c>
      <c r="L688" s="9">
        <f t="shared" si="105"/>
        <v>1.9850709622800161E-6</v>
      </c>
      <c r="M688" s="9">
        <f t="shared" si="106"/>
        <v>9.8507487023249784E-7</v>
      </c>
      <c r="N688" s="9">
        <f t="shared" si="107"/>
        <v>1.0000000000000018</v>
      </c>
      <c r="O688" s="9">
        <f t="shared" si="100"/>
        <v>1.5935222594853251E-6</v>
      </c>
      <c r="P688" s="9">
        <f t="shared" si="101"/>
        <v>3.9378300646984553E-6</v>
      </c>
      <c r="Q688">
        <f t="shared" si="102"/>
        <v>3.9661640079265648E-9</v>
      </c>
      <c r="R688" s="9">
        <f t="shared" si="103"/>
        <v>3.9661639528176806E-9</v>
      </c>
    </row>
    <row r="689" spans="10:18" x14ac:dyDescent="0.25">
      <c r="J689">
        <f t="shared" si="99"/>
        <v>6.869999999999898</v>
      </c>
      <c r="K689" s="9">
        <f t="shared" si="104"/>
        <v>0.99999702588403905</v>
      </c>
      <c r="L689" s="9">
        <f t="shared" si="105"/>
        <v>1.9870560214503958E-6</v>
      </c>
      <c r="M689" s="9">
        <f t="shared" si="106"/>
        <v>9.8705994119477787E-7</v>
      </c>
      <c r="N689" s="9">
        <f t="shared" si="107"/>
        <v>1.0000000000000018</v>
      </c>
      <c r="O689" s="9">
        <f t="shared" si="100"/>
        <v>1.5935222594870863E-6</v>
      </c>
      <c r="P689" s="9">
        <f t="shared" si="101"/>
        <v>3.9457057248278521E-6</v>
      </c>
      <c r="Q689">
        <f t="shared" si="102"/>
        <v>3.9701301326595476E-9</v>
      </c>
      <c r="R689" s="9">
        <f t="shared" si="103"/>
        <v>3.9701301135508515E-9</v>
      </c>
    </row>
    <row r="690" spans="10:18" x14ac:dyDescent="0.25">
      <c r="J690">
        <f t="shared" si="99"/>
        <v>6.8799999999998978</v>
      </c>
      <c r="K690" s="9">
        <f t="shared" si="104"/>
        <v>0.99999702190993878</v>
      </c>
      <c r="L690" s="9">
        <f t="shared" si="105"/>
        <v>1.9890430656523761E-6</v>
      </c>
      <c r="M690" s="9">
        <f t="shared" si="106"/>
        <v>9.8904699721622834E-7</v>
      </c>
      <c r="N690" s="9">
        <f t="shared" si="107"/>
        <v>1.0000000000000018</v>
      </c>
      <c r="O690" s="9">
        <f t="shared" si="100"/>
        <v>1.5935222594888475E-6</v>
      </c>
      <c r="P690" s="9">
        <f t="shared" si="101"/>
        <v>3.9535971362775078E-6</v>
      </c>
      <c r="Q690">
        <f t="shared" si="102"/>
        <v>3.974100223430734E-9</v>
      </c>
      <c r="R690" s="9">
        <f t="shared" si="103"/>
        <v>3.9741002710869111E-9</v>
      </c>
    </row>
    <row r="691" spans="10:18" x14ac:dyDescent="0.25">
      <c r="J691">
        <f t="shared" si="99"/>
        <v>6.8899999999998975</v>
      </c>
      <c r="K691" s="9">
        <f t="shared" si="104"/>
        <v>0.99999701793186446</v>
      </c>
      <c r="L691" s="9">
        <f t="shared" si="105"/>
        <v>1.9910320968709295E-6</v>
      </c>
      <c r="M691" s="9">
        <f t="shared" si="106"/>
        <v>9.910360402818807E-7</v>
      </c>
      <c r="N691" s="9">
        <f t="shared" si="107"/>
        <v>1.0000000000000016</v>
      </c>
      <c r="O691" s="9">
        <f t="shared" si="100"/>
        <v>1.5935222594906087E-6</v>
      </c>
      <c r="P691" s="9">
        <f t="shared" si="101"/>
        <v>3.9615043305500627E-6</v>
      </c>
      <c r="Q691">
        <f t="shared" si="102"/>
        <v>3.9780742842059819E-9</v>
      </c>
      <c r="R691" s="9">
        <f t="shared" si="103"/>
        <v>3.9780743144035569E-9</v>
      </c>
    </row>
    <row r="692" spans="10:18" x14ac:dyDescent="0.25">
      <c r="J692">
        <f t="shared" si="99"/>
        <v>6.8999999999998973</v>
      </c>
      <c r="K692" s="9">
        <f t="shared" si="104"/>
        <v>0.99999701394981211</v>
      </c>
      <c r="L692" s="9">
        <f t="shared" si="105"/>
        <v>1.9930231170930137E-6</v>
      </c>
      <c r="M692" s="9">
        <f t="shared" si="106"/>
        <v>9.9302707237875164E-7</v>
      </c>
      <c r="N692" s="9">
        <f t="shared" si="107"/>
        <v>1.0000000000000016</v>
      </c>
      <c r="O692" s="9">
        <f t="shared" si="100"/>
        <v>1.5935222594923699E-6</v>
      </c>
      <c r="P692" s="9">
        <f t="shared" si="101"/>
        <v>3.9694273392111626E-6</v>
      </c>
      <c r="Q692">
        <f t="shared" si="102"/>
        <v>3.9820523189551132E-9</v>
      </c>
      <c r="R692" s="9">
        <f t="shared" si="103"/>
        <v>3.9820523545230913E-9</v>
      </c>
    </row>
    <row r="693" spans="10:18" x14ac:dyDescent="0.25">
      <c r="J693">
        <f t="shared" si="99"/>
        <v>6.9099999999998971</v>
      </c>
      <c r="K693" s="9">
        <f t="shared" si="104"/>
        <v>0.99999700996377783</v>
      </c>
      <c r="L693" s="9">
        <f t="shared" si="105"/>
        <v>1.9950161283075725E-6</v>
      </c>
      <c r="M693" s="9">
        <f t="shared" si="106"/>
        <v>9.9502009549584456E-7</v>
      </c>
      <c r="N693" s="9">
        <f t="shared" si="107"/>
        <v>1.0000000000000016</v>
      </c>
      <c r="O693" s="9">
        <f t="shared" si="100"/>
        <v>1.5935222594941311E-6</v>
      </c>
      <c r="P693" s="9">
        <f t="shared" si="101"/>
        <v>3.9773661938895852E-6</v>
      </c>
      <c r="Q693">
        <f t="shared" si="102"/>
        <v>3.9860343316519217E-9</v>
      </c>
      <c r="R693" s="9">
        <f t="shared" si="103"/>
        <v>3.9860342804232118E-9</v>
      </c>
    </row>
    <row r="694" spans="10:18" x14ac:dyDescent="0.25">
      <c r="J694">
        <f t="shared" si="99"/>
        <v>6.9199999999998969</v>
      </c>
      <c r="K694" s="9">
        <f t="shared" si="104"/>
        <v>0.99999700597375751</v>
      </c>
      <c r="L694" s="9">
        <f t="shared" si="105"/>
        <v>1.9970111325055392E-6</v>
      </c>
      <c r="M694" s="9">
        <f t="shared" si="106"/>
        <v>9.9701511162415213E-7</v>
      </c>
      <c r="N694" s="9">
        <f t="shared" si="107"/>
        <v>1.0000000000000016</v>
      </c>
      <c r="O694" s="9">
        <f t="shared" si="100"/>
        <v>1.5935222594958923E-6</v>
      </c>
      <c r="P694" s="9">
        <f t="shared" si="101"/>
        <v>3.985320926277364E-6</v>
      </c>
      <c r="Q694">
        <f t="shared" si="102"/>
        <v>3.9900203262741699E-9</v>
      </c>
      <c r="R694" s="9">
        <f t="shared" si="103"/>
        <v>3.9900203141485235E-9</v>
      </c>
    </row>
    <row r="695" spans="10:18" x14ac:dyDescent="0.25">
      <c r="J695">
        <f t="shared" si="99"/>
        <v>6.9299999999998967</v>
      </c>
      <c r="K695" s="9">
        <f t="shared" si="104"/>
        <v>0.99999700197974717</v>
      </c>
      <c r="L695" s="9">
        <f t="shared" si="105"/>
        <v>1.9990081316798373E-6</v>
      </c>
      <c r="M695" s="9">
        <f t="shared" si="106"/>
        <v>9.9901212275665773E-7</v>
      </c>
      <c r="N695" s="9">
        <f t="shared" si="107"/>
        <v>1.0000000000000016</v>
      </c>
      <c r="O695" s="9">
        <f t="shared" si="100"/>
        <v>1.5935222594976535E-6</v>
      </c>
      <c r="P695" s="9">
        <f t="shared" si="101"/>
        <v>3.993291568129919E-6</v>
      </c>
      <c r="Q695">
        <f t="shared" si="102"/>
        <v>3.9940103068036036E-9</v>
      </c>
      <c r="R695" s="9">
        <f t="shared" si="103"/>
        <v>3.9940103446767239E-9</v>
      </c>
    </row>
    <row r="696" spans="10:18" x14ac:dyDescent="0.25">
      <c r="J696">
        <f t="shared" si="99"/>
        <v>6.9399999999998965</v>
      </c>
      <c r="K696" s="9">
        <f t="shared" si="104"/>
        <v>0.99999699798174291</v>
      </c>
      <c r="L696" s="9">
        <f t="shared" si="105"/>
        <v>2.0010071278253833E-6</v>
      </c>
      <c r="M696" s="9">
        <f t="shared" si="106"/>
        <v>1.0010111308883376E-6</v>
      </c>
      <c r="N696" s="9">
        <f t="shared" si="107"/>
        <v>1.0000000000000016</v>
      </c>
      <c r="O696" s="9">
        <f t="shared" si="100"/>
        <v>1.5935222594994147E-6</v>
      </c>
      <c r="P696" s="9">
        <f t="shared" si="101"/>
        <v>4.0012781512661786E-6</v>
      </c>
      <c r="Q696">
        <f t="shared" si="102"/>
        <v>3.9980042772259461E-9</v>
      </c>
      <c r="R696" s="9">
        <f t="shared" si="103"/>
        <v>3.9980042609855104E-9</v>
      </c>
    </row>
    <row r="697" spans="10:18" x14ac:dyDescent="0.25">
      <c r="J697">
        <f t="shared" si="99"/>
        <v>6.9499999999998963</v>
      </c>
      <c r="K697" s="9">
        <f t="shared" si="104"/>
        <v>0.99999699397974062</v>
      </c>
      <c r="L697" s="9">
        <f t="shared" si="105"/>
        <v>2.0030081229390887E-6</v>
      </c>
      <c r="M697" s="9">
        <f t="shared" si="106"/>
        <v>1.003012138016163E-6</v>
      </c>
      <c r="N697" s="9">
        <f t="shared" si="107"/>
        <v>1.0000000000000016</v>
      </c>
      <c r="O697" s="9">
        <f t="shared" si="100"/>
        <v>1.5935222595011759E-6</v>
      </c>
      <c r="P697" s="9">
        <f t="shared" si="101"/>
        <v>4.0092807075687109E-6</v>
      </c>
      <c r="Q697">
        <f t="shared" si="102"/>
        <v>4.0020022415309063E-9</v>
      </c>
      <c r="R697" s="9">
        <f t="shared" si="103"/>
        <v>4.0020022851194881E-9</v>
      </c>
    </row>
    <row r="698" spans="10:18" x14ac:dyDescent="0.25">
      <c r="J698">
        <f t="shared" si="99"/>
        <v>6.959999999999896</v>
      </c>
      <c r="K698" s="9">
        <f t="shared" si="104"/>
        <v>0.99999698997373643</v>
      </c>
      <c r="L698" s="9">
        <f t="shared" si="105"/>
        <v>2.0050111190198617E-6</v>
      </c>
      <c r="M698" s="9">
        <f t="shared" si="106"/>
        <v>1.0050151461391021E-6</v>
      </c>
      <c r="N698" s="9">
        <f t="shared" si="107"/>
        <v>1.0000000000000016</v>
      </c>
      <c r="O698" s="9">
        <f t="shared" si="100"/>
        <v>1.5935222595029371E-6</v>
      </c>
      <c r="P698" s="9">
        <f t="shared" si="101"/>
        <v>4.0172992689838482E-6</v>
      </c>
      <c r="Q698">
        <f t="shared" si="102"/>
        <v>4.0060042037121832E-9</v>
      </c>
      <c r="R698" s="9">
        <f t="shared" si="103"/>
        <v>4.0060041950340519E-9</v>
      </c>
    </row>
    <row r="699" spans="10:18" x14ac:dyDescent="0.25">
      <c r="J699">
        <f t="shared" si="99"/>
        <v>6.9699999999998958</v>
      </c>
      <c r="K699" s="9">
        <f t="shared" si="104"/>
        <v>0.99999698596372621</v>
      </c>
      <c r="L699" s="9">
        <f t="shared" si="105"/>
        <v>2.0070161180686095E-6</v>
      </c>
      <c r="M699" s="9">
        <f t="shared" si="106"/>
        <v>1.0070201572581219E-6</v>
      </c>
      <c r="N699" s="9">
        <f t="shared" si="107"/>
        <v>1.0000000000000016</v>
      </c>
      <c r="O699" s="9">
        <f t="shared" si="100"/>
        <v>1.5935222595046983E-6</v>
      </c>
      <c r="P699" s="9">
        <f t="shared" si="101"/>
        <v>4.0253338675218159E-6</v>
      </c>
      <c r="Q699">
        <f t="shared" si="102"/>
        <v>4.0100101677674697E-9</v>
      </c>
      <c r="R699" s="9">
        <f t="shared" si="103"/>
        <v>4.0100102127738069E-9</v>
      </c>
    </row>
    <row r="700" spans="10:18" x14ac:dyDescent="0.25">
      <c r="J700">
        <f t="shared" si="99"/>
        <v>6.9799999999998956</v>
      </c>
      <c r="K700" s="9">
        <f t="shared" si="104"/>
        <v>0.9999969819497061</v>
      </c>
      <c r="L700" s="9">
        <f t="shared" si="105"/>
        <v>2.0090231220882392E-6</v>
      </c>
      <c r="M700" s="9">
        <f t="shared" si="106"/>
        <v>1.0090271733761904E-6</v>
      </c>
      <c r="N700" s="9">
        <f t="shared" si="107"/>
        <v>1.0000000000000016</v>
      </c>
      <c r="O700" s="9">
        <f t="shared" si="100"/>
        <v>1.5935222595064595E-6</v>
      </c>
      <c r="P700" s="9">
        <f t="shared" si="101"/>
        <v>4.0333845352568599E-6</v>
      </c>
      <c r="Q700">
        <f t="shared" si="102"/>
        <v>4.0140201376984555E-9</v>
      </c>
      <c r="R700" s="9">
        <f t="shared" si="103"/>
        <v>4.014020116294148E-9</v>
      </c>
    </row>
    <row r="701" spans="10:18" x14ac:dyDescent="0.25">
      <c r="J701">
        <f t="shared" si="99"/>
        <v>6.9899999999998954</v>
      </c>
      <c r="K701" s="9">
        <f t="shared" si="104"/>
        <v>0.99999697793167197</v>
      </c>
      <c r="L701" s="9">
        <f t="shared" si="105"/>
        <v>2.0110321330836617E-6</v>
      </c>
      <c r="M701" s="9">
        <f t="shared" si="106"/>
        <v>1.0110361964982787E-6</v>
      </c>
      <c r="N701" s="9">
        <f t="shared" si="107"/>
        <v>1.0000000000000016</v>
      </c>
      <c r="O701" s="9">
        <f t="shared" si="100"/>
        <v>1.5935222595082206E-6</v>
      </c>
      <c r="P701" s="9">
        <f t="shared" si="101"/>
        <v>4.0414513043273737E-6</v>
      </c>
      <c r="Q701">
        <f t="shared" si="102"/>
        <v>4.0180341175108305E-9</v>
      </c>
      <c r="R701" s="9">
        <f t="shared" si="103"/>
        <v>4.0180341276396803E-9</v>
      </c>
    </row>
    <row r="702" spans="10:18" x14ac:dyDescent="0.25">
      <c r="J702">
        <f t="shared" si="99"/>
        <v>6.9999999999998952</v>
      </c>
      <c r="K702" s="9">
        <f t="shared" si="104"/>
        <v>0.99999697390961984</v>
      </c>
      <c r="L702" s="9">
        <f t="shared" si="105"/>
        <v>2.0130431530617925E-6</v>
      </c>
      <c r="M702" s="9">
        <f t="shared" si="106"/>
        <v>1.0130472286313624E-6</v>
      </c>
      <c r="N702" s="9">
        <f t="shared" si="107"/>
        <v>1.0000000000000016</v>
      </c>
      <c r="O702" s="9">
        <f t="shared" si="100"/>
        <v>1.5935222595099818E-6</v>
      </c>
      <c r="P702" s="9">
        <f t="shared" si="101"/>
        <v>4.0495342069360287E-6</v>
      </c>
      <c r="Q702">
        <f t="shared" si="102"/>
        <v>4.0220521112142915E-9</v>
      </c>
      <c r="R702" s="9">
        <f t="shared" si="103"/>
        <v>4.0220521357881012E-9</v>
      </c>
    </row>
    <row r="703" spans="10:18" x14ac:dyDescent="0.25">
      <c r="J703">
        <f t="shared" si="99"/>
        <v>7.009999999999895</v>
      </c>
      <c r="K703" s="9">
        <f t="shared" si="104"/>
        <v>0.99999696988354569</v>
      </c>
      <c r="L703" s="9">
        <f t="shared" si="105"/>
        <v>2.0150561840315531E-6</v>
      </c>
      <c r="M703" s="9">
        <f t="shared" si="106"/>
        <v>1.0150602717844241E-6</v>
      </c>
      <c r="N703" s="9">
        <f t="shared" si="107"/>
        <v>1.0000000000000016</v>
      </c>
      <c r="O703" s="9">
        <f t="shared" si="100"/>
        <v>1.593522259511743E-6</v>
      </c>
      <c r="P703" s="9">
        <f t="shared" si="101"/>
        <v>4.0576332753499004E-6</v>
      </c>
      <c r="Q703">
        <f t="shared" si="102"/>
        <v>4.0260741228225447E-9</v>
      </c>
      <c r="R703" s="9">
        <f t="shared" si="103"/>
        <v>4.0260741407394107E-9</v>
      </c>
    </row>
    <row r="704" spans="10:18" x14ac:dyDescent="0.25">
      <c r="J704">
        <f t="shared" si="99"/>
        <v>7.0199999999998948</v>
      </c>
      <c r="K704" s="9">
        <f t="shared" si="104"/>
        <v>0.99999696585344555</v>
      </c>
      <c r="L704" s="9">
        <f t="shared" si="105"/>
        <v>2.0170712280038747E-6</v>
      </c>
      <c r="M704" s="9">
        <f t="shared" si="106"/>
        <v>1.0170753279684557E-6</v>
      </c>
      <c r="N704" s="9">
        <f t="shared" si="107"/>
        <v>1.0000000000000016</v>
      </c>
      <c r="O704" s="9">
        <f t="shared" si="100"/>
        <v>1.5935222595135042E-6</v>
      </c>
      <c r="P704" s="9">
        <f t="shared" si="101"/>
        <v>4.0657485419005998E-6</v>
      </c>
      <c r="Q704">
        <f t="shared" si="102"/>
        <v>4.0301001563533071E-9</v>
      </c>
      <c r="R704" s="9">
        <f t="shared" si="103"/>
        <v>4.0301001424936089E-9</v>
      </c>
    </row>
    <row r="705" spans="10:18" x14ac:dyDescent="0.25">
      <c r="J705">
        <f t="shared" si="99"/>
        <v>7.0299999999998946</v>
      </c>
      <c r="K705" s="9">
        <f t="shared" si="104"/>
        <v>0.9999969618193153</v>
      </c>
      <c r="L705" s="9">
        <f t="shared" si="105"/>
        <v>2.0190882869916993E-6</v>
      </c>
      <c r="M705" s="9">
        <f t="shared" si="106"/>
        <v>1.0190923991964595E-6</v>
      </c>
      <c r="N705" s="9">
        <f t="shared" si="107"/>
        <v>1.0000000000000016</v>
      </c>
      <c r="O705" s="9">
        <f t="shared" si="100"/>
        <v>1.5935222595152654E-6</v>
      </c>
      <c r="P705" s="9">
        <f t="shared" si="101"/>
        <v>4.0738800389844012E-6</v>
      </c>
      <c r="Q705">
        <f t="shared" si="102"/>
        <v>4.034130215828317E-9</v>
      </c>
      <c r="R705" s="9">
        <f t="shared" si="103"/>
        <v>4.0341302520729982E-9</v>
      </c>
    </row>
    <row r="706" spans="10:18" x14ac:dyDescent="0.25">
      <c r="J706">
        <f t="shared" si="99"/>
        <v>7.0399999999998943</v>
      </c>
      <c r="K706" s="9">
        <f t="shared" si="104"/>
        <v>0.99999695778115094</v>
      </c>
      <c r="L706" s="9">
        <f t="shared" si="105"/>
        <v>2.0211073630099812E-6</v>
      </c>
      <c r="M706" s="9">
        <f t="shared" si="106"/>
        <v>1.0211114874834512E-6</v>
      </c>
      <c r="N706" s="9">
        <f t="shared" si="107"/>
        <v>1.0000000000000016</v>
      </c>
      <c r="O706" s="9">
        <f t="shared" si="100"/>
        <v>1.5935222595170266E-6</v>
      </c>
      <c r="P706" s="9">
        <f t="shared" si="101"/>
        <v>4.0820277990623702E-6</v>
      </c>
      <c r="Q706">
        <f t="shared" si="102"/>
        <v>4.0381643052733308E-9</v>
      </c>
      <c r="R706" s="9">
        <f t="shared" si="103"/>
        <v>4.0381643584552762E-9</v>
      </c>
    </row>
    <row r="707" spans="10:18" x14ac:dyDescent="0.25">
      <c r="J707">
        <f t="shared" si="99"/>
        <v>7.0499999999998941</v>
      </c>
      <c r="K707" s="9">
        <f t="shared" si="104"/>
        <v>0.99999695373894848</v>
      </c>
      <c r="L707" s="9">
        <f t="shared" si="105"/>
        <v>2.0231284580756894E-6</v>
      </c>
      <c r="M707" s="9">
        <f t="shared" si="106"/>
        <v>1.0231325948464611E-6</v>
      </c>
      <c r="N707" s="9">
        <f t="shared" si="107"/>
        <v>1.0000000000000013</v>
      </c>
      <c r="O707" s="9">
        <f t="shared" si="100"/>
        <v>1.5935222595187878E-6</v>
      </c>
      <c r="P707" s="9">
        <f t="shared" si="101"/>
        <v>4.0901918546604948E-6</v>
      </c>
      <c r="Q707">
        <f t="shared" si="102"/>
        <v>4.0422024287181317E-9</v>
      </c>
      <c r="R707" s="9">
        <f t="shared" si="103"/>
        <v>4.0422024616404428E-9</v>
      </c>
    </row>
    <row r="708" spans="10:18" x14ac:dyDescent="0.25">
      <c r="J708">
        <f t="shared" ref="J708:J771" si="108">J707+I$2</f>
        <v>7.0599999999998939</v>
      </c>
      <c r="K708" s="9">
        <f t="shared" si="104"/>
        <v>0.99999694969270392</v>
      </c>
      <c r="L708" s="9">
        <f t="shared" si="105"/>
        <v>2.0251515742078102E-6</v>
      </c>
      <c r="M708" s="9">
        <f t="shared" si="106"/>
        <v>1.0251557233045367E-6</v>
      </c>
      <c r="N708" s="9">
        <f t="shared" si="107"/>
        <v>1.0000000000000013</v>
      </c>
      <c r="O708" s="9">
        <f t="shared" ref="O708:O771" si="109">O707+O707*(G$2*N707)*L$2</f>
        <v>1.593522259520549E-6</v>
      </c>
      <c r="P708" s="9">
        <f t="shared" ref="P708:P771" si="110">P707+P707*D$2*I$2</f>
        <v>4.0983722383698162E-6</v>
      </c>
      <c r="Q708">
        <f t="shared" ref="Q708:Q771" si="111">L707*D$2*K707*I$2</f>
        <v>4.0462445901965305E-9</v>
      </c>
      <c r="R708" s="9">
        <f t="shared" ref="R708:R771" si="112">K707-K708</f>
        <v>4.0462445616284981E-9</v>
      </c>
    </row>
    <row r="709" spans="10:18" x14ac:dyDescent="0.25">
      <c r="J709">
        <f t="shared" si="108"/>
        <v>7.0699999999998937</v>
      </c>
      <c r="K709" s="9">
        <f t="shared" si="104"/>
        <v>0.99999694564241315</v>
      </c>
      <c r="L709" s="9">
        <f t="shared" si="105"/>
        <v>2.0271767134273488E-6</v>
      </c>
      <c r="M709" s="9">
        <f t="shared" si="106"/>
        <v>1.0271808748787445E-6</v>
      </c>
      <c r="N709" s="9">
        <f t="shared" si="107"/>
        <v>1.0000000000000013</v>
      </c>
      <c r="O709" s="9">
        <f t="shared" si="109"/>
        <v>1.5935222595223102E-6</v>
      </c>
      <c r="P709" s="9">
        <f t="shared" si="110"/>
        <v>4.1065689828465562E-6</v>
      </c>
      <c r="Q709">
        <f t="shared" si="111"/>
        <v>4.0502907937463755E-9</v>
      </c>
      <c r="R709" s="9">
        <f t="shared" si="112"/>
        <v>4.0502907694417445E-9</v>
      </c>
    </row>
    <row r="710" spans="10:18" x14ac:dyDescent="0.25">
      <c r="J710">
        <f t="shared" si="108"/>
        <v>7.0799999999998935</v>
      </c>
      <c r="K710" s="9">
        <f t="shared" si="104"/>
        <v>0.99999694158807206</v>
      </c>
      <c r="L710" s="9">
        <f t="shared" si="105"/>
        <v>2.0292038777573309E-6</v>
      </c>
      <c r="M710" s="9">
        <f t="shared" si="106"/>
        <v>1.0292080515921719E-6</v>
      </c>
      <c r="N710" s="9">
        <f t="shared" si="107"/>
        <v>1.0000000000000013</v>
      </c>
      <c r="O710" s="9">
        <f t="shared" si="109"/>
        <v>1.5935222595240714E-6</v>
      </c>
      <c r="P710" s="9">
        <f t="shared" si="110"/>
        <v>4.114782120812249E-6</v>
      </c>
      <c r="Q710">
        <f t="shared" si="111"/>
        <v>4.0543410434095483E-9</v>
      </c>
      <c r="R710" s="9">
        <f t="shared" si="112"/>
        <v>4.054341085080182E-9</v>
      </c>
    </row>
    <row r="711" spans="10:18" x14ac:dyDescent="0.25">
      <c r="J711">
        <f t="shared" si="108"/>
        <v>7.0899999999998933</v>
      </c>
      <c r="K711" s="9">
        <f t="shared" si="104"/>
        <v>0.99999693752967667</v>
      </c>
      <c r="L711" s="9">
        <f t="shared" si="105"/>
        <v>2.0312330692228054E-6</v>
      </c>
      <c r="M711" s="9">
        <f t="shared" si="106"/>
        <v>1.0312372554699291E-6</v>
      </c>
      <c r="N711" s="9">
        <f t="shared" si="107"/>
        <v>1.0000000000000013</v>
      </c>
      <c r="O711" s="9">
        <f t="shared" si="109"/>
        <v>1.5935222595258326E-6</v>
      </c>
      <c r="P711" s="9">
        <f t="shared" si="110"/>
        <v>4.1230116850538739E-6</v>
      </c>
      <c r="Q711">
        <f t="shared" si="111"/>
        <v>4.0583953432319745E-9</v>
      </c>
      <c r="R711" s="9">
        <f t="shared" si="112"/>
        <v>4.0583953975215081E-9</v>
      </c>
    </row>
    <row r="712" spans="10:18" x14ac:dyDescent="0.25">
      <c r="J712">
        <f t="shared" si="108"/>
        <v>7.0999999999998931</v>
      </c>
      <c r="K712" s="9">
        <f t="shared" si="104"/>
        <v>0.99999693346722296</v>
      </c>
      <c r="L712" s="9">
        <f t="shared" si="105"/>
        <v>2.0332642898508463E-6</v>
      </c>
      <c r="M712" s="9">
        <f t="shared" si="106"/>
        <v>1.0332684885391519E-6</v>
      </c>
      <c r="N712" s="9">
        <f t="shared" si="107"/>
        <v>1.0000000000000013</v>
      </c>
      <c r="O712" s="9">
        <f t="shared" si="109"/>
        <v>1.5935222595275938E-6</v>
      </c>
      <c r="P712" s="9">
        <f t="shared" si="110"/>
        <v>4.1312577084239815E-6</v>
      </c>
      <c r="Q712">
        <f t="shared" si="111"/>
        <v>4.062453697263623E-9</v>
      </c>
      <c r="R712" s="9">
        <f t="shared" si="112"/>
        <v>4.0624537067657229E-9</v>
      </c>
    </row>
    <row r="713" spans="10:18" x14ac:dyDescent="0.25">
      <c r="J713">
        <f t="shared" si="108"/>
        <v>7.1099999999998929</v>
      </c>
      <c r="K713" s="9">
        <f t="shared" si="104"/>
        <v>0.99999692940070684</v>
      </c>
      <c r="L713" s="9">
        <f t="shared" si="105"/>
        <v>2.0352975416705542E-6</v>
      </c>
      <c r="M713" s="9">
        <f t="shared" si="106"/>
        <v>1.0353017528290026E-6</v>
      </c>
      <c r="N713" s="9">
        <f t="shared" si="107"/>
        <v>1.0000000000000013</v>
      </c>
      <c r="O713" s="9">
        <f t="shared" si="109"/>
        <v>1.593522259529355E-6</v>
      </c>
      <c r="P713" s="9">
        <f t="shared" si="110"/>
        <v>4.1395202238408294E-6</v>
      </c>
      <c r="Q713">
        <f t="shared" si="111"/>
        <v>4.0665161095585142E-9</v>
      </c>
      <c r="R713" s="9">
        <f t="shared" si="112"/>
        <v>4.0665161238351288E-9</v>
      </c>
    </row>
    <row r="714" spans="10:18" x14ac:dyDescent="0.25">
      <c r="J714">
        <f t="shared" si="108"/>
        <v>7.1199999999998926</v>
      </c>
      <c r="K714" s="9">
        <f t="shared" si="104"/>
        <v>0.9999969253301243</v>
      </c>
      <c r="L714" s="9">
        <f t="shared" si="105"/>
        <v>2.0373328267130584E-6</v>
      </c>
      <c r="M714" s="9">
        <f t="shared" si="106"/>
        <v>1.0373370503706732E-6</v>
      </c>
      <c r="N714" s="9">
        <f t="shared" si="107"/>
        <v>1.0000000000000013</v>
      </c>
      <c r="O714" s="9">
        <f t="shared" si="109"/>
        <v>1.5935222595311162E-6</v>
      </c>
      <c r="P714" s="9">
        <f t="shared" si="110"/>
        <v>4.1477992642885106E-6</v>
      </c>
      <c r="Q714">
        <f t="shared" si="111"/>
        <v>4.0705825841747228E-9</v>
      </c>
      <c r="R714" s="9">
        <f t="shared" si="112"/>
        <v>4.0705825377074234E-9</v>
      </c>
    </row>
    <row r="715" spans="10:18" x14ac:dyDescent="0.25">
      <c r="J715">
        <f t="shared" si="108"/>
        <v>7.1299999999998924</v>
      </c>
      <c r="K715" s="9">
        <f t="shared" si="104"/>
        <v>0.99999692125547113</v>
      </c>
      <c r="L715" s="9">
        <f t="shared" si="105"/>
        <v>2.0393701470115198E-6</v>
      </c>
      <c r="M715" s="9">
        <f t="shared" si="106"/>
        <v>1.0393743831973863E-6</v>
      </c>
      <c r="N715" s="9">
        <f t="shared" si="107"/>
        <v>1.0000000000000013</v>
      </c>
      <c r="O715" s="9">
        <f t="shared" si="109"/>
        <v>1.5935222595328774E-6</v>
      </c>
      <c r="P715" s="9">
        <f t="shared" si="110"/>
        <v>4.1560948628170879E-6</v>
      </c>
      <c r="Q715">
        <f t="shared" si="111"/>
        <v>4.0746531251743787E-9</v>
      </c>
      <c r="R715" s="9">
        <f t="shared" si="112"/>
        <v>4.0746531704272115E-9</v>
      </c>
    </row>
    <row r="716" spans="10:18" x14ac:dyDescent="0.25">
      <c r="J716">
        <f t="shared" si="108"/>
        <v>7.1399999999998922</v>
      </c>
      <c r="K716" s="9">
        <f t="shared" si="104"/>
        <v>0.99999691717674344</v>
      </c>
      <c r="L716" s="9">
        <f t="shared" si="105"/>
        <v>2.0414095046011319E-6</v>
      </c>
      <c r="M716" s="9">
        <f t="shared" si="106"/>
        <v>1.0414137533443978E-6</v>
      </c>
      <c r="N716" s="9">
        <f t="shared" si="107"/>
        <v>1.0000000000000013</v>
      </c>
      <c r="O716" s="9">
        <f t="shared" si="109"/>
        <v>1.5935222595346385E-6</v>
      </c>
      <c r="P716" s="9">
        <f t="shared" si="110"/>
        <v>4.164407052542722E-6</v>
      </c>
      <c r="Q716">
        <f t="shared" si="111"/>
        <v>4.0787277366236753E-9</v>
      </c>
      <c r="R716" s="9">
        <f t="shared" si="112"/>
        <v>4.0787276889275859E-9</v>
      </c>
    </row>
    <row r="717" spans="10:18" x14ac:dyDescent="0.25">
      <c r="J717">
        <f t="shared" si="108"/>
        <v>7.149999999999892</v>
      </c>
      <c r="K717" s="9">
        <f t="shared" si="104"/>
        <v>0.99999691309393701</v>
      </c>
      <c r="L717" s="9">
        <f t="shared" si="105"/>
        <v>2.0434509015191237E-6</v>
      </c>
      <c r="M717" s="9">
        <f t="shared" si="106"/>
        <v>1.0434551628489989E-6</v>
      </c>
      <c r="N717" s="9">
        <f t="shared" si="107"/>
        <v>1.0000000000000013</v>
      </c>
      <c r="O717" s="9">
        <f t="shared" si="109"/>
        <v>1.5935222595363997E-6</v>
      </c>
      <c r="P717" s="9">
        <f t="shared" si="110"/>
        <v>4.1727358666478076E-6</v>
      </c>
      <c r="Q717">
        <f t="shared" si="111"/>
        <v>4.0828064225928705E-9</v>
      </c>
      <c r="R717" s="9">
        <f t="shared" si="112"/>
        <v>4.0828064262754538E-9</v>
      </c>
    </row>
    <row r="718" spans="10:18" x14ac:dyDescent="0.25">
      <c r="J718">
        <f t="shared" si="108"/>
        <v>7.1599999999998918</v>
      </c>
      <c r="K718" s="9">
        <f t="shared" si="104"/>
        <v>0.99999690900704785</v>
      </c>
      <c r="L718" s="9">
        <f t="shared" si="105"/>
        <v>2.045494339804761E-6</v>
      </c>
      <c r="M718" s="9">
        <f t="shared" si="106"/>
        <v>1.0454986137505181E-6</v>
      </c>
      <c r="N718" s="9">
        <f t="shared" si="107"/>
        <v>1.0000000000000013</v>
      </c>
      <c r="O718" s="9">
        <f t="shared" si="109"/>
        <v>1.5935222595381609E-6</v>
      </c>
      <c r="P718" s="9">
        <f t="shared" si="110"/>
        <v>4.1810813383811034E-6</v>
      </c>
      <c r="Q718">
        <f t="shared" si="111"/>
        <v>4.0868891871562929E-9</v>
      </c>
      <c r="R718" s="9">
        <f t="shared" si="112"/>
        <v>4.0868891604262103E-9</v>
      </c>
    </row>
    <row r="719" spans="10:18" x14ac:dyDescent="0.25">
      <c r="J719">
        <f t="shared" si="108"/>
        <v>7.1699999999998916</v>
      </c>
      <c r="K719" s="9">
        <f t="shared" si="104"/>
        <v>0.99999690491607185</v>
      </c>
      <c r="L719" s="9">
        <f t="shared" si="105"/>
        <v>2.0475398214993486E-6</v>
      </c>
      <c r="M719" s="9">
        <f t="shared" si="106"/>
        <v>1.047544108090323E-6</v>
      </c>
      <c r="N719" s="9">
        <f t="shared" si="107"/>
        <v>1.0000000000000013</v>
      </c>
      <c r="O719" s="9">
        <f t="shared" si="109"/>
        <v>1.5935222595399221E-6</v>
      </c>
      <c r="P719" s="9">
        <f t="shared" si="110"/>
        <v>4.1894435010578653E-6</v>
      </c>
      <c r="Q719">
        <f t="shared" si="111"/>
        <v>4.0909760343923466E-9</v>
      </c>
      <c r="R719" s="9">
        <f t="shared" si="112"/>
        <v>4.090976002402158E-9</v>
      </c>
    </row>
    <row r="720" spans="10:18" x14ac:dyDescent="0.25">
      <c r="J720">
        <f t="shared" si="108"/>
        <v>7.1799999999998914</v>
      </c>
      <c r="K720" s="9">
        <f t="shared" si="104"/>
        <v>0.9999969008210049</v>
      </c>
      <c r="L720" s="9">
        <f t="shared" si="105"/>
        <v>2.0495873486462329E-6</v>
      </c>
      <c r="M720" s="9">
        <f t="shared" si="106"/>
        <v>1.0495916479118222E-6</v>
      </c>
      <c r="N720" s="9">
        <f t="shared" si="107"/>
        <v>1.0000000000000013</v>
      </c>
      <c r="O720" s="9">
        <f t="shared" si="109"/>
        <v>1.5935222595416833E-6</v>
      </c>
      <c r="P720" s="9">
        <f t="shared" si="110"/>
        <v>4.1978223880599811E-6</v>
      </c>
      <c r="Q720">
        <f t="shared" si="111"/>
        <v>4.0950669683835095E-9</v>
      </c>
      <c r="R720" s="9">
        <f t="shared" si="112"/>
        <v>4.0950669522032968E-9</v>
      </c>
    </row>
    <row r="721" spans="10:18" x14ac:dyDescent="0.25">
      <c r="J721">
        <f t="shared" si="108"/>
        <v>7.1899999999998911</v>
      </c>
      <c r="K721" s="9">
        <f t="shared" si="104"/>
        <v>0.99999689672184289</v>
      </c>
      <c r="L721" s="9">
        <f t="shared" si="105"/>
        <v>2.0516369232908031E-6</v>
      </c>
      <c r="M721" s="9">
        <f t="shared" si="106"/>
        <v>1.0516412352604686E-6</v>
      </c>
      <c r="N721" s="9">
        <f t="shared" si="107"/>
        <v>1.0000000000000013</v>
      </c>
      <c r="O721" s="9">
        <f t="shared" si="109"/>
        <v>1.5935222595434445E-6</v>
      </c>
      <c r="P721" s="9">
        <f t="shared" si="110"/>
        <v>4.206218032836101E-6</v>
      </c>
      <c r="Q721">
        <f t="shared" si="111"/>
        <v>4.0991619932163468E-9</v>
      </c>
      <c r="R721" s="9">
        <f t="shared" si="112"/>
        <v>4.0991620098296266E-9</v>
      </c>
    </row>
    <row r="722" spans="10:18" x14ac:dyDescent="0.25">
      <c r="J722">
        <f t="shared" si="108"/>
        <v>7.1999999999998909</v>
      </c>
      <c r="K722" s="9">
        <f t="shared" si="104"/>
        <v>0.99999689261858182</v>
      </c>
      <c r="L722" s="9">
        <f t="shared" si="105"/>
        <v>2.0536885474804938E-6</v>
      </c>
      <c r="M722" s="9">
        <f t="shared" si="106"/>
        <v>1.0536928721837593E-6</v>
      </c>
      <c r="N722" s="9">
        <f t="shared" si="107"/>
        <v>1.0000000000000016</v>
      </c>
      <c r="O722" s="9">
        <f t="shared" si="109"/>
        <v>1.5935222595452057E-6</v>
      </c>
      <c r="P722" s="9">
        <f t="shared" si="110"/>
        <v>4.2146304689017736E-6</v>
      </c>
      <c r="Q722">
        <f t="shared" si="111"/>
        <v>4.1032611129815055E-9</v>
      </c>
      <c r="R722" s="9">
        <f t="shared" si="112"/>
        <v>4.1032610642588452E-9</v>
      </c>
    </row>
    <row r="723" spans="10:18" x14ac:dyDescent="0.25">
      <c r="J723">
        <f t="shared" si="108"/>
        <v>7.2099999999998907</v>
      </c>
      <c r="K723" s="9">
        <f t="shared" si="104"/>
        <v>0.99999688851121749</v>
      </c>
      <c r="L723" s="9">
        <f t="shared" si="105"/>
        <v>2.0557422232647872E-6</v>
      </c>
      <c r="M723" s="9">
        <f t="shared" si="106"/>
        <v>1.0557465607312398E-6</v>
      </c>
      <c r="N723" s="9">
        <f t="shared" si="107"/>
        <v>1.0000000000000016</v>
      </c>
      <c r="O723" s="9">
        <f t="shared" si="109"/>
        <v>1.5935222595469669E-6</v>
      </c>
      <c r="P723" s="9">
        <f t="shared" si="110"/>
        <v>4.2230597298395767E-6</v>
      </c>
      <c r="Q723">
        <f t="shared" si="111"/>
        <v>4.1073643317737257E-9</v>
      </c>
      <c r="R723" s="9">
        <f t="shared" si="112"/>
        <v>4.1073643375355573E-9</v>
      </c>
    </row>
    <row r="724" spans="10:18" x14ac:dyDescent="0.25">
      <c r="J724">
        <f t="shared" si="108"/>
        <v>7.2199999999998905</v>
      </c>
      <c r="K724" s="9">
        <f t="shared" si="104"/>
        <v>0.99999688439974588</v>
      </c>
      <c r="L724" s="9">
        <f t="shared" si="105"/>
        <v>2.0577979526952144E-6</v>
      </c>
      <c r="M724" s="9">
        <f t="shared" si="106"/>
        <v>1.0578023029545046E-6</v>
      </c>
      <c r="N724" s="9">
        <f t="shared" si="107"/>
        <v>1.0000000000000016</v>
      </c>
      <c r="O724" s="9">
        <f t="shared" si="109"/>
        <v>1.5935222595487281E-6</v>
      </c>
      <c r="P724" s="9">
        <f t="shared" si="110"/>
        <v>4.2315058492992555E-6</v>
      </c>
      <c r="Q724">
        <f t="shared" si="111"/>
        <v>4.1114716536918396E-9</v>
      </c>
      <c r="R724" s="9">
        <f t="shared" si="112"/>
        <v>4.1114716076151581E-9</v>
      </c>
    </row>
    <row r="725" spans="10:18" x14ac:dyDescent="0.25">
      <c r="J725">
        <f t="shared" si="108"/>
        <v>7.2299999999998903</v>
      </c>
      <c r="K725" s="9">
        <f t="shared" si="104"/>
        <v>0.99999688028416278</v>
      </c>
      <c r="L725" s="9">
        <f t="shared" si="105"/>
        <v>2.059855737825358E-6</v>
      </c>
      <c r="M725" s="9">
        <f t="shared" si="106"/>
        <v>1.0598601009071999E-6</v>
      </c>
      <c r="N725" s="9">
        <f t="shared" si="107"/>
        <v>1.0000000000000016</v>
      </c>
      <c r="O725" s="9">
        <f t="shared" si="109"/>
        <v>1.5935222595504893E-6</v>
      </c>
      <c r="P725" s="9">
        <f t="shared" si="110"/>
        <v>4.2399688609978541E-6</v>
      </c>
      <c r="Q725">
        <f t="shared" si="111"/>
        <v>4.1155830828387805E-9</v>
      </c>
      <c r="R725" s="9">
        <f t="shared" si="112"/>
        <v>4.1155830965422524E-9</v>
      </c>
    </row>
    <row r="726" spans="10:18" x14ac:dyDescent="0.25">
      <c r="J726">
        <f t="shared" si="108"/>
        <v>7.2399999999998901</v>
      </c>
      <c r="K726" s="9">
        <f t="shared" si="104"/>
        <v>0.9999968761644642</v>
      </c>
      <c r="L726" s="9">
        <f t="shared" si="105"/>
        <v>2.0619155807108541E-6</v>
      </c>
      <c r="M726" s="9">
        <f t="shared" si="106"/>
        <v>1.0619199566450252E-6</v>
      </c>
      <c r="N726" s="9">
        <f t="shared" si="107"/>
        <v>1.0000000000000016</v>
      </c>
      <c r="O726" s="9">
        <f t="shared" si="109"/>
        <v>1.5935222595522505E-6</v>
      </c>
      <c r="P726" s="9">
        <f t="shared" si="110"/>
        <v>4.2484487987198501E-6</v>
      </c>
      <c r="Q726">
        <f t="shared" si="111"/>
        <v>4.1196986233215812E-9</v>
      </c>
      <c r="R726" s="9">
        <f t="shared" si="112"/>
        <v>4.1196985822722354E-9</v>
      </c>
    </row>
    <row r="727" spans="10:18" x14ac:dyDescent="0.25">
      <c r="J727">
        <f t="shared" si="108"/>
        <v>7.2499999999998899</v>
      </c>
      <c r="K727" s="9">
        <f t="shared" si="104"/>
        <v>0.99999687204064591</v>
      </c>
      <c r="L727" s="9">
        <f t="shared" si="105"/>
        <v>2.0639774834093945E-6</v>
      </c>
      <c r="M727" s="9">
        <f t="shared" si="106"/>
        <v>1.0639818722257362E-6</v>
      </c>
      <c r="N727" s="9">
        <f t="shared" si="107"/>
        <v>1.0000000000000016</v>
      </c>
      <c r="O727" s="9">
        <f t="shared" si="109"/>
        <v>1.5935222595540117E-6</v>
      </c>
      <c r="P727" s="9">
        <f t="shared" si="110"/>
        <v>4.2569456963172897E-6</v>
      </c>
      <c r="Q727">
        <f t="shared" si="111"/>
        <v>4.1238182792513831E-9</v>
      </c>
      <c r="R727" s="9">
        <f t="shared" si="112"/>
        <v>4.123818286849712E-9</v>
      </c>
    </row>
    <row r="728" spans="10:18" x14ac:dyDescent="0.25">
      <c r="J728">
        <f t="shared" si="108"/>
        <v>7.2599999999998897</v>
      </c>
      <c r="K728" s="9">
        <f t="shared" si="104"/>
        <v>0.99999686791270381</v>
      </c>
      <c r="L728" s="9">
        <f t="shared" si="105"/>
        <v>2.0660414479807285E-6</v>
      </c>
      <c r="M728" s="9">
        <f t="shared" si="106"/>
        <v>1.0660458497091455E-6</v>
      </c>
      <c r="N728" s="9">
        <f t="shared" si="107"/>
        <v>1.0000000000000016</v>
      </c>
      <c r="O728" s="9">
        <f t="shared" si="109"/>
        <v>1.5935222595557729E-6</v>
      </c>
      <c r="P728" s="9">
        <f t="shared" si="110"/>
        <v>4.2654595877099238E-6</v>
      </c>
      <c r="Q728">
        <f t="shared" si="111"/>
        <v>4.1279420547434378E-9</v>
      </c>
      <c r="R728" s="9">
        <f t="shared" si="112"/>
        <v>4.1279420992523796E-9</v>
      </c>
    </row>
    <row r="729" spans="10:18" x14ac:dyDescent="0.25">
      <c r="J729">
        <f t="shared" si="108"/>
        <v>7.2699999999998894</v>
      </c>
      <c r="K729" s="9">
        <f t="shared" si="104"/>
        <v>0.9999968637806339</v>
      </c>
      <c r="L729" s="9">
        <f t="shared" si="105"/>
        <v>2.0681074764866651E-6</v>
      </c>
      <c r="M729" s="9">
        <f t="shared" si="106"/>
        <v>1.0681118911571263E-6</v>
      </c>
      <c r="N729" s="9">
        <f t="shared" si="107"/>
        <v>1.0000000000000016</v>
      </c>
      <c r="O729" s="9">
        <f t="shared" si="109"/>
        <v>1.5935222595575341E-6</v>
      </c>
      <c r="P729" s="9">
        <f t="shared" si="110"/>
        <v>4.2739905068853436E-6</v>
      </c>
      <c r="Q729">
        <f t="shared" si="111"/>
        <v>4.1320699539171123E-9</v>
      </c>
      <c r="R729" s="9">
        <f t="shared" si="112"/>
        <v>4.132069908457936E-9</v>
      </c>
    </row>
    <row r="730" spans="10:18" x14ac:dyDescent="0.25">
      <c r="J730">
        <f t="shared" si="108"/>
        <v>7.2799999999998892</v>
      </c>
      <c r="K730" s="9">
        <f t="shared" ref="K730:K793" si="113">K729- K729*L729*D$2*I$2</f>
        <v>0.99999685964443197</v>
      </c>
      <c r="L730" s="9">
        <f t="shared" ref="L730:L793" si="114">L729+L729*(D$2*K729-E$2)*I$2</f>
        <v>2.0701755709910745E-6</v>
      </c>
      <c r="M730" s="9">
        <f t="shared" ref="M730:M793" si="115">M729+E$2*I$2*L729</f>
        <v>1.0701799986336131E-6</v>
      </c>
      <c r="N730" s="9">
        <f t="shared" ref="N730:N793" si="116">K730+L730+M730</f>
        <v>1.0000000000000016</v>
      </c>
      <c r="O730" s="9">
        <f t="shared" si="109"/>
        <v>1.5935222595592953E-6</v>
      </c>
      <c r="P730" s="9">
        <f t="shared" si="110"/>
        <v>4.2825384878991141E-6</v>
      </c>
      <c r="Q730">
        <f t="shared" si="111"/>
        <v>4.1362019808958928E-9</v>
      </c>
      <c r="R730" s="9">
        <f t="shared" si="112"/>
        <v>4.1362019365109859E-9</v>
      </c>
    </row>
    <row r="731" spans="10:18" x14ac:dyDescent="0.25">
      <c r="J731">
        <f t="shared" si="108"/>
        <v>7.289999999999889</v>
      </c>
      <c r="K731" s="9">
        <f t="shared" si="113"/>
        <v>0.99999685550409378</v>
      </c>
      <c r="L731" s="9">
        <f t="shared" si="114"/>
        <v>2.0722457335598909E-6</v>
      </c>
      <c r="M731" s="9">
        <f t="shared" si="115"/>
        <v>1.0722501742046042E-6</v>
      </c>
      <c r="N731" s="9">
        <f t="shared" si="116"/>
        <v>1.0000000000000016</v>
      </c>
      <c r="O731" s="9">
        <f t="shared" si="109"/>
        <v>1.5935222595610564E-6</v>
      </c>
      <c r="P731" s="9">
        <f t="shared" si="110"/>
        <v>4.2911035648749123E-6</v>
      </c>
      <c r="Q731">
        <f t="shared" si="111"/>
        <v>4.1403381398073866E-9</v>
      </c>
      <c r="R731" s="9">
        <f t="shared" si="112"/>
        <v>4.1403381834115294E-9</v>
      </c>
    </row>
    <row r="732" spans="10:18" x14ac:dyDescent="0.25">
      <c r="J732">
        <f t="shared" si="108"/>
        <v>7.2999999999998888</v>
      </c>
      <c r="K732" s="9">
        <f t="shared" si="113"/>
        <v>0.99999685135961536</v>
      </c>
      <c r="L732" s="9">
        <f t="shared" si="114"/>
        <v>2.0743179662611144E-6</v>
      </c>
      <c r="M732" s="9">
        <f t="shared" si="115"/>
        <v>1.0743224199381641E-6</v>
      </c>
      <c r="N732" s="9">
        <f t="shared" si="116"/>
        <v>1.0000000000000016</v>
      </c>
      <c r="O732" s="9">
        <f t="shared" si="109"/>
        <v>1.5935222595628176E-6</v>
      </c>
      <c r="P732" s="9">
        <f t="shared" si="110"/>
        <v>4.2996857720046622E-6</v>
      </c>
      <c r="Q732">
        <f t="shared" si="111"/>
        <v>4.1444784347833303E-9</v>
      </c>
      <c r="R732" s="9">
        <f t="shared" si="112"/>
        <v>4.1444784271149615E-9</v>
      </c>
    </row>
    <row r="733" spans="10:18" x14ac:dyDescent="0.25">
      <c r="J733">
        <f t="shared" si="108"/>
        <v>7.3099999999998886</v>
      </c>
      <c r="K733" s="9">
        <f t="shared" si="113"/>
        <v>0.99999684721099247</v>
      </c>
      <c r="L733" s="9">
        <f t="shared" si="114"/>
        <v>2.0763922711648129E-6</v>
      </c>
      <c r="M733" s="9">
        <f t="shared" si="115"/>
        <v>1.0763967379044253E-6</v>
      </c>
      <c r="N733" s="9">
        <f t="shared" si="116"/>
        <v>1.0000000000000016</v>
      </c>
      <c r="O733" s="9">
        <f t="shared" si="109"/>
        <v>1.5935222595645788E-6</v>
      </c>
      <c r="P733" s="9">
        <f t="shared" si="110"/>
        <v>4.3082851435486714E-6</v>
      </c>
      <c r="Q733">
        <f t="shared" si="111"/>
        <v>4.1486228699595913E-9</v>
      </c>
      <c r="R733" s="9">
        <f t="shared" si="112"/>
        <v>4.1486228896658872E-9</v>
      </c>
    </row>
    <row r="734" spans="10:18" x14ac:dyDescent="0.25">
      <c r="J734">
        <f t="shared" si="108"/>
        <v>7.3199999999998884</v>
      </c>
      <c r="K734" s="9">
        <f t="shared" si="113"/>
        <v>0.99999684305822101</v>
      </c>
      <c r="L734" s="9">
        <f t="shared" si="114"/>
        <v>2.0784686503431242E-6</v>
      </c>
      <c r="M734" s="9">
        <f t="shared" si="115"/>
        <v>1.07847313017559E-6</v>
      </c>
      <c r="N734" s="9">
        <f t="shared" si="116"/>
        <v>1.0000000000000016</v>
      </c>
      <c r="O734" s="9">
        <f t="shared" si="109"/>
        <v>1.59352225956634E-6</v>
      </c>
      <c r="P734" s="9">
        <f t="shared" si="110"/>
        <v>4.316901713835769E-6</v>
      </c>
      <c r="Q734">
        <f t="shared" si="111"/>
        <v>4.1527714494761705E-9</v>
      </c>
      <c r="R734" s="9">
        <f t="shared" si="112"/>
        <v>4.152771460042004E-9</v>
      </c>
    </row>
    <row r="735" spans="10:18" x14ac:dyDescent="0.25">
      <c r="J735">
        <f t="shared" si="108"/>
        <v>7.3299999999998882</v>
      </c>
      <c r="K735" s="9">
        <f t="shared" si="113"/>
        <v>0.99999683890129687</v>
      </c>
      <c r="L735" s="9">
        <f t="shared" si="114"/>
        <v>2.0805471058702585E-6</v>
      </c>
      <c r="M735" s="9">
        <f t="shared" si="115"/>
        <v>1.0805515988259332E-6</v>
      </c>
      <c r="N735" s="9">
        <f t="shared" si="116"/>
        <v>1.0000000000000016</v>
      </c>
      <c r="O735" s="9">
        <f t="shared" si="109"/>
        <v>1.5935222595681012E-6</v>
      </c>
      <c r="P735" s="9">
        <f t="shared" si="110"/>
        <v>4.3255355172634403E-6</v>
      </c>
      <c r="Q735">
        <f t="shared" si="111"/>
        <v>4.1569241774772114E-9</v>
      </c>
      <c r="R735" s="9">
        <f t="shared" si="112"/>
        <v>4.156924138243312E-9</v>
      </c>
    </row>
    <row r="736" spans="10:18" x14ac:dyDescent="0.25">
      <c r="J736">
        <f t="shared" si="108"/>
        <v>7.3399999999998879</v>
      </c>
      <c r="K736" s="9">
        <f t="shared" si="113"/>
        <v>0.99999683474021583</v>
      </c>
      <c r="L736" s="9">
        <f t="shared" si="114"/>
        <v>2.0826276398224992E-6</v>
      </c>
      <c r="M736" s="9">
        <f t="shared" si="115"/>
        <v>1.0826321459318034E-6</v>
      </c>
      <c r="N736" s="9">
        <f t="shared" si="116"/>
        <v>1.0000000000000016</v>
      </c>
      <c r="O736" s="9">
        <f t="shared" si="109"/>
        <v>1.5935222595698624E-6</v>
      </c>
      <c r="P736" s="9">
        <f t="shared" si="110"/>
        <v>4.3341865882979675E-6</v>
      </c>
      <c r="Q736">
        <f t="shared" si="111"/>
        <v>4.1610810581110016E-9</v>
      </c>
      <c r="R736" s="9">
        <f t="shared" si="112"/>
        <v>4.1610810352921135E-9</v>
      </c>
    </row>
    <row r="737" spans="10:18" x14ac:dyDescent="0.25">
      <c r="J737">
        <f t="shared" si="108"/>
        <v>7.3499999999998877</v>
      </c>
      <c r="K737" s="9">
        <f t="shared" si="113"/>
        <v>0.99999683057497379</v>
      </c>
      <c r="L737" s="9">
        <f t="shared" si="114"/>
        <v>2.0847102542782065E-6</v>
      </c>
      <c r="M737" s="9">
        <f t="shared" si="115"/>
        <v>1.084714773571626E-6</v>
      </c>
      <c r="N737" s="9">
        <f t="shared" si="116"/>
        <v>1.0000000000000018</v>
      </c>
      <c r="O737" s="9">
        <f t="shared" si="109"/>
        <v>1.5935222595716236E-6</v>
      </c>
      <c r="P737" s="9">
        <f t="shared" si="110"/>
        <v>4.3428549614745637E-6</v>
      </c>
      <c r="Q737">
        <f t="shared" si="111"/>
        <v>4.1652420955299712E-9</v>
      </c>
      <c r="R737" s="9">
        <f t="shared" si="112"/>
        <v>4.1652420401661061E-9</v>
      </c>
    </row>
    <row r="738" spans="10:18" x14ac:dyDescent="0.25">
      <c r="J738">
        <f t="shared" si="108"/>
        <v>7.3599999999998875</v>
      </c>
      <c r="K738" s="9">
        <f t="shared" si="113"/>
        <v>0.99999682640556653</v>
      </c>
      <c r="L738" s="9">
        <f t="shared" si="114"/>
        <v>2.0867949513178191E-6</v>
      </c>
      <c r="M738" s="9">
        <f t="shared" si="115"/>
        <v>1.0867994838259042E-6</v>
      </c>
      <c r="N738" s="9">
        <f t="shared" si="116"/>
        <v>1.0000000000000016</v>
      </c>
      <c r="O738" s="9">
        <f t="shared" si="109"/>
        <v>1.5935222595733848E-6</v>
      </c>
      <c r="P738" s="9">
        <f t="shared" si="110"/>
        <v>4.351540671397513E-6</v>
      </c>
      <c r="Q738">
        <f t="shared" si="111"/>
        <v>4.1694072938907095E-9</v>
      </c>
      <c r="R738" s="9">
        <f t="shared" si="112"/>
        <v>4.1694072638875923E-9</v>
      </c>
    </row>
    <row r="739" spans="10:18" x14ac:dyDescent="0.25">
      <c r="J739">
        <f t="shared" si="108"/>
        <v>7.3699999999998873</v>
      </c>
      <c r="K739" s="9">
        <f t="shared" si="113"/>
        <v>0.99999682223198982</v>
      </c>
      <c r="L739" s="9">
        <f t="shared" si="114"/>
        <v>2.0888817330238551E-6</v>
      </c>
      <c r="M739" s="9">
        <f t="shared" si="115"/>
        <v>1.088886278777222E-6</v>
      </c>
      <c r="N739" s="9">
        <f t="shared" si="116"/>
        <v>1.0000000000000016</v>
      </c>
      <c r="O739" s="9">
        <f t="shared" si="109"/>
        <v>1.593522259575146E-6</v>
      </c>
      <c r="P739" s="9">
        <f t="shared" si="110"/>
        <v>4.3602437527403082E-6</v>
      </c>
      <c r="Q739">
        <f t="shared" si="111"/>
        <v>4.1735766573539555E-9</v>
      </c>
      <c r="R739" s="9">
        <f t="shared" si="112"/>
        <v>4.1735767064565721E-9</v>
      </c>
    </row>
    <row r="740" spans="10:18" x14ac:dyDescent="0.25">
      <c r="J740">
        <f t="shared" si="108"/>
        <v>7.3799999999998871</v>
      </c>
      <c r="K740" s="9">
        <f t="shared" si="113"/>
        <v>0.99999681805423968</v>
      </c>
      <c r="L740" s="9">
        <f t="shared" si="114"/>
        <v>2.090970601480916E-6</v>
      </c>
      <c r="M740" s="9">
        <f t="shared" si="115"/>
        <v>1.090975160510246E-6</v>
      </c>
      <c r="N740" s="9">
        <f t="shared" si="116"/>
        <v>1.0000000000000016</v>
      </c>
      <c r="O740" s="9">
        <f t="shared" si="109"/>
        <v>1.5935222595769072E-6</v>
      </c>
      <c r="P740" s="9">
        <f t="shared" si="110"/>
        <v>4.3689642402457885E-6</v>
      </c>
      <c r="Q740">
        <f t="shared" si="111"/>
        <v>4.1777501900846142E-9</v>
      </c>
      <c r="R740" s="9">
        <f t="shared" si="112"/>
        <v>4.1777501458284405E-9</v>
      </c>
    </row>
    <row r="741" spans="10:18" x14ac:dyDescent="0.25">
      <c r="J741">
        <f t="shared" si="108"/>
        <v>7.3899999999998869</v>
      </c>
      <c r="K741" s="9">
        <f t="shared" si="113"/>
        <v>0.99999681387231176</v>
      </c>
      <c r="L741" s="9">
        <f t="shared" si="114"/>
        <v>2.093061558775687E-6</v>
      </c>
      <c r="M741" s="9">
        <f t="shared" si="115"/>
        <v>1.0930661311117268E-6</v>
      </c>
      <c r="N741" s="9">
        <f t="shared" si="116"/>
        <v>1.0000000000000016</v>
      </c>
      <c r="O741" s="9">
        <f t="shared" si="109"/>
        <v>1.5935222595786684E-6</v>
      </c>
      <c r="P741" s="9">
        <f t="shared" si="110"/>
        <v>4.3777021687262798E-6</v>
      </c>
      <c r="Q741">
        <f t="shared" si="111"/>
        <v>4.1819278962517518E-9</v>
      </c>
      <c r="R741" s="9">
        <f t="shared" si="112"/>
        <v>4.181927915070105E-9</v>
      </c>
    </row>
    <row r="742" spans="10:18" x14ac:dyDescent="0.25">
      <c r="J742">
        <f t="shared" si="108"/>
        <v>7.3999999999998867</v>
      </c>
      <c r="K742" s="9">
        <f t="shared" si="113"/>
        <v>0.99999680968620197</v>
      </c>
      <c r="L742" s="9">
        <f t="shared" si="114"/>
        <v>2.0951546069969397E-6</v>
      </c>
      <c r="M742" s="9">
        <f t="shared" si="115"/>
        <v>1.0951591926705025E-6</v>
      </c>
      <c r="N742" s="9">
        <f t="shared" si="116"/>
        <v>1.0000000000000018</v>
      </c>
      <c r="O742" s="9">
        <f t="shared" si="109"/>
        <v>1.5935222595804296E-6</v>
      </c>
      <c r="P742" s="9">
        <f t="shared" si="110"/>
        <v>4.386457573063732E-6</v>
      </c>
      <c r="Q742">
        <f t="shared" si="111"/>
        <v>4.1861097800286031E-9</v>
      </c>
      <c r="R742" s="9">
        <f t="shared" si="112"/>
        <v>4.1861097921369606E-9</v>
      </c>
    </row>
    <row r="743" spans="10:18" x14ac:dyDescent="0.25">
      <c r="J743">
        <f t="shared" si="108"/>
        <v>7.4099999999998865</v>
      </c>
      <c r="K743" s="9">
        <f t="shared" si="113"/>
        <v>0.99999680549590608</v>
      </c>
      <c r="L743" s="9">
        <f t="shared" si="114"/>
        <v>2.0972497482355354E-6</v>
      </c>
      <c r="M743" s="9">
        <f t="shared" si="115"/>
        <v>1.0972543472774994E-6</v>
      </c>
      <c r="N743" s="9">
        <f t="shared" si="116"/>
        <v>1.0000000000000016</v>
      </c>
      <c r="O743" s="9">
        <f t="shared" si="109"/>
        <v>1.5935222595821908E-6</v>
      </c>
      <c r="P743" s="9">
        <f t="shared" si="110"/>
        <v>4.3952304882098595E-6</v>
      </c>
      <c r="Q743">
        <f t="shared" si="111"/>
        <v>4.1902958455925764E-9</v>
      </c>
      <c r="R743" s="9">
        <f t="shared" si="112"/>
        <v>4.1902958880513097E-9</v>
      </c>
    </row>
    <row r="744" spans="10:18" x14ac:dyDescent="0.25">
      <c r="J744">
        <f t="shared" si="108"/>
        <v>7.4199999999998862</v>
      </c>
      <c r="K744" s="9">
        <f t="shared" si="113"/>
        <v>0.99999680130141999</v>
      </c>
      <c r="L744" s="9">
        <f t="shared" si="114"/>
        <v>2.0993469845844249E-6</v>
      </c>
      <c r="M744" s="9">
        <f t="shared" si="115"/>
        <v>1.0993515970257348E-6</v>
      </c>
      <c r="N744" s="9">
        <f t="shared" si="116"/>
        <v>1.0000000000000016</v>
      </c>
      <c r="O744" s="9">
        <f t="shared" si="109"/>
        <v>1.593522259583952E-6</v>
      </c>
      <c r="P744" s="9">
        <f t="shared" si="110"/>
        <v>4.4040209491862797E-6</v>
      </c>
      <c r="Q744">
        <f t="shared" si="111"/>
        <v>4.1944860971252575E-9</v>
      </c>
      <c r="R744" s="9">
        <f t="shared" si="112"/>
        <v>4.19448609179085E-9</v>
      </c>
    </row>
    <row r="745" spans="10:18" x14ac:dyDescent="0.25">
      <c r="J745">
        <f t="shared" si="108"/>
        <v>7.429999999999886</v>
      </c>
      <c r="K745" s="9">
        <f t="shared" si="113"/>
        <v>0.99999679710273948</v>
      </c>
      <c r="L745" s="9">
        <f t="shared" si="114"/>
        <v>2.1014463181386529E-6</v>
      </c>
      <c r="M745" s="9">
        <f t="shared" si="115"/>
        <v>1.1014509440103193E-6</v>
      </c>
      <c r="N745" s="9">
        <f t="shared" si="116"/>
        <v>1.0000000000000018</v>
      </c>
      <c r="O745" s="9">
        <f t="shared" si="109"/>
        <v>1.5935222595857132E-6</v>
      </c>
      <c r="P745" s="9">
        <f t="shared" si="110"/>
        <v>4.4128289910846526E-6</v>
      </c>
      <c r="Q745">
        <f t="shared" si="111"/>
        <v>4.1986805388124128E-9</v>
      </c>
      <c r="R745" s="9">
        <f t="shared" si="112"/>
        <v>4.1986805143778838E-9</v>
      </c>
    </row>
    <row r="746" spans="10:18" x14ac:dyDescent="0.25">
      <c r="J746">
        <f t="shared" si="108"/>
        <v>7.4399999999998858</v>
      </c>
      <c r="K746" s="9">
        <f t="shared" si="113"/>
        <v>0.99999679289986032</v>
      </c>
      <c r="L746" s="9">
        <f t="shared" si="114"/>
        <v>2.1035477509953582E-6</v>
      </c>
      <c r="M746" s="9">
        <f t="shared" si="115"/>
        <v>1.103552390328458E-6</v>
      </c>
      <c r="N746" s="9">
        <f t="shared" si="116"/>
        <v>1.0000000000000016</v>
      </c>
      <c r="O746" s="9">
        <f t="shared" si="109"/>
        <v>1.5935222595874743E-6</v>
      </c>
      <c r="P746" s="9">
        <f t="shared" si="110"/>
        <v>4.4216546490668221E-6</v>
      </c>
      <c r="Q746">
        <f t="shared" si="111"/>
        <v>4.202879174843995E-9</v>
      </c>
      <c r="R746" s="9">
        <f t="shared" si="112"/>
        <v>4.2028791558124112E-9</v>
      </c>
    </row>
    <row r="747" spans="10:18" x14ac:dyDescent="0.25">
      <c r="J747">
        <f t="shared" si="108"/>
        <v>7.4499999999998856</v>
      </c>
      <c r="K747" s="9">
        <f t="shared" si="113"/>
        <v>0.9999967886927783</v>
      </c>
      <c r="L747" s="9">
        <f t="shared" si="114"/>
        <v>2.1056512852537768E-6</v>
      </c>
      <c r="M747" s="9">
        <f t="shared" si="115"/>
        <v>1.1056559380794533E-6</v>
      </c>
      <c r="N747" s="9">
        <f t="shared" si="116"/>
        <v>1.0000000000000016</v>
      </c>
      <c r="O747" s="9">
        <f t="shared" si="109"/>
        <v>1.5935222595892355E-6</v>
      </c>
      <c r="P747" s="9">
        <f t="shared" si="110"/>
        <v>4.4304979583649558E-6</v>
      </c>
      <c r="Q747">
        <f t="shared" si="111"/>
        <v>4.2070820094141448E-9</v>
      </c>
      <c r="R747" s="9">
        <f t="shared" si="112"/>
        <v>4.2070820160944322E-9</v>
      </c>
    </row>
    <row r="748" spans="10:18" x14ac:dyDescent="0.25">
      <c r="J748">
        <f t="shared" si="108"/>
        <v>7.4599999999998854</v>
      </c>
      <c r="K748" s="9">
        <f t="shared" si="113"/>
        <v>0.99999678448148921</v>
      </c>
      <c r="L748" s="9">
        <f t="shared" si="114"/>
        <v>2.1077569230152441E-6</v>
      </c>
      <c r="M748" s="9">
        <f t="shared" si="115"/>
        <v>1.1077615893647071E-6</v>
      </c>
      <c r="N748" s="9">
        <f t="shared" si="116"/>
        <v>1.0000000000000016</v>
      </c>
      <c r="O748" s="9">
        <f t="shared" si="109"/>
        <v>1.5935222595909967E-6</v>
      </c>
      <c r="P748" s="9">
        <f t="shared" si="110"/>
        <v>4.4393589542816861E-6</v>
      </c>
      <c r="Q748">
        <f t="shared" si="111"/>
        <v>4.2112890467211966E-9</v>
      </c>
      <c r="R748" s="9">
        <f t="shared" si="112"/>
        <v>4.2112890952239468E-9</v>
      </c>
    </row>
    <row r="749" spans="10:18" x14ac:dyDescent="0.25">
      <c r="J749">
        <f t="shared" si="108"/>
        <v>7.4699999999998852</v>
      </c>
      <c r="K749" s="9">
        <f t="shared" si="113"/>
        <v>0.99999678026598893</v>
      </c>
      <c r="L749" s="9">
        <f t="shared" si="114"/>
        <v>2.1098646663831967E-6</v>
      </c>
      <c r="M749" s="9">
        <f t="shared" si="115"/>
        <v>1.1098693462877224E-6</v>
      </c>
      <c r="N749" s="9">
        <f t="shared" si="116"/>
        <v>1.0000000000000016</v>
      </c>
      <c r="O749" s="9">
        <f t="shared" si="109"/>
        <v>1.5935222595927579E-6</v>
      </c>
      <c r="P749" s="9">
        <f t="shared" si="110"/>
        <v>4.4482376721902498E-6</v>
      </c>
      <c r="Q749">
        <f t="shared" si="111"/>
        <v>4.2155002909676847E-9</v>
      </c>
      <c r="R749" s="9">
        <f t="shared" si="112"/>
        <v>4.2155002821786525E-9</v>
      </c>
    </row>
    <row r="750" spans="10:18" x14ac:dyDescent="0.25">
      <c r="J750">
        <f t="shared" si="108"/>
        <v>7.479999999999885</v>
      </c>
      <c r="K750" s="9">
        <f t="shared" si="113"/>
        <v>0.99999677604627313</v>
      </c>
      <c r="L750" s="9">
        <f t="shared" si="114"/>
        <v>2.1119745174631738E-6</v>
      </c>
      <c r="M750" s="9">
        <f t="shared" si="115"/>
        <v>1.1119792109541056E-6</v>
      </c>
      <c r="N750" s="9">
        <f t="shared" si="116"/>
        <v>1.0000000000000016</v>
      </c>
      <c r="O750" s="9">
        <f t="shared" si="109"/>
        <v>1.5935222595945191E-6</v>
      </c>
      <c r="P750" s="9">
        <f t="shared" si="110"/>
        <v>4.4571341475346306E-6</v>
      </c>
      <c r="Q750">
        <f t="shared" si="111"/>
        <v>4.2197157463603435E-9</v>
      </c>
      <c r="R750" s="9">
        <f t="shared" si="112"/>
        <v>4.2197157990031542E-9</v>
      </c>
    </row>
    <row r="751" spans="10:18" x14ac:dyDescent="0.25">
      <c r="J751">
        <f t="shared" si="108"/>
        <v>7.4899999999998847</v>
      </c>
      <c r="K751" s="9">
        <f t="shared" si="113"/>
        <v>0.9999967718223377</v>
      </c>
      <c r="L751" s="9">
        <f t="shared" si="114"/>
        <v>2.1140864783628207E-6</v>
      </c>
      <c r="M751" s="9">
        <f t="shared" si="115"/>
        <v>1.1140911854715688E-6</v>
      </c>
      <c r="N751" s="9">
        <f t="shared" si="116"/>
        <v>1.0000000000000016</v>
      </c>
      <c r="O751" s="9">
        <f t="shared" si="109"/>
        <v>1.5935222595962803E-6</v>
      </c>
      <c r="P751" s="9">
        <f t="shared" si="110"/>
        <v>4.4660484158297002E-6</v>
      </c>
      <c r="Q751">
        <f t="shared" si="111"/>
        <v>4.2239354171101147E-9</v>
      </c>
      <c r="R751" s="9">
        <f t="shared" si="112"/>
        <v>4.223935423652847E-9</v>
      </c>
    </row>
    <row r="752" spans="10:18" x14ac:dyDescent="0.25">
      <c r="J752">
        <f t="shared" si="108"/>
        <v>7.4999999999998845</v>
      </c>
      <c r="K752" s="9">
        <f t="shared" si="113"/>
        <v>0.99999676759417844</v>
      </c>
      <c r="L752" s="9">
        <f t="shared" si="114"/>
        <v>2.11620055119189E-6</v>
      </c>
      <c r="M752" s="9">
        <f t="shared" si="115"/>
        <v>1.1162052719499317E-6</v>
      </c>
      <c r="N752" s="9">
        <f t="shared" si="116"/>
        <v>1.0000000000000016</v>
      </c>
      <c r="O752" s="9">
        <f t="shared" si="109"/>
        <v>1.5935222595980415E-6</v>
      </c>
      <c r="P752" s="9">
        <f t="shared" si="110"/>
        <v>4.4749805126613599E-6</v>
      </c>
      <c r="Q752">
        <f t="shared" si="111"/>
        <v>4.228159307432151E-9</v>
      </c>
      <c r="R752" s="9">
        <f t="shared" si="112"/>
        <v>4.2281592671500334E-9</v>
      </c>
    </row>
    <row r="753" spans="10:18" x14ac:dyDescent="0.25">
      <c r="J753">
        <f t="shared" si="108"/>
        <v>7.5099999999998843</v>
      </c>
      <c r="K753" s="9">
        <f t="shared" si="113"/>
        <v>0.999996763361791</v>
      </c>
      <c r="L753" s="9">
        <f t="shared" si="114"/>
        <v>2.1183167380622439E-6</v>
      </c>
      <c r="M753" s="9">
        <f t="shared" si="115"/>
        <v>1.1183214725011237E-6</v>
      </c>
      <c r="N753" s="9">
        <f t="shared" si="116"/>
        <v>1.0000000000000016</v>
      </c>
      <c r="O753" s="9">
        <f t="shared" si="109"/>
        <v>1.5935222595998027E-6</v>
      </c>
      <c r="P753" s="9">
        <f t="shared" si="110"/>
        <v>4.4839304736866823E-6</v>
      </c>
      <c r="Q753">
        <f t="shared" si="111"/>
        <v>4.2323874215458171E-9</v>
      </c>
      <c r="R753" s="9">
        <f t="shared" si="112"/>
        <v>4.2323874405170159E-9</v>
      </c>
    </row>
    <row r="754" spans="10:18" x14ac:dyDescent="0.25">
      <c r="J754">
        <f t="shared" si="108"/>
        <v>7.5199999999998841</v>
      </c>
      <c r="K754" s="9">
        <f t="shared" si="113"/>
        <v>0.99999675912517128</v>
      </c>
      <c r="L754" s="9">
        <f t="shared" si="114"/>
        <v>2.1204350410878564E-6</v>
      </c>
      <c r="M754" s="9">
        <f t="shared" si="115"/>
        <v>1.1204397892391859E-6</v>
      </c>
      <c r="N754" s="9">
        <f t="shared" si="116"/>
        <v>1.0000000000000016</v>
      </c>
      <c r="O754" s="9">
        <f t="shared" si="109"/>
        <v>1.5935222596015639E-6</v>
      </c>
      <c r="P754" s="9">
        <f t="shared" si="110"/>
        <v>4.4928983346340557E-6</v>
      </c>
      <c r="Q754">
        <f t="shared" si="111"/>
        <v>4.2366197636747014E-9</v>
      </c>
      <c r="R754" s="9">
        <f t="shared" si="112"/>
        <v>4.2366197217091894E-9</v>
      </c>
    </row>
    <row r="755" spans="10:18" x14ac:dyDescent="0.25">
      <c r="J755">
        <f t="shared" si="108"/>
        <v>7.5299999999998839</v>
      </c>
      <c r="K755" s="9">
        <f t="shared" si="113"/>
        <v>0.99999675488431494</v>
      </c>
      <c r="L755" s="9">
        <f t="shared" si="114"/>
        <v>2.1225554623848154E-6</v>
      </c>
      <c r="M755" s="9">
        <f t="shared" si="115"/>
        <v>1.1225602242802739E-6</v>
      </c>
      <c r="N755" s="9">
        <f t="shared" si="116"/>
        <v>1.0000000000000016</v>
      </c>
      <c r="O755" s="9">
        <f t="shared" si="109"/>
        <v>1.5935222596033251E-6</v>
      </c>
      <c r="P755" s="9">
        <f t="shared" si="110"/>
        <v>4.5018841313033235E-6</v>
      </c>
      <c r="Q755">
        <f t="shared" si="111"/>
        <v>4.2408563380466117E-9</v>
      </c>
      <c r="R755" s="9">
        <f t="shared" si="112"/>
        <v>4.240856332771159E-9</v>
      </c>
    </row>
    <row r="756" spans="10:18" x14ac:dyDescent="0.25">
      <c r="J756">
        <f t="shared" si="108"/>
        <v>7.5399999999998837</v>
      </c>
      <c r="K756" s="9">
        <f t="shared" si="113"/>
        <v>0.99999675063921778</v>
      </c>
      <c r="L756" s="9">
        <f t="shared" si="114"/>
        <v>2.124678004071324E-6</v>
      </c>
      <c r="M756" s="9">
        <f t="shared" si="115"/>
        <v>1.1246827797426587E-6</v>
      </c>
      <c r="N756" s="9">
        <f t="shared" si="116"/>
        <v>1.0000000000000016</v>
      </c>
      <c r="O756" s="9">
        <f t="shared" si="109"/>
        <v>1.5935222596050863E-6</v>
      </c>
      <c r="P756" s="9">
        <f t="shared" si="110"/>
        <v>4.5108878995659304E-6</v>
      </c>
      <c r="Q756">
        <f t="shared" si="111"/>
        <v>4.2450971488935844E-9</v>
      </c>
      <c r="R756" s="9">
        <f t="shared" si="112"/>
        <v>4.2450971626806222E-9</v>
      </c>
    </row>
    <row r="757" spans="10:18" x14ac:dyDescent="0.25">
      <c r="J757">
        <f t="shared" si="108"/>
        <v>7.5499999999998835</v>
      </c>
      <c r="K757" s="9">
        <f t="shared" si="113"/>
        <v>0.99999674638987557</v>
      </c>
      <c r="L757" s="9">
        <f t="shared" si="114"/>
        <v>2.1268026682677044E-6</v>
      </c>
      <c r="M757" s="9">
        <f t="shared" si="115"/>
        <v>1.1268074577467301E-6</v>
      </c>
      <c r="N757" s="9">
        <f t="shared" si="116"/>
        <v>1.0000000000000016</v>
      </c>
      <c r="O757" s="9">
        <f t="shared" si="109"/>
        <v>1.5935222596068475E-6</v>
      </c>
      <c r="P757" s="9">
        <f t="shared" si="110"/>
        <v>4.5199096753650621E-6</v>
      </c>
      <c r="Q757">
        <f t="shared" si="111"/>
        <v>4.2493422004518859E-9</v>
      </c>
      <c r="R757" s="9">
        <f t="shared" si="112"/>
        <v>4.249342211437579E-9</v>
      </c>
    </row>
    <row r="758" spans="10:18" x14ac:dyDescent="0.25">
      <c r="J758">
        <f t="shared" si="108"/>
        <v>7.5599999999998833</v>
      </c>
      <c r="K758" s="9">
        <f t="shared" si="113"/>
        <v>0.99999674213628409</v>
      </c>
      <c r="L758" s="9">
        <f t="shared" si="114"/>
        <v>2.1289294570963988E-6</v>
      </c>
      <c r="M758" s="9">
        <f t="shared" si="115"/>
        <v>1.1289342604149977E-6</v>
      </c>
      <c r="N758" s="9">
        <f t="shared" si="116"/>
        <v>1.0000000000000016</v>
      </c>
      <c r="O758" s="9">
        <f t="shared" si="109"/>
        <v>1.5935222596086087E-6</v>
      </c>
      <c r="P758" s="9">
        <f t="shared" si="110"/>
        <v>4.5289494947157921E-6</v>
      </c>
      <c r="Q758">
        <f t="shared" si="111"/>
        <v>4.2535914969620213E-9</v>
      </c>
      <c r="R758" s="9">
        <f t="shared" si="112"/>
        <v>4.2535914790420293E-9</v>
      </c>
    </row>
    <row r="759" spans="10:18" x14ac:dyDescent="0.25">
      <c r="J759">
        <f t="shared" si="108"/>
        <v>7.569999999999883</v>
      </c>
      <c r="K759" s="9">
        <f t="shared" si="113"/>
        <v>0.99999673787843901</v>
      </c>
      <c r="L759" s="9">
        <f t="shared" si="114"/>
        <v>2.1310583726819712E-6</v>
      </c>
      <c r="M759" s="9">
        <f t="shared" si="115"/>
        <v>1.1310631898720942E-6</v>
      </c>
      <c r="N759" s="9">
        <f t="shared" si="116"/>
        <v>1.0000000000000016</v>
      </c>
      <c r="O759" s="9">
        <f t="shared" si="109"/>
        <v>1.5935222596103699E-6</v>
      </c>
      <c r="P759" s="9">
        <f t="shared" si="110"/>
        <v>4.538007393705224E-6</v>
      </c>
      <c r="Q759">
        <f t="shared" si="111"/>
        <v>4.257845042668734E-9</v>
      </c>
      <c r="R759" s="9">
        <f t="shared" si="112"/>
        <v>4.2578450765162756E-9</v>
      </c>
    </row>
    <row r="760" spans="10:18" x14ac:dyDescent="0.25">
      <c r="J760">
        <f t="shared" si="108"/>
        <v>7.5799999999998828</v>
      </c>
      <c r="K760" s="9">
        <f t="shared" si="113"/>
        <v>0.99999673361633612</v>
      </c>
      <c r="L760" s="9">
        <f t="shared" si="114"/>
        <v>2.1331894171511101E-6</v>
      </c>
      <c r="M760" s="9">
        <f t="shared" si="115"/>
        <v>1.1331942482447761E-6</v>
      </c>
      <c r="N760" s="9">
        <f t="shared" si="116"/>
        <v>1.0000000000000016</v>
      </c>
      <c r="O760" s="9">
        <f t="shared" si="109"/>
        <v>1.5935222596121311E-6</v>
      </c>
      <c r="P760" s="9">
        <f t="shared" si="110"/>
        <v>4.5470834084926344E-6</v>
      </c>
      <c r="Q760">
        <f t="shared" si="111"/>
        <v>4.2621028418210119E-9</v>
      </c>
      <c r="R760" s="9">
        <f t="shared" si="112"/>
        <v>4.2621028928380156E-9</v>
      </c>
    </row>
    <row r="761" spans="10:18" x14ac:dyDescent="0.25">
      <c r="J761">
        <f t="shared" si="108"/>
        <v>7.5899999999998826</v>
      </c>
      <c r="K761" s="9">
        <f t="shared" si="113"/>
        <v>0.99999672934997119</v>
      </c>
      <c r="L761" s="9">
        <f t="shared" si="114"/>
        <v>2.135322592632631E-6</v>
      </c>
      <c r="M761" s="9">
        <f t="shared" si="115"/>
        <v>1.1353274376619273E-6</v>
      </c>
      <c r="N761" s="9">
        <f t="shared" si="116"/>
        <v>1.0000000000000016</v>
      </c>
      <c r="O761" s="9">
        <f t="shared" si="109"/>
        <v>1.5935222596138922E-6</v>
      </c>
      <c r="P761" s="9">
        <f t="shared" si="110"/>
        <v>4.5561775753096195E-6</v>
      </c>
      <c r="Q761">
        <f t="shared" si="111"/>
        <v>4.2663648986720919E-9</v>
      </c>
      <c r="R761" s="9">
        <f t="shared" si="112"/>
        <v>4.2663649280072491E-9</v>
      </c>
    </row>
    <row r="762" spans="10:18" x14ac:dyDescent="0.25">
      <c r="J762">
        <f t="shared" si="108"/>
        <v>7.5999999999998824</v>
      </c>
      <c r="K762" s="9">
        <f t="shared" si="113"/>
        <v>0.99999672507934001</v>
      </c>
      <c r="L762" s="9">
        <f t="shared" si="114"/>
        <v>2.137457901257478E-6</v>
      </c>
      <c r="M762" s="9">
        <f t="shared" si="115"/>
        <v>1.13746276025456E-6</v>
      </c>
      <c r="N762" s="9">
        <f t="shared" si="116"/>
        <v>1.0000000000000016</v>
      </c>
      <c r="O762" s="9">
        <f t="shared" si="109"/>
        <v>1.5935222596156534E-6</v>
      </c>
      <c r="P762" s="9">
        <f t="shared" si="110"/>
        <v>4.5652899304602386E-6</v>
      </c>
      <c r="Q762">
        <f t="shared" si="111"/>
        <v>4.2706312174794643E-9</v>
      </c>
      <c r="R762" s="9">
        <f t="shared" si="112"/>
        <v>4.2706311820239762E-9</v>
      </c>
    </row>
    <row r="763" spans="10:18" x14ac:dyDescent="0.25">
      <c r="J763">
        <f t="shared" si="108"/>
        <v>7.6099999999998822</v>
      </c>
      <c r="K763" s="9">
        <f t="shared" si="113"/>
        <v>0.99999672080443824</v>
      </c>
      <c r="L763" s="9">
        <f t="shared" si="114"/>
        <v>2.1395953451587253E-6</v>
      </c>
      <c r="M763" s="9">
        <f t="shared" si="115"/>
        <v>1.1396002181558174E-6</v>
      </c>
      <c r="N763" s="9">
        <f t="shared" si="116"/>
        <v>1.0000000000000016</v>
      </c>
      <c r="O763" s="9">
        <f t="shared" si="109"/>
        <v>1.5935222596174146E-6</v>
      </c>
      <c r="P763" s="9">
        <f t="shared" si="110"/>
        <v>4.5744205103211592E-6</v>
      </c>
      <c r="Q763">
        <f t="shared" si="111"/>
        <v>4.2749018025048753E-9</v>
      </c>
      <c r="R763" s="9">
        <f t="shared" si="112"/>
        <v>4.2749017659104993E-9</v>
      </c>
    </row>
    <row r="764" spans="10:18" x14ac:dyDescent="0.25">
      <c r="J764">
        <f t="shared" si="108"/>
        <v>7.619999999999882</v>
      </c>
      <c r="K764" s="9">
        <f t="shared" si="113"/>
        <v>0.99999671652526156</v>
      </c>
      <c r="L764" s="9">
        <f t="shared" si="114"/>
        <v>2.141734926471581E-6</v>
      </c>
      <c r="M764" s="9">
        <f t="shared" si="115"/>
        <v>1.1417398135009761E-6</v>
      </c>
      <c r="N764" s="9">
        <f t="shared" si="116"/>
        <v>1.0000000000000016</v>
      </c>
      <c r="O764" s="9">
        <f t="shared" si="109"/>
        <v>1.5935222596191758E-6</v>
      </c>
      <c r="P764" s="9">
        <f t="shared" si="110"/>
        <v>4.5835693513418014E-6</v>
      </c>
      <c r="Q764">
        <f t="shared" si="111"/>
        <v>4.2791766580143311E-9</v>
      </c>
      <c r="R764" s="9">
        <f t="shared" si="112"/>
        <v>4.2791766796668185E-9</v>
      </c>
    </row>
    <row r="765" spans="10:18" x14ac:dyDescent="0.25">
      <c r="J765">
        <f t="shared" si="108"/>
        <v>7.6299999999998818</v>
      </c>
      <c r="K765" s="9">
        <f t="shared" si="113"/>
        <v>0.99999671224180575</v>
      </c>
      <c r="L765" s="9">
        <f t="shared" si="114"/>
        <v>2.1438766473333875E-6</v>
      </c>
      <c r="M765" s="9">
        <f t="shared" si="115"/>
        <v>1.1438815484274477E-6</v>
      </c>
      <c r="N765" s="9">
        <f t="shared" si="116"/>
        <v>1.0000000000000016</v>
      </c>
      <c r="O765" s="9">
        <f t="shared" si="109"/>
        <v>1.593522259620937E-6</v>
      </c>
      <c r="P765" s="9">
        <f t="shared" si="110"/>
        <v>4.5927364900444854E-6</v>
      </c>
      <c r="Q765">
        <f t="shared" si="111"/>
        <v>4.2834557882781078E-9</v>
      </c>
      <c r="R765" s="9">
        <f t="shared" si="112"/>
        <v>4.2834558122706312E-9</v>
      </c>
    </row>
    <row r="766" spans="10:18" x14ac:dyDescent="0.25">
      <c r="J766">
        <f t="shared" si="108"/>
        <v>7.6399999999998816</v>
      </c>
      <c r="K766" s="9">
        <f t="shared" si="113"/>
        <v>0.99999670795406659</v>
      </c>
      <c r="L766" s="9">
        <f t="shared" si="114"/>
        <v>2.1460205098836248E-6</v>
      </c>
      <c r="M766" s="9">
        <f t="shared" si="115"/>
        <v>1.1460254250747811E-6</v>
      </c>
      <c r="N766" s="9">
        <f t="shared" si="116"/>
        <v>1.0000000000000016</v>
      </c>
      <c r="O766" s="9">
        <f t="shared" si="109"/>
        <v>1.5935222596226982E-6</v>
      </c>
      <c r="P766" s="9">
        <f t="shared" si="110"/>
        <v>4.6019219630245742E-6</v>
      </c>
      <c r="Q766">
        <f t="shared" si="111"/>
        <v>4.2877391975707456E-9</v>
      </c>
      <c r="R766" s="9">
        <f t="shared" si="112"/>
        <v>4.2877391637219375E-9</v>
      </c>
    </row>
    <row r="767" spans="10:18" x14ac:dyDescent="0.25">
      <c r="J767">
        <f t="shared" si="108"/>
        <v>7.6499999999998813</v>
      </c>
      <c r="K767" s="9">
        <f t="shared" si="113"/>
        <v>0.99999670366203974</v>
      </c>
      <c r="L767" s="9">
        <f t="shared" si="114"/>
        <v>2.1481665162639123E-6</v>
      </c>
      <c r="M767" s="9">
        <f t="shared" si="115"/>
        <v>1.1481714455846646E-6</v>
      </c>
      <c r="N767" s="9">
        <f t="shared" si="116"/>
        <v>1.0000000000000016</v>
      </c>
      <c r="O767" s="9">
        <f t="shared" si="109"/>
        <v>1.5935222596244594E-6</v>
      </c>
      <c r="P767" s="9">
        <f t="shared" si="110"/>
        <v>4.611125806950623E-6</v>
      </c>
      <c r="Q767">
        <f t="shared" si="111"/>
        <v>4.2920268901710644E-9</v>
      </c>
      <c r="R767" s="9">
        <f t="shared" si="112"/>
        <v>4.2920268450430399E-9</v>
      </c>
    </row>
    <row r="768" spans="10:18" x14ac:dyDescent="0.25">
      <c r="J768">
        <f t="shared" si="108"/>
        <v>7.6599999999998811</v>
      </c>
      <c r="K768" s="9">
        <f t="shared" si="113"/>
        <v>0.99999669936572089</v>
      </c>
      <c r="L768" s="9">
        <f t="shared" si="114"/>
        <v>2.1503146686180107E-6</v>
      </c>
      <c r="M768" s="9">
        <f t="shared" si="115"/>
        <v>1.1503196121009286E-6</v>
      </c>
      <c r="N768" s="9">
        <f t="shared" si="116"/>
        <v>1.0000000000000016</v>
      </c>
      <c r="O768" s="9">
        <f t="shared" si="109"/>
        <v>1.5935222596262206E-6</v>
      </c>
      <c r="P768" s="9">
        <f t="shared" si="110"/>
        <v>4.6203480585645238E-6</v>
      </c>
      <c r="Q768">
        <f t="shared" si="111"/>
        <v>4.2963188703621592E-9</v>
      </c>
      <c r="R768" s="9">
        <f t="shared" si="112"/>
        <v>4.2963188562339383E-9</v>
      </c>
    </row>
    <row r="769" spans="10:18" x14ac:dyDescent="0.25">
      <c r="J769">
        <f t="shared" si="108"/>
        <v>7.6699999999998809</v>
      </c>
      <c r="K769" s="9">
        <f t="shared" si="113"/>
        <v>0.99999669506510569</v>
      </c>
      <c r="L769" s="9">
        <f t="shared" si="114"/>
        <v>2.1524649690918243E-6</v>
      </c>
      <c r="M769" s="9">
        <f t="shared" si="115"/>
        <v>1.1524699267695467E-6</v>
      </c>
      <c r="N769" s="9">
        <f t="shared" si="116"/>
        <v>1.0000000000000016</v>
      </c>
      <c r="O769" s="9">
        <f t="shared" si="109"/>
        <v>1.5935222596279818E-6</v>
      </c>
      <c r="P769" s="9">
        <f t="shared" si="110"/>
        <v>4.6295887546816525E-6</v>
      </c>
      <c r="Q769">
        <f t="shared" si="111"/>
        <v>4.3006151424314096E-9</v>
      </c>
      <c r="R769" s="9">
        <f t="shared" si="112"/>
        <v>4.3006151972946327E-9</v>
      </c>
    </row>
    <row r="770" spans="10:18" x14ac:dyDescent="0.25">
      <c r="J770">
        <f t="shared" si="108"/>
        <v>7.6799999999998807</v>
      </c>
      <c r="K770" s="9">
        <f t="shared" si="113"/>
        <v>0.99999669076018993</v>
      </c>
      <c r="L770" s="9">
        <f t="shared" si="114"/>
        <v>2.1546174198334028E-6</v>
      </c>
      <c r="M770" s="9">
        <f t="shared" si="115"/>
        <v>1.1546223917386385E-6</v>
      </c>
      <c r="N770" s="9">
        <f t="shared" si="116"/>
        <v>1.0000000000000016</v>
      </c>
      <c r="O770" s="9">
        <f t="shared" si="109"/>
        <v>1.593522259629743E-6</v>
      </c>
      <c r="P770" s="9">
        <f t="shared" si="110"/>
        <v>4.6388479321910154E-6</v>
      </c>
      <c r="Q770">
        <f t="shared" si="111"/>
        <v>4.3049157106704785E-9</v>
      </c>
      <c r="R770" s="9">
        <f t="shared" si="112"/>
        <v>4.3049157572028207E-9</v>
      </c>
    </row>
    <row r="771" spans="10:18" x14ac:dyDescent="0.25">
      <c r="J771">
        <f t="shared" si="108"/>
        <v>7.6899999999998805</v>
      </c>
      <c r="K771" s="9">
        <f t="shared" si="113"/>
        <v>0.9999966864509694</v>
      </c>
      <c r="L771" s="9">
        <f t="shared" si="114"/>
        <v>2.1567720229929447E-6</v>
      </c>
      <c r="M771" s="9">
        <f t="shared" si="115"/>
        <v>1.1567770091584718E-6</v>
      </c>
      <c r="N771" s="9">
        <f t="shared" si="116"/>
        <v>1.0000000000000016</v>
      </c>
      <c r="O771" s="9">
        <f t="shared" si="109"/>
        <v>1.5935222596315042E-6</v>
      </c>
      <c r="P771" s="9">
        <f t="shared" si="110"/>
        <v>4.6481256280553975E-6</v>
      </c>
      <c r="Q771">
        <f t="shared" si="111"/>
        <v>4.3092205793753234E-9</v>
      </c>
      <c r="R771" s="9">
        <f t="shared" si="112"/>
        <v>4.3092205359585023E-9</v>
      </c>
    </row>
    <row r="772" spans="10:18" x14ac:dyDescent="0.25">
      <c r="J772">
        <f t="shared" ref="J772:J835" si="117">J771+I$2</f>
        <v>7.6999999999998803</v>
      </c>
      <c r="K772" s="9">
        <f t="shared" si="113"/>
        <v>0.99999668213743964</v>
      </c>
      <c r="L772" s="9">
        <f t="shared" si="114"/>
        <v>2.1589287807227982E-6</v>
      </c>
      <c r="M772" s="9">
        <f t="shared" si="115"/>
        <v>1.1589337811814648E-6</v>
      </c>
      <c r="N772" s="9">
        <f t="shared" si="116"/>
        <v>1.0000000000000016</v>
      </c>
      <c r="O772" s="9">
        <f t="shared" ref="O772:O835" si="118">O771+O771*(G$2*N771)*L$2</f>
        <v>1.5935222596332654E-6</v>
      </c>
      <c r="P772" s="9">
        <f t="shared" ref="P772:P835" si="119">P771+P771*D$2*I$2</f>
        <v>4.6574218793115082E-6</v>
      </c>
      <c r="Q772">
        <f t="shared" ref="Q772:Q835" si="120">L771*D$2*K771*I$2</f>
        <v>4.3135297528461974E-9</v>
      </c>
      <c r="R772" s="9">
        <f t="shared" ref="R772:R835" si="121">K771-K772</f>
        <v>4.3135297556062824E-9</v>
      </c>
    </row>
    <row r="773" spans="10:18" x14ac:dyDescent="0.25">
      <c r="J773">
        <f t="shared" si="117"/>
        <v>7.7099999999998801</v>
      </c>
      <c r="K773" s="9">
        <f t="shared" si="113"/>
        <v>0.99999667781959645</v>
      </c>
      <c r="L773" s="9">
        <f t="shared" si="114"/>
        <v>2.161087695177463E-6</v>
      </c>
      <c r="M773" s="9">
        <f t="shared" si="115"/>
        <v>1.1610927099621876E-6</v>
      </c>
      <c r="N773" s="9">
        <f t="shared" si="116"/>
        <v>1.0000000000000016</v>
      </c>
      <c r="O773" s="9">
        <f t="shared" si="118"/>
        <v>1.5935222596350266E-6</v>
      </c>
      <c r="P773" s="9">
        <f t="shared" si="119"/>
        <v>4.666736723070131E-6</v>
      </c>
      <c r="Q773">
        <f t="shared" si="120"/>
        <v>4.3178432353876525E-9</v>
      </c>
      <c r="R773" s="9">
        <f t="shared" si="121"/>
        <v>4.317843194101556E-9</v>
      </c>
    </row>
    <row r="774" spans="10:18" x14ac:dyDescent="0.25">
      <c r="J774">
        <f t="shared" si="117"/>
        <v>7.7199999999998798</v>
      </c>
      <c r="K774" s="9">
        <f t="shared" si="113"/>
        <v>0.99999667349743537</v>
      </c>
      <c r="L774" s="9">
        <f t="shared" si="114"/>
        <v>2.163248768513594E-6</v>
      </c>
      <c r="M774" s="9">
        <f t="shared" si="115"/>
        <v>1.1632537976573651E-6</v>
      </c>
      <c r="N774" s="9">
        <f t="shared" si="116"/>
        <v>1.0000000000000016</v>
      </c>
      <c r="O774" s="9">
        <f t="shared" si="118"/>
        <v>1.5935222596367878E-6</v>
      </c>
      <c r="P774" s="9">
        <f t="shared" si="119"/>
        <v>4.6760701965162715E-6</v>
      </c>
      <c r="Q774">
        <f t="shared" si="120"/>
        <v>4.3221610313085444E-9</v>
      </c>
      <c r="R774" s="9">
        <f t="shared" si="121"/>
        <v>4.3221610734889282E-9</v>
      </c>
    </row>
    <row r="775" spans="10:18" x14ac:dyDescent="0.25">
      <c r="J775">
        <f t="shared" si="117"/>
        <v>7.7299999999998796</v>
      </c>
      <c r="K775" s="9">
        <f t="shared" si="113"/>
        <v>0.9999966691709522</v>
      </c>
      <c r="L775" s="9">
        <f t="shared" si="114"/>
        <v>2.1654120028900023E-6</v>
      </c>
      <c r="M775" s="9">
        <f t="shared" si="115"/>
        <v>1.1654170464258787E-6</v>
      </c>
      <c r="N775" s="9">
        <f t="shared" si="116"/>
        <v>1.0000000000000016</v>
      </c>
      <c r="O775" s="9">
        <f t="shared" si="118"/>
        <v>1.5935222596385489E-6</v>
      </c>
      <c r="P775" s="9">
        <f t="shared" si="119"/>
        <v>4.685422336909304E-6</v>
      </c>
      <c r="Q775">
        <f t="shared" si="120"/>
        <v>4.3264831449220353E-9</v>
      </c>
      <c r="R775" s="9">
        <f t="shared" si="121"/>
        <v>4.3264831717237939E-9</v>
      </c>
    </row>
    <row r="776" spans="10:18" x14ac:dyDescent="0.25">
      <c r="J776">
        <f t="shared" si="117"/>
        <v>7.7399999999998794</v>
      </c>
      <c r="K776" s="9">
        <f t="shared" si="113"/>
        <v>0.9999966648401426</v>
      </c>
      <c r="L776" s="9">
        <f t="shared" si="114"/>
        <v>2.1675774004676579E-6</v>
      </c>
      <c r="M776" s="9">
        <f t="shared" si="115"/>
        <v>1.1675824584287687E-6</v>
      </c>
      <c r="N776" s="9">
        <f t="shared" si="116"/>
        <v>1.0000000000000016</v>
      </c>
      <c r="O776" s="9">
        <f t="shared" si="118"/>
        <v>1.5935222596403101E-6</v>
      </c>
      <c r="P776" s="9">
        <f t="shared" si="119"/>
        <v>4.694793181583123E-6</v>
      </c>
      <c r="Q776">
        <f t="shared" si="120"/>
        <v>4.3308095805456059E-9</v>
      </c>
      <c r="R776" s="9">
        <f t="shared" si="121"/>
        <v>4.3308095998284557E-9</v>
      </c>
    </row>
    <row r="777" spans="10:18" x14ac:dyDescent="0.25">
      <c r="J777">
        <f t="shared" si="117"/>
        <v>7.7499999999998792</v>
      </c>
      <c r="K777" s="9">
        <f t="shared" si="113"/>
        <v>0.99999666050500224</v>
      </c>
      <c r="L777" s="9">
        <f t="shared" si="114"/>
        <v>2.1697449634096911E-6</v>
      </c>
      <c r="M777" s="9">
        <f t="shared" si="115"/>
        <v>1.1697500358292363E-6</v>
      </c>
      <c r="N777" s="9">
        <f t="shared" si="116"/>
        <v>1.0000000000000013</v>
      </c>
      <c r="O777" s="9">
        <f t="shared" si="118"/>
        <v>1.5935222596420713E-6</v>
      </c>
      <c r="P777" s="9">
        <f t="shared" si="119"/>
        <v>4.7041827679462896E-6</v>
      </c>
      <c r="Q777">
        <f t="shared" si="120"/>
        <v>4.3351403425010483E-9</v>
      </c>
      <c r="R777" s="9">
        <f t="shared" si="121"/>
        <v>4.3351403578029135E-9</v>
      </c>
    </row>
    <row r="778" spans="10:18" x14ac:dyDescent="0.25">
      <c r="J778">
        <f t="shared" si="117"/>
        <v>7.759999999999879</v>
      </c>
      <c r="K778" s="9">
        <f t="shared" si="113"/>
        <v>0.9999966561655268</v>
      </c>
      <c r="L778" s="9">
        <f t="shared" si="114"/>
        <v>2.171914693881396E-6</v>
      </c>
      <c r="M778" s="9">
        <f t="shared" si="115"/>
        <v>1.1719197807926459E-6</v>
      </c>
      <c r="N778" s="9">
        <f t="shared" si="116"/>
        <v>1.0000000000000016</v>
      </c>
      <c r="O778" s="9">
        <f t="shared" si="118"/>
        <v>1.5935222596438325E-6</v>
      </c>
      <c r="P778" s="9">
        <f t="shared" si="119"/>
        <v>4.713591133482182E-6</v>
      </c>
      <c r="Q778">
        <f t="shared" si="120"/>
        <v>4.3394754351144789E-9</v>
      </c>
      <c r="R778" s="9">
        <f t="shared" si="121"/>
        <v>4.3394754456471674E-9</v>
      </c>
    </row>
    <row r="779" spans="10:18" x14ac:dyDescent="0.25">
      <c r="J779">
        <f t="shared" si="117"/>
        <v>7.7699999999998788</v>
      </c>
      <c r="K779" s="9">
        <f t="shared" si="113"/>
        <v>0.99999665182171193</v>
      </c>
      <c r="L779" s="9">
        <f t="shared" si="114"/>
        <v>2.1740865940502311E-6</v>
      </c>
      <c r="M779" s="9">
        <f t="shared" si="115"/>
        <v>1.1740916954865274E-6</v>
      </c>
      <c r="N779" s="9">
        <f t="shared" si="116"/>
        <v>1.0000000000000016</v>
      </c>
      <c r="O779" s="9">
        <f t="shared" si="118"/>
        <v>1.5935222596455937E-6</v>
      </c>
      <c r="P779" s="9">
        <f t="shared" si="119"/>
        <v>4.7230183157491464E-6</v>
      </c>
      <c r="Q779">
        <f t="shared" si="120"/>
        <v>4.3438148627163398E-9</v>
      </c>
      <c r="R779" s="9">
        <f t="shared" si="121"/>
        <v>4.3438148633612172E-9</v>
      </c>
    </row>
    <row r="780" spans="10:18" x14ac:dyDescent="0.25">
      <c r="J780">
        <f t="shared" si="117"/>
        <v>7.7799999999998786</v>
      </c>
      <c r="K780" s="9">
        <f t="shared" si="113"/>
        <v>0.99999664747355332</v>
      </c>
      <c r="L780" s="9">
        <f t="shared" si="114"/>
        <v>2.1762606660858223E-6</v>
      </c>
      <c r="M780" s="9">
        <f t="shared" si="115"/>
        <v>1.1762657820805776E-6</v>
      </c>
      <c r="N780" s="9">
        <f t="shared" si="116"/>
        <v>1.0000000000000016</v>
      </c>
      <c r="O780" s="9">
        <f t="shared" si="118"/>
        <v>1.5935222596473549E-6</v>
      </c>
      <c r="P780" s="9">
        <f t="shared" si="119"/>
        <v>4.732464352380645E-6</v>
      </c>
      <c r="Q780">
        <f t="shared" si="120"/>
        <v>4.3481586296414014E-9</v>
      </c>
      <c r="R780" s="9">
        <f t="shared" si="121"/>
        <v>4.3481586109450632E-9</v>
      </c>
    </row>
    <row r="781" spans="10:18" x14ac:dyDescent="0.25">
      <c r="J781">
        <f t="shared" si="117"/>
        <v>7.7899999999998784</v>
      </c>
      <c r="K781" s="9">
        <f t="shared" si="113"/>
        <v>0.99999664312104664</v>
      </c>
      <c r="L781" s="9">
        <f t="shared" si="114"/>
        <v>2.1784369121599654E-6</v>
      </c>
      <c r="M781" s="9">
        <f t="shared" si="115"/>
        <v>1.1784420427466634E-6</v>
      </c>
      <c r="N781" s="9">
        <f t="shared" si="116"/>
        <v>1.0000000000000016</v>
      </c>
      <c r="O781" s="9">
        <f t="shared" si="118"/>
        <v>1.5935222596491161E-6</v>
      </c>
      <c r="P781" s="9">
        <f t="shared" si="119"/>
        <v>4.7419292810854064E-6</v>
      </c>
      <c r="Q781">
        <f t="shared" si="120"/>
        <v>4.3525067402287686E-9</v>
      </c>
      <c r="R781" s="9">
        <f t="shared" si="121"/>
        <v>4.3525066883987051E-9</v>
      </c>
    </row>
    <row r="782" spans="10:18" x14ac:dyDescent="0.25">
      <c r="J782">
        <f t="shared" si="117"/>
        <v>7.7999999999998781</v>
      </c>
      <c r="K782" s="9">
        <f t="shared" si="113"/>
        <v>0.99999663876418743</v>
      </c>
      <c r="L782" s="9">
        <f t="shared" si="114"/>
        <v>2.1806153344466272E-6</v>
      </c>
      <c r="M782" s="9">
        <f t="shared" si="115"/>
        <v>1.1806204796588233E-6</v>
      </c>
      <c r="N782" s="9">
        <f t="shared" si="116"/>
        <v>1.0000000000000016</v>
      </c>
      <c r="O782" s="9">
        <f t="shared" si="118"/>
        <v>1.5935222596508773E-6</v>
      </c>
      <c r="P782" s="9">
        <f t="shared" si="119"/>
        <v>4.7514131396475773E-6</v>
      </c>
      <c r="Q782">
        <f t="shared" si="120"/>
        <v>4.3568591988218875E-9</v>
      </c>
      <c r="R782" s="9">
        <f t="shared" si="121"/>
        <v>4.3568592067444456E-9</v>
      </c>
    </row>
    <row r="783" spans="10:18" x14ac:dyDescent="0.25">
      <c r="J783">
        <f t="shared" si="117"/>
        <v>7.8099999999998779</v>
      </c>
      <c r="K783" s="9">
        <f t="shared" si="113"/>
        <v>0.99999663440297137</v>
      </c>
      <c r="L783" s="9">
        <f t="shared" si="114"/>
        <v>2.1827959351219493E-6</v>
      </c>
      <c r="M783" s="9">
        <f t="shared" si="115"/>
        <v>1.1828010949932699E-6</v>
      </c>
      <c r="N783" s="9">
        <f t="shared" si="116"/>
        <v>1.0000000000000016</v>
      </c>
      <c r="O783" s="9">
        <f t="shared" si="118"/>
        <v>1.5935222596526385E-6</v>
      </c>
      <c r="P783" s="9">
        <f t="shared" si="119"/>
        <v>4.7609159659268724E-6</v>
      </c>
      <c r="Q783">
        <f t="shared" si="120"/>
        <v>4.3612160097685435E-9</v>
      </c>
      <c r="R783" s="9">
        <f t="shared" si="121"/>
        <v>4.3612160549599821E-9</v>
      </c>
    </row>
    <row r="784" spans="10:18" x14ac:dyDescent="0.25">
      <c r="J784">
        <f t="shared" si="117"/>
        <v>7.8199999999998777</v>
      </c>
      <c r="K784" s="9">
        <f t="shared" si="113"/>
        <v>0.99999663003739425</v>
      </c>
      <c r="L784" s="9">
        <f t="shared" si="114"/>
        <v>2.1849787163642484E-6</v>
      </c>
      <c r="M784" s="9">
        <f t="shared" si="115"/>
        <v>1.1849838909283918E-6</v>
      </c>
      <c r="N784" s="9">
        <f t="shared" si="116"/>
        <v>1.0000000000000016</v>
      </c>
      <c r="O784" s="9">
        <f t="shared" si="118"/>
        <v>1.5935222596543997E-6</v>
      </c>
      <c r="P784" s="9">
        <f t="shared" si="119"/>
        <v>4.7704377978587261E-6</v>
      </c>
      <c r="Q784">
        <f t="shared" si="120"/>
        <v>4.3655771774208719E-9</v>
      </c>
      <c r="R784" s="9">
        <f t="shared" si="121"/>
        <v>4.3655771220230122E-9</v>
      </c>
    </row>
    <row r="785" spans="10:18" x14ac:dyDescent="0.25">
      <c r="J785">
        <f t="shared" si="117"/>
        <v>7.8299999999998775</v>
      </c>
      <c r="K785" s="9">
        <f t="shared" si="113"/>
        <v>0.99999662566745151</v>
      </c>
      <c r="L785" s="9">
        <f t="shared" si="114"/>
        <v>2.1871636803540195E-6</v>
      </c>
      <c r="M785" s="9">
        <f t="shared" si="115"/>
        <v>1.1871688696447561E-6</v>
      </c>
      <c r="N785" s="9">
        <f t="shared" si="116"/>
        <v>1.0000000000000016</v>
      </c>
      <c r="O785" s="9">
        <f t="shared" si="118"/>
        <v>1.5935222596561609E-6</v>
      </c>
      <c r="P785" s="9">
        <f t="shared" si="119"/>
        <v>4.7799786734544433E-6</v>
      </c>
      <c r="Q785">
        <f t="shared" si="120"/>
        <v>4.3699427061353603E-9</v>
      </c>
      <c r="R785" s="9">
        <f t="shared" si="121"/>
        <v>4.3699427410004432E-9</v>
      </c>
    </row>
    <row r="786" spans="10:18" x14ac:dyDescent="0.25">
      <c r="J786">
        <f t="shared" si="117"/>
        <v>7.8399999999998773</v>
      </c>
      <c r="K786" s="9">
        <f t="shared" si="113"/>
        <v>0.99999662129313893</v>
      </c>
      <c r="L786" s="9">
        <f t="shared" si="114"/>
        <v>2.1893508292739385E-6</v>
      </c>
      <c r="M786" s="9">
        <f t="shared" si="115"/>
        <v>1.1893560333251102E-6</v>
      </c>
      <c r="N786" s="9">
        <f t="shared" si="116"/>
        <v>1.0000000000000016</v>
      </c>
      <c r="O786" s="9">
        <f t="shared" si="118"/>
        <v>1.5935222596579221E-6</v>
      </c>
      <c r="P786" s="9">
        <f t="shared" si="119"/>
        <v>4.7895386308013518E-6</v>
      </c>
      <c r="Q786">
        <f t="shared" si="120"/>
        <v>4.3743126002728484E-9</v>
      </c>
      <c r="R786" s="9">
        <f t="shared" si="121"/>
        <v>4.3743125788253678E-9</v>
      </c>
    </row>
    <row r="787" spans="10:18" x14ac:dyDescent="0.25">
      <c r="J787">
        <f t="shared" si="117"/>
        <v>7.8499999999998771</v>
      </c>
      <c r="K787" s="9">
        <f t="shared" si="113"/>
        <v>0.99999661691445207</v>
      </c>
      <c r="L787" s="9">
        <f t="shared" si="114"/>
        <v>2.191540165308863E-6</v>
      </c>
      <c r="M787" s="9">
        <f t="shared" si="115"/>
        <v>1.1915453841543841E-6</v>
      </c>
      <c r="N787" s="9">
        <f t="shared" si="116"/>
        <v>1.0000000000000016</v>
      </c>
      <c r="O787" s="9">
        <f t="shared" si="118"/>
        <v>1.5935222596596833E-6</v>
      </c>
      <c r="P787" s="9">
        <f t="shared" si="119"/>
        <v>4.7991177080629547E-6</v>
      </c>
      <c r="Q787">
        <f t="shared" si="120"/>
        <v>4.3786868641985405E-9</v>
      </c>
      <c r="R787" s="9">
        <f t="shared" si="121"/>
        <v>4.378686857542391E-9</v>
      </c>
    </row>
    <row r="788" spans="10:18" x14ac:dyDescent="0.25">
      <c r="J788">
        <f t="shared" si="117"/>
        <v>7.8599999999998769</v>
      </c>
      <c r="K788" s="9">
        <f t="shared" si="113"/>
        <v>0.99999661253138661</v>
      </c>
      <c r="L788" s="9">
        <f t="shared" si="114"/>
        <v>2.1937316906458362E-6</v>
      </c>
      <c r="M788" s="9">
        <f t="shared" si="115"/>
        <v>1.1937369243196929E-6</v>
      </c>
      <c r="N788" s="9">
        <f t="shared" si="116"/>
        <v>1.0000000000000016</v>
      </c>
      <c r="O788" s="9">
        <f t="shared" si="118"/>
        <v>1.5935222596614445E-6</v>
      </c>
      <c r="P788" s="9">
        <f t="shared" si="119"/>
        <v>4.8087159434790803E-6</v>
      </c>
      <c r="Q788">
        <f t="shared" si="120"/>
        <v>4.383065502282004E-9</v>
      </c>
      <c r="R788" s="9">
        <f t="shared" si="121"/>
        <v>4.3830654661292101E-9</v>
      </c>
    </row>
    <row r="789" spans="10:18" x14ac:dyDescent="0.25">
      <c r="J789">
        <f t="shared" si="117"/>
        <v>7.8699999999998766</v>
      </c>
      <c r="K789" s="9">
        <f t="shared" si="113"/>
        <v>0.99999660814393809</v>
      </c>
      <c r="L789" s="9">
        <f t="shared" si="114"/>
        <v>2.1959254074740877E-6</v>
      </c>
      <c r="M789" s="9">
        <f t="shared" si="115"/>
        <v>1.1959306560103388E-6</v>
      </c>
      <c r="N789" s="9">
        <f t="shared" si="116"/>
        <v>1.0000000000000016</v>
      </c>
      <c r="O789" s="9">
        <f t="shared" si="118"/>
        <v>1.5935222596632057E-6</v>
      </c>
      <c r="P789" s="9">
        <f t="shared" si="119"/>
        <v>4.8183333753660382E-6</v>
      </c>
      <c r="Q789">
        <f t="shared" si="120"/>
        <v>4.3874485188971766E-9</v>
      </c>
      <c r="R789" s="9">
        <f t="shared" si="121"/>
        <v>4.3874485156081278E-9</v>
      </c>
    </row>
    <row r="790" spans="10:18" x14ac:dyDescent="0.25">
      <c r="J790">
        <f t="shared" si="117"/>
        <v>7.8799999999998764</v>
      </c>
      <c r="K790" s="9">
        <f t="shared" si="113"/>
        <v>0.9999966037521022</v>
      </c>
      <c r="L790" s="9">
        <f t="shared" si="114"/>
        <v>2.1981213179850361E-6</v>
      </c>
      <c r="M790" s="9">
        <f t="shared" si="115"/>
        <v>1.1981265814178127E-6</v>
      </c>
      <c r="N790" s="9">
        <f t="shared" si="116"/>
        <v>1.0000000000000016</v>
      </c>
      <c r="O790" s="9">
        <f t="shared" si="118"/>
        <v>1.5935222596649668E-6</v>
      </c>
      <c r="P790" s="9">
        <f t="shared" si="119"/>
        <v>4.82797004211677E-6</v>
      </c>
      <c r="Q790">
        <f t="shared" si="120"/>
        <v>4.3918359184223656E-9</v>
      </c>
      <c r="R790" s="9">
        <f t="shared" si="121"/>
        <v>4.3918358949568415E-9</v>
      </c>
    </row>
    <row r="791" spans="10:18" x14ac:dyDescent="0.25">
      <c r="J791">
        <f t="shared" si="117"/>
        <v>7.8899999999998762</v>
      </c>
      <c r="K791" s="9">
        <f t="shared" si="113"/>
        <v>0.99999659935587448</v>
      </c>
      <c r="L791" s="9">
        <f t="shared" si="114"/>
        <v>2.2003194243722914E-6</v>
      </c>
      <c r="M791" s="9">
        <f t="shared" si="115"/>
        <v>1.2003247027357978E-6</v>
      </c>
      <c r="N791" s="9">
        <f t="shared" si="116"/>
        <v>1.0000000000000016</v>
      </c>
      <c r="O791" s="9">
        <f t="shared" si="118"/>
        <v>1.593522259666728E-6</v>
      </c>
      <c r="P791" s="9">
        <f t="shared" si="119"/>
        <v>4.8376259822010031E-6</v>
      </c>
      <c r="Q791">
        <f t="shared" si="120"/>
        <v>4.3962277052402619E-9</v>
      </c>
      <c r="R791" s="9">
        <f t="shared" si="121"/>
        <v>4.3962277151976537E-9</v>
      </c>
    </row>
    <row r="792" spans="10:18" x14ac:dyDescent="0.25">
      <c r="J792">
        <f t="shared" si="117"/>
        <v>7.899999999999876</v>
      </c>
      <c r="K792" s="9">
        <f t="shared" si="113"/>
        <v>0.99999659495525062</v>
      </c>
      <c r="L792" s="9">
        <f t="shared" si="114"/>
        <v>2.2025197288316568E-6</v>
      </c>
      <c r="M792" s="9">
        <f t="shared" si="115"/>
        <v>1.2025250221601702E-6</v>
      </c>
      <c r="N792" s="9">
        <f t="shared" si="116"/>
        <v>1.0000000000000016</v>
      </c>
      <c r="O792" s="9">
        <f t="shared" si="118"/>
        <v>1.5935222596684892E-6</v>
      </c>
      <c r="P792" s="9">
        <f t="shared" si="119"/>
        <v>4.8473012341654054E-6</v>
      </c>
      <c r="Q792">
        <f t="shared" si="120"/>
        <v>4.4006238837379336E-9</v>
      </c>
      <c r="R792" s="9">
        <f t="shared" si="121"/>
        <v>4.4006238653082619E-9</v>
      </c>
    </row>
    <row r="793" spans="10:18" x14ac:dyDescent="0.25">
      <c r="J793">
        <f t="shared" si="117"/>
        <v>7.9099999999998758</v>
      </c>
      <c r="K793" s="9">
        <f t="shared" si="113"/>
        <v>0.99999659055022616</v>
      </c>
      <c r="L793" s="9">
        <f t="shared" si="114"/>
        <v>2.2047222335611321E-6</v>
      </c>
      <c r="M793" s="9">
        <f t="shared" si="115"/>
        <v>1.2047275418890019E-6</v>
      </c>
      <c r="N793" s="9">
        <f t="shared" si="116"/>
        <v>1.0000000000000016</v>
      </c>
      <c r="O793" s="9">
        <f t="shared" si="118"/>
        <v>1.5935222596702504E-6</v>
      </c>
      <c r="P793" s="9">
        <f t="shared" si="119"/>
        <v>4.8569958366337365E-6</v>
      </c>
      <c r="Q793">
        <f t="shared" si="120"/>
        <v>4.405024458306838E-9</v>
      </c>
      <c r="R793" s="9">
        <f t="shared" si="121"/>
        <v>4.4050244563109686E-9</v>
      </c>
    </row>
    <row r="794" spans="10:18" x14ac:dyDescent="0.25">
      <c r="J794">
        <f t="shared" si="117"/>
        <v>7.9199999999998756</v>
      </c>
      <c r="K794" s="9">
        <f t="shared" ref="K794:K857" si="122">K793- K793*L793*D$2*I$2</f>
        <v>0.99999658614079667</v>
      </c>
      <c r="L794" s="9">
        <f t="shared" ref="L794:L857" si="123">L793+L793*(D$2*K793-E$2)*I$2</f>
        <v>2.2069269407609137E-6</v>
      </c>
      <c r="M794" s="9">
        <f t="shared" ref="M794:M857" si="124">M793+E$2*I$2*L793</f>
        <v>1.2069322641225631E-6</v>
      </c>
      <c r="N794" s="9">
        <f t="shared" ref="N794:N857" si="125">K794+L794+M794</f>
        <v>1.0000000000000016</v>
      </c>
      <c r="O794" s="9">
        <f t="shared" si="118"/>
        <v>1.5935222596720116E-6</v>
      </c>
      <c r="P794" s="9">
        <f t="shared" si="119"/>
        <v>4.8667098283070037E-6</v>
      </c>
      <c r="Q794">
        <f t="shared" si="120"/>
        <v>4.4094294333428229E-9</v>
      </c>
      <c r="R794" s="9">
        <f t="shared" si="121"/>
        <v>4.4094294882057739E-9</v>
      </c>
    </row>
    <row r="795" spans="10:18" x14ac:dyDescent="0.25">
      <c r="J795">
        <f t="shared" si="117"/>
        <v>7.9299999999998754</v>
      </c>
      <c r="K795" s="9">
        <f t="shared" si="122"/>
        <v>0.99999658172695782</v>
      </c>
      <c r="L795" s="9">
        <f t="shared" si="123"/>
        <v>2.2091338526333991E-6</v>
      </c>
      <c r="M795" s="9">
        <f t="shared" si="124"/>
        <v>1.2091391910633239E-6</v>
      </c>
      <c r="N795" s="9">
        <f t="shared" si="125"/>
        <v>1.0000000000000016</v>
      </c>
      <c r="O795" s="9">
        <f t="shared" si="118"/>
        <v>1.5935222596737728E-6</v>
      </c>
      <c r="P795" s="9">
        <f t="shared" si="119"/>
        <v>4.876443247963618E-6</v>
      </c>
      <c r="Q795">
        <f t="shared" si="120"/>
        <v>4.4138388132461318E-9</v>
      </c>
      <c r="R795" s="9">
        <f t="shared" si="121"/>
        <v>4.4138388499703751E-9</v>
      </c>
    </row>
    <row r="796" spans="10:18" x14ac:dyDescent="0.25">
      <c r="J796">
        <f t="shared" si="117"/>
        <v>7.9399999999998752</v>
      </c>
      <c r="K796" s="9">
        <f t="shared" si="122"/>
        <v>0.99999657730870517</v>
      </c>
      <c r="L796" s="9">
        <f t="shared" si="123"/>
        <v>2.2113429713831871E-6</v>
      </c>
      <c r="M796" s="9">
        <f t="shared" si="124"/>
        <v>1.2113483249159574E-6</v>
      </c>
      <c r="N796" s="9">
        <f t="shared" si="125"/>
        <v>1.0000000000000016</v>
      </c>
      <c r="O796" s="9">
        <f t="shared" si="118"/>
        <v>1.593522259675534E-6</v>
      </c>
      <c r="P796" s="9">
        <f t="shared" si="119"/>
        <v>4.8861961344595455E-6</v>
      </c>
      <c r="Q796">
        <f t="shared" si="120"/>
        <v>4.4182526024214088E-9</v>
      </c>
      <c r="R796" s="9">
        <f t="shared" si="121"/>
        <v>4.4182526526270749E-9</v>
      </c>
    </row>
    <row r="797" spans="10:18" x14ac:dyDescent="0.25">
      <c r="J797">
        <f t="shared" si="117"/>
        <v>7.9499999999998749</v>
      </c>
      <c r="K797" s="9">
        <f t="shared" si="122"/>
        <v>0.99999657288603438</v>
      </c>
      <c r="L797" s="9">
        <f t="shared" si="123"/>
        <v>2.2135542992170816E-6</v>
      </c>
      <c r="M797" s="9">
        <f t="shared" si="124"/>
        <v>1.2135596678873405E-6</v>
      </c>
      <c r="N797" s="9">
        <f t="shared" si="125"/>
        <v>1.0000000000000016</v>
      </c>
      <c r="O797" s="9">
        <f t="shared" si="118"/>
        <v>1.5935222596772952E-6</v>
      </c>
      <c r="P797" s="9">
        <f t="shared" si="119"/>
        <v>4.8959685267284642E-6</v>
      </c>
      <c r="Q797">
        <f t="shared" si="120"/>
        <v>4.4226708052776988E-9</v>
      </c>
      <c r="R797" s="9">
        <f t="shared" si="121"/>
        <v>4.4226707851535707E-9</v>
      </c>
    </row>
    <row r="798" spans="10:18" x14ac:dyDescent="0.25">
      <c r="J798">
        <f t="shared" si="117"/>
        <v>7.9599999999998747</v>
      </c>
      <c r="K798" s="9">
        <f t="shared" si="122"/>
        <v>0.99999656845894092</v>
      </c>
      <c r="L798" s="9">
        <f t="shared" si="123"/>
        <v>2.2157678383440932E-6</v>
      </c>
      <c r="M798" s="9">
        <f t="shared" si="124"/>
        <v>1.2157732221865577E-6</v>
      </c>
      <c r="N798" s="9">
        <f t="shared" si="125"/>
        <v>1.0000000000000013</v>
      </c>
      <c r="O798" s="9">
        <f t="shared" si="118"/>
        <v>1.5935222596790564E-6</v>
      </c>
      <c r="P798" s="9">
        <f t="shared" si="119"/>
        <v>4.9057604637819215E-6</v>
      </c>
      <c r="Q798">
        <f t="shared" si="120"/>
        <v>4.4270934262284585E-9</v>
      </c>
      <c r="R798" s="9">
        <f t="shared" si="121"/>
        <v>4.4270934695944675E-9</v>
      </c>
    </row>
    <row r="799" spans="10:18" x14ac:dyDescent="0.25">
      <c r="J799">
        <f t="shared" si="117"/>
        <v>7.9699999999998745</v>
      </c>
      <c r="K799" s="9">
        <f t="shared" si="122"/>
        <v>0.99999656402742043</v>
      </c>
      <c r="L799" s="9">
        <f t="shared" si="123"/>
        <v>2.2179835909754408E-6</v>
      </c>
      <c r="M799" s="9">
        <f t="shared" si="124"/>
        <v>1.2179889900249018E-6</v>
      </c>
      <c r="N799" s="9">
        <f t="shared" si="125"/>
        <v>1.0000000000000016</v>
      </c>
      <c r="O799" s="9">
        <f t="shared" si="118"/>
        <v>1.5935222596808176E-6</v>
      </c>
      <c r="P799" s="9">
        <f t="shared" si="119"/>
        <v>4.915571984709485E-6</v>
      </c>
      <c r="Q799">
        <f t="shared" si="120"/>
        <v>4.431520469691557E-9</v>
      </c>
      <c r="R799" s="9">
        <f t="shared" si="121"/>
        <v>4.4315204839051603E-9</v>
      </c>
    </row>
    <row r="800" spans="10:18" x14ac:dyDescent="0.25">
      <c r="J800">
        <f t="shared" si="117"/>
        <v>7.9799999999998743</v>
      </c>
      <c r="K800" s="9">
        <f t="shared" si="122"/>
        <v>0.99999655959146849</v>
      </c>
      <c r="L800" s="9">
        <f t="shared" si="123"/>
        <v>2.2202015593245544E-6</v>
      </c>
      <c r="M800" s="9">
        <f t="shared" si="124"/>
        <v>1.2202069736158772E-6</v>
      </c>
      <c r="N800" s="9">
        <f t="shared" si="125"/>
        <v>1.0000000000000016</v>
      </c>
      <c r="O800" s="9">
        <f t="shared" si="118"/>
        <v>1.5935222596825788E-6</v>
      </c>
      <c r="P800" s="9">
        <f t="shared" si="119"/>
        <v>4.9254031286789043E-6</v>
      </c>
      <c r="Q800">
        <f t="shared" si="120"/>
        <v>4.4359519400892806E-9</v>
      </c>
      <c r="R800" s="9">
        <f t="shared" si="121"/>
        <v>4.4359519391079516E-9</v>
      </c>
    </row>
    <row r="801" spans="10:18" x14ac:dyDescent="0.25">
      <c r="J801">
        <f t="shared" si="117"/>
        <v>7.9899999999998741</v>
      </c>
      <c r="K801" s="9">
        <f t="shared" si="122"/>
        <v>0.99999655515108066</v>
      </c>
      <c r="L801" s="9">
        <f t="shared" si="123"/>
        <v>2.2224217456070784E-6</v>
      </c>
      <c r="M801" s="9">
        <f t="shared" si="124"/>
        <v>1.2224271751752017E-6</v>
      </c>
      <c r="N801" s="9">
        <f t="shared" si="125"/>
        <v>1.0000000000000016</v>
      </c>
      <c r="O801" s="9">
        <f t="shared" si="118"/>
        <v>1.59352225968434E-6</v>
      </c>
      <c r="P801" s="9">
        <f t="shared" si="119"/>
        <v>4.9352539349362619E-6</v>
      </c>
      <c r="Q801">
        <f t="shared" si="120"/>
        <v>4.4403878418483368E-9</v>
      </c>
      <c r="R801" s="9">
        <f t="shared" si="121"/>
        <v>4.4403878352028414E-9</v>
      </c>
    </row>
    <row r="802" spans="10:18" x14ac:dyDescent="0.25">
      <c r="J802">
        <f t="shared" si="117"/>
        <v>7.9999999999998739</v>
      </c>
      <c r="K802" s="9">
        <f t="shared" si="122"/>
        <v>0.99999655070625248</v>
      </c>
      <c r="L802" s="9">
        <f t="shared" si="123"/>
        <v>2.2246441520408709E-6</v>
      </c>
      <c r="M802" s="9">
        <f t="shared" si="124"/>
        <v>1.2246495969208089E-6</v>
      </c>
      <c r="N802" s="9">
        <f t="shared" si="125"/>
        <v>1.0000000000000013</v>
      </c>
      <c r="O802" s="9">
        <f t="shared" si="118"/>
        <v>1.5935222596861012E-6</v>
      </c>
      <c r="P802" s="9">
        <f t="shared" si="119"/>
        <v>4.9451244428061346E-6</v>
      </c>
      <c r="Q802">
        <f t="shared" si="120"/>
        <v>4.4448281793998594E-9</v>
      </c>
      <c r="R802" s="9">
        <f t="shared" si="121"/>
        <v>4.4448281721898297E-9</v>
      </c>
    </row>
    <row r="803" spans="10:18" x14ac:dyDescent="0.25">
      <c r="J803">
        <f t="shared" si="117"/>
        <v>8.0099999999998737</v>
      </c>
      <c r="K803" s="9">
        <f t="shared" si="122"/>
        <v>0.99999654625697953</v>
      </c>
      <c r="L803" s="9">
        <f t="shared" si="123"/>
        <v>2.2268687808460094E-6</v>
      </c>
      <c r="M803" s="9">
        <f t="shared" si="124"/>
        <v>1.2268742410728498E-6</v>
      </c>
      <c r="N803" s="9">
        <f t="shared" si="125"/>
        <v>1.0000000000000013</v>
      </c>
      <c r="O803" s="9">
        <f t="shared" si="118"/>
        <v>1.5935222596878624E-6</v>
      </c>
      <c r="P803" s="9">
        <f t="shared" si="119"/>
        <v>4.9550146916917473E-6</v>
      </c>
      <c r="Q803">
        <f t="shared" si="120"/>
        <v>4.449272957179414E-9</v>
      </c>
      <c r="R803" s="9">
        <f t="shared" si="121"/>
        <v>4.4492729500689165E-9</v>
      </c>
    </row>
    <row r="804" spans="10:18" x14ac:dyDescent="0.25">
      <c r="J804">
        <f t="shared" si="117"/>
        <v>8.0199999999998735</v>
      </c>
      <c r="K804" s="9">
        <f t="shared" si="122"/>
        <v>0.99999654180325737</v>
      </c>
      <c r="L804" s="9">
        <f t="shared" si="123"/>
        <v>2.2290956342447904E-6</v>
      </c>
      <c r="M804" s="9">
        <f t="shared" si="124"/>
        <v>1.2291011098536958E-6</v>
      </c>
      <c r="N804" s="9">
        <f t="shared" si="125"/>
        <v>1.0000000000000016</v>
      </c>
      <c r="O804" s="9">
        <f t="shared" si="118"/>
        <v>1.5935222596896236E-6</v>
      </c>
      <c r="P804" s="9">
        <f t="shared" si="119"/>
        <v>4.9649247210751309E-6</v>
      </c>
      <c r="Q804">
        <f t="shared" si="120"/>
        <v>4.4537221796270003E-9</v>
      </c>
      <c r="R804" s="9">
        <f t="shared" si="121"/>
        <v>4.4537221688401019E-9</v>
      </c>
    </row>
    <row r="805" spans="10:18" x14ac:dyDescent="0.25">
      <c r="J805">
        <f t="shared" si="117"/>
        <v>8.0299999999998732</v>
      </c>
      <c r="K805" s="9">
        <f t="shared" si="122"/>
        <v>0.99999653734508154</v>
      </c>
      <c r="L805" s="9">
        <f t="shared" si="123"/>
        <v>2.2313247144617327E-6</v>
      </c>
      <c r="M805" s="9">
        <f t="shared" si="124"/>
        <v>1.2313302054879407E-6</v>
      </c>
      <c r="N805" s="9">
        <f t="shared" si="125"/>
        <v>1.0000000000000016</v>
      </c>
      <c r="O805" s="9">
        <f t="shared" si="118"/>
        <v>1.5935222596913847E-6</v>
      </c>
      <c r="P805" s="9">
        <f t="shared" si="119"/>
        <v>4.9748545705172811E-6</v>
      </c>
      <c r="Q805">
        <f t="shared" si="120"/>
        <v>4.4581758511870587E-9</v>
      </c>
      <c r="R805" s="9">
        <f t="shared" si="121"/>
        <v>4.4581758285033857E-9</v>
      </c>
    </row>
    <row r="806" spans="10:18" x14ac:dyDescent="0.25">
      <c r="J806">
        <f t="shared" si="117"/>
        <v>8.039999999999873</v>
      </c>
      <c r="K806" s="9">
        <f t="shared" si="122"/>
        <v>0.99999653288244761</v>
      </c>
      <c r="L806" s="9">
        <f t="shared" si="123"/>
        <v>2.2335560237235795E-6</v>
      </c>
      <c r="M806" s="9">
        <f t="shared" si="124"/>
        <v>1.2335615302024025E-6</v>
      </c>
      <c r="N806" s="9">
        <f t="shared" si="125"/>
        <v>1.0000000000000016</v>
      </c>
      <c r="O806" s="9">
        <f t="shared" si="118"/>
        <v>1.5935222596931459E-6</v>
      </c>
      <c r="P806" s="9">
        <f t="shared" si="119"/>
        <v>4.9848042796583158E-6</v>
      </c>
      <c r="Q806">
        <f t="shared" si="120"/>
        <v>4.4626339763084711E-9</v>
      </c>
      <c r="R806" s="9">
        <f t="shared" si="121"/>
        <v>4.462633929058768E-9</v>
      </c>
    </row>
    <row r="807" spans="10:18" x14ac:dyDescent="0.25">
      <c r="J807">
        <f t="shared" si="117"/>
        <v>8.0499999999998728</v>
      </c>
      <c r="K807" s="9">
        <f t="shared" si="122"/>
        <v>0.99999652841535103</v>
      </c>
      <c r="L807" s="9">
        <f t="shared" si="123"/>
        <v>2.2357895642593006E-6</v>
      </c>
      <c r="M807" s="9">
        <f t="shared" si="124"/>
        <v>1.2357950862261261E-6</v>
      </c>
      <c r="N807" s="9">
        <f t="shared" si="125"/>
        <v>1.0000000000000016</v>
      </c>
      <c r="O807" s="9">
        <f t="shared" si="118"/>
        <v>1.5935222596949071E-6</v>
      </c>
      <c r="P807" s="9">
        <f t="shared" si="119"/>
        <v>4.9947738882176326E-6</v>
      </c>
      <c r="Q807">
        <f t="shared" si="120"/>
        <v>4.467096559444571E-9</v>
      </c>
      <c r="R807" s="9">
        <f t="shared" si="121"/>
        <v>4.4670965815285513E-9</v>
      </c>
    </row>
    <row r="808" spans="10:18" x14ac:dyDescent="0.25">
      <c r="J808">
        <f t="shared" si="117"/>
        <v>8.0599999999998726</v>
      </c>
      <c r="K808" s="9">
        <f t="shared" si="122"/>
        <v>0.99999652394378746</v>
      </c>
      <c r="L808" s="9">
        <f t="shared" si="123"/>
        <v>2.2380253383000943E-6</v>
      </c>
      <c r="M808" s="9">
        <f t="shared" si="124"/>
        <v>1.2380308757903854E-6</v>
      </c>
      <c r="N808" s="9">
        <f t="shared" si="125"/>
        <v>1.0000000000000016</v>
      </c>
      <c r="O808" s="9">
        <f t="shared" si="118"/>
        <v>1.5935222596966683E-6</v>
      </c>
      <c r="P808" s="9">
        <f t="shared" si="119"/>
        <v>5.0047634359940681E-6</v>
      </c>
      <c r="Q808">
        <f t="shared" si="120"/>
        <v>4.4715636050531423E-9</v>
      </c>
      <c r="R808" s="9">
        <f t="shared" si="121"/>
        <v>4.4715635638681306E-9</v>
      </c>
    </row>
    <row r="809" spans="10:18" x14ac:dyDescent="0.25">
      <c r="J809">
        <f t="shared" si="117"/>
        <v>8.0699999999998724</v>
      </c>
      <c r="K809" s="9">
        <f t="shared" si="122"/>
        <v>0.99999651946775236</v>
      </c>
      <c r="L809" s="9">
        <f t="shared" si="123"/>
        <v>2.2402633480793907E-6</v>
      </c>
      <c r="M809" s="9">
        <f t="shared" si="124"/>
        <v>1.2402689011286854E-6</v>
      </c>
      <c r="N809" s="9">
        <f t="shared" si="125"/>
        <v>1.0000000000000016</v>
      </c>
      <c r="O809" s="9">
        <f t="shared" si="118"/>
        <v>1.5935222596984295E-6</v>
      </c>
      <c r="P809" s="9">
        <f t="shared" si="119"/>
        <v>5.0147729628660563E-6</v>
      </c>
      <c r="Q809">
        <f t="shared" si="120"/>
        <v>4.4760351175964273E-9</v>
      </c>
      <c r="R809" s="9">
        <f t="shared" si="121"/>
        <v>4.4760350981221109E-9</v>
      </c>
    </row>
    <row r="810" spans="10:18" x14ac:dyDescent="0.25">
      <c r="J810">
        <f t="shared" si="117"/>
        <v>8.0799999999998722</v>
      </c>
      <c r="K810" s="9">
        <f t="shared" si="122"/>
        <v>0.99999651498724129</v>
      </c>
      <c r="L810" s="9">
        <f t="shared" si="123"/>
        <v>2.2425035958328525E-6</v>
      </c>
      <c r="M810" s="9">
        <f t="shared" si="124"/>
        <v>1.2425091644767647E-6</v>
      </c>
      <c r="N810" s="9">
        <f t="shared" si="125"/>
        <v>1.0000000000000016</v>
      </c>
      <c r="O810" s="9">
        <f t="shared" si="118"/>
        <v>1.5935222597001907E-6</v>
      </c>
      <c r="P810" s="9">
        <f t="shared" si="119"/>
        <v>5.0248025087917885E-6</v>
      </c>
      <c r="Q810">
        <f t="shared" si="120"/>
        <v>4.4805111015411295E-9</v>
      </c>
      <c r="R810" s="9">
        <f t="shared" si="121"/>
        <v>4.4805110732681896E-9</v>
      </c>
    </row>
    <row r="811" spans="10:18" x14ac:dyDescent="0.25">
      <c r="J811">
        <f t="shared" si="117"/>
        <v>8.089999999999872</v>
      </c>
      <c r="K811" s="9">
        <f t="shared" si="122"/>
        <v>0.99999651050224969</v>
      </c>
      <c r="L811" s="9">
        <f t="shared" si="123"/>
        <v>2.244746083798378E-6</v>
      </c>
      <c r="M811" s="9">
        <f t="shared" si="124"/>
        <v>1.2447516680725976E-6</v>
      </c>
      <c r="N811" s="9">
        <f t="shared" si="125"/>
        <v>1.0000000000000016</v>
      </c>
      <c r="O811" s="9">
        <f t="shared" si="118"/>
        <v>1.5935222597019519E-6</v>
      </c>
      <c r="P811" s="9">
        <f t="shared" si="119"/>
        <v>5.0348521138093723E-6</v>
      </c>
      <c r="Q811">
        <f t="shared" si="120"/>
        <v>4.4849915613584197E-9</v>
      </c>
      <c r="R811" s="9">
        <f t="shared" si="121"/>
        <v>4.4849916003286694E-9</v>
      </c>
    </row>
    <row r="812" spans="10:18" x14ac:dyDescent="0.25">
      <c r="J812">
        <f t="shared" si="117"/>
        <v>8.0999999999998717</v>
      </c>
      <c r="K812" s="9">
        <f t="shared" si="122"/>
        <v>0.99999650601277323</v>
      </c>
      <c r="L812" s="9">
        <f t="shared" si="123"/>
        <v>2.2469908142161037E-6</v>
      </c>
      <c r="M812" s="9">
        <f t="shared" si="124"/>
        <v>1.2469964141563959E-6</v>
      </c>
      <c r="N812" s="9">
        <f t="shared" si="125"/>
        <v>1.0000000000000016</v>
      </c>
      <c r="O812" s="9">
        <f t="shared" si="118"/>
        <v>1.5935222597037131E-6</v>
      </c>
      <c r="P812" s="9">
        <f t="shared" si="119"/>
        <v>5.0449218180369907E-6</v>
      </c>
      <c r="Q812">
        <f t="shared" si="120"/>
        <v>4.4894765015239374E-9</v>
      </c>
      <c r="R812" s="9">
        <f t="shared" si="121"/>
        <v>4.4894764572589452E-9</v>
      </c>
    </row>
    <row r="813" spans="10:18" x14ac:dyDescent="0.25">
      <c r="J813">
        <f t="shared" si="117"/>
        <v>8.1099999999998715</v>
      </c>
      <c r="K813" s="9">
        <f t="shared" si="122"/>
        <v>0.99999650151880726</v>
      </c>
      <c r="L813" s="9">
        <f t="shared" si="123"/>
        <v>2.2492377893284054E-6</v>
      </c>
      <c r="M813" s="9">
        <f t="shared" si="124"/>
        <v>1.249243404970612E-6</v>
      </c>
      <c r="N813" s="9">
        <f t="shared" si="125"/>
        <v>1.0000000000000016</v>
      </c>
      <c r="O813" s="9">
        <f t="shared" si="118"/>
        <v>1.5935222597054743E-6</v>
      </c>
      <c r="P813" s="9">
        <f t="shared" si="119"/>
        <v>5.0550116616730648E-6</v>
      </c>
      <c r="Q813">
        <f t="shared" si="120"/>
        <v>4.493965926517801E-9</v>
      </c>
      <c r="R813" s="9">
        <f t="shared" si="121"/>
        <v>4.4939659771259244E-9</v>
      </c>
    </row>
    <row r="814" spans="10:18" x14ac:dyDescent="0.25">
      <c r="J814">
        <f t="shared" si="117"/>
        <v>8.1199999999998713</v>
      </c>
      <c r="K814" s="9">
        <f t="shared" si="122"/>
        <v>0.99999649702034743</v>
      </c>
      <c r="L814" s="9">
        <f t="shared" si="123"/>
        <v>2.2514870113799014E-6</v>
      </c>
      <c r="M814" s="9">
        <f t="shared" si="124"/>
        <v>1.2514926427599404E-6</v>
      </c>
      <c r="N814" s="9">
        <f t="shared" si="125"/>
        <v>1.0000000000000016</v>
      </c>
      <c r="O814" s="9">
        <f t="shared" si="118"/>
        <v>1.5935222597072355E-6</v>
      </c>
      <c r="P814" s="9">
        <f t="shared" si="119"/>
        <v>5.0651216849964109E-6</v>
      </c>
      <c r="Q814">
        <f t="shared" si="120"/>
        <v>4.4984598408246034E-9</v>
      </c>
      <c r="R814" s="9">
        <f t="shared" si="121"/>
        <v>4.4984598268626996E-9</v>
      </c>
    </row>
    <row r="815" spans="10:18" x14ac:dyDescent="0.25">
      <c r="J815">
        <f t="shared" si="117"/>
        <v>8.1299999999998711</v>
      </c>
      <c r="K815" s="9">
        <f t="shared" si="122"/>
        <v>0.9999964925173892</v>
      </c>
      <c r="L815" s="9">
        <f t="shared" si="123"/>
        <v>2.253738482617455E-6</v>
      </c>
      <c r="M815" s="9">
        <f t="shared" si="124"/>
        <v>1.2537441297713203E-6</v>
      </c>
      <c r="N815" s="9">
        <f t="shared" si="125"/>
        <v>1.0000000000000016</v>
      </c>
      <c r="O815" s="9">
        <f t="shared" si="118"/>
        <v>1.5935222597089967E-6</v>
      </c>
      <c r="P815" s="9">
        <f t="shared" si="119"/>
        <v>5.075251928366404E-6</v>
      </c>
      <c r="Q815">
        <f t="shared" si="120"/>
        <v>4.5029582489334257E-9</v>
      </c>
      <c r="R815" s="9">
        <f t="shared" si="121"/>
        <v>4.5029582285138758E-9</v>
      </c>
    </row>
    <row r="816" spans="10:18" x14ac:dyDescent="0.25">
      <c r="J816">
        <f t="shared" si="117"/>
        <v>8.1399999999998709</v>
      </c>
      <c r="K816" s="9">
        <f t="shared" si="122"/>
        <v>0.99999648800992802</v>
      </c>
      <c r="L816" s="9">
        <f t="shared" si="123"/>
        <v>2.2559922052901754E-6</v>
      </c>
      <c r="M816" s="9">
        <f t="shared" si="124"/>
        <v>1.2559978682539377E-6</v>
      </c>
      <c r="N816" s="9">
        <f t="shared" si="125"/>
        <v>1.0000000000000016</v>
      </c>
      <c r="O816" s="9">
        <f t="shared" si="118"/>
        <v>1.5935222597107579E-6</v>
      </c>
      <c r="P816" s="9">
        <f t="shared" si="119"/>
        <v>5.0854024322231373E-6</v>
      </c>
      <c r="Q816">
        <f t="shared" si="120"/>
        <v>4.5074611553378362E-9</v>
      </c>
      <c r="R816" s="9">
        <f t="shared" si="121"/>
        <v>4.507461182079453E-9</v>
      </c>
    </row>
    <row r="817" spans="10:18" x14ac:dyDescent="0.25">
      <c r="J817">
        <f t="shared" si="117"/>
        <v>8.1499999999998707</v>
      </c>
      <c r="K817" s="9">
        <f t="shared" si="122"/>
        <v>0.99999648349795944</v>
      </c>
      <c r="L817" s="9">
        <f t="shared" si="123"/>
        <v>2.258248181649421E-6</v>
      </c>
      <c r="M817" s="9">
        <f t="shared" si="124"/>
        <v>1.258253860459228E-6</v>
      </c>
      <c r="N817" s="9">
        <f t="shared" si="125"/>
        <v>1.0000000000000016</v>
      </c>
      <c r="O817" s="9">
        <f t="shared" si="118"/>
        <v>1.5935222597125191E-6</v>
      </c>
      <c r="P817" s="9">
        <f t="shared" si="119"/>
        <v>5.0955732370875834E-6</v>
      </c>
      <c r="Q817">
        <f t="shared" si="120"/>
        <v>4.511968564535896E-9</v>
      </c>
      <c r="R817" s="9">
        <f t="shared" si="121"/>
        <v>4.5119685765371287E-9</v>
      </c>
    </row>
    <row r="818" spans="10:18" x14ac:dyDescent="0.25">
      <c r="J818">
        <f t="shared" si="117"/>
        <v>8.1599999999998705</v>
      </c>
      <c r="K818" s="9">
        <f t="shared" si="122"/>
        <v>0.99999647898147892</v>
      </c>
      <c r="L818" s="9">
        <f t="shared" si="123"/>
        <v>2.2605064139488019E-6</v>
      </c>
      <c r="M818" s="9">
        <f t="shared" si="124"/>
        <v>1.2605121086408775E-6</v>
      </c>
      <c r="N818" s="9">
        <f t="shared" si="125"/>
        <v>1.0000000000000016</v>
      </c>
      <c r="O818" s="9">
        <f t="shared" si="118"/>
        <v>1.5935222597142803E-6</v>
      </c>
      <c r="P818" s="9">
        <f t="shared" si="119"/>
        <v>5.1057643835617586E-6</v>
      </c>
      <c r="Q818">
        <f t="shared" si="120"/>
        <v>4.5164804810301651E-9</v>
      </c>
      <c r="R818" s="9">
        <f t="shared" si="121"/>
        <v>4.5164805229092053E-9</v>
      </c>
    </row>
    <row r="819" spans="10:18" x14ac:dyDescent="0.25">
      <c r="J819">
        <f t="shared" si="117"/>
        <v>8.1699999999998703</v>
      </c>
      <c r="K819" s="9">
        <f t="shared" si="122"/>
        <v>0.99999647446048201</v>
      </c>
      <c r="L819" s="9">
        <f t="shared" si="123"/>
        <v>2.2627669044441807E-6</v>
      </c>
      <c r="M819" s="9">
        <f t="shared" si="124"/>
        <v>1.2627726150548264E-6</v>
      </c>
      <c r="N819" s="9">
        <f t="shared" si="125"/>
        <v>1.0000000000000016</v>
      </c>
      <c r="O819" s="9">
        <f t="shared" si="118"/>
        <v>1.5935222597160415E-6</v>
      </c>
      <c r="P819" s="9">
        <f t="shared" si="119"/>
        <v>5.1159759123288822E-6</v>
      </c>
      <c r="Q819">
        <f t="shared" si="120"/>
        <v>4.5209969093277033E-9</v>
      </c>
      <c r="R819" s="9">
        <f t="shared" si="121"/>
        <v>4.5209969101733805E-9</v>
      </c>
    </row>
    <row r="820" spans="10:18" x14ac:dyDescent="0.25">
      <c r="J820">
        <f t="shared" si="117"/>
        <v>8.17999999999987</v>
      </c>
      <c r="K820" s="9">
        <f t="shared" si="122"/>
        <v>0.99999646993496416</v>
      </c>
      <c r="L820" s="9">
        <f t="shared" si="123"/>
        <v>2.2650296553936764E-6</v>
      </c>
      <c r="M820" s="9">
        <f t="shared" si="124"/>
        <v>1.2650353819592706E-6</v>
      </c>
      <c r="N820" s="9">
        <f t="shared" si="125"/>
        <v>1.0000000000000016</v>
      </c>
      <c r="O820" s="9">
        <f t="shared" si="118"/>
        <v>1.5935222597178026E-6</v>
      </c>
      <c r="P820" s="9">
        <f t="shared" si="119"/>
        <v>5.1262078641535398E-6</v>
      </c>
      <c r="Q820">
        <f t="shared" si="120"/>
        <v>4.5255178539400784E-9</v>
      </c>
      <c r="R820" s="9">
        <f t="shared" si="121"/>
        <v>4.5255178493519566E-9</v>
      </c>
    </row>
    <row r="821" spans="10:18" x14ac:dyDescent="0.25">
      <c r="J821">
        <f t="shared" si="117"/>
        <v>8.1899999999998698</v>
      </c>
      <c r="K821" s="9">
        <f t="shared" si="122"/>
        <v>0.99999646540492082</v>
      </c>
      <c r="L821" s="9">
        <f t="shared" si="123"/>
        <v>2.2672946690576659E-6</v>
      </c>
      <c r="M821" s="9">
        <f t="shared" si="124"/>
        <v>1.2673004116146643E-6</v>
      </c>
      <c r="N821" s="9">
        <f t="shared" si="125"/>
        <v>1.0000000000000016</v>
      </c>
      <c r="O821" s="9">
        <f t="shared" si="118"/>
        <v>1.5935222597195638E-6</v>
      </c>
      <c r="P821" s="9">
        <f t="shared" si="119"/>
        <v>5.1364602798818472E-6</v>
      </c>
      <c r="Q821">
        <f t="shared" si="120"/>
        <v>4.5300433193833692E-9</v>
      </c>
      <c r="R821" s="9">
        <f t="shared" si="121"/>
        <v>4.5300433404449336E-9</v>
      </c>
    </row>
    <row r="822" spans="10:18" x14ac:dyDescent="0.25">
      <c r="J822">
        <f t="shared" si="117"/>
        <v>8.1999999999998696</v>
      </c>
      <c r="K822" s="9">
        <f t="shared" si="122"/>
        <v>0.99999646087034755</v>
      </c>
      <c r="L822" s="9">
        <f t="shared" si="123"/>
        <v>2.2695619476987865E-6</v>
      </c>
      <c r="M822" s="9">
        <f t="shared" si="124"/>
        <v>1.269567706283722E-6</v>
      </c>
      <c r="N822" s="9">
        <f t="shared" si="125"/>
        <v>1.0000000000000016</v>
      </c>
      <c r="O822" s="9">
        <f t="shared" si="118"/>
        <v>1.593522259721325E-6</v>
      </c>
      <c r="P822" s="9">
        <f t="shared" si="119"/>
        <v>5.1467332004416112E-6</v>
      </c>
      <c r="Q822">
        <f t="shared" si="120"/>
        <v>4.5345733101781714E-9</v>
      </c>
      <c r="R822" s="9">
        <f t="shared" si="121"/>
        <v>4.5345732724300092E-9</v>
      </c>
    </row>
    <row r="823" spans="10:18" x14ac:dyDescent="0.25">
      <c r="J823">
        <f t="shared" si="117"/>
        <v>8.2099999999998694</v>
      </c>
      <c r="K823" s="9">
        <f t="shared" si="122"/>
        <v>0.99999645633123968</v>
      </c>
      <c r="L823" s="9">
        <f t="shared" si="123"/>
        <v>2.2718314935819373E-6</v>
      </c>
      <c r="M823" s="9">
        <f t="shared" si="124"/>
        <v>1.2718372682314208E-6</v>
      </c>
      <c r="N823" s="9">
        <f t="shared" si="125"/>
        <v>1.0000000000000016</v>
      </c>
      <c r="O823" s="9">
        <f t="shared" si="118"/>
        <v>1.5935222597230862E-6</v>
      </c>
      <c r="P823" s="9">
        <f t="shared" si="119"/>
        <v>5.1570266668424944E-6</v>
      </c>
      <c r="Q823">
        <f t="shared" si="120"/>
        <v>4.5391078308495981E-9</v>
      </c>
      <c r="R823" s="9">
        <f t="shared" si="121"/>
        <v>4.5391078673517882E-9</v>
      </c>
    </row>
    <row r="824" spans="10:18" x14ac:dyDescent="0.25">
      <c r="J824">
        <f t="shared" si="117"/>
        <v>8.2199999999998692</v>
      </c>
      <c r="K824" s="9">
        <f t="shared" si="122"/>
        <v>0.99999645178759278</v>
      </c>
      <c r="L824" s="9">
        <f t="shared" si="123"/>
        <v>2.2741033089742828E-6</v>
      </c>
      <c r="M824" s="9">
        <f t="shared" si="124"/>
        <v>1.2741090997250027E-6</v>
      </c>
      <c r="N824" s="9">
        <f t="shared" si="125"/>
        <v>1.0000000000000016</v>
      </c>
      <c r="O824" s="9">
        <f t="shared" si="118"/>
        <v>1.5935222597248474E-6</v>
      </c>
      <c r="P824" s="9">
        <f t="shared" si="119"/>
        <v>5.1673407201761794E-6</v>
      </c>
      <c r="Q824">
        <f t="shared" si="120"/>
        <v>4.5436468859272895E-9</v>
      </c>
      <c r="R824" s="9">
        <f t="shared" si="121"/>
        <v>4.5436469031656657E-9</v>
      </c>
    </row>
    <row r="825" spans="10:18" x14ac:dyDescent="0.25">
      <c r="J825">
        <f t="shared" si="117"/>
        <v>8.229999999999869</v>
      </c>
      <c r="K825" s="9">
        <f t="shared" si="122"/>
        <v>0.99999644723940229</v>
      </c>
      <c r="L825" s="9">
        <f t="shared" si="123"/>
        <v>2.276377396145254E-6</v>
      </c>
      <c r="M825" s="9">
        <f t="shared" si="124"/>
        <v>1.276383203033977E-6</v>
      </c>
      <c r="N825" s="9">
        <f t="shared" si="125"/>
        <v>1.0000000000000016</v>
      </c>
      <c r="O825" s="9">
        <f t="shared" si="118"/>
        <v>1.5935222597266086E-6</v>
      </c>
      <c r="P825" s="9">
        <f t="shared" si="119"/>
        <v>5.177675401616532E-6</v>
      </c>
      <c r="Q825">
        <f t="shared" si="120"/>
        <v>4.5481904799454138E-9</v>
      </c>
      <c r="R825" s="9">
        <f t="shared" si="121"/>
        <v>4.5481904908939441E-9</v>
      </c>
    </row>
    <row r="826" spans="10:18" x14ac:dyDescent="0.25">
      <c r="J826">
        <f t="shared" si="117"/>
        <v>8.2399999999998688</v>
      </c>
      <c r="K826" s="9">
        <f t="shared" si="122"/>
        <v>0.99999644268666366</v>
      </c>
      <c r="L826" s="9">
        <f t="shared" si="123"/>
        <v>2.2786537573665516E-6</v>
      </c>
      <c r="M826" s="9">
        <f t="shared" si="124"/>
        <v>1.2786595804301221E-6</v>
      </c>
      <c r="N826" s="9">
        <f t="shared" si="125"/>
        <v>1.0000000000000013</v>
      </c>
      <c r="O826" s="9">
        <f t="shared" si="118"/>
        <v>1.5935222597283698E-6</v>
      </c>
      <c r="P826" s="9">
        <f t="shared" si="119"/>
        <v>5.1880307524197648E-6</v>
      </c>
      <c r="Q826">
        <f t="shared" si="120"/>
        <v>4.5527386174426712E-9</v>
      </c>
      <c r="R826" s="9">
        <f t="shared" si="121"/>
        <v>4.5527386305366235E-9</v>
      </c>
    </row>
    <row r="827" spans="10:18" x14ac:dyDescent="0.25">
      <c r="J827">
        <f t="shared" si="117"/>
        <v>8.2499999999998685</v>
      </c>
      <c r="K827" s="9">
        <f t="shared" si="122"/>
        <v>0.99999643812937233</v>
      </c>
      <c r="L827" s="9">
        <f t="shared" si="123"/>
        <v>2.2809323949121474E-6</v>
      </c>
      <c r="M827" s="9">
        <f t="shared" si="124"/>
        <v>1.2809382341874887E-6</v>
      </c>
      <c r="N827" s="9">
        <f t="shared" si="125"/>
        <v>1.0000000000000016</v>
      </c>
      <c r="O827" s="9">
        <f t="shared" si="118"/>
        <v>1.593522259730131E-6</v>
      </c>
      <c r="P827" s="9">
        <f t="shared" si="119"/>
        <v>5.1984068139246043E-6</v>
      </c>
      <c r="Q827">
        <f t="shared" si="120"/>
        <v>4.5572913029623034E-9</v>
      </c>
      <c r="R827" s="9">
        <f t="shared" si="121"/>
        <v>4.5572913220937039E-9</v>
      </c>
    </row>
    <row r="828" spans="10:18" x14ac:dyDescent="0.25">
      <c r="J828">
        <f t="shared" si="117"/>
        <v>8.2599999999998683</v>
      </c>
      <c r="K828" s="9">
        <f t="shared" si="122"/>
        <v>0.99999643356752377</v>
      </c>
      <c r="L828" s="9">
        <f t="shared" si="123"/>
        <v>2.2832133110582874E-6</v>
      </c>
      <c r="M828" s="9">
        <f t="shared" si="124"/>
        <v>1.2832191665824009E-6</v>
      </c>
      <c r="N828" s="9">
        <f t="shared" si="125"/>
        <v>1.0000000000000013</v>
      </c>
      <c r="O828" s="9">
        <f t="shared" si="118"/>
        <v>1.5935222597318922E-6</v>
      </c>
      <c r="P828" s="9">
        <f t="shared" si="119"/>
        <v>5.2088036275524532E-6</v>
      </c>
      <c r="Q828">
        <f t="shared" si="120"/>
        <v>4.5618485410520931E-9</v>
      </c>
      <c r="R828" s="9">
        <f t="shared" si="121"/>
        <v>4.5618485655651853E-9</v>
      </c>
    </row>
    <row r="829" spans="10:18" x14ac:dyDescent="0.25">
      <c r="J829">
        <f t="shared" si="117"/>
        <v>8.2699999999998681</v>
      </c>
      <c r="K829" s="9">
        <f t="shared" si="122"/>
        <v>0.99999642900111341</v>
      </c>
      <c r="L829" s="9">
        <f t="shared" si="123"/>
        <v>2.2854965080834933E-6</v>
      </c>
      <c r="M829" s="9">
        <f t="shared" si="124"/>
        <v>1.2855023798934591E-6</v>
      </c>
      <c r="N829" s="9">
        <f t="shared" si="125"/>
        <v>1.0000000000000013</v>
      </c>
      <c r="O829" s="9">
        <f t="shared" si="118"/>
        <v>1.5935222597336534E-6</v>
      </c>
      <c r="P829" s="9">
        <f t="shared" si="119"/>
        <v>5.2192212348075583E-6</v>
      </c>
      <c r="Q829">
        <f t="shared" si="120"/>
        <v>4.5664103362643701E-9</v>
      </c>
      <c r="R829" s="9">
        <f t="shared" si="121"/>
        <v>4.5664103609510676E-9</v>
      </c>
    </row>
    <row r="830" spans="10:18" x14ac:dyDescent="0.25">
      <c r="J830">
        <f t="shared" si="117"/>
        <v>8.2799999999998679</v>
      </c>
      <c r="K830" s="9">
        <f t="shared" si="122"/>
        <v>0.9999964244301367</v>
      </c>
      <c r="L830" s="9">
        <f t="shared" si="123"/>
        <v>2.287781988268566E-6</v>
      </c>
      <c r="M830" s="9">
        <f t="shared" si="124"/>
        <v>1.2877878764015426E-6</v>
      </c>
      <c r="N830" s="9">
        <f t="shared" si="125"/>
        <v>1.0000000000000013</v>
      </c>
      <c r="O830" s="9">
        <f t="shared" si="118"/>
        <v>1.5935222597354146E-6</v>
      </c>
      <c r="P830" s="9">
        <f t="shared" si="119"/>
        <v>5.2296596772771731E-6</v>
      </c>
      <c r="Q830">
        <f t="shared" si="120"/>
        <v>4.570976693156016E-9</v>
      </c>
      <c r="R830" s="9">
        <f t="shared" si="121"/>
        <v>4.5709767082513508E-9</v>
      </c>
    </row>
    <row r="831" spans="10:18" x14ac:dyDescent="0.25">
      <c r="J831">
        <f t="shared" si="117"/>
        <v>8.2899999999998677</v>
      </c>
      <c r="K831" s="9">
        <f t="shared" si="122"/>
        <v>0.99999641985458909</v>
      </c>
      <c r="L831" s="9">
        <f t="shared" si="123"/>
        <v>2.2900697538965858E-6</v>
      </c>
      <c r="M831" s="9">
        <f t="shared" si="124"/>
        <v>1.2900756583898111E-6</v>
      </c>
      <c r="N831" s="9">
        <f t="shared" si="125"/>
        <v>1.0000000000000013</v>
      </c>
      <c r="O831" s="9">
        <f t="shared" si="118"/>
        <v>1.5935222597371758E-6</v>
      </c>
      <c r="P831" s="9">
        <f t="shared" si="119"/>
        <v>5.2401189966317272E-6</v>
      </c>
      <c r="Q831">
        <f t="shared" si="120"/>
        <v>4.5755476162884705E-9</v>
      </c>
      <c r="R831" s="9">
        <f t="shared" si="121"/>
        <v>4.5755476074660351E-9</v>
      </c>
    </row>
    <row r="832" spans="10:18" x14ac:dyDescent="0.25">
      <c r="J832">
        <f t="shared" si="117"/>
        <v>8.2999999999998675</v>
      </c>
      <c r="K832" s="9">
        <f t="shared" si="122"/>
        <v>0.99999641527446603</v>
      </c>
      <c r="L832" s="9">
        <f t="shared" si="123"/>
        <v>2.2923598072529171E-6</v>
      </c>
      <c r="M832" s="9">
        <f t="shared" si="124"/>
        <v>1.2923657281437077E-6</v>
      </c>
      <c r="N832" s="9">
        <f t="shared" si="125"/>
        <v>1.0000000000000013</v>
      </c>
      <c r="O832" s="9">
        <f t="shared" si="118"/>
        <v>1.593522259738937E-6</v>
      </c>
      <c r="P832" s="9">
        <f t="shared" si="119"/>
        <v>5.2505992346249906E-6</v>
      </c>
      <c r="Q832">
        <f t="shared" si="120"/>
        <v>4.5801231102277324E-9</v>
      </c>
      <c r="R832" s="9">
        <f t="shared" si="121"/>
        <v>4.5801230585951203E-9</v>
      </c>
    </row>
    <row r="833" spans="10:18" x14ac:dyDescent="0.25">
      <c r="J833">
        <f t="shared" si="117"/>
        <v>8.3099999999998673</v>
      </c>
      <c r="K833" s="9">
        <f t="shared" si="122"/>
        <v>0.99999641068976286</v>
      </c>
      <c r="L833" s="9">
        <f t="shared" si="123"/>
        <v>2.2946521506252087E-6</v>
      </c>
      <c r="M833" s="9">
        <f t="shared" si="124"/>
        <v>1.2946580879509607E-6</v>
      </c>
      <c r="N833" s="9">
        <f t="shared" si="125"/>
        <v>1.0000000000000013</v>
      </c>
      <c r="O833" s="9">
        <f t="shared" si="118"/>
        <v>1.5935222597406982E-6</v>
      </c>
      <c r="P833" s="9">
        <f t="shared" si="119"/>
        <v>5.2611004330942406E-6</v>
      </c>
      <c r="Q833">
        <f t="shared" si="120"/>
        <v>4.584703179544366E-9</v>
      </c>
      <c r="R833" s="9">
        <f t="shared" si="121"/>
        <v>4.5847031726609089E-9</v>
      </c>
    </row>
    <row r="834" spans="10:18" x14ac:dyDescent="0.25">
      <c r="J834">
        <f t="shared" si="117"/>
        <v>8.3199999999998671</v>
      </c>
      <c r="K834" s="9">
        <f t="shared" si="122"/>
        <v>0.99999640610047502</v>
      </c>
      <c r="L834" s="9">
        <f t="shared" si="123"/>
        <v>2.2969467863033971E-6</v>
      </c>
      <c r="M834" s="9">
        <f t="shared" si="124"/>
        <v>1.2969527401015858E-6</v>
      </c>
      <c r="N834" s="9">
        <f t="shared" si="125"/>
        <v>1.0000000000000016</v>
      </c>
      <c r="O834" s="9">
        <f t="shared" si="118"/>
        <v>1.5935222597424594E-6</v>
      </c>
      <c r="P834" s="9">
        <f t="shared" si="119"/>
        <v>5.2716226339604294E-6</v>
      </c>
      <c r="Q834">
        <f t="shared" si="120"/>
        <v>4.5892878288135079E-9</v>
      </c>
      <c r="R834" s="9">
        <f t="shared" si="121"/>
        <v>4.5892878386410985E-9</v>
      </c>
    </row>
    <row r="835" spans="10:18" x14ac:dyDescent="0.25">
      <c r="J835">
        <f t="shared" si="117"/>
        <v>8.3299999999998668</v>
      </c>
      <c r="K835" s="9">
        <f t="shared" si="122"/>
        <v>0.99999640150659797</v>
      </c>
      <c r="L835" s="9">
        <f t="shared" si="123"/>
        <v>2.2992437165797086E-6</v>
      </c>
      <c r="M835" s="9">
        <f t="shared" si="124"/>
        <v>1.2992496868878892E-6</v>
      </c>
      <c r="N835" s="9">
        <f t="shared" si="125"/>
        <v>1.0000000000000013</v>
      </c>
      <c r="O835" s="9">
        <f t="shared" si="118"/>
        <v>1.5935222597442205E-6</v>
      </c>
      <c r="P835" s="9">
        <f t="shared" si="119"/>
        <v>5.2821658792283504E-6</v>
      </c>
      <c r="Q835">
        <f t="shared" si="120"/>
        <v>4.593877062614866E-9</v>
      </c>
      <c r="R835" s="9">
        <f t="shared" si="121"/>
        <v>4.593877056535689E-9</v>
      </c>
    </row>
    <row r="836" spans="10:18" x14ac:dyDescent="0.25">
      <c r="J836">
        <f t="shared" ref="J836:J899" si="126">J835+I$2</f>
        <v>8.3399999999998666</v>
      </c>
      <c r="K836" s="9">
        <f t="shared" si="122"/>
        <v>0.99999639690812703</v>
      </c>
      <c r="L836" s="9">
        <f t="shared" si="123"/>
        <v>2.3015429437486619E-6</v>
      </c>
      <c r="M836" s="9">
        <f t="shared" si="124"/>
        <v>1.301548930604469E-6</v>
      </c>
      <c r="N836" s="9">
        <f t="shared" si="125"/>
        <v>1.0000000000000013</v>
      </c>
      <c r="O836" s="9">
        <f t="shared" ref="O836:O899" si="127">O835+O835*(G$2*N835)*L$2</f>
        <v>1.5935222597459817E-6</v>
      </c>
      <c r="P836" s="9">
        <f t="shared" ref="P836:P899" si="128">P835+P835*D$2*I$2</f>
        <v>5.2927302109868072E-6</v>
      </c>
      <c r="Q836">
        <f t="shared" ref="Q836:Q899" si="129">L835*D$2*K835*I$2</f>
        <v>4.5984708855327298E-9</v>
      </c>
      <c r="R836" s="9">
        <f t="shared" ref="R836:R899" si="130">K835-K836</f>
        <v>4.598470937366983E-9</v>
      </c>
    </row>
    <row r="837" spans="10:18" x14ac:dyDescent="0.25">
      <c r="J837">
        <f t="shared" si="126"/>
        <v>8.3499999999998664</v>
      </c>
      <c r="K837" s="9">
        <f t="shared" si="122"/>
        <v>0.99999639230505777</v>
      </c>
      <c r="L837" s="9">
        <f t="shared" si="123"/>
        <v>2.3038444701070692E-6</v>
      </c>
      <c r="M837" s="9">
        <f t="shared" si="124"/>
        <v>1.3038504735482177E-6</v>
      </c>
      <c r="N837" s="9">
        <f t="shared" si="125"/>
        <v>1.0000000000000013</v>
      </c>
      <c r="O837" s="9">
        <f t="shared" si="127"/>
        <v>1.5935222597477429E-6</v>
      </c>
      <c r="P837" s="9">
        <f t="shared" si="128"/>
        <v>5.303315671408781E-6</v>
      </c>
      <c r="Q837">
        <f t="shared" si="129"/>
        <v>4.6030693021559723E-9</v>
      </c>
      <c r="R837" s="9">
        <f t="shared" si="130"/>
        <v>4.6030692590903755E-9</v>
      </c>
    </row>
    <row r="838" spans="10:18" x14ac:dyDescent="0.25">
      <c r="J838">
        <f t="shared" si="126"/>
        <v>8.3599999999998662</v>
      </c>
      <c r="K838" s="9">
        <f t="shared" si="122"/>
        <v>0.99999638769738541</v>
      </c>
      <c r="L838" s="9">
        <f t="shared" si="123"/>
        <v>2.3061482979540403E-6</v>
      </c>
      <c r="M838" s="9">
        <f t="shared" si="124"/>
        <v>1.3061543180183247E-6</v>
      </c>
      <c r="N838" s="9">
        <f t="shared" si="125"/>
        <v>1.0000000000000013</v>
      </c>
      <c r="O838" s="9">
        <f t="shared" si="127"/>
        <v>1.5935222597495041E-6</v>
      </c>
      <c r="P838" s="9">
        <f t="shared" si="128"/>
        <v>5.3139223027515985E-6</v>
      </c>
      <c r="Q838">
        <f t="shared" si="129"/>
        <v>4.607672317078054E-9</v>
      </c>
      <c r="R838" s="9">
        <f t="shared" si="130"/>
        <v>4.6076723547727738E-9</v>
      </c>
    </row>
    <row r="839" spans="10:18" x14ac:dyDescent="0.25">
      <c r="J839">
        <f t="shared" si="126"/>
        <v>8.369999999999866</v>
      </c>
      <c r="K839" s="9">
        <f t="shared" si="122"/>
        <v>0.99999638308510552</v>
      </c>
      <c r="L839" s="9">
        <f t="shared" si="123"/>
        <v>2.3084544295909831E-6</v>
      </c>
      <c r="M839" s="9">
        <f t="shared" si="124"/>
        <v>1.3084604663162787E-6</v>
      </c>
      <c r="N839" s="9">
        <f t="shared" si="125"/>
        <v>1.0000000000000016</v>
      </c>
      <c r="O839" s="9">
        <f t="shared" si="127"/>
        <v>1.5935222597512653E-6</v>
      </c>
      <c r="P839" s="9">
        <f t="shared" si="128"/>
        <v>5.3245501473571018E-6</v>
      </c>
      <c r="Q839">
        <f t="shared" si="129"/>
        <v>4.6122799348970279E-9</v>
      </c>
      <c r="R839" s="9">
        <f t="shared" si="130"/>
        <v>4.6122798913472707E-9</v>
      </c>
    </row>
    <row r="840" spans="10:18" x14ac:dyDescent="0.25">
      <c r="J840">
        <f t="shared" si="126"/>
        <v>8.3799999999998658</v>
      </c>
      <c r="K840" s="9">
        <f t="shared" si="122"/>
        <v>0.99999637846821332</v>
      </c>
      <c r="L840" s="9">
        <f t="shared" si="123"/>
        <v>2.3107628673216079E-6</v>
      </c>
      <c r="M840" s="9">
        <f t="shared" si="124"/>
        <v>1.3107689207458696E-6</v>
      </c>
      <c r="N840" s="9">
        <f t="shared" si="125"/>
        <v>1.0000000000000013</v>
      </c>
      <c r="O840" s="9">
        <f t="shared" si="127"/>
        <v>1.5935222597530265E-6</v>
      </c>
      <c r="P840" s="9">
        <f t="shared" si="128"/>
        <v>5.3351992476518161E-6</v>
      </c>
      <c r="Q840">
        <f t="shared" si="129"/>
        <v>4.616892160215547E-9</v>
      </c>
      <c r="R840" s="9">
        <f t="shared" si="130"/>
        <v>4.6168922018807734E-9</v>
      </c>
    </row>
    <row r="841" spans="10:18" x14ac:dyDescent="0.25">
      <c r="J841">
        <f t="shared" si="126"/>
        <v>8.3899999999998656</v>
      </c>
      <c r="K841" s="9">
        <f t="shared" si="122"/>
        <v>0.99999637384670437</v>
      </c>
      <c r="L841" s="9">
        <f t="shared" si="123"/>
        <v>2.313073613451927E-6</v>
      </c>
      <c r="M841" s="9">
        <f t="shared" si="124"/>
        <v>1.3130796836131911E-6</v>
      </c>
      <c r="N841" s="9">
        <f t="shared" si="125"/>
        <v>1.0000000000000013</v>
      </c>
      <c r="O841" s="9">
        <f t="shared" si="127"/>
        <v>1.5935222597547877E-6</v>
      </c>
      <c r="P841" s="9">
        <f t="shared" si="128"/>
        <v>5.3458696461471196E-6</v>
      </c>
      <c r="Q841">
        <f t="shared" si="129"/>
        <v>4.6215089976408658E-9</v>
      </c>
      <c r="R841" s="9">
        <f t="shared" si="130"/>
        <v>4.6215089533063747E-9</v>
      </c>
    </row>
    <row r="842" spans="10:18" x14ac:dyDescent="0.25">
      <c r="J842">
        <f t="shared" si="126"/>
        <v>8.3999999999998654</v>
      </c>
      <c r="K842" s="9">
        <f t="shared" si="122"/>
        <v>0.99999636922057389</v>
      </c>
      <c r="L842" s="9">
        <f t="shared" si="123"/>
        <v>2.31538667029026E-6</v>
      </c>
      <c r="M842" s="9">
        <f t="shared" si="124"/>
        <v>1.3153927572266432E-6</v>
      </c>
      <c r="N842" s="9">
        <f t="shared" si="125"/>
        <v>1.0000000000000013</v>
      </c>
      <c r="O842" s="9">
        <f t="shared" si="127"/>
        <v>1.5935222597565489E-6</v>
      </c>
      <c r="P842" s="9">
        <f t="shared" si="128"/>
        <v>5.3565613854394141E-6</v>
      </c>
      <c r="Q842">
        <f t="shared" si="129"/>
        <v>4.6261304517848413E-9</v>
      </c>
      <c r="R842" s="9">
        <f t="shared" si="130"/>
        <v>4.6261304786909818E-9</v>
      </c>
    </row>
    <row r="843" spans="10:18" x14ac:dyDescent="0.25">
      <c r="J843">
        <f t="shared" si="126"/>
        <v>8.4099999999998651</v>
      </c>
      <c r="K843" s="9">
        <f t="shared" si="122"/>
        <v>0.99999636458981733</v>
      </c>
      <c r="L843" s="9">
        <f t="shared" si="123"/>
        <v>2.3177020401472339E-6</v>
      </c>
      <c r="M843" s="9">
        <f t="shared" si="124"/>
        <v>1.3177081438969335E-6</v>
      </c>
      <c r="N843" s="9">
        <f t="shared" si="125"/>
        <v>1.0000000000000013</v>
      </c>
      <c r="O843" s="9">
        <f t="shared" si="127"/>
        <v>1.5935222597583101E-6</v>
      </c>
      <c r="P843" s="9">
        <f t="shared" si="128"/>
        <v>5.3672745082102926E-6</v>
      </c>
      <c r="Q843">
        <f t="shared" si="129"/>
        <v>4.6307565272639486E-9</v>
      </c>
      <c r="R843" s="9">
        <f t="shared" si="130"/>
        <v>4.6307565559899899E-9</v>
      </c>
    </row>
    <row r="844" spans="10:18" x14ac:dyDescent="0.25">
      <c r="J844">
        <f t="shared" si="126"/>
        <v>8.4199999999998649</v>
      </c>
      <c r="K844" s="9">
        <f t="shared" si="122"/>
        <v>0.99999635995443015</v>
      </c>
      <c r="L844" s="9">
        <f t="shared" si="123"/>
        <v>2.320019725335786E-6</v>
      </c>
      <c r="M844" s="9">
        <f t="shared" si="124"/>
        <v>1.3200258459370807E-6</v>
      </c>
      <c r="N844" s="9">
        <f t="shared" si="125"/>
        <v>1.0000000000000013</v>
      </c>
      <c r="O844" s="9">
        <f t="shared" si="127"/>
        <v>1.5935222597600713E-6</v>
      </c>
      <c r="P844" s="9">
        <f t="shared" si="128"/>
        <v>5.3780090572267127E-6</v>
      </c>
      <c r="Q844">
        <f t="shared" si="129"/>
        <v>4.6353872286992745E-9</v>
      </c>
      <c r="R844" s="9">
        <f t="shared" si="130"/>
        <v>4.635387185203399E-9</v>
      </c>
    </row>
    <row r="845" spans="10:18" x14ac:dyDescent="0.25">
      <c r="J845">
        <f t="shared" si="126"/>
        <v>8.4299999999998647</v>
      </c>
      <c r="K845" s="9">
        <f t="shared" si="122"/>
        <v>0.99999635531440756</v>
      </c>
      <c r="L845" s="9">
        <f t="shared" si="123"/>
        <v>2.3223397281711666E-6</v>
      </c>
      <c r="M845" s="9">
        <f t="shared" si="124"/>
        <v>1.3223458656624165E-6</v>
      </c>
      <c r="N845" s="9">
        <f t="shared" si="125"/>
        <v>1.0000000000000013</v>
      </c>
      <c r="O845" s="9">
        <f t="shared" si="127"/>
        <v>1.5935222597618325E-6</v>
      </c>
      <c r="P845" s="9">
        <f t="shared" si="128"/>
        <v>5.3887650753411658E-6</v>
      </c>
      <c r="Q845">
        <f t="shared" si="129"/>
        <v>4.6400225607165263E-9</v>
      </c>
      <c r="R845" s="9">
        <f t="shared" si="130"/>
        <v>4.6400225883758139E-9</v>
      </c>
    </row>
    <row r="846" spans="10:18" x14ac:dyDescent="0.25">
      <c r="J846">
        <f t="shared" si="126"/>
        <v>8.4399999999998645</v>
      </c>
      <c r="K846" s="9">
        <f t="shared" si="122"/>
        <v>0.99999635066974502</v>
      </c>
      <c r="L846" s="9">
        <f t="shared" si="123"/>
        <v>2.3246620509709413E-6</v>
      </c>
      <c r="M846" s="9">
        <f t="shared" si="124"/>
        <v>1.3246682053905876E-6</v>
      </c>
      <c r="N846" s="9">
        <f t="shared" si="125"/>
        <v>1.0000000000000013</v>
      </c>
      <c r="O846" s="9">
        <f t="shared" si="127"/>
        <v>1.5935222597635937E-6</v>
      </c>
      <c r="P846" s="9">
        <f t="shared" si="128"/>
        <v>5.3995426054918483E-6</v>
      </c>
      <c r="Q846">
        <f t="shared" si="129"/>
        <v>4.6446625279460376E-9</v>
      </c>
      <c r="R846" s="9">
        <f t="shared" si="130"/>
        <v>4.6446625434626299E-9</v>
      </c>
    </row>
    <row r="847" spans="10:18" x14ac:dyDescent="0.25">
      <c r="J847">
        <f t="shared" si="126"/>
        <v>8.4499999999998643</v>
      </c>
      <c r="K847" s="9">
        <f t="shared" si="122"/>
        <v>0.99999634602043785</v>
      </c>
      <c r="L847" s="9">
        <f t="shared" si="123"/>
        <v>2.3269866960549931E-6</v>
      </c>
      <c r="M847" s="9">
        <f t="shared" si="124"/>
        <v>1.3269928674415585E-6</v>
      </c>
      <c r="N847" s="9">
        <f t="shared" si="125"/>
        <v>1.0000000000000013</v>
      </c>
      <c r="O847" s="9">
        <f t="shared" si="127"/>
        <v>1.5935222597653549E-6</v>
      </c>
      <c r="P847" s="9">
        <f t="shared" si="128"/>
        <v>5.4103416907028323E-6</v>
      </c>
      <c r="Q847">
        <f t="shared" si="129"/>
        <v>4.649307135022772E-9</v>
      </c>
      <c r="R847" s="9">
        <f t="shared" si="130"/>
        <v>4.6493071614861492E-9</v>
      </c>
    </row>
    <row r="848" spans="10:18" x14ac:dyDescent="0.25">
      <c r="J848">
        <f t="shared" si="126"/>
        <v>8.4599999999998641</v>
      </c>
      <c r="K848" s="9">
        <f t="shared" si="122"/>
        <v>0.99999634136648152</v>
      </c>
      <c r="L848" s="9">
        <f t="shared" si="123"/>
        <v>2.3293136657455243E-6</v>
      </c>
      <c r="M848" s="9">
        <f t="shared" si="124"/>
        <v>1.3293198541376136E-6</v>
      </c>
      <c r="N848" s="9">
        <f t="shared" si="125"/>
        <v>1.0000000000000013</v>
      </c>
      <c r="O848" s="9">
        <f t="shared" si="127"/>
        <v>1.5935222597671161E-6</v>
      </c>
      <c r="P848" s="9">
        <f t="shared" si="128"/>
        <v>5.4211623740842382E-6</v>
      </c>
      <c r="Q848">
        <f t="shared" si="129"/>
        <v>4.6539563865863292E-9</v>
      </c>
      <c r="R848" s="9">
        <f t="shared" si="130"/>
        <v>4.6539563314240695E-9</v>
      </c>
    </row>
    <row r="849" spans="10:18" x14ac:dyDescent="0.25">
      <c r="J849">
        <f t="shared" si="126"/>
        <v>8.4699999999998639</v>
      </c>
      <c r="K849" s="9">
        <f t="shared" si="122"/>
        <v>0.99999633670787125</v>
      </c>
      <c r="L849" s="9">
        <f t="shared" si="123"/>
        <v>2.3316429623670596E-6</v>
      </c>
      <c r="M849" s="9">
        <f t="shared" si="124"/>
        <v>1.3316491678033591E-6</v>
      </c>
      <c r="N849" s="9">
        <f t="shared" si="125"/>
        <v>1.0000000000000013</v>
      </c>
      <c r="O849" s="9">
        <f t="shared" si="127"/>
        <v>1.5935222597688773E-6</v>
      </c>
      <c r="P849" s="9">
        <f t="shared" si="128"/>
        <v>5.4320046988324069E-6</v>
      </c>
      <c r="Q849">
        <f t="shared" si="129"/>
        <v>4.6586102872809437E-9</v>
      </c>
      <c r="R849" s="9">
        <f t="shared" si="130"/>
        <v>4.6586102753209957E-9</v>
      </c>
    </row>
    <row r="850" spans="10:18" x14ac:dyDescent="0.25">
      <c r="J850">
        <f t="shared" si="126"/>
        <v>8.4799999999998636</v>
      </c>
      <c r="K850" s="9">
        <f t="shared" si="122"/>
        <v>0.99999633204460237</v>
      </c>
      <c r="L850" s="9">
        <f t="shared" si="123"/>
        <v>2.3339745882464482E-6</v>
      </c>
      <c r="M850" s="9">
        <f t="shared" si="124"/>
        <v>1.3339808107657262E-6</v>
      </c>
      <c r="N850" s="9">
        <f t="shared" si="125"/>
        <v>1.0000000000000013</v>
      </c>
      <c r="O850" s="9">
        <f t="shared" si="127"/>
        <v>1.5935222597706384E-6</v>
      </c>
      <c r="P850" s="9">
        <f t="shared" si="128"/>
        <v>5.4428687082300715E-6</v>
      </c>
      <c r="Q850">
        <f t="shared" si="129"/>
        <v>4.6632688417554973E-9</v>
      </c>
      <c r="R850" s="9">
        <f t="shared" si="130"/>
        <v>4.6632688821546253E-9</v>
      </c>
    </row>
    <row r="851" spans="10:18" x14ac:dyDescent="0.25">
      <c r="J851">
        <f t="shared" si="126"/>
        <v>8.4899999999998634</v>
      </c>
      <c r="K851" s="9">
        <f t="shared" si="122"/>
        <v>0.99999632737667032</v>
      </c>
      <c r="L851" s="9">
        <f t="shared" si="123"/>
        <v>2.3363085457128654E-6</v>
      </c>
      <c r="M851" s="9">
        <f t="shared" si="124"/>
        <v>1.3363147853539727E-6</v>
      </c>
      <c r="N851" s="9">
        <f t="shared" si="125"/>
        <v>1.0000000000000013</v>
      </c>
      <c r="O851" s="9">
        <f t="shared" si="127"/>
        <v>1.5935222597723996E-6</v>
      </c>
      <c r="P851" s="9">
        <f t="shared" si="128"/>
        <v>5.4537544456465318E-6</v>
      </c>
      <c r="Q851">
        <f t="shared" si="129"/>
        <v>4.6679320546635192E-9</v>
      </c>
      <c r="R851" s="9">
        <f t="shared" si="130"/>
        <v>4.6679320409026559E-9</v>
      </c>
    </row>
    <row r="852" spans="10:18" x14ac:dyDescent="0.25">
      <c r="J852">
        <f t="shared" si="126"/>
        <v>8.4999999999998632</v>
      </c>
      <c r="K852" s="9">
        <f t="shared" si="122"/>
        <v>0.99999632270407035</v>
      </c>
      <c r="L852" s="9">
        <f t="shared" si="123"/>
        <v>2.3386448370978156E-6</v>
      </c>
      <c r="M852" s="9">
        <f t="shared" si="124"/>
        <v>1.3386510938996855E-6</v>
      </c>
      <c r="N852" s="9">
        <f t="shared" si="125"/>
        <v>1.0000000000000013</v>
      </c>
      <c r="O852" s="9">
        <f t="shared" si="127"/>
        <v>1.5935222597741608E-6</v>
      </c>
      <c r="P852" s="9">
        <f t="shared" si="128"/>
        <v>5.4646619545378246E-6</v>
      </c>
      <c r="Q852">
        <f t="shared" si="129"/>
        <v>4.6725999306631905E-9</v>
      </c>
      <c r="R852" s="9">
        <f t="shared" si="130"/>
        <v>4.6725999736096924E-9</v>
      </c>
    </row>
    <row r="853" spans="10:18" x14ac:dyDescent="0.25">
      <c r="J853">
        <f t="shared" si="126"/>
        <v>8.509999999999863</v>
      </c>
      <c r="K853" s="9">
        <f t="shared" si="122"/>
        <v>0.99999631802679789</v>
      </c>
      <c r="L853" s="9">
        <f t="shared" si="123"/>
        <v>2.3409834647351351E-6</v>
      </c>
      <c r="M853" s="9">
        <f t="shared" si="124"/>
        <v>1.3409897387367833E-6</v>
      </c>
      <c r="N853" s="9">
        <f t="shared" si="125"/>
        <v>1.0000000000000013</v>
      </c>
      <c r="O853" s="9">
        <f t="shared" si="127"/>
        <v>1.593522259775922E-6</v>
      </c>
      <c r="P853" s="9">
        <f t="shared" si="128"/>
        <v>5.4755912784469001E-6</v>
      </c>
      <c r="Q853">
        <f t="shared" si="129"/>
        <v>4.6772724744173512E-9</v>
      </c>
      <c r="R853" s="9">
        <f t="shared" si="130"/>
        <v>4.6772724582311298E-9</v>
      </c>
    </row>
    <row r="854" spans="10:18" x14ac:dyDescent="0.25">
      <c r="J854">
        <f t="shared" si="126"/>
        <v>8.5199999999998628</v>
      </c>
      <c r="K854" s="9">
        <f t="shared" si="122"/>
        <v>0.99999631334484818</v>
      </c>
      <c r="L854" s="9">
        <f t="shared" si="123"/>
        <v>2.3433244309609936E-6</v>
      </c>
      <c r="M854" s="9">
        <f t="shared" si="124"/>
        <v>1.3433307222015184E-6</v>
      </c>
      <c r="N854" s="9">
        <f t="shared" si="125"/>
        <v>1.0000000000000013</v>
      </c>
      <c r="O854" s="9">
        <f t="shared" si="127"/>
        <v>1.5935222597776832E-6</v>
      </c>
      <c r="P854" s="9">
        <f t="shared" si="128"/>
        <v>5.4865424610037935E-6</v>
      </c>
      <c r="Q854">
        <f t="shared" si="129"/>
        <v>4.6819496905935029E-9</v>
      </c>
      <c r="R854" s="9">
        <f t="shared" si="130"/>
        <v>4.6819497168115731E-9</v>
      </c>
    </row>
    <row r="855" spans="10:18" x14ac:dyDescent="0.25">
      <c r="J855">
        <f t="shared" si="126"/>
        <v>8.5299999999998626</v>
      </c>
      <c r="K855" s="9">
        <f t="shared" si="122"/>
        <v>0.99999630865821654</v>
      </c>
      <c r="L855" s="9">
        <f t="shared" si="123"/>
        <v>2.3456677381138962E-6</v>
      </c>
      <c r="M855" s="9">
        <f t="shared" si="124"/>
        <v>1.3456740466324795E-6</v>
      </c>
      <c r="N855" s="9">
        <f t="shared" si="125"/>
        <v>1.0000000000000013</v>
      </c>
      <c r="O855" s="9">
        <f t="shared" si="127"/>
        <v>1.5935222597794444E-6</v>
      </c>
      <c r="P855" s="9">
        <f t="shared" si="128"/>
        <v>5.4975155459258013E-6</v>
      </c>
      <c r="Q855">
        <f t="shared" si="129"/>
        <v>4.6866315838638156E-9</v>
      </c>
      <c r="R855" s="9">
        <f t="shared" si="130"/>
        <v>4.6866316383287199E-9</v>
      </c>
    </row>
    <row r="856" spans="10:18" x14ac:dyDescent="0.25">
      <c r="J856">
        <f t="shared" si="126"/>
        <v>8.5399999999998624</v>
      </c>
      <c r="K856" s="9">
        <f t="shared" si="122"/>
        <v>0.99999630396689843</v>
      </c>
      <c r="L856" s="9">
        <f t="shared" si="123"/>
        <v>2.3480133885346875E-6</v>
      </c>
      <c r="M856" s="9">
        <f t="shared" si="124"/>
        <v>1.3480197143705934E-6</v>
      </c>
      <c r="N856" s="9">
        <f t="shared" si="125"/>
        <v>1.0000000000000013</v>
      </c>
      <c r="O856" s="9">
        <f t="shared" si="127"/>
        <v>1.5935222597812056E-6</v>
      </c>
      <c r="P856" s="9">
        <f t="shared" si="128"/>
        <v>5.5085105770176526E-6</v>
      </c>
      <c r="Q856">
        <f t="shared" si="129"/>
        <v>4.6913181589051288E-9</v>
      </c>
      <c r="R856" s="9">
        <f t="shared" si="130"/>
        <v>4.6913181117602676E-9</v>
      </c>
    </row>
    <row r="857" spans="10:18" x14ac:dyDescent="0.25">
      <c r="J857">
        <f t="shared" si="126"/>
        <v>8.5499999999998622</v>
      </c>
      <c r="K857" s="9">
        <f t="shared" si="122"/>
        <v>0.99999629927088896</v>
      </c>
      <c r="L857" s="9">
        <f t="shared" si="123"/>
        <v>2.3503613845665516E-6</v>
      </c>
      <c r="M857" s="9">
        <f t="shared" si="124"/>
        <v>1.350367727759128E-6</v>
      </c>
      <c r="N857" s="9">
        <f t="shared" si="125"/>
        <v>1.0000000000000013</v>
      </c>
      <c r="O857" s="9">
        <f t="shared" si="127"/>
        <v>1.5935222597829668E-6</v>
      </c>
      <c r="P857" s="9">
        <f t="shared" si="128"/>
        <v>5.5195275981716883E-6</v>
      </c>
      <c r="Q857">
        <f t="shared" si="129"/>
        <v>4.6960094203989613E-9</v>
      </c>
      <c r="R857" s="9">
        <f t="shared" si="130"/>
        <v>4.6960094701731236E-9</v>
      </c>
    </row>
    <row r="858" spans="10:18" x14ac:dyDescent="0.25">
      <c r="J858">
        <f t="shared" si="126"/>
        <v>8.5599999999998619</v>
      </c>
      <c r="K858" s="9">
        <f t="shared" ref="K858:K921" si="131">K857- K857*L857*D$2*I$2</f>
        <v>0.99999629457018357</v>
      </c>
      <c r="L858" s="9">
        <f t="shared" ref="L858:L921" si="132">L857+L857*(D$2*K857-E$2)*I$2</f>
        <v>2.3527117285550168E-6</v>
      </c>
      <c r="M858" s="9">
        <f t="shared" ref="M858:M921" si="133">M857+E$2*I$2*L857</f>
        <v>1.3527180891436945E-6</v>
      </c>
      <c r="N858" s="9">
        <f t="shared" ref="N858:N921" si="134">K858+L858+M858</f>
        <v>1.0000000000000013</v>
      </c>
      <c r="O858" s="9">
        <f t="shared" si="127"/>
        <v>1.593522259784728E-6</v>
      </c>
      <c r="P858" s="9">
        <f t="shared" si="128"/>
        <v>5.5305666533680317E-6</v>
      </c>
      <c r="Q858">
        <f t="shared" si="129"/>
        <v>4.7007053730315088E-9</v>
      </c>
      <c r="R858" s="9">
        <f t="shared" si="130"/>
        <v>4.7007053805003807E-9</v>
      </c>
    </row>
    <row r="859" spans="10:18" x14ac:dyDescent="0.25">
      <c r="J859">
        <f t="shared" si="126"/>
        <v>8.5699999999998617</v>
      </c>
      <c r="K859" s="9">
        <f t="shared" si="131"/>
        <v>0.99999628986477751</v>
      </c>
      <c r="L859" s="9">
        <f t="shared" si="132"/>
        <v>2.3550644228479554E-6</v>
      </c>
      <c r="M859" s="9">
        <f t="shared" si="133"/>
        <v>1.3550708008722497E-6</v>
      </c>
      <c r="N859" s="9">
        <f t="shared" si="134"/>
        <v>1.0000000000000011</v>
      </c>
      <c r="O859" s="9">
        <f t="shared" si="127"/>
        <v>1.5935222597864892E-6</v>
      </c>
      <c r="P859" s="9">
        <f t="shared" si="128"/>
        <v>5.5416277866747678E-6</v>
      </c>
      <c r="Q859">
        <f t="shared" si="129"/>
        <v>4.7054060214936572E-9</v>
      </c>
      <c r="R859" s="9">
        <f t="shared" si="130"/>
        <v>4.7054060647866436E-9</v>
      </c>
    </row>
    <row r="860" spans="10:18" x14ac:dyDescent="0.25">
      <c r="J860">
        <f t="shared" si="126"/>
        <v>8.5799999999998615</v>
      </c>
      <c r="K860" s="9">
        <f t="shared" si="131"/>
        <v>0.9999962851546661</v>
      </c>
      <c r="L860" s="9">
        <f t="shared" si="132"/>
        <v>2.3574194697955883E-6</v>
      </c>
      <c r="M860" s="9">
        <f t="shared" si="133"/>
        <v>1.3574258652950976E-6</v>
      </c>
      <c r="N860" s="9">
        <f t="shared" si="134"/>
        <v>1.0000000000000011</v>
      </c>
      <c r="O860" s="9">
        <f t="shared" si="127"/>
        <v>1.5935222597882504E-6</v>
      </c>
      <c r="P860" s="9">
        <f t="shared" si="128"/>
        <v>5.5527110422481174E-6</v>
      </c>
      <c r="Q860">
        <f t="shared" si="129"/>
        <v>4.7101113704809783E-9</v>
      </c>
      <c r="R860" s="9">
        <f t="shared" si="130"/>
        <v>4.7101114120096099E-9</v>
      </c>
    </row>
    <row r="861" spans="10:18" x14ac:dyDescent="0.25">
      <c r="J861">
        <f t="shared" si="126"/>
        <v>8.5899999999998613</v>
      </c>
      <c r="K861" s="9">
        <f t="shared" si="131"/>
        <v>0.99999628043984468</v>
      </c>
      <c r="L861" s="9">
        <f t="shared" si="132"/>
        <v>2.3597768717504863E-6</v>
      </c>
      <c r="M861" s="9">
        <f t="shared" si="133"/>
        <v>1.3597832847648932E-6</v>
      </c>
      <c r="N861" s="9">
        <f t="shared" si="134"/>
        <v>1.0000000000000013</v>
      </c>
      <c r="O861" s="9">
        <f t="shared" si="127"/>
        <v>1.5935222597900116E-6</v>
      </c>
      <c r="P861" s="9">
        <f t="shared" si="128"/>
        <v>5.5638164643326133E-6</v>
      </c>
      <c r="Q861">
        <f t="shared" si="129"/>
        <v>4.7148214246937414E-9</v>
      </c>
      <c r="R861" s="9">
        <f t="shared" si="130"/>
        <v>4.7148214221692797E-9</v>
      </c>
    </row>
    <row r="862" spans="10:18" x14ac:dyDescent="0.25">
      <c r="J862">
        <f t="shared" si="126"/>
        <v>8.5999999999998611</v>
      </c>
      <c r="K862" s="9">
        <f t="shared" si="131"/>
        <v>0.99999627572030847</v>
      </c>
      <c r="L862" s="9">
        <f t="shared" si="132"/>
        <v>2.3621366310675727E-6</v>
      </c>
      <c r="M862" s="9">
        <f t="shared" si="133"/>
        <v>1.3621430616366436E-6</v>
      </c>
      <c r="N862" s="9">
        <f t="shared" si="134"/>
        <v>1.0000000000000011</v>
      </c>
      <c r="O862" s="9">
        <f t="shared" si="127"/>
        <v>1.5935222597917728E-6</v>
      </c>
      <c r="P862" s="9">
        <f t="shared" si="128"/>
        <v>5.5749440972612783E-6</v>
      </c>
      <c r="Q862">
        <f t="shared" si="129"/>
        <v>4.7195361888369177E-9</v>
      </c>
      <c r="R862" s="9">
        <f t="shared" si="130"/>
        <v>4.7195362062879553E-9</v>
      </c>
    </row>
    <row r="863" spans="10:18" x14ac:dyDescent="0.25">
      <c r="J863">
        <f t="shared" si="126"/>
        <v>8.6099999999998609</v>
      </c>
      <c r="K863" s="9">
        <f t="shared" si="131"/>
        <v>0.99999627099605282</v>
      </c>
      <c r="L863" s="9">
        <f t="shared" si="132"/>
        <v>2.3644987501041252E-6</v>
      </c>
      <c r="M863" s="9">
        <f t="shared" si="133"/>
        <v>1.3645051982677111E-6</v>
      </c>
      <c r="N863" s="9">
        <f t="shared" si="134"/>
        <v>1.0000000000000011</v>
      </c>
      <c r="O863" s="9">
        <f t="shared" si="127"/>
        <v>1.593522259793534E-6</v>
      </c>
      <c r="P863" s="9">
        <f t="shared" si="128"/>
        <v>5.5860939854558006E-6</v>
      </c>
      <c r="Q863">
        <f t="shared" si="129"/>
        <v>4.7242556676201781E-9</v>
      </c>
      <c r="R863" s="9">
        <f t="shared" si="130"/>
        <v>4.7242556533433344E-9</v>
      </c>
    </row>
    <row r="864" spans="10:18" x14ac:dyDescent="0.25">
      <c r="J864">
        <f t="shared" si="126"/>
        <v>8.6199999999998607</v>
      </c>
      <c r="K864" s="9">
        <f t="shared" si="131"/>
        <v>0.99999626626707294</v>
      </c>
      <c r="L864" s="9">
        <f t="shared" si="132"/>
        <v>2.3668632312197791E-6</v>
      </c>
      <c r="M864" s="9">
        <f t="shared" si="133"/>
        <v>1.3668696970178153E-6</v>
      </c>
      <c r="N864" s="9">
        <f t="shared" si="134"/>
        <v>1.0000000000000011</v>
      </c>
      <c r="O864" s="9">
        <f t="shared" si="127"/>
        <v>1.5935222597952951E-6</v>
      </c>
      <c r="P864" s="9">
        <f t="shared" si="128"/>
        <v>5.5972661734267121E-6</v>
      </c>
      <c r="Q864">
        <f t="shared" si="129"/>
        <v>4.7289798657579064E-9</v>
      </c>
      <c r="R864" s="9">
        <f t="shared" si="130"/>
        <v>4.7289798743577194E-9</v>
      </c>
    </row>
    <row r="865" spans="10:18" x14ac:dyDescent="0.25">
      <c r="J865">
        <f t="shared" si="126"/>
        <v>8.6299999999998604</v>
      </c>
      <c r="K865" s="9">
        <f t="shared" si="131"/>
        <v>0.99999626153336418</v>
      </c>
      <c r="L865" s="9">
        <f t="shared" si="132"/>
        <v>2.3692300767765284E-6</v>
      </c>
      <c r="M865" s="9">
        <f t="shared" si="133"/>
        <v>1.3692365602490351E-6</v>
      </c>
      <c r="N865" s="9">
        <f t="shared" si="134"/>
        <v>1.0000000000000013</v>
      </c>
      <c r="O865" s="9">
        <f t="shared" si="127"/>
        <v>1.5935222597970563E-6</v>
      </c>
      <c r="P865" s="9">
        <f t="shared" si="128"/>
        <v>5.6084607057735654E-6</v>
      </c>
      <c r="Q865">
        <f t="shared" si="129"/>
        <v>4.7337087879691984E-9</v>
      </c>
      <c r="R865" s="9">
        <f t="shared" si="130"/>
        <v>4.7337087583088078E-9</v>
      </c>
    </row>
    <row r="866" spans="10:18" x14ac:dyDescent="0.25">
      <c r="J866">
        <f t="shared" si="126"/>
        <v>8.6399999999998602</v>
      </c>
      <c r="K866" s="9">
        <f t="shared" si="131"/>
        <v>0.99999625679492177</v>
      </c>
      <c r="L866" s="9">
        <f t="shared" si="132"/>
        <v>2.3715992891387298E-6</v>
      </c>
      <c r="M866" s="9">
        <f t="shared" si="133"/>
        <v>1.3716057903258116E-6</v>
      </c>
      <c r="N866" s="9">
        <f t="shared" si="134"/>
        <v>1.0000000000000013</v>
      </c>
      <c r="O866" s="9">
        <f t="shared" si="127"/>
        <v>1.5935222597988175E-6</v>
      </c>
      <c r="P866" s="9">
        <f t="shared" si="128"/>
        <v>5.6196776271851123E-6</v>
      </c>
      <c r="Q866">
        <f t="shared" si="129"/>
        <v>4.7384424389778684E-9</v>
      </c>
      <c r="R866" s="9">
        <f t="shared" si="130"/>
        <v>4.7384424162189021E-9</v>
      </c>
    </row>
    <row r="867" spans="10:18" x14ac:dyDescent="0.25">
      <c r="J867">
        <f t="shared" si="126"/>
        <v>8.64999999999986</v>
      </c>
      <c r="K867" s="9">
        <f t="shared" si="131"/>
        <v>0.99999625205174092</v>
      </c>
      <c r="L867" s="9">
        <f t="shared" si="132"/>
        <v>2.3739708706731037E-6</v>
      </c>
      <c r="M867" s="9">
        <f t="shared" si="133"/>
        <v>1.3739773896149503E-6</v>
      </c>
      <c r="N867" s="9">
        <f t="shared" si="134"/>
        <v>1.0000000000000011</v>
      </c>
      <c r="O867" s="9">
        <f t="shared" si="127"/>
        <v>1.5935222598005787E-6</v>
      </c>
      <c r="P867" s="9">
        <f t="shared" si="128"/>
        <v>5.6309169824394828E-6</v>
      </c>
      <c r="Q867">
        <f t="shared" si="129"/>
        <v>4.7431808235124546E-9</v>
      </c>
      <c r="R867" s="9">
        <f t="shared" si="130"/>
        <v>4.7431808480880022E-9</v>
      </c>
    </row>
    <row r="868" spans="10:18" x14ac:dyDescent="0.25">
      <c r="J868">
        <f t="shared" si="126"/>
        <v>8.6599999999998598</v>
      </c>
      <c r="K868" s="9">
        <f t="shared" si="131"/>
        <v>0.99999624730381698</v>
      </c>
      <c r="L868" s="9">
        <f t="shared" si="132"/>
        <v>2.376344823748737E-6</v>
      </c>
      <c r="M868" s="9">
        <f t="shared" si="133"/>
        <v>1.3763513604856235E-6</v>
      </c>
      <c r="N868" s="9">
        <f t="shared" si="134"/>
        <v>1.0000000000000011</v>
      </c>
      <c r="O868" s="9">
        <f t="shared" si="127"/>
        <v>1.5935222598023399E-6</v>
      </c>
      <c r="P868" s="9">
        <f t="shared" si="128"/>
        <v>5.6421788164043619E-6</v>
      </c>
      <c r="Q868">
        <f t="shared" si="129"/>
        <v>4.7479239463062245E-9</v>
      </c>
      <c r="R868" s="9">
        <f t="shared" si="130"/>
        <v>4.7479239428938058E-9</v>
      </c>
    </row>
    <row r="869" spans="10:18" x14ac:dyDescent="0.25">
      <c r="J869">
        <f t="shared" si="126"/>
        <v>8.6699999999998596</v>
      </c>
      <c r="K869" s="9">
        <f t="shared" si="131"/>
        <v>0.99999624255114516</v>
      </c>
      <c r="L869" s="9">
        <f t="shared" si="132"/>
        <v>2.3787211507370856E-6</v>
      </c>
      <c r="M869" s="9">
        <f t="shared" si="133"/>
        <v>1.3787277053093723E-6</v>
      </c>
      <c r="N869" s="9">
        <f t="shared" si="134"/>
        <v>1.0000000000000011</v>
      </c>
      <c r="O869" s="9">
        <f t="shared" si="127"/>
        <v>1.5935222598041011E-6</v>
      </c>
      <c r="P869" s="9">
        <f t="shared" si="128"/>
        <v>5.653463174037171E-6</v>
      </c>
      <c r="Q869">
        <f t="shared" si="129"/>
        <v>4.7526718120971749E-9</v>
      </c>
      <c r="R869" s="9">
        <f t="shared" si="130"/>
        <v>4.7526718116586153E-9</v>
      </c>
    </row>
    <row r="870" spans="10:18" x14ac:dyDescent="0.25">
      <c r="J870">
        <f t="shared" si="126"/>
        <v>8.6799999999998594</v>
      </c>
      <c r="K870" s="9">
        <f t="shared" si="131"/>
        <v>0.99999623779372071</v>
      </c>
      <c r="L870" s="9">
        <f t="shared" si="132"/>
        <v>2.3810998540119767E-6</v>
      </c>
      <c r="M870" s="9">
        <f t="shared" si="133"/>
        <v>1.3811064264601094E-6</v>
      </c>
      <c r="N870" s="9">
        <f t="shared" si="134"/>
        <v>1.0000000000000013</v>
      </c>
      <c r="O870" s="9">
        <f t="shared" si="127"/>
        <v>1.5935222598058623E-6</v>
      </c>
      <c r="P870" s="9">
        <f t="shared" si="128"/>
        <v>5.6647701003852449E-6</v>
      </c>
      <c r="Q870">
        <f t="shared" si="129"/>
        <v>4.7574244256280436E-9</v>
      </c>
      <c r="R870" s="9">
        <f t="shared" si="130"/>
        <v>4.7574244543824307E-9</v>
      </c>
    </row>
    <row r="871" spans="10:18" x14ac:dyDescent="0.25">
      <c r="J871">
        <f t="shared" si="126"/>
        <v>8.6899999999998592</v>
      </c>
      <c r="K871" s="9">
        <f t="shared" si="131"/>
        <v>0.99999623303153895</v>
      </c>
      <c r="L871" s="9">
        <f t="shared" si="132"/>
        <v>2.3834809359496109E-6</v>
      </c>
      <c r="M871" s="9">
        <f t="shared" si="133"/>
        <v>1.3834875263141214E-6</v>
      </c>
      <c r="N871" s="9">
        <f t="shared" si="134"/>
        <v>1.0000000000000011</v>
      </c>
      <c r="O871" s="9">
        <f t="shared" si="127"/>
        <v>1.5935222598076235E-6</v>
      </c>
      <c r="P871" s="9">
        <f t="shared" si="128"/>
        <v>5.6760996405860156E-6</v>
      </c>
      <c r="Q871">
        <f t="shared" si="129"/>
        <v>4.7621817916463087E-9</v>
      </c>
      <c r="R871" s="9">
        <f t="shared" si="130"/>
        <v>4.7621817600429495E-9</v>
      </c>
    </row>
    <row r="872" spans="10:18" x14ac:dyDescent="0.25">
      <c r="J872">
        <f t="shared" si="126"/>
        <v>8.699999999999859</v>
      </c>
      <c r="K872" s="9">
        <f t="shared" si="131"/>
        <v>0.999996228264595</v>
      </c>
      <c r="L872" s="9">
        <f t="shared" si="132"/>
        <v>2.3858643989285655E-6</v>
      </c>
      <c r="M872" s="9">
        <f t="shared" si="133"/>
        <v>1.3858710072500709E-6</v>
      </c>
      <c r="N872" s="9">
        <f t="shared" si="134"/>
        <v>1.0000000000000011</v>
      </c>
      <c r="O872" s="9">
        <f t="shared" si="127"/>
        <v>1.5935222598093847E-6</v>
      </c>
      <c r="P872" s="9">
        <f t="shared" si="128"/>
        <v>5.6874518398671877E-6</v>
      </c>
      <c r="Q872">
        <f t="shared" si="129"/>
        <v>4.7669439149041958E-9</v>
      </c>
      <c r="R872" s="9">
        <f t="shared" si="130"/>
        <v>4.7669439506847766E-9</v>
      </c>
    </row>
    <row r="873" spans="10:18" x14ac:dyDescent="0.25">
      <c r="J873">
        <f t="shared" si="126"/>
        <v>8.7099999999998587</v>
      </c>
      <c r="K873" s="9">
        <f t="shared" si="131"/>
        <v>0.9999962234928842</v>
      </c>
      <c r="L873" s="9">
        <f t="shared" si="132"/>
        <v>2.3882502453297956E-6</v>
      </c>
      <c r="M873" s="9">
        <f t="shared" si="133"/>
        <v>1.3882568716489994E-6</v>
      </c>
      <c r="N873" s="9">
        <f t="shared" si="134"/>
        <v>1.0000000000000011</v>
      </c>
      <c r="O873" s="9">
        <f t="shared" si="127"/>
        <v>1.5935222598111459E-6</v>
      </c>
      <c r="P873" s="9">
        <f t="shared" si="128"/>
        <v>5.6988267435469221E-6</v>
      </c>
      <c r="Q873">
        <f t="shared" si="129"/>
        <v>4.7717108001586806E-9</v>
      </c>
      <c r="R873" s="9">
        <f t="shared" si="130"/>
        <v>4.7717108042633072E-9</v>
      </c>
    </row>
    <row r="874" spans="10:18" x14ac:dyDescent="0.25">
      <c r="J874">
        <f t="shared" si="126"/>
        <v>8.7199999999998585</v>
      </c>
      <c r="K874" s="9">
        <f t="shared" si="131"/>
        <v>0.99999621871640176</v>
      </c>
      <c r="L874" s="9">
        <f t="shared" si="132"/>
        <v>2.3906384775366375E-6</v>
      </c>
      <c r="M874" s="9">
        <f t="shared" si="133"/>
        <v>1.3906451218943293E-6</v>
      </c>
      <c r="N874" s="9">
        <f t="shared" si="134"/>
        <v>1.0000000000000011</v>
      </c>
      <c r="O874" s="9">
        <f t="shared" si="127"/>
        <v>1.5935222598129071E-6</v>
      </c>
      <c r="P874" s="9">
        <f t="shared" si="128"/>
        <v>5.7102243970340163E-6</v>
      </c>
      <c r="Q874">
        <f t="shared" si="129"/>
        <v>4.7764824521715005E-9</v>
      </c>
      <c r="R874" s="9">
        <f t="shared" si="130"/>
        <v>4.7764824318008436E-9</v>
      </c>
    </row>
    <row r="875" spans="10:18" x14ac:dyDescent="0.25">
      <c r="J875">
        <f t="shared" si="126"/>
        <v>8.7299999999998583</v>
      </c>
      <c r="K875" s="9">
        <f t="shared" si="131"/>
        <v>0.99999621393514293</v>
      </c>
      <c r="L875" s="9">
        <f t="shared" si="132"/>
        <v>2.3930290979348099E-6</v>
      </c>
      <c r="M875" s="9">
        <f t="shared" si="133"/>
        <v>1.3930357603718661E-6</v>
      </c>
      <c r="N875" s="9">
        <f t="shared" si="134"/>
        <v>1.0000000000000011</v>
      </c>
      <c r="O875" s="9">
        <f t="shared" si="127"/>
        <v>1.5935222598146683E-6</v>
      </c>
      <c r="P875" s="9">
        <f t="shared" si="128"/>
        <v>5.7216448458280843E-6</v>
      </c>
      <c r="Q875">
        <f t="shared" si="129"/>
        <v>4.7812588757091462E-9</v>
      </c>
      <c r="R875" s="9">
        <f t="shared" si="130"/>
        <v>4.781258833297386E-9</v>
      </c>
    </row>
    <row r="876" spans="10:18" x14ac:dyDescent="0.25">
      <c r="J876">
        <f t="shared" si="126"/>
        <v>8.7399999999998581</v>
      </c>
      <c r="K876" s="9">
        <f t="shared" si="131"/>
        <v>0.99999620914910281</v>
      </c>
      <c r="L876" s="9">
        <f t="shared" si="132"/>
        <v>2.3954221089124181E-6</v>
      </c>
      <c r="M876" s="9">
        <f t="shared" si="133"/>
        <v>1.3954287894698008E-6</v>
      </c>
      <c r="N876" s="9">
        <f t="shared" si="134"/>
        <v>1.0000000000000011</v>
      </c>
      <c r="O876" s="9">
        <f t="shared" si="127"/>
        <v>1.5935222598164295E-6</v>
      </c>
      <c r="P876" s="9">
        <f t="shared" si="128"/>
        <v>5.7330881355197403E-6</v>
      </c>
      <c r="Q876">
        <f t="shared" si="129"/>
        <v>4.7860400755428809E-9</v>
      </c>
      <c r="R876" s="9">
        <f t="shared" si="130"/>
        <v>4.7860401197752367E-9</v>
      </c>
    </row>
    <row r="877" spans="10:18" x14ac:dyDescent="0.25">
      <c r="J877">
        <f t="shared" si="126"/>
        <v>8.7499999999998579</v>
      </c>
      <c r="K877" s="9">
        <f t="shared" si="131"/>
        <v>0.99999620435827674</v>
      </c>
      <c r="L877" s="9">
        <f t="shared" si="132"/>
        <v>2.3978175128599546E-6</v>
      </c>
      <c r="M877" s="9">
        <f t="shared" si="133"/>
        <v>1.3978242115787133E-6</v>
      </c>
      <c r="N877" s="9">
        <f t="shared" si="134"/>
        <v>1.0000000000000011</v>
      </c>
      <c r="O877" s="9">
        <f t="shared" si="127"/>
        <v>1.5935222598181907E-6</v>
      </c>
      <c r="P877" s="9">
        <f t="shared" si="128"/>
        <v>5.7445543117907798E-6</v>
      </c>
      <c r="Q877">
        <f t="shared" si="129"/>
        <v>4.7908260564487353E-9</v>
      </c>
      <c r="R877" s="9">
        <f t="shared" si="130"/>
        <v>4.7908260691897908E-9</v>
      </c>
    </row>
    <row r="878" spans="10:18" x14ac:dyDescent="0.25">
      <c r="J878">
        <f t="shared" si="126"/>
        <v>8.7599999999998577</v>
      </c>
      <c r="K878" s="9">
        <f t="shared" si="131"/>
        <v>0.99999619956265995</v>
      </c>
      <c r="L878" s="9">
        <f t="shared" si="132"/>
        <v>2.4002153121703023E-6</v>
      </c>
      <c r="M878" s="9">
        <f t="shared" si="133"/>
        <v>1.4002220290915733E-6</v>
      </c>
      <c r="N878" s="9">
        <f t="shared" si="134"/>
        <v>1.0000000000000011</v>
      </c>
      <c r="O878" s="9">
        <f t="shared" si="127"/>
        <v>1.5935222598199519E-6</v>
      </c>
      <c r="P878" s="9">
        <f t="shared" si="128"/>
        <v>5.7560434204143617E-6</v>
      </c>
      <c r="Q878">
        <f t="shared" si="129"/>
        <v>4.7956168232075164E-9</v>
      </c>
      <c r="R878" s="9">
        <f t="shared" si="130"/>
        <v>4.7956167925633508E-9</v>
      </c>
    </row>
    <row r="879" spans="10:18" x14ac:dyDescent="0.25">
      <c r="J879">
        <f t="shared" si="126"/>
        <v>8.7699999999998575</v>
      </c>
      <c r="K879" s="9">
        <f t="shared" si="131"/>
        <v>0.99999619476224755</v>
      </c>
      <c r="L879" s="9">
        <f t="shared" si="132"/>
        <v>2.402615509238737E-6</v>
      </c>
      <c r="M879" s="9">
        <f t="shared" si="133"/>
        <v>1.4026222444037437E-6</v>
      </c>
      <c r="N879" s="9">
        <f t="shared" si="134"/>
        <v>1.0000000000000011</v>
      </c>
      <c r="O879" s="9">
        <f t="shared" si="127"/>
        <v>1.593522259821713E-6</v>
      </c>
      <c r="P879" s="9">
        <f t="shared" si="128"/>
        <v>5.7675555072551908E-6</v>
      </c>
      <c r="Q879">
        <f t="shared" si="129"/>
        <v>4.8004123806048115E-9</v>
      </c>
      <c r="R879" s="9">
        <f t="shared" si="130"/>
        <v>4.8004124009182192E-9</v>
      </c>
    </row>
    <row r="880" spans="10:18" x14ac:dyDescent="0.25">
      <c r="J880">
        <f t="shared" si="126"/>
        <v>8.7799999999998573</v>
      </c>
      <c r="K880" s="9">
        <f t="shared" si="131"/>
        <v>0.99999618995703476</v>
      </c>
      <c r="L880" s="9">
        <f t="shared" si="132"/>
        <v>2.4050181064629294E-6</v>
      </c>
      <c r="M880" s="9">
        <f t="shared" si="133"/>
        <v>1.4050248599129825E-6</v>
      </c>
      <c r="N880" s="9">
        <f t="shared" si="134"/>
        <v>1.0000000000000011</v>
      </c>
      <c r="O880" s="9">
        <f t="shared" si="127"/>
        <v>1.5935222598234742E-6</v>
      </c>
      <c r="P880" s="9">
        <f t="shared" si="128"/>
        <v>5.7790906182697011E-6</v>
      </c>
      <c r="Q880">
        <f t="shared" si="129"/>
        <v>4.805212733430994E-9</v>
      </c>
      <c r="R880" s="9">
        <f t="shared" si="130"/>
        <v>4.8052127832320934E-9</v>
      </c>
    </row>
    <row r="881" spans="10:18" x14ac:dyDescent="0.25">
      <c r="J881">
        <f t="shared" si="126"/>
        <v>8.789999999999857</v>
      </c>
      <c r="K881" s="9">
        <f t="shared" si="131"/>
        <v>0.99999618514701683</v>
      </c>
      <c r="L881" s="9">
        <f t="shared" si="132"/>
        <v>2.4074231062429479E-6</v>
      </c>
      <c r="M881" s="9">
        <f t="shared" si="133"/>
        <v>1.4074298780194454E-6</v>
      </c>
      <c r="N881" s="9">
        <f t="shared" si="134"/>
        <v>1.0000000000000011</v>
      </c>
      <c r="O881" s="9">
        <f t="shared" si="127"/>
        <v>1.5935222598252354E-6</v>
      </c>
      <c r="P881" s="9">
        <f t="shared" si="128"/>
        <v>5.7906487995062409E-6</v>
      </c>
      <c r="Q881">
        <f t="shared" si="129"/>
        <v>4.8100178864812239E-9</v>
      </c>
      <c r="R881" s="9">
        <f t="shared" si="130"/>
        <v>4.8100179395049736E-9</v>
      </c>
    </row>
    <row r="882" spans="10:18" x14ac:dyDescent="0.25">
      <c r="J882">
        <f t="shared" si="126"/>
        <v>8.7999999999998568</v>
      </c>
      <c r="K882" s="9">
        <f t="shared" si="131"/>
        <v>0.99999618033218896</v>
      </c>
      <c r="L882" s="9">
        <f t="shared" si="132"/>
        <v>2.4098305109812603E-6</v>
      </c>
      <c r="M882" s="9">
        <f t="shared" si="133"/>
        <v>1.4098373011256884E-6</v>
      </c>
      <c r="N882" s="9">
        <f t="shared" si="134"/>
        <v>1.0000000000000011</v>
      </c>
      <c r="O882" s="9">
        <f t="shared" si="127"/>
        <v>1.5935222598269966E-6</v>
      </c>
      <c r="P882" s="9">
        <f t="shared" si="128"/>
        <v>5.8022300971052535E-6</v>
      </c>
      <c r="Q882">
        <f t="shared" si="129"/>
        <v>4.8148278445554593E-9</v>
      </c>
      <c r="R882" s="9">
        <f t="shared" si="130"/>
        <v>4.8148278697368596E-9</v>
      </c>
    </row>
    <row r="883" spans="10:18" x14ac:dyDescent="0.25">
      <c r="J883">
        <f t="shared" si="126"/>
        <v>8.8099999999998566</v>
      </c>
      <c r="K883" s="9">
        <f t="shared" si="131"/>
        <v>0.99999617551254638</v>
      </c>
      <c r="L883" s="9">
        <f t="shared" si="132"/>
        <v>2.4122403230827376E-6</v>
      </c>
      <c r="M883" s="9">
        <f t="shared" si="133"/>
        <v>1.4122471316366698E-6</v>
      </c>
      <c r="N883" s="9">
        <f t="shared" si="134"/>
        <v>1.0000000000000011</v>
      </c>
      <c r="O883" s="9">
        <f t="shared" si="127"/>
        <v>1.5935222598287578E-6</v>
      </c>
      <c r="P883" s="9">
        <f t="shared" si="128"/>
        <v>5.8138345572994643E-6</v>
      </c>
      <c r="Q883">
        <f t="shared" si="129"/>
        <v>4.8196426124584556E-9</v>
      </c>
      <c r="R883" s="9">
        <f t="shared" si="130"/>
        <v>4.8196425739277515E-9</v>
      </c>
    </row>
    <row r="884" spans="10:18" x14ac:dyDescent="0.25">
      <c r="J884">
        <f t="shared" si="126"/>
        <v>8.8199999999998564</v>
      </c>
      <c r="K884" s="9">
        <f t="shared" si="131"/>
        <v>0.99999617068808422</v>
      </c>
      <c r="L884" s="9">
        <f t="shared" si="132"/>
        <v>2.4146525449546546E-6</v>
      </c>
      <c r="M884" s="9">
        <f t="shared" si="133"/>
        <v>1.4146593719597526E-6</v>
      </c>
      <c r="N884" s="9">
        <f t="shared" si="134"/>
        <v>1.0000000000000011</v>
      </c>
      <c r="O884" s="9">
        <f t="shared" si="127"/>
        <v>1.593522259830519E-6</v>
      </c>
      <c r="P884" s="9">
        <f t="shared" si="128"/>
        <v>5.8254622264140631E-6</v>
      </c>
      <c r="Q884">
        <f t="shared" si="129"/>
        <v>4.8244621949997742E-9</v>
      </c>
      <c r="R884" s="9">
        <f t="shared" si="130"/>
        <v>4.8244621630999518E-9</v>
      </c>
    </row>
    <row r="885" spans="10:18" x14ac:dyDescent="0.25">
      <c r="J885">
        <f t="shared" si="126"/>
        <v>8.8299999999998562</v>
      </c>
      <c r="K885" s="9">
        <f t="shared" si="131"/>
        <v>0.99999616585879758</v>
      </c>
      <c r="L885" s="9">
        <f t="shared" si="132"/>
        <v>2.4170671790066939E-6</v>
      </c>
      <c r="M885" s="9">
        <f t="shared" si="133"/>
        <v>1.4170740245047073E-6</v>
      </c>
      <c r="N885" s="9">
        <f t="shared" si="134"/>
        <v>1.0000000000000011</v>
      </c>
      <c r="O885" s="9">
        <f t="shared" si="127"/>
        <v>1.5935222598322802E-6</v>
      </c>
      <c r="P885" s="9">
        <f t="shared" si="128"/>
        <v>5.8371131508668908E-6</v>
      </c>
      <c r="Q885">
        <f t="shared" si="129"/>
        <v>4.8292865969937834E-9</v>
      </c>
      <c r="R885" s="9">
        <f t="shared" si="130"/>
        <v>4.8292866372534604E-9</v>
      </c>
    </row>
    <row r="886" spans="10:18" x14ac:dyDescent="0.25">
      <c r="J886">
        <f t="shared" si="126"/>
        <v>8.839999999999856</v>
      </c>
      <c r="K886" s="9">
        <f t="shared" si="131"/>
        <v>0.99999616102468181</v>
      </c>
      <c r="L886" s="9">
        <f t="shared" si="132"/>
        <v>2.4194842276509469E-6</v>
      </c>
      <c r="M886" s="9">
        <f t="shared" si="133"/>
        <v>1.4194910916837139E-6</v>
      </c>
      <c r="N886" s="9">
        <f t="shared" si="134"/>
        <v>1.0000000000000011</v>
      </c>
      <c r="O886" s="9">
        <f t="shared" si="127"/>
        <v>1.5935222598340414E-6</v>
      </c>
      <c r="P886" s="9">
        <f t="shared" si="128"/>
        <v>5.8487873771686248E-6</v>
      </c>
      <c r="Q886">
        <f t="shared" si="129"/>
        <v>4.8341158232596688E-9</v>
      </c>
      <c r="R886" s="9">
        <f t="shared" si="130"/>
        <v>4.8341157743436725E-9</v>
      </c>
    </row>
    <row r="887" spans="10:18" x14ac:dyDescent="0.25">
      <c r="J887">
        <f t="shared" si="126"/>
        <v>8.8499999999998558</v>
      </c>
      <c r="K887" s="9">
        <f t="shared" si="131"/>
        <v>0.9999961561857319</v>
      </c>
      <c r="L887" s="9">
        <f t="shared" si="132"/>
        <v>2.4219036933019175E-6</v>
      </c>
      <c r="M887" s="9">
        <f t="shared" si="133"/>
        <v>1.4219105759113649E-6</v>
      </c>
      <c r="N887" s="9">
        <f t="shared" si="134"/>
        <v>1.0000000000000011</v>
      </c>
      <c r="O887" s="9">
        <f t="shared" si="127"/>
        <v>1.5935222598358026E-6</v>
      </c>
      <c r="P887" s="9">
        <f t="shared" si="128"/>
        <v>5.860484951922962E-6</v>
      </c>
      <c r="Q887">
        <f t="shared" si="129"/>
        <v>4.8389498786214278E-9</v>
      </c>
      <c r="R887" s="9">
        <f t="shared" si="130"/>
        <v>4.8389499074374953E-9</v>
      </c>
    </row>
    <row r="888" spans="10:18" x14ac:dyDescent="0.25">
      <c r="J888">
        <f t="shared" si="126"/>
        <v>8.8599999999998555</v>
      </c>
      <c r="K888" s="9">
        <f t="shared" si="131"/>
        <v>0.99999615134194308</v>
      </c>
      <c r="L888" s="9">
        <f t="shared" si="132"/>
        <v>2.4243255783765236E-6</v>
      </c>
      <c r="M888" s="9">
        <f t="shared" si="133"/>
        <v>1.4243324796046668E-6</v>
      </c>
      <c r="N888" s="9">
        <f t="shared" si="134"/>
        <v>1.0000000000000011</v>
      </c>
      <c r="O888" s="9">
        <f t="shared" si="127"/>
        <v>1.5935222598375638E-6</v>
      </c>
      <c r="P888" s="9">
        <f t="shared" si="128"/>
        <v>5.8722059218268076E-6</v>
      </c>
      <c r="Q888">
        <f t="shared" si="129"/>
        <v>4.8437887679078902E-9</v>
      </c>
      <c r="R888" s="9">
        <f t="shared" si="130"/>
        <v>4.8437888144903241E-9</v>
      </c>
    </row>
    <row r="889" spans="10:18" x14ac:dyDescent="0.25">
      <c r="J889">
        <f t="shared" si="126"/>
        <v>8.8699999999998553</v>
      </c>
      <c r="K889" s="9">
        <f t="shared" si="131"/>
        <v>0.99999614649331059</v>
      </c>
      <c r="L889" s="9">
        <f t="shared" si="132"/>
        <v>2.4267498852940996E-6</v>
      </c>
      <c r="M889" s="9">
        <f t="shared" si="133"/>
        <v>1.4267568051830433E-6</v>
      </c>
      <c r="N889" s="9">
        <f t="shared" si="134"/>
        <v>1.0000000000000011</v>
      </c>
      <c r="O889" s="9">
        <f t="shared" si="127"/>
        <v>1.593522259839325E-6</v>
      </c>
      <c r="P889" s="9">
        <f t="shared" si="128"/>
        <v>5.8839503336704614E-6</v>
      </c>
      <c r="Q889">
        <f t="shared" si="129"/>
        <v>4.8486324959527083E-9</v>
      </c>
      <c r="R889" s="9">
        <f t="shared" si="130"/>
        <v>4.8486324955021587E-9</v>
      </c>
    </row>
    <row r="890" spans="10:18" x14ac:dyDescent="0.25">
      <c r="J890">
        <f t="shared" si="126"/>
        <v>8.8799999999998551</v>
      </c>
      <c r="K890" s="9">
        <f t="shared" si="131"/>
        <v>0.99999614163982953</v>
      </c>
      <c r="L890" s="9">
        <f t="shared" si="132"/>
        <v>2.4291766164764E-6</v>
      </c>
      <c r="M890" s="9">
        <f t="shared" si="133"/>
        <v>1.4291835550683375E-6</v>
      </c>
      <c r="N890" s="9">
        <f t="shared" si="134"/>
        <v>1.0000000000000011</v>
      </c>
      <c r="O890" s="9">
        <f t="shared" si="127"/>
        <v>1.5935222598410862E-6</v>
      </c>
      <c r="P890" s="9">
        <f t="shared" si="128"/>
        <v>5.8957182343378027E-6</v>
      </c>
      <c r="Q890">
        <f t="shared" si="129"/>
        <v>4.8534810675943665E-9</v>
      </c>
      <c r="R890" s="9">
        <f t="shared" si="130"/>
        <v>4.8534810614953017E-9</v>
      </c>
    </row>
    <row r="891" spans="10:18" x14ac:dyDescent="0.25">
      <c r="J891">
        <f t="shared" si="126"/>
        <v>8.8899999999998549</v>
      </c>
      <c r="K891" s="9">
        <f t="shared" si="131"/>
        <v>0.99999613678149502</v>
      </c>
      <c r="L891" s="9">
        <f t="shared" si="132"/>
        <v>2.4316057743475996E-6</v>
      </c>
      <c r="M891" s="9">
        <f t="shared" si="133"/>
        <v>1.431612731684814E-6</v>
      </c>
      <c r="N891" s="9">
        <f t="shared" si="134"/>
        <v>1.0000000000000011</v>
      </c>
      <c r="O891" s="9">
        <f t="shared" si="127"/>
        <v>1.5935222598428474E-6</v>
      </c>
      <c r="P891" s="9">
        <f t="shared" si="128"/>
        <v>5.9075096708064782E-6</v>
      </c>
      <c r="Q891">
        <f t="shared" si="129"/>
        <v>4.8583344876761921E-9</v>
      </c>
      <c r="R891" s="9">
        <f t="shared" si="130"/>
        <v>4.858334512469753E-9</v>
      </c>
    </row>
    <row r="892" spans="10:18" x14ac:dyDescent="0.25">
      <c r="J892">
        <f t="shared" si="126"/>
        <v>8.8999999999998547</v>
      </c>
      <c r="K892" s="9">
        <f t="shared" si="131"/>
        <v>0.99999613191830228</v>
      </c>
      <c r="L892" s="9">
        <f t="shared" si="132"/>
        <v>2.4340373613342983E-6</v>
      </c>
      <c r="M892" s="9">
        <f t="shared" si="133"/>
        <v>1.4340443374591615E-6</v>
      </c>
      <c r="N892" s="9">
        <f t="shared" si="134"/>
        <v>1.0000000000000011</v>
      </c>
      <c r="O892" s="9">
        <f t="shared" si="127"/>
        <v>1.5935222598446086E-6</v>
      </c>
      <c r="P892" s="9">
        <f t="shared" si="128"/>
        <v>5.9193246901480908E-6</v>
      </c>
      <c r="Q892">
        <f t="shared" si="129"/>
        <v>4.8631927610463507E-9</v>
      </c>
      <c r="R892" s="9">
        <f t="shared" si="130"/>
        <v>4.8631927374032102E-9</v>
      </c>
    </row>
    <row r="893" spans="10:18" x14ac:dyDescent="0.25">
      <c r="J893">
        <f t="shared" si="126"/>
        <v>8.9099999999998545</v>
      </c>
      <c r="K893" s="9">
        <f t="shared" si="131"/>
        <v>0.99999612705024643</v>
      </c>
      <c r="L893" s="9">
        <f t="shared" si="132"/>
        <v>2.4364713798655219E-6</v>
      </c>
      <c r="M893" s="9">
        <f t="shared" si="133"/>
        <v>1.4364783748204959E-6</v>
      </c>
      <c r="N893" s="9">
        <f t="shared" si="134"/>
        <v>1.0000000000000011</v>
      </c>
      <c r="O893" s="9">
        <f t="shared" si="127"/>
        <v>1.5935222598463698E-6</v>
      </c>
      <c r="P893" s="9">
        <f t="shared" si="128"/>
        <v>5.9311633395283869E-6</v>
      </c>
      <c r="Q893">
        <f t="shared" si="129"/>
        <v>4.8680558925578591E-9</v>
      </c>
      <c r="R893" s="9">
        <f t="shared" si="130"/>
        <v>4.8680558473179758E-9</v>
      </c>
    </row>
    <row r="894" spans="10:18" x14ac:dyDescent="0.25">
      <c r="J894">
        <f t="shared" si="126"/>
        <v>8.9199999999998543</v>
      </c>
      <c r="K894" s="9">
        <f t="shared" si="131"/>
        <v>0.99999612217732259</v>
      </c>
      <c r="L894" s="9">
        <f t="shared" si="132"/>
        <v>2.4389078323727251E-6</v>
      </c>
      <c r="M894" s="9">
        <f t="shared" si="133"/>
        <v>1.4389148462003614E-6</v>
      </c>
      <c r="N894" s="9">
        <f t="shared" si="134"/>
        <v>1.0000000000000011</v>
      </c>
      <c r="O894" s="9">
        <f t="shared" si="127"/>
        <v>1.5935222598481309E-6</v>
      </c>
      <c r="P894" s="9">
        <f t="shared" si="128"/>
        <v>5.9430256662074437E-6</v>
      </c>
      <c r="Q894">
        <f t="shared" si="129"/>
        <v>4.8729238870685843E-9</v>
      </c>
      <c r="R894" s="9">
        <f t="shared" si="130"/>
        <v>4.8729238422140497E-9</v>
      </c>
    </row>
    <row r="895" spans="10:18" x14ac:dyDescent="0.25">
      <c r="J895">
        <f t="shared" si="126"/>
        <v>8.9299999999998541</v>
      </c>
      <c r="K895" s="9">
        <f t="shared" si="131"/>
        <v>0.99999611729952587</v>
      </c>
      <c r="L895" s="9">
        <f t="shared" si="132"/>
        <v>2.4413467212897935E-6</v>
      </c>
      <c r="M895" s="9">
        <f t="shared" si="133"/>
        <v>1.441353754032734E-6</v>
      </c>
      <c r="N895" s="9">
        <f t="shared" si="134"/>
        <v>1.0000000000000013</v>
      </c>
      <c r="O895" s="9">
        <f t="shared" si="127"/>
        <v>1.5935222598498921E-6</v>
      </c>
      <c r="P895" s="9">
        <f t="shared" si="128"/>
        <v>5.9549117175398586E-6</v>
      </c>
      <c r="Q895">
        <f t="shared" si="129"/>
        <v>4.8777967494412507E-9</v>
      </c>
      <c r="R895" s="9">
        <f t="shared" si="130"/>
        <v>4.877796722091432E-9</v>
      </c>
    </row>
    <row r="896" spans="10:18" x14ac:dyDescent="0.25">
      <c r="J896">
        <f t="shared" si="126"/>
        <v>8.9399999999998538</v>
      </c>
      <c r="K896" s="9">
        <f t="shared" si="131"/>
        <v>0.99999611241685138</v>
      </c>
      <c r="L896" s="9">
        <f t="shared" si="132"/>
        <v>2.4437880490530471E-6</v>
      </c>
      <c r="M896" s="9">
        <f t="shared" si="133"/>
        <v>1.4437951007540239E-6</v>
      </c>
      <c r="N896" s="9">
        <f t="shared" si="134"/>
        <v>1.0000000000000011</v>
      </c>
      <c r="O896" s="9">
        <f t="shared" si="127"/>
        <v>1.5935222598516533E-6</v>
      </c>
      <c r="P896" s="9">
        <f t="shared" si="128"/>
        <v>5.9668215409749383E-6</v>
      </c>
      <c r="Q896">
        <f t="shared" si="129"/>
        <v>4.8826744845434431E-9</v>
      </c>
      <c r="R896" s="9">
        <f t="shared" si="130"/>
        <v>4.8826744869501226E-9</v>
      </c>
    </row>
    <row r="897" spans="10:18" x14ac:dyDescent="0.25">
      <c r="J897">
        <f t="shared" si="126"/>
        <v>8.9499999999998536</v>
      </c>
      <c r="K897" s="9">
        <f t="shared" si="131"/>
        <v>0.99999610752929424</v>
      </c>
      <c r="L897" s="9">
        <f t="shared" si="132"/>
        <v>2.4462318181012416E-6</v>
      </c>
      <c r="M897" s="9">
        <f t="shared" si="133"/>
        <v>1.4462388888030771E-6</v>
      </c>
      <c r="N897" s="9">
        <f t="shared" si="134"/>
        <v>1.0000000000000011</v>
      </c>
      <c r="O897" s="9">
        <f t="shared" si="127"/>
        <v>1.5935222598534145E-6</v>
      </c>
      <c r="P897" s="9">
        <f t="shared" si="128"/>
        <v>5.9787551840568879E-6</v>
      </c>
      <c r="Q897">
        <f t="shared" si="129"/>
        <v>4.8875570972476177E-9</v>
      </c>
      <c r="R897" s="9">
        <f t="shared" si="130"/>
        <v>4.8875571367901216E-9</v>
      </c>
    </row>
    <row r="898" spans="10:18" x14ac:dyDescent="0.25">
      <c r="J898">
        <f t="shared" si="126"/>
        <v>8.9599999999998534</v>
      </c>
      <c r="K898" s="9">
        <f t="shared" si="131"/>
        <v>0.99999610263684968</v>
      </c>
      <c r="L898" s="9">
        <f t="shared" si="132"/>
        <v>2.4486780308755713E-6</v>
      </c>
      <c r="M898" s="9">
        <f t="shared" si="133"/>
        <v>1.4486851206211784E-6</v>
      </c>
      <c r="N898" s="9">
        <f t="shared" si="134"/>
        <v>1.0000000000000011</v>
      </c>
      <c r="O898" s="9">
        <f t="shared" si="127"/>
        <v>1.5935222598551757E-6</v>
      </c>
      <c r="P898" s="9">
        <f t="shared" si="128"/>
        <v>5.9907126944250019E-6</v>
      </c>
      <c r="Q898">
        <f t="shared" si="129"/>
        <v>4.8924445924311E-9</v>
      </c>
      <c r="R898" s="9">
        <f t="shared" si="130"/>
        <v>4.8924445605891265E-9</v>
      </c>
    </row>
    <row r="899" spans="10:18" x14ac:dyDescent="0.25">
      <c r="J899">
        <f t="shared" si="126"/>
        <v>8.9699999999998532</v>
      </c>
      <c r="K899" s="9">
        <f t="shared" si="131"/>
        <v>0.9999960977395127</v>
      </c>
      <c r="L899" s="9">
        <f t="shared" si="132"/>
        <v>2.4511266898196719E-6</v>
      </c>
      <c r="M899" s="9">
        <f t="shared" si="133"/>
        <v>1.451133798652054E-6</v>
      </c>
      <c r="N899" s="9">
        <f t="shared" si="134"/>
        <v>1.0000000000000011</v>
      </c>
      <c r="O899" s="9">
        <f t="shared" si="127"/>
        <v>1.5935222598569369E-6</v>
      </c>
      <c r="P899" s="9">
        <f t="shared" si="128"/>
        <v>6.0026941198138518E-6</v>
      </c>
      <c r="Q899">
        <f t="shared" si="129"/>
        <v>4.8973369749760931E-9</v>
      </c>
      <c r="R899" s="9">
        <f t="shared" si="130"/>
        <v>4.8973369803917421E-9</v>
      </c>
    </row>
    <row r="900" spans="10:18" x14ac:dyDescent="0.25">
      <c r="J900">
        <f t="shared" ref="J900:J963" si="135">J899+I$2</f>
        <v>8.979999999999853</v>
      </c>
      <c r="K900" s="9">
        <f t="shared" si="131"/>
        <v>0.99999609283727842</v>
      </c>
      <c r="L900" s="9">
        <f t="shared" si="132"/>
        <v>2.4535777973796219E-6</v>
      </c>
      <c r="M900" s="9">
        <f t="shared" si="133"/>
        <v>1.4535849253418737E-6</v>
      </c>
      <c r="N900" s="9">
        <f t="shared" si="134"/>
        <v>1.0000000000000011</v>
      </c>
      <c r="O900" s="9">
        <f t="shared" ref="O900:O963" si="136">O899+O899*(G$2*N899)*L$2</f>
        <v>1.5935222598586981E-6</v>
      </c>
      <c r="P900" s="9">
        <f t="shared" ref="P900:P963" si="137">P899+P899*D$2*I$2</f>
        <v>6.0146995080534796E-6</v>
      </c>
      <c r="Q900">
        <f t="shared" ref="Q900:Q963" si="138">L899*D$2*K899*I$2</f>
        <v>4.9022342497696815E-9</v>
      </c>
      <c r="R900" s="9">
        <f t="shared" ref="R900:R963" si="139">K899-K900</f>
        <v>4.9022342851756662E-9</v>
      </c>
    </row>
    <row r="901" spans="10:18" x14ac:dyDescent="0.25">
      <c r="J901">
        <f t="shared" si="135"/>
        <v>8.9899999999998528</v>
      </c>
      <c r="K901" s="9">
        <f t="shared" si="131"/>
        <v>0.99999608793014194</v>
      </c>
      <c r="L901" s="9">
        <f t="shared" si="132"/>
        <v>2.456031356003946E-6</v>
      </c>
      <c r="M901" s="9">
        <f t="shared" si="133"/>
        <v>1.4560385031392534E-6</v>
      </c>
      <c r="N901" s="9">
        <f t="shared" si="134"/>
        <v>1.0000000000000011</v>
      </c>
      <c r="O901" s="9">
        <f t="shared" si="136"/>
        <v>1.5935222598604593E-6</v>
      </c>
      <c r="P901" s="9">
        <f t="shared" si="137"/>
        <v>6.0267289070695865E-6</v>
      </c>
      <c r="Q901">
        <f t="shared" si="138"/>
        <v>4.9071364217038364E-9</v>
      </c>
      <c r="R901" s="9">
        <f t="shared" si="139"/>
        <v>4.9071364749408986E-9</v>
      </c>
    </row>
    <row r="902" spans="10:18" x14ac:dyDescent="0.25">
      <c r="J902">
        <f t="shared" si="135"/>
        <v>8.9999999999998526</v>
      </c>
      <c r="K902" s="9">
        <f t="shared" si="131"/>
        <v>0.99999608301809839</v>
      </c>
      <c r="L902" s="9">
        <f t="shared" si="132"/>
        <v>2.4584873681436176E-6</v>
      </c>
      <c r="M902" s="9">
        <f t="shared" si="133"/>
        <v>1.4584945344952574E-6</v>
      </c>
      <c r="N902" s="9">
        <f t="shared" si="134"/>
        <v>1.0000000000000011</v>
      </c>
      <c r="O902" s="9">
        <f t="shared" si="136"/>
        <v>1.5935222598622205E-6</v>
      </c>
      <c r="P902" s="9">
        <f t="shared" si="137"/>
        <v>6.0387823648837261E-6</v>
      </c>
      <c r="Q902">
        <f t="shared" si="138"/>
        <v>4.9120434956754156E-9</v>
      </c>
      <c r="R902" s="9">
        <f t="shared" si="139"/>
        <v>4.9120435496874393E-9</v>
      </c>
    </row>
    <row r="903" spans="10:18" x14ac:dyDescent="0.25">
      <c r="J903">
        <f t="shared" si="135"/>
        <v>9.0099999999998523</v>
      </c>
      <c r="K903" s="9">
        <f t="shared" si="131"/>
        <v>0.99999607810114288</v>
      </c>
      <c r="L903" s="9">
        <f t="shared" si="132"/>
        <v>2.4609458362520603E-6</v>
      </c>
      <c r="M903" s="9">
        <f t="shared" si="133"/>
        <v>1.460953021863401E-6</v>
      </c>
      <c r="N903" s="9">
        <f t="shared" si="134"/>
        <v>1.0000000000000009</v>
      </c>
      <c r="O903" s="9">
        <f t="shared" si="136"/>
        <v>1.5935222598639817E-6</v>
      </c>
      <c r="P903" s="9">
        <f t="shared" si="137"/>
        <v>6.0508599296134939E-6</v>
      </c>
      <c r="Q903">
        <f t="shared" si="138"/>
        <v>4.9169554765861831E-9</v>
      </c>
      <c r="R903" s="9">
        <f t="shared" si="139"/>
        <v>4.9169555094152884E-9</v>
      </c>
    </row>
    <row r="904" spans="10:18" x14ac:dyDescent="0.25">
      <c r="J904">
        <f t="shared" si="135"/>
        <v>9.0199999999998521</v>
      </c>
      <c r="K904" s="9">
        <f t="shared" si="131"/>
        <v>0.99999607317927053</v>
      </c>
      <c r="L904" s="9">
        <f t="shared" si="132"/>
        <v>2.463406762785151E-6</v>
      </c>
      <c r="M904" s="9">
        <f t="shared" si="133"/>
        <v>1.463413967699653E-6</v>
      </c>
      <c r="N904" s="9">
        <f t="shared" si="134"/>
        <v>1.0000000000000011</v>
      </c>
      <c r="O904" s="9">
        <f t="shared" si="136"/>
        <v>1.5935222598657429E-6</v>
      </c>
      <c r="P904" s="9">
        <f t="shared" si="137"/>
        <v>6.062961649472721E-6</v>
      </c>
      <c r="Q904">
        <f t="shared" si="138"/>
        <v>4.9218723693427956E-9</v>
      </c>
      <c r="R904" s="9">
        <f t="shared" si="139"/>
        <v>4.9218723541244458E-9</v>
      </c>
    </row>
    <row r="905" spans="10:18" x14ac:dyDescent="0.25">
      <c r="J905">
        <f t="shared" si="135"/>
        <v>9.0299999999998519</v>
      </c>
      <c r="K905" s="9">
        <f t="shared" si="131"/>
        <v>0.99999606825247633</v>
      </c>
      <c r="L905" s="9">
        <f t="shared" si="132"/>
        <v>2.4658701502012227E-6</v>
      </c>
      <c r="M905" s="9">
        <f t="shared" si="133"/>
        <v>1.4658773744624382E-6</v>
      </c>
      <c r="N905" s="9">
        <f t="shared" si="134"/>
        <v>1.0000000000000009</v>
      </c>
      <c r="O905" s="9">
        <f t="shared" si="136"/>
        <v>1.5935222598675041E-6</v>
      </c>
      <c r="P905" s="9">
        <f t="shared" si="137"/>
        <v>6.0750875727716664E-6</v>
      </c>
      <c r="Q905">
        <f t="shared" si="138"/>
        <v>4.9267941788568191E-9</v>
      </c>
      <c r="R905" s="9">
        <f t="shared" si="139"/>
        <v>4.926794194837214E-9</v>
      </c>
    </row>
    <row r="906" spans="10:18" x14ac:dyDescent="0.25">
      <c r="J906">
        <f t="shared" si="135"/>
        <v>9.0399999999998517</v>
      </c>
      <c r="K906" s="9">
        <f t="shared" si="131"/>
        <v>0.99999606332075541</v>
      </c>
      <c r="L906" s="9">
        <f t="shared" si="132"/>
        <v>2.4683360009610663E-6</v>
      </c>
      <c r="M906" s="9">
        <f t="shared" si="133"/>
        <v>1.4683432446126394E-6</v>
      </c>
      <c r="N906" s="9">
        <f t="shared" si="134"/>
        <v>1.0000000000000009</v>
      </c>
      <c r="O906" s="9">
        <f t="shared" si="136"/>
        <v>1.5935222598692653E-6</v>
      </c>
      <c r="P906" s="9">
        <f t="shared" si="137"/>
        <v>6.0872377479172094E-6</v>
      </c>
      <c r="Q906">
        <f t="shared" si="138"/>
        <v>4.9317209100447324E-9</v>
      </c>
      <c r="R906" s="9">
        <f t="shared" si="139"/>
        <v>4.9317209205312906E-9</v>
      </c>
    </row>
    <row r="907" spans="10:18" x14ac:dyDescent="0.25">
      <c r="J907">
        <f t="shared" si="135"/>
        <v>9.0499999999998515</v>
      </c>
      <c r="K907" s="9">
        <f t="shared" si="131"/>
        <v>0.99999605838410288</v>
      </c>
      <c r="L907" s="9">
        <f t="shared" si="132"/>
        <v>2.4708043175279332E-6</v>
      </c>
      <c r="M907" s="9">
        <f t="shared" si="133"/>
        <v>1.4708115806136004E-6</v>
      </c>
      <c r="N907" s="9">
        <f t="shared" si="134"/>
        <v>1.0000000000000009</v>
      </c>
      <c r="O907" s="9">
        <f t="shared" si="136"/>
        <v>1.5935222598710265E-6</v>
      </c>
      <c r="P907" s="9">
        <f t="shared" si="137"/>
        <v>6.0994122234130442E-6</v>
      </c>
      <c r="Q907">
        <f t="shared" si="138"/>
        <v>4.9366525678279258E-9</v>
      </c>
      <c r="R907" s="9">
        <f t="shared" si="139"/>
        <v>4.9366525312066756E-9</v>
      </c>
    </row>
    <row r="908" spans="10:18" x14ac:dyDescent="0.25">
      <c r="J908">
        <f t="shared" si="135"/>
        <v>9.0599999999998513</v>
      </c>
      <c r="K908" s="9">
        <f t="shared" si="131"/>
        <v>0.99999605344251374</v>
      </c>
      <c r="L908" s="9">
        <f t="shared" si="132"/>
        <v>2.473275102367538E-6</v>
      </c>
      <c r="M908" s="9">
        <f t="shared" si="133"/>
        <v>1.4732823849311285E-6</v>
      </c>
      <c r="N908" s="9">
        <f t="shared" si="134"/>
        <v>1.0000000000000011</v>
      </c>
      <c r="O908" s="9">
        <f t="shared" si="136"/>
        <v>1.5935222598727877E-6</v>
      </c>
      <c r="P908" s="9">
        <f t="shared" si="137"/>
        <v>6.1116110478598706E-6</v>
      </c>
      <c r="Q908">
        <f t="shared" si="138"/>
        <v>4.9415891571327133E-9</v>
      </c>
      <c r="R908" s="9">
        <f t="shared" si="139"/>
        <v>4.9415891378856713E-9</v>
      </c>
    </row>
    <row r="909" spans="10:18" x14ac:dyDescent="0.25">
      <c r="J909">
        <f t="shared" si="135"/>
        <v>9.0699999999998511</v>
      </c>
      <c r="K909" s="9">
        <f t="shared" si="131"/>
        <v>0.99999604849598311</v>
      </c>
      <c r="L909" s="9">
        <f t="shared" si="132"/>
        <v>2.4757483579480609E-6</v>
      </c>
      <c r="M909" s="9">
        <f t="shared" si="133"/>
        <v>1.4757556600334959E-6</v>
      </c>
      <c r="N909" s="9">
        <f t="shared" si="134"/>
        <v>1.0000000000000011</v>
      </c>
      <c r="O909" s="9">
        <f t="shared" si="136"/>
        <v>1.5935222598745488E-6</v>
      </c>
      <c r="P909" s="9">
        <f t="shared" si="137"/>
        <v>6.1238342699555906E-6</v>
      </c>
      <c r="Q909">
        <f t="shared" si="138"/>
        <v>4.9465306828903353E-9</v>
      </c>
      <c r="R909" s="9">
        <f t="shared" si="139"/>
        <v>4.9465306295459754E-9</v>
      </c>
    </row>
    <row r="910" spans="10:18" x14ac:dyDescent="0.25">
      <c r="J910">
        <f t="shared" si="135"/>
        <v>9.0799999999998509</v>
      </c>
      <c r="K910" s="9">
        <f t="shared" si="131"/>
        <v>0.999996043544506</v>
      </c>
      <c r="L910" s="9">
        <f t="shared" si="132"/>
        <v>2.4782240867401498E-6</v>
      </c>
      <c r="M910" s="9">
        <f t="shared" si="133"/>
        <v>1.4782314083914439E-6</v>
      </c>
      <c r="N910" s="9">
        <f t="shared" si="134"/>
        <v>1.0000000000000011</v>
      </c>
      <c r="O910" s="9">
        <f t="shared" si="136"/>
        <v>1.59352225987631E-6</v>
      </c>
      <c r="P910" s="9">
        <f t="shared" si="137"/>
        <v>6.1360819384955015E-6</v>
      </c>
      <c r="Q910">
        <f t="shared" si="138"/>
        <v>4.9514771500369608E-9</v>
      </c>
      <c r="R910" s="9">
        <f t="shared" si="139"/>
        <v>4.9514771172098904E-9</v>
      </c>
    </row>
    <row r="911" spans="10:18" x14ac:dyDescent="0.25">
      <c r="J911">
        <f t="shared" si="135"/>
        <v>9.0899999999998506</v>
      </c>
      <c r="K911" s="9">
        <f t="shared" si="131"/>
        <v>0.9999960385880774</v>
      </c>
      <c r="L911" s="9">
        <f t="shared" si="132"/>
        <v>2.4807022912169232E-6</v>
      </c>
      <c r="M911" s="9">
        <f t="shared" si="133"/>
        <v>1.4807096324781841E-6</v>
      </c>
      <c r="N911" s="9">
        <f t="shared" si="134"/>
        <v>1.0000000000000011</v>
      </c>
      <c r="O911" s="9">
        <f t="shared" si="136"/>
        <v>1.5935222598780712E-6</v>
      </c>
      <c r="P911" s="9">
        <f t="shared" si="137"/>
        <v>6.1483541023724921E-6</v>
      </c>
      <c r="Q911">
        <f t="shared" si="138"/>
        <v>4.9564285635136926E-9</v>
      </c>
      <c r="R911" s="9">
        <f t="shared" si="139"/>
        <v>4.9564286008774161E-9</v>
      </c>
    </row>
    <row r="912" spans="10:18" x14ac:dyDescent="0.25">
      <c r="J912">
        <f t="shared" si="135"/>
        <v>9.0999999999998504</v>
      </c>
      <c r="K912" s="9">
        <f t="shared" si="131"/>
        <v>0.99999603362669243</v>
      </c>
      <c r="L912" s="9">
        <f t="shared" si="132"/>
        <v>2.4831829738539729E-6</v>
      </c>
      <c r="M912" s="9">
        <f t="shared" si="133"/>
        <v>1.483190334769401E-6</v>
      </c>
      <c r="N912" s="9">
        <f t="shared" si="134"/>
        <v>1.0000000000000009</v>
      </c>
      <c r="O912" s="9">
        <f t="shared" si="136"/>
        <v>1.5935222598798324E-6</v>
      </c>
      <c r="P912" s="9">
        <f t="shared" si="137"/>
        <v>6.1606508105772371E-6</v>
      </c>
      <c r="Q912">
        <f t="shared" si="138"/>
        <v>4.9613849282665805E-9</v>
      </c>
      <c r="R912" s="9">
        <f t="shared" si="139"/>
        <v>4.9613849695262502E-9</v>
      </c>
    </row>
    <row r="913" spans="10:18" x14ac:dyDescent="0.25">
      <c r="J913">
        <f t="shared" si="135"/>
        <v>9.1099999999998502</v>
      </c>
      <c r="K913" s="9">
        <f t="shared" si="131"/>
        <v>0.9999960286603462</v>
      </c>
      <c r="L913" s="9">
        <f t="shared" si="132"/>
        <v>2.4856661371293657E-6</v>
      </c>
      <c r="M913" s="9">
        <f t="shared" si="133"/>
        <v>1.4856735177432551E-6</v>
      </c>
      <c r="N913" s="9">
        <f t="shared" si="134"/>
        <v>1.0000000000000011</v>
      </c>
      <c r="O913" s="9">
        <f t="shared" si="136"/>
        <v>1.5935222598815936E-6</v>
      </c>
      <c r="P913" s="9">
        <f t="shared" si="137"/>
        <v>6.1729721121983917E-6</v>
      </c>
      <c r="Q913">
        <f t="shared" si="138"/>
        <v>4.9663462492466154E-9</v>
      </c>
      <c r="R913" s="9">
        <f t="shared" si="139"/>
        <v>4.9663462231563926E-9</v>
      </c>
    </row>
    <row r="914" spans="10:18" x14ac:dyDescent="0.25">
      <c r="J914">
        <f t="shared" si="135"/>
        <v>9.11999999999985</v>
      </c>
      <c r="K914" s="9">
        <f t="shared" si="131"/>
        <v>0.99999602368903362</v>
      </c>
      <c r="L914" s="9">
        <f t="shared" si="132"/>
        <v>2.4881517835236462E-6</v>
      </c>
      <c r="M914" s="9">
        <f t="shared" si="133"/>
        <v>1.4881591838803845E-6</v>
      </c>
      <c r="N914" s="9">
        <f t="shared" si="134"/>
        <v>1.0000000000000009</v>
      </c>
      <c r="O914" s="9">
        <f t="shared" si="136"/>
        <v>1.5935222598833548E-6</v>
      </c>
      <c r="P914" s="9">
        <f t="shared" si="137"/>
        <v>6.1853180564227882E-6</v>
      </c>
      <c r="Q914">
        <f t="shared" si="138"/>
        <v>4.9713125314097385E-9</v>
      </c>
      <c r="R914" s="9">
        <f t="shared" si="139"/>
        <v>4.9713125838124483E-9</v>
      </c>
    </row>
    <row r="915" spans="10:18" x14ac:dyDescent="0.25">
      <c r="J915">
        <f t="shared" si="135"/>
        <v>9.1299999999998498</v>
      </c>
      <c r="K915" s="9">
        <f t="shared" si="131"/>
        <v>0.99999601871274979</v>
      </c>
      <c r="L915" s="9">
        <f t="shared" si="132"/>
        <v>2.4906399155198393E-6</v>
      </c>
      <c r="M915" s="9">
        <f t="shared" si="133"/>
        <v>1.4906473356639081E-6</v>
      </c>
      <c r="N915" s="9">
        <f t="shared" si="134"/>
        <v>1.0000000000000009</v>
      </c>
      <c r="O915" s="9">
        <f t="shared" si="136"/>
        <v>1.593522259885116E-6</v>
      </c>
      <c r="P915" s="9">
        <f t="shared" si="137"/>
        <v>6.197688692535634E-6</v>
      </c>
      <c r="Q915">
        <f t="shared" si="138"/>
        <v>4.9762837797168478E-9</v>
      </c>
      <c r="R915" s="9">
        <f t="shared" si="139"/>
        <v>4.9762838294498124E-9</v>
      </c>
    </row>
    <row r="916" spans="10:18" x14ac:dyDescent="0.25">
      <c r="J916">
        <f t="shared" si="135"/>
        <v>9.1399999999998496</v>
      </c>
      <c r="K916" s="9">
        <f t="shared" si="131"/>
        <v>0.99999601373148983</v>
      </c>
      <c r="L916" s="9">
        <f t="shared" si="132"/>
        <v>2.4931305356034532E-6</v>
      </c>
      <c r="M916" s="9">
        <f t="shared" si="133"/>
        <v>1.4931379755794279E-6</v>
      </c>
      <c r="N916" s="9">
        <f t="shared" si="134"/>
        <v>1.0000000000000009</v>
      </c>
      <c r="O916" s="9">
        <f t="shared" si="136"/>
        <v>1.5935222598868772E-6</v>
      </c>
      <c r="P916" s="9">
        <f t="shared" si="137"/>
        <v>6.2100840699207051E-6</v>
      </c>
      <c r="Q916">
        <f t="shared" si="138"/>
        <v>4.9812599991337982E-9</v>
      </c>
      <c r="R916" s="9">
        <f t="shared" si="139"/>
        <v>4.9812599600684848E-9</v>
      </c>
    </row>
    <row r="917" spans="10:18" x14ac:dyDescent="0.25">
      <c r="J917">
        <f t="shared" si="135"/>
        <v>9.1499999999998494</v>
      </c>
      <c r="K917" s="9">
        <f t="shared" si="131"/>
        <v>0.99999600874524863</v>
      </c>
      <c r="L917" s="9">
        <f t="shared" si="132"/>
        <v>2.495623646262481E-6</v>
      </c>
      <c r="M917" s="9">
        <f t="shared" si="133"/>
        <v>1.4956311061150314E-6</v>
      </c>
      <c r="N917" s="9">
        <f t="shared" si="134"/>
        <v>1.0000000000000011</v>
      </c>
      <c r="O917" s="9">
        <f t="shared" si="136"/>
        <v>1.5935222598886384E-6</v>
      </c>
      <c r="P917" s="9">
        <f t="shared" si="137"/>
        <v>6.2225042380605464E-6</v>
      </c>
      <c r="Q917">
        <f t="shared" si="138"/>
        <v>4.9862411946314158E-9</v>
      </c>
      <c r="R917" s="9">
        <f t="shared" si="139"/>
        <v>4.9862411977130705E-9</v>
      </c>
    </row>
    <row r="918" spans="10:18" x14ac:dyDescent="0.25">
      <c r="J918">
        <f t="shared" si="135"/>
        <v>9.1599999999998492</v>
      </c>
      <c r="K918" s="9">
        <f t="shared" si="131"/>
        <v>0.99999600375402131</v>
      </c>
      <c r="L918" s="9">
        <f t="shared" si="132"/>
        <v>2.4981192499874042E-6</v>
      </c>
      <c r="M918" s="9">
        <f t="shared" si="133"/>
        <v>1.4981267297612939E-6</v>
      </c>
      <c r="N918" s="9">
        <f t="shared" si="134"/>
        <v>1.0000000000000011</v>
      </c>
      <c r="O918" s="9">
        <f t="shared" si="136"/>
        <v>1.5935222598903996E-6</v>
      </c>
      <c r="P918" s="9">
        <f t="shared" si="137"/>
        <v>6.2349492465366677E-6</v>
      </c>
      <c r="Q918">
        <f t="shared" si="138"/>
        <v>4.9912273711854904E-9</v>
      </c>
      <c r="R918" s="9">
        <f t="shared" si="139"/>
        <v>4.9912273203389645E-9</v>
      </c>
    </row>
    <row r="919" spans="10:18" x14ac:dyDescent="0.25">
      <c r="J919">
        <f t="shared" si="135"/>
        <v>9.1699999999998489</v>
      </c>
      <c r="K919" s="9">
        <f t="shared" si="131"/>
        <v>0.99999599875780276</v>
      </c>
      <c r="L919" s="9">
        <f t="shared" si="132"/>
        <v>2.5006173492711937E-6</v>
      </c>
      <c r="M919" s="9">
        <f t="shared" si="133"/>
        <v>1.5006248490112813E-6</v>
      </c>
      <c r="N919" s="9">
        <f t="shared" si="134"/>
        <v>1.0000000000000011</v>
      </c>
      <c r="O919" s="9">
        <f t="shared" si="136"/>
        <v>1.5935222598921608E-6</v>
      </c>
      <c r="P919" s="9">
        <f t="shared" si="137"/>
        <v>6.247419145029741E-6</v>
      </c>
      <c r="Q919">
        <f t="shared" si="138"/>
        <v>4.9962185337767952E-9</v>
      </c>
      <c r="R919" s="9">
        <f t="shared" si="139"/>
        <v>4.9962185499907719E-9</v>
      </c>
    </row>
    <row r="920" spans="10:18" x14ac:dyDescent="0.25">
      <c r="J920">
        <f t="shared" si="135"/>
        <v>9.1799999999998487</v>
      </c>
      <c r="K920" s="9">
        <f t="shared" si="131"/>
        <v>0.9999959937565881</v>
      </c>
      <c r="L920" s="9">
        <f t="shared" si="132"/>
        <v>2.5031179466093135E-6</v>
      </c>
      <c r="M920" s="9">
        <f t="shared" si="133"/>
        <v>1.5031254663605526E-6</v>
      </c>
      <c r="N920" s="9">
        <f t="shared" si="134"/>
        <v>1.0000000000000011</v>
      </c>
      <c r="O920" s="9">
        <f t="shared" si="136"/>
        <v>1.593522259893922E-6</v>
      </c>
      <c r="P920" s="9">
        <f t="shared" si="137"/>
        <v>6.2599139833198002E-6</v>
      </c>
      <c r="Q920">
        <f t="shared" si="138"/>
        <v>5.0012146873910735E-9</v>
      </c>
      <c r="R920" s="9">
        <f t="shared" si="139"/>
        <v>5.0012146646238875E-9</v>
      </c>
    </row>
    <row r="921" spans="10:18" x14ac:dyDescent="0.25">
      <c r="J921">
        <f t="shared" si="135"/>
        <v>9.1899999999998485</v>
      </c>
      <c r="K921" s="9">
        <f t="shared" si="131"/>
        <v>0.99999598875037221</v>
      </c>
      <c r="L921" s="9">
        <f t="shared" si="132"/>
        <v>2.5056210444997231E-6</v>
      </c>
      <c r="M921" s="9">
        <f t="shared" si="133"/>
        <v>1.5056285843071618E-6</v>
      </c>
      <c r="N921" s="9">
        <f t="shared" si="134"/>
        <v>1.0000000000000011</v>
      </c>
      <c r="O921" s="9">
        <f t="shared" si="136"/>
        <v>1.5935222598956832E-6</v>
      </c>
      <c r="P921" s="9">
        <f t="shared" si="137"/>
        <v>6.2724338112864397E-6</v>
      </c>
      <c r="Q921">
        <f t="shared" si="138"/>
        <v>5.0062158370190609E-9</v>
      </c>
      <c r="R921" s="9">
        <f t="shared" si="139"/>
        <v>5.0062158862829165E-9</v>
      </c>
    </row>
    <row r="922" spans="10:18" x14ac:dyDescent="0.25">
      <c r="J922">
        <f t="shared" si="135"/>
        <v>9.1999999999998483</v>
      </c>
      <c r="K922" s="9">
        <f t="shared" ref="K922:K985" si="140">K921- K921*L921*D$2*I$2</f>
        <v>0.99999598373915022</v>
      </c>
      <c r="L922" s="9">
        <f t="shared" ref="L922:L985" si="141">L921+L921*(D$2*K921-E$2)*I$2</f>
        <v>2.5081266454428798E-6</v>
      </c>
      <c r="M922" s="9">
        <f t="shared" ref="M922:M985" si="142">M921+E$2*I$2*L921</f>
        <v>1.5081342053516615E-6</v>
      </c>
      <c r="N922" s="9">
        <f t="shared" ref="N922:N985" si="143">K922+L922+M922</f>
        <v>1.0000000000000011</v>
      </c>
      <c r="O922" s="9">
        <f t="shared" si="136"/>
        <v>1.5935222598974444E-6</v>
      </c>
      <c r="P922" s="9">
        <f t="shared" si="137"/>
        <v>6.2849786789090128E-6</v>
      </c>
      <c r="Q922">
        <f t="shared" si="138"/>
        <v>5.0112219876564823E-9</v>
      </c>
      <c r="R922" s="9">
        <f t="shared" si="139"/>
        <v>5.0112219929232538E-9</v>
      </c>
    </row>
    <row r="923" spans="10:18" x14ac:dyDescent="0.25">
      <c r="J923">
        <f t="shared" si="135"/>
        <v>9.2099999999998481</v>
      </c>
      <c r="K923" s="9">
        <f t="shared" si="140"/>
        <v>0.99999597872291712</v>
      </c>
      <c r="L923" s="9">
        <f t="shared" si="141"/>
        <v>2.5106347519417411E-6</v>
      </c>
      <c r="M923" s="9">
        <f t="shared" si="142"/>
        <v>1.5106423319971044E-6</v>
      </c>
      <c r="N923" s="9">
        <f t="shared" si="143"/>
        <v>1.0000000000000011</v>
      </c>
      <c r="O923" s="9">
        <f t="shared" si="136"/>
        <v>1.5935222598992056E-6</v>
      </c>
      <c r="P923" s="9">
        <f t="shared" si="137"/>
        <v>6.2975486362668307E-6</v>
      </c>
      <c r="Q923">
        <f t="shared" si="138"/>
        <v>5.0162331443040557E-9</v>
      </c>
      <c r="R923" s="9">
        <f t="shared" si="139"/>
        <v>5.0162330955672019E-9</v>
      </c>
    </row>
    <row r="924" spans="10:18" x14ac:dyDescent="0.25">
      <c r="J924">
        <f t="shared" si="135"/>
        <v>9.2199999999998479</v>
      </c>
      <c r="K924" s="9">
        <f t="shared" si="140"/>
        <v>0.99999597370166782</v>
      </c>
      <c r="L924" s="9">
        <f t="shared" si="141"/>
        <v>2.5131453665017668E-6</v>
      </c>
      <c r="M924" s="9">
        <f t="shared" si="142"/>
        <v>1.5131529667490461E-6</v>
      </c>
      <c r="N924" s="9">
        <f t="shared" si="143"/>
        <v>1.0000000000000011</v>
      </c>
      <c r="O924" s="9">
        <f t="shared" si="136"/>
        <v>1.5935222599009667E-6</v>
      </c>
      <c r="P924" s="9">
        <f t="shared" si="137"/>
        <v>6.3101437335393644E-6</v>
      </c>
      <c r="Q924">
        <f t="shared" si="138"/>
        <v>5.0212493119674994E-9</v>
      </c>
      <c r="R924" s="9">
        <f t="shared" si="139"/>
        <v>5.0212493052370633E-9</v>
      </c>
    </row>
    <row r="925" spans="10:18" x14ac:dyDescent="0.25">
      <c r="J925">
        <f t="shared" si="135"/>
        <v>9.2299999999998477</v>
      </c>
      <c r="K925" s="9">
        <f t="shared" si="140"/>
        <v>0.99999596867539731</v>
      </c>
      <c r="L925" s="9">
        <f t="shared" si="141"/>
        <v>2.5156584916309224E-6</v>
      </c>
      <c r="M925" s="9">
        <f t="shared" si="142"/>
        <v>1.5156661121155478E-6</v>
      </c>
      <c r="N925" s="9">
        <f t="shared" si="143"/>
        <v>1.0000000000000011</v>
      </c>
      <c r="O925" s="9">
        <f t="shared" si="136"/>
        <v>1.5935222599027279E-6</v>
      </c>
      <c r="P925" s="9">
        <f t="shared" si="137"/>
        <v>6.322764021006443E-6</v>
      </c>
      <c r="Q925">
        <f t="shared" si="138"/>
        <v>5.0262704956575392E-9</v>
      </c>
      <c r="R925" s="9">
        <f t="shared" si="139"/>
        <v>5.0262705109105354E-9</v>
      </c>
    </row>
    <row r="926" spans="10:18" x14ac:dyDescent="0.25">
      <c r="J926">
        <f t="shared" si="135"/>
        <v>9.2399999999998474</v>
      </c>
      <c r="K926" s="9">
        <f t="shared" si="140"/>
        <v>0.99999596364410059</v>
      </c>
      <c r="L926" s="9">
        <f t="shared" si="141"/>
        <v>2.5181741298396815E-6</v>
      </c>
      <c r="M926" s="9">
        <f t="shared" si="142"/>
        <v>1.5181817706071787E-6</v>
      </c>
      <c r="N926" s="9">
        <f t="shared" si="143"/>
        <v>1.0000000000000011</v>
      </c>
      <c r="O926" s="9">
        <f t="shared" si="136"/>
        <v>1.5935222599044891E-6</v>
      </c>
      <c r="P926" s="9">
        <f t="shared" si="137"/>
        <v>6.3354095490484555E-6</v>
      </c>
      <c r="Q926">
        <f t="shared" si="138"/>
        <v>5.0312967003899064E-9</v>
      </c>
      <c r="R926" s="9">
        <f t="shared" si="139"/>
        <v>5.0312967125876185E-9</v>
      </c>
    </row>
    <row r="927" spans="10:18" x14ac:dyDescent="0.25">
      <c r="J927">
        <f t="shared" si="135"/>
        <v>9.2499999999998472</v>
      </c>
      <c r="K927" s="9">
        <f t="shared" si="140"/>
        <v>0.99999595860777268</v>
      </c>
      <c r="L927" s="9">
        <f t="shared" si="141"/>
        <v>2.5206922836410273E-6</v>
      </c>
      <c r="M927" s="9">
        <f t="shared" si="142"/>
        <v>1.5206999447370183E-6</v>
      </c>
      <c r="N927" s="9">
        <f t="shared" si="143"/>
        <v>1.0000000000000011</v>
      </c>
      <c r="O927" s="9">
        <f t="shared" si="136"/>
        <v>1.5935222599062503E-6</v>
      </c>
      <c r="P927" s="9">
        <f t="shared" si="137"/>
        <v>6.3480803681465521E-6</v>
      </c>
      <c r="Q927">
        <f t="shared" si="138"/>
        <v>5.036327931185355E-9</v>
      </c>
      <c r="R927" s="9">
        <f t="shared" si="139"/>
        <v>5.0363279102683123E-9</v>
      </c>
    </row>
    <row r="928" spans="10:18" x14ac:dyDescent="0.25">
      <c r="J928">
        <f t="shared" si="135"/>
        <v>9.259999999999847</v>
      </c>
      <c r="K928" s="9">
        <f t="shared" si="140"/>
        <v>0.99999595356640847</v>
      </c>
      <c r="L928" s="9">
        <f t="shared" si="141"/>
        <v>2.5232129555504557E-6</v>
      </c>
      <c r="M928" s="9">
        <f t="shared" si="142"/>
        <v>1.5232206370206594E-6</v>
      </c>
      <c r="N928" s="9">
        <f t="shared" si="143"/>
        <v>1.0000000000000011</v>
      </c>
      <c r="O928" s="9">
        <f t="shared" si="136"/>
        <v>1.5935222599080115E-6</v>
      </c>
      <c r="P928" s="9">
        <f t="shared" si="137"/>
        <v>6.3607765288828452E-6</v>
      </c>
      <c r="Q928">
        <f t="shared" si="138"/>
        <v>5.0413641930696498E-9</v>
      </c>
      <c r="R928" s="9">
        <f t="shared" si="139"/>
        <v>5.0413642149749194E-9</v>
      </c>
    </row>
    <row r="929" spans="10:18" x14ac:dyDescent="0.25">
      <c r="J929">
        <f t="shared" si="135"/>
        <v>9.2699999999998468</v>
      </c>
      <c r="K929" s="9">
        <f t="shared" si="140"/>
        <v>0.99999594852000295</v>
      </c>
      <c r="L929" s="9">
        <f t="shared" si="141"/>
        <v>2.525736148085979E-6</v>
      </c>
      <c r="M929" s="9">
        <f t="shared" si="142"/>
        <v>1.5257438499762099E-6</v>
      </c>
      <c r="N929" s="9">
        <f t="shared" si="143"/>
        <v>1.0000000000000011</v>
      </c>
      <c r="O929" s="9">
        <f t="shared" si="136"/>
        <v>1.5935222599097727E-6</v>
      </c>
      <c r="P929" s="9">
        <f t="shared" si="137"/>
        <v>6.3734980819406108E-6</v>
      </c>
      <c r="Q929">
        <f t="shared" si="138"/>
        <v>5.0464054910735875E-9</v>
      </c>
      <c r="R929" s="9">
        <f t="shared" si="139"/>
        <v>5.0464055156851373E-9</v>
      </c>
    </row>
    <row r="930" spans="10:18" x14ac:dyDescent="0.25">
      <c r="J930">
        <f t="shared" si="135"/>
        <v>9.2799999999998466</v>
      </c>
      <c r="K930" s="9">
        <f t="shared" si="140"/>
        <v>0.99999594346855114</v>
      </c>
      <c r="L930" s="9">
        <f t="shared" si="141"/>
        <v>2.5282618637681262E-6</v>
      </c>
      <c r="M930" s="9">
        <f t="shared" si="142"/>
        <v>1.528269586124296E-6</v>
      </c>
      <c r="N930" s="9">
        <f t="shared" si="143"/>
        <v>1.0000000000000011</v>
      </c>
      <c r="O930" s="9">
        <f t="shared" si="136"/>
        <v>1.5935222599115339E-6</v>
      </c>
      <c r="P930" s="9">
        <f t="shared" si="137"/>
        <v>6.3862450781044919E-6</v>
      </c>
      <c r="Q930">
        <f t="shared" si="138"/>
        <v>5.0514518302329949E-9</v>
      </c>
      <c r="R930" s="9">
        <f t="shared" si="139"/>
        <v>5.051451812398966E-9</v>
      </c>
    </row>
    <row r="931" spans="10:18" x14ac:dyDescent="0.25">
      <c r="J931">
        <f t="shared" si="135"/>
        <v>9.2899999999998464</v>
      </c>
      <c r="K931" s="9">
        <f t="shared" si="140"/>
        <v>0.99999593841204792</v>
      </c>
      <c r="L931" s="9">
        <f t="shared" si="141"/>
        <v>2.5307901051199466E-6</v>
      </c>
      <c r="M931" s="9">
        <f t="shared" si="142"/>
        <v>1.5307978479880641E-6</v>
      </c>
      <c r="N931" s="9">
        <f t="shared" si="143"/>
        <v>1.0000000000000011</v>
      </c>
      <c r="O931" s="9">
        <f t="shared" si="136"/>
        <v>1.5935222599132951E-6</v>
      </c>
      <c r="P931" s="9">
        <f t="shared" si="137"/>
        <v>6.3990175682607009E-6</v>
      </c>
      <c r="Q931">
        <f t="shared" si="138"/>
        <v>5.0565032155887297E-9</v>
      </c>
      <c r="R931" s="9">
        <f t="shared" si="139"/>
        <v>5.056503216138708E-9</v>
      </c>
    </row>
    <row r="932" spans="10:18" x14ac:dyDescent="0.25">
      <c r="J932">
        <f t="shared" si="135"/>
        <v>9.2999999999998462</v>
      </c>
      <c r="K932" s="9">
        <f t="shared" si="140"/>
        <v>0.99999593335048831</v>
      </c>
      <c r="L932" s="9">
        <f t="shared" si="141"/>
        <v>2.5333208746670135E-6</v>
      </c>
      <c r="M932" s="9">
        <f t="shared" si="142"/>
        <v>1.5333286380931841E-6</v>
      </c>
      <c r="N932" s="9">
        <f t="shared" si="143"/>
        <v>1.0000000000000011</v>
      </c>
      <c r="O932" s="9">
        <f t="shared" si="136"/>
        <v>1.5935222599150563E-6</v>
      </c>
      <c r="P932" s="9">
        <f t="shared" si="137"/>
        <v>6.4118156033972222E-6</v>
      </c>
      <c r="Q932">
        <f t="shared" si="138"/>
        <v>5.0615596521866937E-9</v>
      </c>
      <c r="R932" s="9">
        <f t="shared" si="139"/>
        <v>5.0615596158820608E-9</v>
      </c>
    </row>
    <row r="933" spans="10:18" x14ac:dyDescent="0.25">
      <c r="J933">
        <f t="shared" si="135"/>
        <v>9.309999999999846</v>
      </c>
      <c r="K933" s="9">
        <f t="shared" si="140"/>
        <v>0.99999592828386719</v>
      </c>
      <c r="L933" s="9">
        <f t="shared" si="141"/>
        <v>2.5358541749374242E-6</v>
      </c>
      <c r="M933" s="9">
        <f t="shared" si="142"/>
        <v>1.5358619589678512E-6</v>
      </c>
      <c r="N933" s="9">
        <f t="shared" si="143"/>
        <v>1.0000000000000011</v>
      </c>
      <c r="O933" s="9">
        <f t="shared" si="136"/>
        <v>1.5935222599168175E-6</v>
      </c>
      <c r="P933" s="9">
        <f t="shared" si="137"/>
        <v>6.4246392346040167E-6</v>
      </c>
      <c r="Q933">
        <f t="shared" si="138"/>
        <v>5.0666211450778311E-9</v>
      </c>
      <c r="R933" s="9">
        <f t="shared" si="139"/>
        <v>5.0666211226513269E-9</v>
      </c>
    </row>
    <row r="934" spans="10:18" x14ac:dyDescent="0.25">
      <c r="J934">
        <f t="shared" si="135"/>
        <v>9.3199999999998457</v>
      </c>
      <c r="K934" s="9">
        <f t="shared" si="140"/>
        <v>0.99999592321217945</v>
      </c>
      <c r="L934" s="9">
        <f t="shared" si="141"/>
        <v>2.5383900084618048E-6</v>
      </c>
      <c r="M934" s="9">
        <f t="shared" si="142"/>
        <v>1.5383978131427888E-6</v>
      </c>
      <c r="N934" s="9">
        <f t="shared" si="143"/>
        <v>1.0000000000000011</v>
      </c>
      <c r="O934" s="9">
        <f t="shared" si="136"/>
        <v>1.5935222599185787E-6</v>
      </c>
      <c r="P934" s="9">
        <f t="shared" si="137"/>
        <v>6.4374885130732251E-6</v>
      </c>
      <c r="Q934">
        <f t="shared" si="138"/>
        <v>5.0716876993181397E-9</v>
      </c>
      <c r="R934" s="9">
        <f t="shared" si="139"/>
        <v>5.0716877364465063E-9</v>
      </c>
    </row>
    <row r="935" spans="10:18" x14ac:dyDescent="0.25">
      <c r="J935">
        <f t="shared" si="135"/>
        <v>9.3299999999998455</v>
      </c>
      <c r="K935" s="9">
        <f t="shared" si="140"/>
        <v>0.9999959181354201</v>
      </c>
      <c r="L935" s="9">
        <f t="shared" si="141"/>
        <v>2.5409283777733115E-6</v>
      </c>
      <c r="M935" s="9">
        <f t="shared" si="142"/>
        <v>1.5409362031512505E-6</v>
      </c>
      <c r="N935" s="9">
        <f t="shared" si="143"/>
        <v>1.0000000000000011</v>
      </c>
      <c r="O935" s="9">
        <f t="shared" si="136"/>
        <v>1.5935222599203399E-6</v>
      </c>
      <c r="P935" s="9">
        <f t="shared" si="137"/>
        <v>6.4503634900993718E-6</v>
      </c>
      <c r="Q935">
        <f t="shared" si="138"/>
        <v>5.0767593199686693E-9</v>
      </c>
      <c r="R935" s="9">
        <f t="shared" si="139"/>
        <v>5.0767593462452965E-9</v>
      </c>
    </row>
    <row r="936" spans="10:18" x14ac:dyDescent="0.25">
      <c r="J936">
        <f t="shared" si="135"/>
        <v>9.3399999999998453</v>
      </c>
      <c r="K936" s="9">
        <f t="shared" si="140"/>
        <v>0.99999591305358404</v>
      </c>
      <c r="L936" s="9">
        <f t="shared" si="141"/>
        <v>2.5434692854076335E-6</v>
      </c>
      <c r="M936" s="9">
        <f t="shared" si="142"/>
        <v>1.5434771315290238E-6</v>
      </c>
      <c r="N936" s="9">
        <f t="shared" si="143"/>
        <v>1.0000000000000009</v>
      </c>
      <c r="O936" s="9">
        <f t="shared" si="136"/>
        <v>1.5935222599221011E-6</v>
      </c>
      <c r="P936" s="9">
        <f t="shared" si="137"/>
        <v>6.4632642170795708E-6</v>
      </c>
      <c r="Q936">
        <f t="shared" si="138"/>
        <v>5.0818360120955332E-9</v>
      </c>
      <c r="R936" s="9">
        <f t="shared" si="139"/>
        <v>5.0818360630699999E-9</v>
      </c>
    </row>
    <row r="937" spans="10:18" x14ac:dyDescent="0.25">
      <c r="J937">
        <f t="shared" si="135"/>
        <v>9.3499999999998451</v>
      </c>
      <c r="K937" s="9">
        <f t="shared" si="140"/>
        <v>0.99999590796666626</v>
      </c>
      <c r="L937" s="9">
        <f t="shared" si="141"/>
        <v>2.5460127339029958E-6</v>
      </c>
      <c r="M937" s="9">
        <f t="shared" si="142"/>
        <v>1.5460206008144314E-6</v>
      </c>
      <c r="N937" s="9">
        <f t="shared" si="143"/>
        <v>1.0000000000000009</v>
      </c>
      <c r="O937" s="9">
        <f t="shared" si="136"/>
        <v>1.5935222599238623E-6</v>
      </c>
      <c r="P937" s="9">
        <f t="shared" si="137"/>
        <v>6.4761907455137303E-6</v>
      </c>
      <c r="Q937">
        <f t="shared" si="138"/>
        <v>5.0869177807699075E-9</v>
      </c>
      <c r="R937" s="9">
        <f t="shared" si="139"/>
        <v>5.0869177758983142E-9</v>
      </c>
    </row>
    <row r="938" spans="10:18" x14ac:dyDescent="0.25">
      <c r="J938">
        <f t="shared" si="135"/>
        <v>9.3599999999998449</v>
      </c>
      <c r="K938" s="9">
        <f t="shared" si="140"/>
        <v>0.99999590287466167</v>
      </c>
      <c r="L938" s="9">
        <f t="shared" si="141"/>
        <v>2.5485587258001608E-6</v>
      </c>
      <c r="M938" s="9">
        <f t="shared" si="142"/>
        <v>1.5485666135483344E-6</v>
      </c>
      <c r="N938" s="9">
        <f t="shared" si="143"/>
        <v>1.0000000000000011</v>
      </c>
      <c r="O938" s="9">
        <f t="shared" si="136"/>
        <v>1.5935222599256235E-6</v>
      </c>
      <c r="P938" s="9">
        <f t="shared" si="137"/>
        <v>6.4891431270047575E-6</v>
      </c>
      <c r="Q938">
        <f t="shared" si="138"/>
        <v>5.0920046310680411E-9</v>
      </c>
      <c r="R938" s="9">
        <f t="shared" si="139"/>
        <v>5.0920045957525417E-9</v>
      </c>
    </row>
    <row r="939" spans="10:18" x14ac:dyDescent="0.25">
      <c r="J939">
        <f t="shared" si="135"/>
        <v>9.3699999999998447</v>
      </c>
      <c r="K939" s="9">
        <f t="shared" si="140"/>
        <v>0.99999589777756515</v>
      </c>
      <c r="L939" s="9">
        <f t="shared" si="141"/>
        <v>2.5511072636424319E-6</v>
      </c>
      <c r="M939" s="9">
        <f t="shared" si="142"/>
        <v>1.5511151722741346E-6</v>
      </c>
      <c r="N939" s="9">
        <f t="shared" si="143"/>
        <v>1.0000000000000011</v>
      </c>
      <c r="O939" s="9">
        <f t="shared" si="136"/>
        <v>1.5935222599273846E-6</v>
      </c>
      <c r="P939" s="9">
        <f t="shared" si="137"/>
        <v>6.5021214132587673E-6</v>
      </c>
      <c r="Q939">
        <f t="shared" si="138"/>
        <v>5.0970965680712579E-9</v>
      </c>
      <c r="R939" s="9">
        <f t="shared" si="139"/>
        <v>5.0970965226326825E-9</v>
      </c>
    </row>
    <row r="940" spans="10:18" x14ac:dyDescent="0.25">
      <c r="J940">
        <f t="shared" si="135"/>
        <v>9.3799999999998445</v>
      </c>
      <c r="K940" s="9">
        <f t="shared" si="140"/>
        <v>0.99999589267537159</v>
      </c>
      <c r="L940" s="9">
        <f t="shared" si="141"/>
        <v>2.5536583499756555E-6</v>
      </c>
      <c r="M940" s="9">
        <f t="shared" si="142"/>
        <v>1.553666279537777E-6</v>
      </c>
      <c r="N940" s="9">
        <f t="shared" si="143"/>
        <v>1.0000000000000011</v>
      </c>
      <c r="O940" s="9">
        <f t="shared" si="136"/>
        <v>1.5935222599291458E-6</v>
      </c>
      <c r="P940" s="9">
        <f t="shared" si="137"/>
        <v>6.5151256560852848E-6</v>
      </c>
      <c r="Q940">
        <f t="shared" si="138"/>
        <v>5.1021935968659637E-9</v>
      </c>
      <c r="R940" s="9">
        <f t="shared" si="139"/>
        <v>5.1021935565387366E-9</v>
      </c>
    </row>
    <row r="941" spans="10:18" x14ac:dyDescent="0.25">
      <c r="J941">
        <f t="shared" si="135"/>
        <v>9.3899999999998442</v>
      </c>
      <c r="K941" s="9">
        <f t="shared" si="140"/>
        <v>0.99999588756807589</v>
      </c>
      <c r="L941" s="9">
        <f t="shared" si="141"/>
        <v>2.5562119873482234E-6</v>
      </c>
      <c r="M941" s="9">
        <f t="shared" si="142"/>
        <v>1.5562199378877526E-6</v>
      </c>
      <c r="N941" s="9">
        <f t="shared" si="143"/>
        <v>1.0000000000000011</v>
      </c>
      <c r="O941" s="9">
        <f t="shared" si="136"/>
        <v>1.593522259930907E-6</v>
      </c>
      <c r="P941" s="9">
        <f t="shared" si="137"/>
        <v>6.5281559073974557E-6</v>
      </c>
      <c r="Q941">
        <f t="shared" si="138"/>
        <v>5.1072957225436436E-9</v>
      </c>
      <c r="R941" s="9">
        <f t="shared" si="139"/>
        <v>5.107295697470704E-9</v>
      </c>
    </row>
    <row r="942" spans="10:18" x14ac:dyDescent="0.25">
      <c r="J942">
        <f t="shared" si="135"/>
        <v>9.399999999999844</v>
      </c>
      <c r="K942" s="9">
        <f t="shared" si="140"/>
        <v>0.99999588245567295</v>
      </c>
      <c r="L942" s="9">
        <f t="shared" si="141"/>
        <v>2.5587681783110762E-6</v>
      </c>
      <c r="M942" s="9">
        <f t="shared" si="142"/>
        <v>1.5587761498751009E-6</v>
      </c>
      <c r="N942" s="9">
        <f t="shared" si="143"/>
        <v>1.0000000000000011</v>
      </c>
      <c r="O942" s="9">
        <f t="shared" si="136"/>
        <v>1.5935222599326682E-6</v>
      </c>
      <c r="P942" s="9">
        <f t="shared" si="137"/>
        <v>6.5412122192122509E-6</v>
      </c>
      <c r="Q942">
        <f t="shared" si="138"/>
        <v>5.1124029502008849E-9</v>
      </c>
      <c r="R942" s="9">
        <f t="shared" si="139"/>
        <v>5.1124029454285846E-9</v>
      </c>
    </row>
    <row r="943" spans="10:18" x14ac:dyDescent="0.25">
      <c r="J943">
        <f t="shared" si="135"/>
        <v>9.4099999999998438</v>
      </c>
      <c r="K943" s="9">
        <f t="shared" si="140"/>
        <v>0.99999587733815765</v>
      </c>
      <c r="L943" s="9">
        <f t="shared" si="141"/>
        <v>2.5613269254177047E-6</v>
      </c>
      <c r="M943" s="9">
        <f t="shared" si="142"/>
        <v>1.561334918053412E-6</v>
      </c>
      <c r="N943" s="9">
        <f t="shared" si="143"/>
        <v>1.0000000000000011</v>
      </c>
      <c r="O943" s="9">
        <f t="shared" si="136"/>
        <v>1.5935222599344294E-6</v>
      </c>
      <c r="P943" s="9">
        <f t="shared" si="137"/>
        <v>6.5542946436506757E-6</v>
      </c>
      <c r="Q943">
        <f t="shared" si="138"/>
        <v>5.1175152849393589E-9</v>
      </c>
      <c r="R943" s="9">
        <f t="shared" si="139"/>
        <v>5.1175153004123786E-9</v>
      </c>
    </row>
    <row r="944" spans="10:18" x14ac:dyDescent="0.25">
      <c r="J944">
        <f t="shared" si="135"/>
        <v>9.4199999999998436</v>
      </c>
      <c r="K944" s="9">
        <f t="shared" si="140"/>
        <v>0.99999587221552488</v>
      </c>
      <c r="L944" s="9">
        <f t="shared" si="141"/>
        <v>2.5638882312241528E-6</v>
      </c>
      <c r="M944" s="9">
        <f t="shared" si="142"/>
        <v>1.5638962449788297E-6</v>
      </c>
      <c r="N944" s="9">
        <f t="shared" si="143"/>
        <v>1.0000000000000011</v>
      </c>
      <c r="O944" s="9">
        <f t="shared" si="136"/>
        <v>1.5935222599361906E-6</v>
      </c>
      <c r="P944" s="9">
        <f t="shared" si="137"/>
        <v>6.5674032329379771E-6</v>
      </c>
      <c r="Q944">
        <f t="shared" si="138"/>
        <v>5.122632731865847E-9</v>
      </c>
      <c r="R944" s="9">
        <f t="shared" si="139"/>
        <v>5.1226327624220858E-9</v>
      </c>
    </row>
    <row r="945" spans="10:18" x14ac:dyDescent="0.25">
      <c r="J945">
        <f t="shared" si="135"/>
        <v>9.4299999999998434</v>
      </c>
      <c r="K945" s="9">
        <f t="shared" si="140"/>
        <v>0.99999586708776955</v>
      </c>
      <c r="L945" s="9">
        <f t="shared" si="141"/>
        <v>2.5664520982890208E-6</v>
      </c>
      <c r="M945" s="9">
        <f t="shared" si="142"/>
        <v>1.5664601332100539E-6</v>
      </c>
      <c r="N945" s="9">
        <f t="shared" si="143"/>
        <v>1.0000000000000011</v>
      </c>
      <c r="O945" s="9">
        <f t="shared" si="136"/>
        <v>1.5935222599379518E-6</v>
      </c>
      <c r="P945" s="9">
        <f t="shared" si="137"/>
        <v>6.580538039403853E-6</v>
      </c>
      <c r="Q945">
        <f t="shared" si="138"/>
        <v>5.1277552960922319E-9</v>
      </c>
      <c r="R945" s="9">
        <f t="shared" si="139"/>
        <v>5.1277553314577062E-9</v>
      </c>
    </row>
    <row r="946" spans="10:18" x14ac:dyDescent="0.25">
      <c r="J946">
        <f t="shared" si="135"/>
        <v>9.4399999999998432</v>
      </c>
      <c r="K946" s="9">
        <f t="shared" si="140"/>
        <v>0.99999586195488654</v>
      </c>
      <c r="L946" s="9">
        <f t="shared" si="141"/>
        <v>2.5690185291734673E-6</v>
      </c>
      <c r="M946" s="9">
        <f t="shared" si="142"/>
        <v>1.569026585308343E-6</v>
      </c>
      <c r="N946" s="9">
        <f t="shared" si="143"/>
        <v>1.0000000000000009</v>
      </c>
      <c r="O946" s="9">
        <f t="shared" si="136"/>
        <v>1.593522259939713E-6</v>
      </c>
      <c r="P946" s="9">
        <f t="shared" si="137"/>
        <v>6.5936991154826609E-6</v>
      </c>
      <c r="Q946">
        <f t="shared" si="138"/>
        <v>5.1328829827355101E-9</v>
      </c>
      <c r="R946" s="9">
        <f t="shared" si="139"/>
        <v>5.13288300751924E-9</v>
      </c>
    </row>
    <row r="947" spans="10:18" x14ac:dyDescent="0.25">
      <c r="J947">
        <f t="shared" si="135"/>
        <v>9.449999999999843</v>
      </c>
      <c r="K947" s="9">
        <f t="shared" si="140"/>
        <v>0.99999585681687075</v>
      </c>
      <c r="L947" s="9">
        <f t="shared" si="141"/>
        <v>2.5715875264412118E-6</v>
      </c>
      <c r="M947" s="9">
        <f t="shared" si="142"/>
        <v>1.5715956038375165E-6</v>
      </c>
      <c r="N947" s="9">
        <f t="shared" si="143"/>
        <v>1.0000000000000011</v>
      </c>
      <c r="O947" s="9">
        <f t="shared" si="136"/>
        <v>1.5935222599414742E-6</v>
      </c>
      <c r="P947" s="9">
        <f t="shared" si="137"/>
        <v>6.606886513713626E-6</v>
      </c>
      <c r="Q947">
        <f t="shared" si="138"/>
        <v>5.138015796917793E-9</v>
      </c>
      <c r="R947" s="9">
        <f t="shared" si="139"/>
        <v>5.138015790606687E-9</v>
      </c>
    </row>
    <row r="948" spans="10:18" x14ac:dyDescent="0.25">
      <c r="J948">
        <f t="shared" si="135"/>
        <v>9.4599999999998428</v>
      </c>
      <c r="K948" s="9">
        <f t="shared" si="140"/>
        <v>0.99999585167371696</v>
      </c>
      <c r="L948" s="9">
        <f t="shared" si="141"/>
        <v>2.5741590926585369E-6</v>
      </c>
      <c r="M948" s="9">
        <f t="shared" si="142"/>
        <v>1.5741671913639578E-6</v>
      </c>
      <c r="N948" s="9">
        <f t="shared" si="143"/>
        <v>1.0000000000000009</v>
      </c>
      <c r="O948" s="9">
        <f t="shared" si="136"/>
        <v>1.5935222599432354E-6</v>
      </c>
      <c r="P948" s="9">
        <f t="shared" si="137"/>
        <v>6.620100286741053E-6</v>
      </c>
      <c r="Q948">
        <f t="shared" si="138"/>
        <v>5.1431537437663151E-9</v>
      </c>
      <c r="R948" s="9">
        <f t="shared" si="139"/>
        <v>5.1431537917423498E-9</v>
      </c>
    </row>
    <row r="949" spans="10:18" x14ac:dyDescent="0.25">
      <c r="J949">
        <f t="shared" si="135"/>
        <v>9.4699999999998425</v>
      </c>
      <c r="K949" s="9">
        <f t="shared" si="140"/>
        <v>0.99999584652542017</v>
      </c>
      <c r="L949" s="9">
        <f t="shared" si="141"/>
        <v>2.5767332303942916E-6</v>
      </c>
      <c r="M949" s="9">
        <f t="shared" si="142"/>
        <v>1.5767413504566163E-6</v>
      </c>
      <c r="N949" s="9">
        <f t="shared" si="143"/>
        <v>1.0000000000000009</v>
      </c>
      <c r="O949" s="9">
        <f t="shared" si="136"/>
        <v>1.5935222599449966E-6</v>
      </c>
      <c r="P949" s="9">
        <f t="shared" si="137"/>
        <v>6.6333404873145352E-6</v>
      </c>
      <c r="Q949">
        <f t="shared" si="138"/>
        <v>5.1482968284134327E-9</v>
      </c>
      <c r="R949" s="9">
        <f t="shared" si="139"/>
        <v>5.1482967888816233E-9</v>
      </c>
    </row>
    <row r="950" spans="10:18" x14ac:dyDescent="0.25">
      <c r="J950">
        <f t="shared" si="135"/>
        <v>9.4799999999998423</v>
      </c>
      <c r="K950" s="9">
        <f t="shared" si="140"/>
        <v>0.99999584137197517</v>
      </c>
      <c r="L950" s="9">
        <f t="shared" si="141"/>
        <v>2.5793099422198939E-6</v>
      </c>
      <c r="M950" s="9">
        <f t="shared" si="142"/>
        <v>1.5793180836870105E-6</v>
      </c>
      <c r="N950" s="9">
        <f t="shared" si="143"/>
        <v>1.0000000000000011</v>
      </c>
      <c r="O950" s="9">
        <f t="shared" si="136"/>
        <v>1.5935222599467578E-6</v>
      </c>
      <c r="P950" s="9">
        <f t="shared" si="137"/>
        <v>6.6466071682891641E-6</v>
      </c>
      <c r="Q950">
        <f t="shared" si="138"/>
        <v>5.1534450559966404E-9</v>
      </c>
      <c r="R950" s="9">
        <f t="shared" si="139"/>
        <v>5.1534450040691127E-9</v>
      </c>
    </row>
    <row r="951" spans="10:18" x14ac:dyDescent="0.25">
      <c r="J951">
        <f t="shared" si="135"/>
        <v>9.4899999999998421</v>
      </c>
      <c r="K951" s="9">
        <f t="shared" si="140"/>
        <v>0.99999583621337673</v>
      </c>
      <c r="L951" s="9">
        <f t="shared" si="141"/>
        <v>2.5818892307093324E-6</v>
      </c>
      <c r="M951" s="9">
        <f t="shared" si="142"/>
        <v>1.5818973936292305E-6</v>
      </c>
      <c r="N951" s="9">
        <f t="shared" si="143"/>
        <v>1.0000000000000011</v>
      </c>
      <c r="O951" s="9">
        <f t="shared" si="136"/>
        <v>1.593522259948519E-6</v>
      </c>
      <c r="P951" s="9">
        <f t="shared" si="137"/>
        <v>6.6599003826257425E-6</v>
      </c>
      <c r="Q951">
        <f t="shared" si="138"/>
        <v>5.1585984316585672E-9</v>
      </c>
      <c r="R951" s="9">
        <f t="shared" si="139"/>
        <v>5.1585984373048177E-9</v>
      </c>
    </row>
    <row r="952" spans="10:18" x14ac:dyDescent="0.25">
      <c r="J952">
        <f t="shared" si="135"/>
        <v>9.4999999999998419</v>
      </c>
      <c r="K952" s="9">
        <f t="shared" si="140"/>
        <v>0.99999583104961975</v>
      </c>
      <c r="L952" s="9">
        <f t="shared" si="141"/>
        <v>2.58447109843917E-6</v>
      </c>
      <c r="M952" s="9">
        <f t="shared" si="142"/>
        <v>1.5844792828599399E-6</v>
      </c>
      <c r="N952" s="9">
        <f t="shared" si="143"/>
        <v>1.0000000000000011</v>
      </c>
      <c r="O952" s="9">
        <f t="shared" si="136"/>
        <v>1.5935222599502802E-6</v>
      </c>
      <c r="P952" s="9">
        <f t="shared" si="137"/>
        <v>6.6732201833909938E-6</v>
      </c>
      <c r="Q952">
        <f t="shared" si="138"/>
        <v>5.1637569605469823E-9</v>
      </c>
      <c r="R952" s="9">
        <f t="shared" si="139"/>
        <v>5.163756977566436E-9</v>
      </c>
    </row>
    <row r="953" spans="10:18" x14ac:dyDescent="0.25">
      <c r="J953">
        <f t="shared" si="135"/>
        <v>9.5099999999998417</v>
      </c>
      <c r="K953" s="9">
        <f t="shared" si="140"/>
        <v>0.99999582588069913</v>
      </c>
      <c r="L953" s="9">
        <f t="shared" si="141"/>
        <v>2.5870555479885459E-6</v>
      </c>
      <c r="M953" s="9">
        <f t="shared" si="142"/>
        <v>1.587063753958379E-6</v>
      </c>
      <c r="N953" s="9">
        <f t="shared" si="143"/>
        <v>1.0000000000000011</v>
      </c>
      <c r="O953" s="9">
        <f t="shared" si="136"/>
        <v>1.5935222599520413E-6</v>
      </c>
      <c r="P953" s="9">
        <f t="shared" si="137"/>
        <v>6.6865666237577754E-6</v>
      </c>
      <c r="Q953">
        <f t="shared" si="138"/>
        <v>5.1689206478148032E-9</v>
      </c>
      <c r="R953" s="9">
        <f t="shared" si="139"/>
        <v>5.1689206248539676E-9</v>
      </c>
    </row>
    <row r="954" spans="10:18" x14ac:dyDescent="0.25">
      <c r="J954">
        <f t="shared" si="135"/>
        <v>9.5199999999998415</v>
      </c>
      <c r="K954" s="9">
        <f t="shared" si="140"/>
        <v>0.99999582070660964</v>
      </c>
      <c r="L954" s="9">
        <f t="shared" si="141"/>
        <v>2.5896425819391774E-6</v>
      </c>
      <c r="M954" s="9">
        <f t="shared" si="142"/>
        <v>1.5896508095063675E-6</v>
      </c>
      <c r="N954" s="9">
        <f t="shared" si="143"/>
        <v>1.0000000000000011</v>
      </c>
      <c r="O954" s="9">
        <f t="shared" si="136"/>
        <v>1.5935222599538025E-6</v>
      </c>
      <c r="P954" s="9">
        <f t="shared" si="137"/>
        <v>6.6999397570052907E-6</v>
      </c>
      <c r="Q954">
        <f t="shared" si="138"/>
        <v>5.1740894986201016E-9</v>
      </c>
      <c r="R954" s="9">
        <f t="shared" si="139"/>
        <v>5.174089490189715E-9</v>
      </c>
    </row>
    <row r="955" spans="10:18" x14ac:dyDescent="0.25">
      <c r="J955">
        <f t="shared" si="135"/>
        <v>9.5299999999998413</v>
      </c>
      <c r="K955" s="9">
        <f t="shared" si="140"/>
        <v>0.99999581552734607</v>
      </c>
      <c r="L955" s="9">
        <f t="shared" si="141"/>
        <v>2.5922322028753641E-6</v>
      </c>
      <c r="M955" s="9">
        <f t="shared" si="142"/>
        <v>1.5922404520883068E-6</v>
      </c>
      <c r="N955" s="9">
        <f t="shared" si="143"/>
        <v>1.0000000000000011</v>
      </c>
      <c r="O955" s="9">
        <f t="shared" si="136"/>
        <v>1.5935222599555637E-6</v>
      </c>
      <c r="P955" s="9">
        <f t="shared" si="137"/>
        <v>6.7133396365193015E-6</v>
      </c>
      <c r="Q955">
        <f t="shared" si="138"/>
        <v>5.1792635181261031E-9</v>
      </c>
      <c r="R955" s="9">
        <f t="shared" si="139"/>
        <v>5.1792635735736781E-9</v>
      </c>
    </row>
    <row r="956" spans="10:18" x14ac:dyDescent="0.25">
      <c r="J956">
        <f t="shared" si="135"/>
        <v>9.5399999999998411</v>
      </c>
      <c r="K956" s="9">
        <f t="shared" si="140"/>
        <v>0.9999958103429033</v>
      </c>
      <c r="L956" s="9">
        <f t="shared" si="141"/>
        <v>2.5948244133839902E-6</v>
      </c>
      <c r="M956" s="9">
        <f t="shared" si="142"/>
        <v>1.5948326842911821E-6</v>
      </c>
      <c r="N956" s="9">
        <f t="shared" si="143"/>
        <v>1.0000000000000009</v>
      </c>
      <c r="O956" s="9">
        <f t="shared" si="136"/>
        <v>1.5935222599573249E-6</v>
      </c>
      <c r="P956" s="9">
        <f t="shared" si="137"/>
        <v>6.7267663157923405E-6</v>
      </c>
      <c r="Q956">
        <f t="shared" si="138"/>
        <v>5.1844427115011986E-9</v>
      </c>
      <c r="R956" s="9">
        <f t="shared" si="139"/>
        <v>5.1844427639835544E-9</v>
      </c>
    </row>
    <row r="957" spans="10:18" x14ac:dyDescent="0.25">
      <c r="J957">
        <f t="shared" si="135"/>
        <v>9.5499999999998408</v>
      </c>
      <c r="K957" s="9">
        <f t="shared" si="140"/>
        <v>0.99999580515327624</v>
      </c>
      <c r="L957" s="9">
        <f t="shared" si="141"/>
        <v>2.5974192160545249E-6</v>
      </c>
      <c r="M957" s="9">
        <f t="shared" si="142"/>
        <v>1.597427508704566E-6</v>
      </c>
      <c r="N957" s="9">
        <f t="shared" si="143"/>
        <v>1.0000000000000009</v>
      </c>
      <c r="O957" s="9">
        <f t="shared" si="136"/>
        <v>1.5935222599590861E-6</v>
      </c>
      <c r="P957" s="9">
        <f t="shared" si="137"/>
        <v>6.740219848423925E-6</v>
      </c>
      <c r="Q957">
        <f t="shared" si="138"/>
        <v>5.1896270839189446E-9</v>
      </c>
      <c r="R957" s="9">
        <f t="shared" si="139"/>
        <v>5.189627061419344E-9</v>
      </c>
    </row>
    <row r="958" spans="10:18" x14ac:dyDescent="0.25">
      <c r="J958">
        <f t="shared" si="135"/>
        <v>9.5599999999998406</v>
      </c>
      <c r="K958" s="9">
        <f t="shared" si="140"/>
        <v>0.99999579995845955</v>
      </c>
      <c r="L958" s="9">
        <f t="shared" si="141"/>
        <v>2.6000166134790286E-6</v>
      </c>
      <c r="M958" s="9">
        <f t="shared" si="142"/>
        <v>1.6000249279206205E-6</v>
      </c>
      <c r="N958" s="9">
        <f t="shared" si="143"/>
        <v>1.0000000000000009</v>
      </c>
      <c r="O958" s="9">
        <f t="shared" si="136"/>
        <v>1.5935222599608473E-6</v>
      </c>
      <c r="P958" s="9">
        <f t="shared" si="137"/>
        <v>6.7537002881207729E-6</v>
      </c>
      <c r="Q958">
        <f t="shared" si="138"/>
        <v>5.1948166405580723E-9</v>
      </c>
      <c r="R958" s="9">
        <f t="shared" si="139"/>
        <v>5.1948166879256519E-9</v>
      </c>
    </row>
    <row r="959" spans="10:18" x14ac:dyDescent="0.25">
      <c r="J959">
        <f t="shared" si="135"/>
        <v>9.5699999999998404</v>
      </c>
      <c r="K959" s="9">
        <f t="shared" si="140"/>
        <v>0.99999579475844813</v>
      </c>
      <c r="L959" s="9">
        <f t="shared" si="141"/>
        <v>2.6026166082521519E-6</v>
      </c>
      <c r="M959" s="9">
        <f t="shared" si="142"/>
        <v>1.6026249445340996E-6</v>
      </c>
      <c r="N959" s="9">
        <f t="shared" si="143"/>
        <v>1.0000000000000009</v>
      </c>
      <c r="O959" s="9">
        <f t="shared" si="136"/>
        <v>1.5935222599626085E-6</v>
      </c>
      <c r="P959" s="9">
        <f t="shared" si="137"/>
        <v>6.7672076886970142E-6</v>
      </c>
      <c r="Q959">
        <f t="shared" si="138"/>
        <v>5.2000113866024928E-9</v>
      </c>
      <c r="R959" s="9">
        <f t="shared" si="139"/>
        <v>5.200011421457873E-9</v>
      </c>
    </row>
    <row r="960" spans="10:18" x14ac:dyDescent="0.25">
      <c r="J960">
        <f t="shared" si="135"/>
        <v>9.5799999999998402</v>
      </c>
      <c r="K960" s="9">
        <f t="shared" si="140"/>
        <v>0.99999578955323676</v>
      </c>
      <c r="L960" s="9">
        <f t="shared" si="141"/>
        <v>2.6052192029711411E-6</v>
      </c>
      <c r="M960" s="9">
        <f t="shared" si="142"/>
        <v>1.6052275611423517E-6</v>
      </c>
      <c r="N960" s="9">
        <f t="shared" si="143"/>
        <v>1.0000000000000009</v>
      </c>
      <c r="O960" s="9">
        <f t="shared" si="136"/>
        <v>1.5935222599643697E-6</v>
      </c>
      <c r="P960" s="9">
        <f t="shared" si="137"/>
        <v>6.780742104074408E-6</v>
      </c>
      <c r="Q960">
        <f t="shared" si="138"/>
        <v>5.2052113272412947E-9</v>
      </c>
      <c r="R960" s="9">
        <f t="shared" si="139"/>
        <v>5.2052113730383098E-9</v>
      </c>
    </row>
    <row r="961" spans="10:18" x14ac:dyDescent="0.25">
      <c r="J961">
        <f t="shared" si="135"/>
        <v>9.58999999999984</v>
      </c>
      <c r="K961" s="9">
        <f t="shared" si="140"/>
        <v>0.99999578434282033</v>
      </c>
      <c r="L961" s="9">
        <f t="shared" si="141"/>
        <v>2.6078244002358388E-6</v>
      </c>
      <c r="M961" s="9">
        <f t="shared" si="142"/>
        <v>1.6078327803453228E-6</v>
      </c>
      <c r="N961" s="9">
        <f t="shared" si="143"/>
        <v>1.0000000000000009</v>
      </c>
      <c r="O961" s="9">
        <f t="shared" si="136"/>
        <v>1.5935222599661309E-6</v>
      </c>
      <c r="P961" s="9">
        <f t="shared" si="137"/>
        <v>6.7943035882825568E-6</v>
      </c>
      <c r="Q961">
        <f t="shared" si="138"/>
        <v>5.2104164676687603E-9</v>
      </c>
      <c r="R961" s="9">
        <f t="shared" si="139"/>
        <v>5.21041643164466E-9</v>
      </c>
    </row>
    <row r="962" spans="10:18" x14ac:dyDescent="0.25">
      <c r="J962">
        <f t="shared" si="135"/>
        <v>9.5999999999998398</v>
      </c>
      <c r="K962" s="9">
        <f t="shared" si="140"/>
        <v>0.99999577912719351</v>
      </c>
      <c r="L962" s="9">
        <f t="shared" si="141"/>
        <v>2.6104322026486872E-6</v>
      </c>
      <c r="M962" s="9">
        <f t="shared" si="142"/>
        <v>1.6104406047455586E-6</v>
      </c>
      <c r="N962" s="9">
        <f t="shared" si="143"/>
        <v>1.0000000000000009</v>
      </c>
      <c r="O962" s="9">
        <f t="shared" si="136"/>
        <v>1.5935222599678921E-6</v>
      </c>
      <c r="P962" s="9">
        <f t="shared" si="137"/>
        <v>6.8078921954591217E-6</v>
      </c>
      <c r="Q962">
        <f t="shared" si="138"/>
        <v>5.2156268130843656E-9</v>
      </c>
      <c r="R962" s="9">
        <f t="shared" si="139"/>
        <v>5.2156268193215283E-9</v>
      </c>
    </row>
    <row r="963" spans="10:18" x14ac:dyDescent="0.25">
      <c r="J963">
        <f t="shared" si="135"/>
        <v>9.6099999999998396</v>
      </c>
      <c r="K963" s="9">
        <f t="shared" si="140"/>
        <v>0.99999577390635119</v>
      </c>
      <c r="L963" s="9">
        <f t="shared" si="141"/>
        <v>2.6130426128147311E-6</v>
      </c>
      <c r="M963" s="9">
        <f t="shared" si="142"/>
        <v>1.6130510369482073E-6</v>
      </c>
      <c r="N963" s="9">
        <f t="shared" si="143"/>
        <v>1.0000000000000009</v>
      </c>
      <c r="O963" s="9">
        <f t="shared" si="136"/>
        <v>1.5935222599696533E-6</v>
      </c>
      <c r="P963" s="9">
        <f t="shared" si="137"/>
        <v>6.82150797985004E-6</v>
      </c>
      <c r="Q963">
        <f t="shared" si="138"/>
        <v>5.22084236869278E-9</v>
      </c>
      <c r="R963" s="9">
        <f t="shared" si="139"/>
        <v>5.2208423140243099E-9</v>
      </c>
    </row>
    <row r="964" spans="10:18" x14ac:dyDescent="0.25">
      <c r="J964">
        <f t="shared" ref="J964:J1000" si="144">J963+I$2</f>
        <v>9.6199999999998393</v>
      </c>
      <c r="K964" s="9">
        <f t="shared" si="140"/>
        <v>0.99999576868028806</v>
      </c>
      <c r="L964" s="9">
        <f t="shared" si="141"/>
        <v>2.6156556333416204E-6</v>
      </c>
      <c r="M964" s="9">
        <f t="shared" si="142"/>
        <v>1.615664079561022E-6</v>
      </c>
      <c r="N964" s="9">
        <f t="shared" si="143"/>
        <v>1.0000000000000009</v>
      </c>
      <c r="O964" s="9">
        <f t="shared" ref="O964:O1002" si="145">O963+O963*(G$2*N963)*L$2</f>
        <v>1.5935222599714145E-6</v>
      </c>
      <c r="P964" s="9">
        <f t="shared" ref="P964:P1002" si="146">P963+P963*D$2*I$2</f>
        <v>6.8351509958097402E-6</v>
      </c>
      <c r="Q964">
        <f t="shared" ref="Q964:Q1002" si="147">L963*D$2*K963*I$2</f>
        <v>5.2260631397038821E-9</v>
      </c>
      <c r="R964" s="9">
        <f t="shared" ref="R964:R1002" si="148">K963-K964</f>
        <v>5.2260631377976097E-9</v>
      </c>
    </row>
    <row r="965" spans="10:18" x14ac:dyDescent="0.25">
      <c r="J965">
        <f t="shared" si="144"/>
        <v>9.6299999999998391</v>
      </c>
      <c r="K965" s="9">
        <f t="shared" si="140"/>
        <v>0.99999576344899888</v>
      </c>
      <c r="L965" s="9">
        <f t="shared" si="141"/>
        <v>2.6182712668396114E-6</v>
      </c>
      <c r="M965" s="9">
        <f t="shared" si="142"/>
        <v>1.6182797351943637E-6</v>
      </c>
      <c r="N965" s="9">
        <f t="shared" si="143"/>
        <v>1.0000000000000009</v>
      </c>
      <c r="O965" s="9">
        <f t="shared" si="145"/>
        <v>1.5935222599731757E-6</v>
      </c>
      <c r="P965" s="9">
        <f t="shared" si="146"/>
        <v>6.8488212978013601E-6</v>
      </c>
      <c r="Q965">
        <f t="shared" si="147"/>
        <v>5.2312891313327589E-9</v>
      </c>
      <c r="R965" s="9">
        <f t="shared" si="148"/>
        <v>5.2312891796191252E-9</v>
      </c>
    </row>
    <row r="966" spans="10:18" x14ac:dyDescent="0.25">
      <c r="J966">
        <f t="shared" si="144"/>
        <v>9.6399999999998389</v>
      </c>
      <c r="K966" s="9">
        <f t="shared" si="140"/>
        <v>0.99999575821247855</v>
      </c>
      <c r="L966" s="9">
        <f t="shared" si="141"/>
        <v>2.6208895159215714E-6</v>
      </c>
      <c r="M966" s="9">
        <f t="shared" si="142"/>
        <v>1.6208980064612033E-6</v>
      </c>
      <c r="N966" s="9">
        <f t="shared" si="143"/>
        <v>1.0000000000000009</v>
      </c>
      <c r="O966" s="9">
        <f t="shared" si="145"/>
        <v>1.5935222599749369E-6</v>
      </c>
      <c r="P966" s="9">
        <f t="shared" si="146"/>
        <v>6.8625189403969625E-6</v>
      </c>
      <c r="Q966">
        <f t="shared" si="147"/>
        <v>5.2365203487997106E-9</v>
      </c>
      <c r="R966" s="9">
        <f t="shared" si="148"/>
        <v>5.236520328466554E-9</v>
      </c>
    </row>
    <row r="967" spans="10:18" x14ac:dyDescent="0.25">
      <c r="J967">
        <f t="shared" si="144"/>
        <v>9.6499999999998387</v>
      </c>
      <c r="K967" s="9">
        <f t="shared" si="140"/>
        <v>0.99999575297072174</v>
      </c>
      <c r="L967" s="9">
        <f t="shared" si="141"/>
        <v>2.62351038320298E-6</v>
      </c>
      <c r="M967" s="9">
        <f t="shared" si="142"/>
        <v>1.6235188959771248E-6</v>
      </c>
      <c r="N967" s="9">
        <f t="shared" si="143"/>
        <v>1.0000000000000009</v>
      </c>
      <c r="O967" s="9">
        <f t="shared" si="145"/>
        <v>1.5935222599766981E-6</v>
      </c>
      <c r="P967" s="9">
        <f t="shared" si="146"/>
        <v>6.8762439782777561E-6</v>
      </c>
      <c r="Q967">
        <f t="shared" si="147"/>
        <v>5.2417567973302548E-9</v>
      </c>
      <c r="R967" s="9">
        <f t="shared" si="148"/>
        <v>5.241756806384501E-9</v>
      </c>
    </row>
    <row r="968" spans="10:18" x14ac:dyDescent="0.25">
      <c r="J968">
        <f t="shared" si="144"/>
        <v>9.6599999999998385</v>
      </c>
      <c r="K968" s="9">
        <f t="shared" si="140"/>
        <v>0.99999574772372324</v>
      </c>
      <c r="L968" s="9">
        <f t="shared" si="141"/>
        <v>2.6261338713019324E-6</v>
      </c>
      <c r="M968" s="9">
        <f t="shared" si="142"/>
        <v>1.6261424063603277E-6</v>
      </c>
      <c r="N968" s="9">
        <f t="shared" si="143"/>
        <v>1.0000000000000009</v>
      </c>
      <c r="O968" s="9">
        <f t="shared" si="145"/>
        <v>1.5935222599784592E-6</v>
      </c>
      <c r="P968" s="9">
        <f t="shared" si="146"/>
        <v>6.889996466234312E-6</v>
      </c>
      <c r="Q968">
        <f t="shared" si="147"/>
        <v>5.2469984821551418E-9</v>
      </c>
      <c r="R968" s="9">
        <f t="shared" si="148"/>
        <v>5.2469985023506638E-9</v>
      </c>
    </row>
    <row r="969" spans="10:18" x14ac:dyDescent="0.25">
      <c r="J969">
        <f t="shared" si="144"/>
        <v>9.6699999999998383</v>
      </c>
      <c r="K969" s="9">
        <f t="shared" si="140"/>
        <v>0.99999574247147782</v>
      </c>
      <c r="L969" s="9">
        <f t="shared" si="141"/>
        <v>2.6287599828391407E-6</v>
      </c>
      <c r="M969" s="9">
        <f t="shared" si="142"/>
        <v>1.6287685402316296E-6</v>
      </c>
      <c r="N969" s="9">
        <f t="shared" si="143"/>
        <v>1.0000000000000009</v>
      </c>
      <c r="O969" s="9">
        <f t="shared" si="145"/>
        <v>1.5935222599802204E-6</v>
      </c>
      <c r="P969" s="9">
        <f t="shared" si="146"/>
        <v>6.9037764591667809E-6</v>
      </c>
      <c r="Q969">
        <f t="shared" si="147"/>
        <v>5.2522454085103436E-9</v>
      </c>
      <c r="R969" s="9">
        <f t="shared" si="148"/>
        <v>5.2522454163650423E-9</v>
      </c>
    </row>
    <row r="970" spans="10:18" x14ac:dyDescent="0.25">
      <c r="J970">
        <f t="shared" si="144"/>
        <v>9.6799999999998381</v>
      </c>
      <c r="K970" s="9">
        <f t="shared" si="140"/>
        <v>0.99999573721398027</v>
      </c>
      <c r="L970" s="9">
        <f t="shared" si="141"/>
        <v>2.6313887204379386E-6</v>
      </c>
      <c r="M970" s="9">
        <f t="shared" si="142"/>
        <v>1.6313973002144689E-6</v>
      </c>
      <c r="N970" s="9">
        <f t="shared" si="143"/>
        <v>1.0000000000000009</v>
      </c>
      <c r="O970" s="9">
        <f t="shared" si="145"/>
        <v>1.5935222599819816E-6</v>
      </c>
      <c r="P970" s="9">
        <f t="shared" si="146"/>
        <v>6.9175840120851146E-6</v>
      </c>
      <c r="Q970">
        <f t="shared" si="147"/>
        <v>5.257497581637072E-9</v>
      </c>
      <c r="R970" s="9">
        <f t="shared" si="148"/>
        <v>5.2574975484276365E-9</v>
      </c>
    </row>
    <row r="971" spans="10:18" x14ac:dyDescent="0.25">
      <c r="J971">
        <f t="shared" si="144"/>
        <v>9.6899999999998379</v>
      </c>
      <c r="K971" s="9">
        <f t="shared" si="140"/>
        <v>0.99999573195122526</v>
      </c>
      <c r="L971" s="9">
        <f t="shared" si="141"/>
        <v>2.6340200867242825E-6</v>
      </c>
      <c r="M971" s="9">
        <f t="shared" si="142"/>
        <v>1.6340286889349067E-6</v>
      </c>
      <c r="N971" s="9">
        <f t="shared" si="143"/>
        <v>1.0000000000000009</v>
      </c>
      <c r="O971" s="9">
        <f t="shared" si="145"/>
        <v>1.5935222599837428E-6</v>
      </c>
      <c r="P971" s="9">
        <f t="shared" si="146"/>
        <v>6.931419180109285E-6</v>
      </c>
      <c r="Q971">
        <f t="shared" si="147"/>
        <v>5.2627550067817778E-9</v>
      </c>
      <c r="R971" s="9">
        <f t="shared" si="148"/>
        <v>5.2627550095607489E-9</v>
      </c>
    </row>
    <row r="972" spans="10:18" x14ac:dyDescent="0.25">
      <c r="J972">
        <f t="shared" si="144"/>
        <v>9.6999999999998376</v>
      </c>
      <c r="K972" s="9">
        <f t="shared" si="140"/>
        <v>0.99999572668320758</v>
      </c>
      <c r="L972" s="9">
        <f t="shared" si="141"/>
        <v>2.6366540843267544E-6</v>
      </c>
      <c r="M972" s="9">
        <f t="shared" si="142"/>
        <v>1.636662709021631E-6</v>
      </c>
      <c r="N972" s="9">
        <f t="shared" si="143"/>
        <v>1.0000000000000009</v>
      </c>
      <c r="O972" s="9">
        <f t="shared" si="145"/>
        <v>1.593522259985504E-6</v>
      </c>
      <c r="P972" s="9">
        <f t="shared" si="146"/>
        <v>6.9452820184695036E-6</v>
      </c>
      <c r="Q972">
        <f t="shared" si="147"/>
        <v>5.2680176891961579E-9</v>
      </c>
      <c r="R972" s="9">
        <f t="shared" si="148"/>
        <v>5.2680176887420771E-9</v>
      </c>
    </row>
    <row r="973" spans="10:18" x14ac:dyDescent="0.25">
      <c r="J973">
        <f t="shared" si="144"/>
        <v>9.7099999999998374</v>
      </c>
      <c r="K973" s="9">
        <f t="shared" si="140"/>
        <v>0.99999572140992199</v>
      </c>
      <c r="L973" s="9">
        <f t="shared" si="141"/>
        <v>2.6392907158765649E-6</v>
      </c>
      <c r="M973" s="9">
        <f t="shared" si="142"/>
        <v>1.6392993631059577E-6</v>
      </c>
      <c r="N973" s="9">
        <f t="shared" si="143"/>
        <v>1.0000000000000009</v>
      </c>
      <c r="O973" s="9">
        <f t="shared" si="145"/>
        <v>1.5935222599872652E-6</v>
      </c>
      <c r="P973" s="9">
        <f t="shared" si="146"/>
        <v>6.9591725825064428E-6</v>
      </c>
      <c r="Q973">
        <f t="shared" si="147"/>
        <v>5.2732856341371594E-9</v>
      </c>
      <c r="R973" s="9">
        <f t="shared" si="148"/>
        <v>5.273285585971621E-9</v>
      </c>
    </row>
    <row r="974" spans="10:18" x14ac:dyDescent="0.25">
      <c r="J974">
        <f t="shared" si="144"/>
        <v>9.7199999999998372</v>
      </c>
      <c r="K974" s="9">
        <f t="shared" si="140"/>
        <v>0.99999571613136318</v>
      </c>
      <c r="L974" s="9">
        <f t="shared" si="141"/>
        <v>2.6419299840075555E-6</v>
      </c>
      <c r="M974" s="9">
        <f t="shared" si="142"/>
        <v>1.6419386538218344E-6</v>
      </c>
      <c r="N974" s="9">
        <f t="shared" si="143"/>
        <v>1.0000000000000011</v>
      </c>
      <c r="O974" s="9">
        <f t="shared" si="145"/>
        <v>1.5935222599890264E-6</v>
      </c>
      <c r="P974" s="9">
        <f t="shared" si="146"/>
        <v>6.9730909276714557E-6</v>
      </c>
      <c r="Q974">
        <f t="shared" si="147"/>
        <v>5.2785588468669902E-9</v>
      </c>
      <c r="R974" s="9">
        <f t="shared" si="148"/>
        <v>5.2785588122716831E-9</v>
      </c>
    </row>
    <row r="975" spans="10:18" x14ac:dyDescent="0.25">
      <c r="J975">
        <f t="shared" si="144"/>
        <v>9.729999999999837</v>
      </c>
      <c r="K975" s="9">
        <f t="shared" si="140"/>
        <v>0.99999571084752581</v>
      </c>
      <c r="L975" s="9">
        <f t="shared" si="141"/>
        <v>2.6445718913562009E-6</v>
      </c>
      <c r="M975" s="9">
        <f t="shared" si="142"/>
        <v>1.644580583805842E-6</v>
      </c>
      <c r="N975" s="9">
        <f t="shared" si="143"/>
        <v>1.0000000000000009</v>
      </c>
      <c r="O975" s="9">
        <f t="shared" si="145"/>
        <v>1.5935222599907876E-6</v>
      </c>
      <c r="P975" s="9">
        <f t="shared" si="146"/>
        <v>6.9870371095267986E-6</v>
      </c>
      <c r="Q975">
        <f t="shared" si="147"/>
        <v>5.2838373326531125E-9</v>
      </c>
      <c r="R975" s="9">
        <f t="shared" si="148"/>
        <v>5.2838373676422634E-9</v>
      </c>
    </row>
    <row r="976" spans="10:18" x14ac:dyDescent="0.25">
      <c r="J976">
        <f t="shared" si="144"/>
        <v>9.7399999999998368</v>
      </c>
      <c r="K976" s="9">
        <f t="shared" si="140"/>
        <v>0.99999570555840467</v>
      </c>
      <c r="L976" s="9">
        <f t="shared" si="141"/>
        <v>2.6472164405616131E-6</v>
      </c>
      <c r="M976" s="9">
        <f t="shared" si="142"/>
        <v>1.6472251556971983E-6</v>
      </c>
      <c r="N976" s="9">
        <f t="shared" si="143"/>
        <v>1.0000000000000009</v>
      </c>
      <c r="O976" s="9">
        <f t="shared" si="145"/>
        <v>1.5935222599925488E-6</v>
      </c>
      <c r="P976" s="9">
        <f t="shared" si="146"/>
        <v>7.0010111837458523E-6</v>
      </c>
      <c r="Q976">
        <f t="shared" si="147"/>
        <v>5.2891210967682591E-9</v>
      </c>
      <c r="R976" s="9">
        <f t="shared" si="148"/>
        <v>5.2891211410610595E-9</v>
      </c>
    </row>
    <row r="977" spans="10:18" x14ac:dyDescent="0.25">
      <c r="J977">
        <f t="shared" si="144"/>
        <v>9.7499999999998366</v>
      </c>
      <c r="K977" s="9">
        <f t="shared" si="140"/>
        <v>0.99999570026399454</v>
      </c>
      <c r="L977" s="9">
        <f t="shared" si="141"/>
        <v>2.6498636342655421E-6</v>
      </c>
      <c r="M977" s="9">
        <f t="shared" si="142"/>
        <v>1.64987237213776E-6</v>
      </c>
      <c r="N977" s="9">
        <f t="shared" si="143"/>
        <v>1.0000000000000009</v>
      </c>
      <c r="O977" s="9">
        <f t="shared" si="145"/>
        <v>1.59352225999431E-6</v>
      </c>
      <c r="P977" s="9">
        <f t="shared" si="146"/>
        <v>7.0150132061133436E-6</v>
      </c>
      <c r="Q977">
        <f t="shared" si="147"/>
        <v>5.294410144490438E-9</v>
      </c>
      <c r="R977" s="9">
        <f t="shared" si="148"/>
        <v>5.2944101325280712E-9</v>
      </c>
    </row>
    <row r="978" spans="10:18" x14ac:dyDescent="0.25">
      <c r="J978">
        <f t="shared" si="144"/>
        <v>9.7599999999998364</v>
      </c>
      <c r="K978" s="9">
        <f t="shared" si="140"/>
        <v>0.99999569496429008</v>
      </c>
      <c r="L978" s="9">
        <f t="shared" si="141"/>
        <v>2.6525134751123795E-6</v>
      </c>
      <c r="M978" s="9">
        <f t="shared" si="142"/>
        <v>1.6525222357720256E-6</v>
      </c>
      <c r="N978" s="9">
        <f t="shared" si="143"/>
        <v>1.0000000000000009</v>
      </c>
      <c r="O978" s="9">
        <f t="shared" si="145"/>
        <v>1.5935222599960712E-6</v>
      </c>
      <c r="P978" s="9">
        <f t="shared" si="146"/>
        <v>7.0290432325255705E-6</v>
      </c>
      <c r="Q978">
        <f t="shared" si="147"/>
        <v>5.2997044811029286E-9</v>
      </c>
      <c r="R978" s="9">
        <f t="shared" si="148"/>
        <v>5.2997044530656012E-9</v>
      </c>
    </row>
    <row r="979" spans="10:18" x14ac:dyDescent="0.25">
      <c r="J979">
        <f t="shared" si="144"/>
        <v>9.7699999999998361</v>
      </c>
      <c r="K979" s="9">
        <f t="shared" si="140"/>
        <v>0.99999568965928598</v>
      </c>
      <c r="L979" s="9">
        <f t="shared" si="141"/>
        <v>2.6551659657491614E-6</v>
      </c>
      <c r="M979" s="9">
        <f t="shared" si="142"/>
        <v>1.655174749247138E-6</v>
      </c>
      <c r="N979" s="9">
        <f t="shared" si="143"/>
        <v>1.0000000000000009</v>
      </c>
      <c r="O979" s="9">
        <f t="shared" si="145"/>
        <v>1.5935222599978324E-6</v>
      </c>
      <c r="P979" s="9">
        <f t="shared" si="146"/>
        <v>7.0431013189906214E-6</v>
      </c>
      <c r="Q979">
        <f t="shared" si="147"/>
        <v>5.305004111894297E-9</v>
      </c>
      <c r="R979" s="9">
        <f t="shared" si="148"/>
        <v>5.3050041026736494E-9</v>
      </c>
    </row>
    <row r="980" spans="10:18" x14ac:dyDescent="0.25">
      <c r="J980">
        <f t="shared" si="144"/>
        <v>9.7799999999998359</v>
      </c>
      <c r="K980" s="9">
        <f t="shared" si="140"/>
        <v>0.9999956843489769</v>
      </c>
      <c r="L980" s="9">
        <f t="shared" si="141"/>
        <v>2.6578211088255705E-6</v>
      </c>
      <c r="M980" s="9">
        <f t="shared" si="142"/>
        <v>1.6578299152128871E-6</v>
      </c>
      <c r="N980" s="9">
        <f t="shared" si="143"/>
        <v>1.0000000000000009</v>
      </c>
      <c r="O980" s="9">
        <f t="shared" si="145"/>
        <v>1.5935222599995936E-6</v>
      </c>
      <c r="P980" s="9">
        <f t="shared" si="146"/>
        <v>7.0571875216286025E-6</v>
      </c>
      <c r="Q980">
        <f t="shared" si="147"/>
        <v>5.3103090421583941E-9</v>
      </c>
      <c r="R980" s="9">
        <f t="shared" si="148"/>
        <v>5.3103090813522158E-9</v>
      </c>
    </row>
    <row r="981" spans="10:18" x14ac:dyDescent="0.25">
      <c r="J981">
        <f t="shared" si="144"/>
        <v>9.7899999999998357</v>
      </c>
      <c r="K981" s="9">
        <f t="shared" si="140"/>
        <v>0.99999567903335762</v>
      </c>
      <c r="L981" s="9">
        <f t="shared" si="141"/>
        <v>2.6604789069939395E-6</v>
      </c>
      <c r="M981" s="9">
        <f t="shared" si="142"/>
        <v>1.6604877363217127E-6</v>
      </c>
      <c r="N981" s="9">
        <f t="shared" si="143"/>
        <v>1.0000000000000009</v>
      </c>
      <c r="O981" s="9">
        <f t="shared" si="145"/>
        <v>1.5935222600013548E-6</v>
      </c>
      <c r="P981" s="9">
        <f t="shared" si="146"/>
        <v>7.0713018966718594E-6</v>
      </c>
      <c r="Q981">
        <f t="shared" si="147"/>
        <v>5.3156192771943663E-9</v>
      </c>
      <c r="R981" s="9">
        <f t="shared" si="148"/>
        <v>5.3156192780789979E-9</v>
      </c>
    </row>
    <row r="982" spans="10:18" x14ac:dyDescent="0.25">
      <c r="J982">
        <f t="shared" si="144"/>
        <v>9.7999999999998355</v>
      </c>
      <c r="K982" s="9">
        <f t="shared" si="140"/>
        <v>0.99999567371242282</v>
      </c>
      <c r="L982" s="9">
        <f t="shared" si="141"/>
        <v>2.6631393629092524E-6</v>
      </c>
      <c r="M982" s="9">
        <f t="shared" si="142"/>
        <v>1.6631482152287066E-6</v>
      </c>
      <c r="N982" s="9">
        <f t="shared" si="143"/>
        <v>1.0000000000000009</v>
      </c>
      <c r="O982" s="9">
        <f t="shared" si="145"/>
        <v>1.593522260003116E-6</v>
      </c>
      <c r="P982" s="9">
        <f t="shared" si="146"/>
        <v>7.0854445004652032E-6</v>
      </c>
      <c r="Q982">
        <f t="shared" si="147"/>
        <v>5.3209348223066598E-9</v>
      </c>
      <c r="R982" s="9">
        <f t="shared" si="148"/>
        <v>5.3209348038762982E-9</v>
      </c>
    </row>
    <row r="983" spans="10:18" x14ac:dyDescent="0.25">
      <c r="J983">
        <f t="shared" si="144"/>
        <v>9.8099999999998353</v>
      </c>
      <c r="K983" s="9">
        <f t="shared" si="140"/>
        <v>0.99999566838616716</v>
      </c>
      <c r="L983" s="9">
        <f t="shared" si="141"/>
        <v>2.665802479229148E-6</v>
      </c>
      <c r="M983" s="9">
        <f t="shared" si="142"/>
        <v>1.6658113545916158E-6</v>
      </c>
      <c r="N983" s="9">
        <f t="shared" si="143"/>
        <v>1.0000000000000009</v>
      </c>
      <c r="O983" s="9">
        <f t="shared" si="145"/>
        <v>1.5935222600048771E-6</v>
      </c>
      <c r="P983" s="9">
        <f t="shared" si="146"/>
        <v>7.0996153894661337E-6</v>
      </c>
      <c r="Q983">
        <f t="shared" si="147"/>
        <v>5.3262556828050215E-9</v>
      </c>
      <c r="R983" s="9">
        <f t="shared" si="148"/>
        <v>5.3262556587441168E-9</v>
      </c>
    </row>
    <row r="984" spans="10:18" x14ac:dyDescent="0.25">
      <c r="J984">
        <f t="shared" si="144"/>
        <v>9.8199999999998351</v>
      </c>
      <c r="K984" s="9">
        <f t="shared" si="140"/>
        <v>0.99999566305458532</v>
      </c>
      <c r="L984" s="9">
        <f t="shared" si="141"/>
        <v>2.6684682586139233E-6</v>
      </c>
      <c r="M984" s="9">
        <f t="shared" si="142"/>
        <v>1.668477157070845E-6</v>
      </c>
      <c r="N984" s="9">
        <f t="shared" si="143"/>
        <v>1.0000000000000009</v>
      </c>
      <c r="O984" s="9">
        <f t="shared" si="145"/>
        <v>1.5935222600066383E-6</v>
      </c>
      <c r="P984" s="9">
        <f t="shared" si="146"/>
        <v>7.1138146202450658E-6</v>
      </c>
      <c r="Q984">
        <f t="shared" si="147"/>
        <v>5.331581864004507E-9</v>
      </c>
      <c r="R984" s="9">
        <f t="shared" si="148"/>
        <v>5.3315818426824535E-9</v>
      </c>
    </row>
    <row r="985" spans="10:18" x14ac:dyDescent="0.25">
      <c r="J985">
        <f t="shared" si="144"/>
        <v>9.8299999999998349</v>
      </c>
      <c r="K985" s="9">
        <f t="shared" si="140"/>
        <v>0.99999565771767196</v>
      </c>
      <c r="L985" s="9">
        <f t="shared" si="141"/>
        <v>2.6711367037265349E-6</v>
      </c>
      <c r="M985" s="9">
        <f t="shared" si="142"/>
        <v>1.671145625329459E-6</v>
      </c>
      <c r="N985" s="9">
        <f t="shared" si="143"/>
        <v>1.0000000000000011</v>
      </c>
      <c r="O985" s="9">
        <f t="shared" si="145"/>
        <v>1.5935222600083995E-6</v>
      </c>
      <c r="P985" s="9">
        <f t="shared" si="146"/>
        <v>7.1280422494855562E-6</v>
      </c>
      <c r="Q985">
        <f t="shared" si="147"/>
        <v>5.3369133712254907E-9</v>
      </c>
      <c r="R985" s="9">
        <f t="shared" si="148"/>
        <v>5.3369133556913084E-9</v>
      </c>
    </row>
    <row r="986" spans="10:18" x14ac:dyDescent="0.25">
      <c r="J986">
        <f t="shared" si="144"/>
        <v>9.8399999999998347</v>
      </c>
      <c r="K986" s="9">
        <f t="shared" ref="K986:K1002" si="149">K985- K985*L985*D$2*I$2</f>
        <v>0.99999565237542176</v>
      </c>
      <c r="L986" s="9">
        <f t="shared" ref="L986:L1002" si="150">L985+L985*(D$2*K985-E$2)*I$2</f>
        <v>2.673807817232602E-6</v>
      </c>
      <c r="M986" s="9">
        <f t="shared" ref="M986:M1002" si="151">M985+E$2*I$2*L985</f>
        <v>1.6738167620331855E-6</v>
      </c>
      <c r="N986" s="9">
        <f t="shared" ref="N986:N1002" si="152">K986+L986+M986</f>
        <v>1.0000000000000011</v>
      </c>
      <c r="O986" s="9">
        <f t="shared" si="145"/>
        <v>1.5935222600101607E-6</v>
      </c>
      <c r="P986" s="9">
        <f t="shared" si="146"/>
        <v>7.1422983339845276E-6</v>
      </c>
      <c r="Q986">
        <f t="shared" si="147"/>
        <v>5.3422502097936608E-9</v>
      </c>
      <c r="R986" s="9">
        <f t="shared" si="148"/>
        <v>5.3422501977706816E-9</v>
      </c>
    </row>
    <row r="987" spans="10:18" x14ac:dyDescent="0.25">
      <c r="J987">
        <f t="shared" si="144"/>
        <v>9.8499999999998344</v>
      </c>
      <c r="K987" s="9">
        <f t="shared" si="149"/>
        <v>0.99999564702782939</v>
      </c>
      <c r="L987" s="9">
        <f t="shared" si="150"/>
        <v>2.6764816018004095E-6</v>
      </c>
      <c r="M987" s="9">
        <f t="shared" si="151"/>
        <v>1.6764905698504181E-6</v>
      </c>
      <c r="N987" s="9">
        <f t="shared" si="152"/>
        <v>1.0000000000000011</v>
      </c>
      <c r="O987" s="9">
        <f t="shared" si="145"/>
        <v>1.5935222600119219E-6</v>
      </c>
      <c r="P987" s="9">
        <f t="shared" si="146"/>
        <v>7.1565829306524965E-6</v>
      </c>
      <c r="Q987">
        <f t="shared" si="147"/>
        <v>5.3475923850400375E-9</v>
      </c>
      <c r="R987" s="9">
        <f t="shared" si="148"/>
        <v>5.3475923689205729E-9</v>
      </c>
    </row>
    <row r="988" spans="10:18" x14ac:dyDescent="0.25">
      <c r="J988">
        <f t="shared" si="144"/>
        <v>9.8599999999998342</v>
      </c>
      <c r="K988" s="9">
        <f t="shared" si="149"/>
        <v>0.99999564167488952</v>
      </c>
      <c r="L988" s="9">
        <f t="shared" si="150"/>
        <v>2.67915806010091E-6</v>
      </c>
      <c r="M988" s="9">
        <f t="shared" si="151"/>
        <v>1.6791670514522186E-6</v>
      </c>
      <c r="N988" s="9">
        <f t="shared" si="152"/>
        <v>1.0000000000000011</v>
      </c>
      <c r="O988" s="9">
        <f t="shared" si="145"/>
        <v>1.5935222600136831E-6</v>
      </c>
      <c r="P988" s="9">
        <f t="shared" si="146"/>
        <v>7.1708960965138013E-6</v>
      </c>
      <c r="Q988">
        <f t="shared" si="147"/>
        <v>5.3529399023009641E-9</v>
      </c>
      <c r="R988" s="9">
        <f t="shared" si="148"/>
        <v>5.3529398691409824E-9</v>
      </c>
    </row>
    <row r="989" spans="10:18" x14ac:dyDescent="0.25">
      <c r="J989">
        <f t="shared" si="144"/>
        <v>9.869999999999834</v>
      </c>
      <c r="K989" s="9">
        <f t="shared" si="149"/>
        <v>0.99999563631659671</v>
      </c>
      <c r="L989" s="9">
        <f t="shared" si="150"/>
        <v>2.6818371948077271E-6</v>
      </c>
      <c r="M989" s="9">
        <f t="shared" si="151"/>
        <v>1.6818462095123196E-6</v>
      </c>
      <c r="N989" s="9">
        <f t="shared" si="152"/>
        <v>1.0000000000000009</v>
      </c>
      <c r="O989" s="9">
        <f t="shared" si="145"/>
        <v>1.5935222600154443E-6</v>
      </c>
      <c r="P989" s="9">
        <f t="shared" si="146"/>
        <v>7.1852378887068291E-6</v>
      </c>
      <c r="Q989">
        <f t="shared" si="147"/>
        <v>5.3582927669181238E-9</v>
      </c>
      <c r="R989" s="9">
        <f t="shared" si="148"/>
        <v>5.3582928094542126E-9</v>
      </c>
    </row>
    <row r="990" spans="10:18" x14ac:dyDescent="0.25">
      <c r="J990">
        <f t="shared" si="144"/>
        <v>9.8799999999998338</v>
      </c>
      <c r="K990" s="9">
        <f t="shared" si="149"/>
        <v>0.99999563095294575</v>
      </c>
      <c r="L990" s="9">
        <f t="shared" si="150"/>
        <v>2.684519008597158E-6</v>
      </c>
      <c r="M990" s="9">
        <f t="shared" si="151"/>
        <v>1.6845280467071273E-6</v>
      </c>
      <c r="N990" s="9">
        <f t="shared" si="152"/>
        <v>1.0000000000000011</v>
      </c>
      <c r="O990" s="9">
        <f t="shared" si="145"/>
        <v>1.5935222600172055E-6</v>
      </c>
      <c r="P990" s="9">
        <f t="shared" si="146"/>
        <v>7.1996083644842427E-6</v>
      </c>
      <c r="Q990">
        <f t="shared" si="147"/>
        <v>5.3636509842385405E-9</v>
      </c>
      <c r="R990" s="9">
        <f t="shared" si="148"/>
        <v>5.3636509678156585E-9</v>
      </c>
    </row>
    <row r="991" spans="10:18" x14ac:dyDescent="0.25">
      <c r="J991">
        <f t="shared" si="144"/>
        <v>9.8899999999998336</v>
      </c>
      <c r="K991" s="9">
        <f t="shared" si="149"/>
        <v>0.99999562558393118</v>
      </c>
      <c r="L991" s="9">
        <f t="shared" si="150"/>
        <v>2.6872035041481756E-6</v>
      </c>
      <c r="M991" s="9">
        <f t="shared" si="151"/>
        <v>1.6872125657157245E-6</v>
      </c>
      <c r="N991" s="9">
        <f t="shared" si="152"/>
        <v>1.0000000000000011</v>
      </c>
      <c r="O991" s="9">
        <f t="shared" si="145"/>
        <v>1.5935222600189667E-6</v>
      </c>
      <c r="P991" s="9">
        <f t="shared" si="146"/>
        <v>7.2140075812132111E-6</v>
      </c>
      <c r="Q991">
        <f t="shared" si="147"/>
        <v>5.3690145596145829E-9</v>
      </c>
      <c r="R991" s="9">
        <f t="shared" si="148"/>
        <v>5.3690145662699251E-9</v>
      </c>
    </row>
    <row r="992" spans="10:18" x14ac:dyDescent="0.25">
      <c r="J992">
        <f t="shared" si="144"/>
        <v>9.8999999999998334</v>
      </c>
      <c r="K992" s="9">
        <f t="shared" si="149"/>
        <v>0.99999562020954769</v>
      </c>
      <c r="L992" s="9">
        <f t="shared" si="150"/>
        <v>2.6898906841424315E-6</v>
      </c>
      <c r="M992" s="9">
        <f t="shared" si="151"/>
        <v>1.6898997692198726E-6</v>
      </c>
      <c r="N992" s="9">
        <f t="shared" si="152"/>
        <v>1.0000000000000011</v>
      </c>
      <c r="O992" s="9">
        <f t="shared" si="145"/>
        <v>1.5935222600207279E-6</v>
      </c>
      <c r="P992" s="9">
        <f t="shared" si="146"/>
        <v>7.2284355963756372E-6</v>
      </c>
      <c r="Q992">
        <f t="shared" si="147"/>
        <v>5.3743834984039745E-9</v>
      </c>
      <c r="R992" s="9">
        <f t="shared" si="148"/>
        <v>5.3743834937947099E-9</v>
      </c>
    </row>
    <row r="993" spans="10:18" x14ac:dyDescent="0.25">
      <c r="J993">
        <f t="shared" si="144"/>
        <v>9.9099999999998332</v>
      </c>
      <c r="K993" s="9">
        <f t="shared" si="149"/>
        <v>0.99999561482978983</v>
      </c>
      <c r="L993" s="9">
        <f t="shared" si="150"/>
        <v>2.6925805512642587E-6</v>
      </c>
      <c r="M993" s="9">
        <f t="shared" si="151"/>
        <v>1.6925896599040152E-6</v>
      </c>
      <c r="N993" s="9">
        <f t="shared" si="152"/>
        <v>1.0000000000000011</v>
      </c>
      <c r="O993" s="9">
        <f t="shared" si="145"/>
        <v>1.5935222600224891E-6</v>
      </c>
      <c r="P993" s="9">
        <f t="shared" si="146"/>
        <v>7.2428924675683884E-6</v>
      </c>
      <c r="Q993">
        <f t="shared" si="147"/>
        <v>5.3797578059697912E-9</v>
      </c>
      <c r="R993" s="9">
        <f t="shared" si="148"/>
        <v>5.3797578614123154E-9</v>
      </c>
    </row>
    <row r="994" spans="10:18" x14ac:dyDescent="0.25">
      <c r="J994">
        <f t="shared" si="144"/>
        <v>9.919999999999833</v>
      </c>
      <c r="K994" s="9">
        <f t="shared" si="149"/>
        <v>0.99999560944465238</v>
      </c>
      <c r="L994" s="9">
        <f t="shared" si="150"/>
        <v>2.6952731082006749E-6</v>
      </c>
      <c r="M994" s="9">
        <f t="shared" si="151"/>
        <v>1.6952822404552794E-6</v>
      </c>
      <c r="N994" s="9">
        <f t="shared" si="152"/>
        <v>1.0000000000000011</v>
      </c>
      <c r="O994" s="9">
        <f t="shared" si="145"/>
        <v>1.5935222600242503E-6</v>
      </c>
      <c r="P994" s="9">
        <f t="shared" si="146"/>
        <v>7.2573782525035251E-6</v>
      </c>
      <c r="Q994">
        <f t="shared" si="147"/>
        <v>5.385137487680474E-9</v>
      </c>
      <c r="R994" s="9">
        <f t="shared" si="148"/>
        <v>5.3851374470781366E-9</v>
      </c>
    </row>
    <row r="995" spans="10:18" x14ac:dyDescent="0.25">
      <c r="J995">
        <f t="shared" si="144"/>
        <v>9.9299999999998327</v>
      </c>
      <c r="K995" s="9">
        <f t="shared" si="149"/>
        <v>0.99999560405412979</v>
      </c>
      <c r="L995" s="9">
        <f t="shared" si="150"/>
        <v>2.6979683576413841E-6</v>
      </c>
      <c r="M995" s="9">
        <f t="shared" si="151"/>
        <v>1.6979775135634801E-6</v>
      </c>
      <c r="N995" s="9">
        <f t="shared" si="152"/>
        <v>1.0000000000000009</v>
      </c>
      <c r="O995" s="9">
        <f t="shared" si="145"/>
        <v>1.5935222600260115E-6</v>
      </c>
      <c r="P995" s="9">
        <f t="shared" si="146"/>
        <v>7.2718930090085323E-6</v>
      </c>
      <c r="Q995">
        <f t="shared" si="147"/>
        <v>5.3905225489098323E-9</v>
      </c>
      <c r="R995" s="9">
        <f t="shared" si="148"/>
        <v>5.3905225838590809E-9</v>
      </c>
    </row>
    <row r="996" spans="10:18" x14ac:dyDescent="0.25">
      <c r="J996">
        <f t="shared" si="144"/>
        <v>9.9399999999998325</v>
      </c>
      <c r="K996" s="9">
        <f t="shared" si="149"/>
        <v>0.99999559865821674</v>
      </c>
      <c r="L996" s="9">
        <f t="shared" si="150"/>
        <v>2.7006663022787799E-6</v>
      </c>
      <c r="M996" s="9">
        <f t="shared" si="151"/>
        <v>1.7006754819211216E-6</v>
      </c>
      <c r="N996" s="9">
        <f t="shared" si="152"/>
        <v>1.0000000000000009</v>
      </c>
      <c r="O996" s="9">
        <f t="shared" si="145"/>
        <v>1.5935222600277727E-6</v>
      </c>
      <c r="P996" s="9">
        <f t="shared" si="146"/>
        <v>7.2864367950265494E-6</v>
      </c>
      <c r="Q996">
        <f t="shared" si="147"/>
        <v>5.3959129950370499E-9</v>
      </c>
      <c r="R996" s="9">
        <f t="shared" si="148"/>
        <v>5.3959130497105434E-9</v>
      </c>
    </row>
    <row r="997" spans="10:18" x14ac:dyDescent="0.25">
      <c r="J997">
        <f t="shared" si="144"/>
        <v>9.9499999999998323</v>
      </c>
      <c r="K997" s="9">
        <f t="shared" si="149"/>
        <v>0.9999955932569079</v>
      </c>
      <c r="L997" s="9">
        <f t="shared" si="150"/>
        <v>2.7033669448079476E-6</v>
      </c>
      <c r="M997" s="9">
        <f t="shared" si="151"/>
        <v>1.7033761482234004E-6</v>
      </c>
      <c r="N997" s="9">
        <f t="shared" si="152"/>
        <v>1.0000000000000009</v>
      </c>
      <c r="O997" s="9">
        <f t="shared" si="145"/>
        <v>1.5935222600295339E-6</v>
      </c>
      <c r="P997" s="9">
        <f t="shared" si="146"/>
        <v>7.3010096686166027E-6</v>
      </c>
      <c r="Q997">
        <f t="shared" si="147"/>
        <v>5.4013088314466828E-9</v>
      </c>
      <c r="R997" s="9">
        <f t="shared" si="148"/>
        <v>5.4013088446325241E-9</v>
      </c>
    </row>
    <row r="998" spans="10:18" x14ac:dyDescent="0.25">
      <c r="J998">
        <f t="shared" si="144"/>
        <v>9.9599999999998321</v>
      </c>
      <c r="K998" s="9">
        <f t="shared" si="149"/>
        <v>0.99999558785019782</v>
      </c>
      <c r="L998" s="9">
        <f t="shared" si="150"/>
        <v>2.7060702879266686E-6</v>
      </c>
      <c r="M998" s="9">
        <f t="shared" si="151"/>
        <v>1.7060795151682084E-6</v>
      </c>
      <c r="N998" s="9">
        <f t="shared" si="152"/>
        <v>1.0000000000000009</v>
      </c>
      <c r="O998" s="9">
        <f t="shared" si="145"/>
        <v>1.593522260031295E-6</v>
      </c>
      <c r="P998" s="9">
        <f t="shared" si="146"/>
        <v>7.3156116879538358E-6</v>
      </c>
      <c r="Q998">
        <f t="shared" si="147"/>
        <v>5.4067100635286773E-9</v>
      </c>
      <c r="R998" s="9">
        <f t="shared" si="148"/>
        <v>5.4067100796473255E-9</v>
      </c>
    </row>
    <row r="999" spans="10:18" x14ac:dyDescent="0.25">
      <c r="J999">
        <f t="shared" si="144"/>
        <v>9.9699999999998319</v>
      </c>
      <c r="K999" s="9">
        <f t="shared" si="149"/>
        <v>0.99999558243808118</v>
      </c>
      <c r="L999" s="9">
        <f t="shared" si="150"/>
        <v>2.7087763343354201E-6</v>
      </c>
      <c r="M999" s="9">
        <f t="shared" si="151"/>
        <v>1.708785585456135E-6</v>
      </c>
      <c r="N999" s="9">
        <f t="shared" si="152"/>
        <v>1.0000000000000009</v>
      </c>
      <c r="O999" s="9">
        <f t="shared" si="145"/>
        <v>1.5935222600330562E-6</v>
      </c>
      <c r="P999" s="9">
        <f t="shared" si="146"/>
        <v>7.3302429113297432E-6</v>
      </c>
      <c r="Q999">
        <f t="shared" si="147"/>
        <v>5.4121166966783668E-9</v>
      </c>
      <c r="R999" s="9">
        <f t="shared" si="148"/>
        <v>5.4121166437326451E-9</v>
      </c>
    </row>
    <row r="1000" spans="10:18" x14ac:dyDescent="0.25">
      <c r="J1000">
        <f t="shared" si="144"/>
        <v>9.9799999999998317</v>
      </c>
      <c r="K1000" s="9">
        <f t="shared" si="149"/>
        <v>0.99999557702055242</v>
      </c>
      <c r="L1000" s="9">
        <f t="shared" si="150"/>
        <v>2.7114850867373813E-6</v>
      </c>
      <c r="M1000" s="9">
        <f t="shared" si="151"/>
        <v>1.7114943617904704E-6</v>
      </c>
      <c r="N1000" s="9">
        <f t="shared" si="152"/>
        <v>1.0000000000000011</v>
      </c>
      <c r="O1000" s="9">
        <f t="shared" si="145"/>
        <v>1.5935222600348174E-6</v>
      </c>
      <c r="P1000" s="9">
        <f t="shared" si="146"/>
        <v>7.3449033971524025E-6</v>
      </c>
      <c r="Q1000">
        <f t="shared" si="147"/>
        <v>5.4175287362964772E-9</v>
      </c>
      <c r="R1000" s="9">
        <f t="shared" si="148"/>
        <v>5.4175287589330878E-9</v>
      </c>
    </row>
    <row r="1001" spans="10:18" x14ac:dyDescent="0.25">
      <c r="J1001">
        <f>J1000+I$2</f>
        <v>9.9899999999998315</v>
      </c>
      <c r="K1001" s="9">
        <f t="shared" si="149"/>
        <v>0.99999557159760621</v>
      </c>
      <c r="L1001" s="9">
        <f t="shared" si="150"/>
        <v>2.7141965478384331E-6</v>
      </c>
      <c r="M1001" s="9">
        <f t="shared" si="151"/>
        <v>1.7142058468772079E-6</v>
      </c>
      <c r="N1001" s="9">
        <f t="shared" si="152"/>
        <v>1.0000000000000009</v>
      </c>
      <c r="O1001" s="9">
        <f t="shared" si="145"/>
        <v>1.5935222600365786E-6</v>
      </c>
      <c r="P1001" s="9">
        <f t="shared" si="146"/>
        <v>7.3595932039467074E-6</v>
      </c>
      <c r="Q1001">
        <f t="shared" si="147"/>
        <v>5.422946187789141E-9</v>
      </c>
      <c r="R1001" s="9">
        <f t="shared" si="148"/>
        <v>5.4229462032040487E-9</v>
      </c>
    </row>
    <row r="1002" spans="10:18" x14ac:dyDescent="0.25">
      <c r="J1002">
        <f t="shared" ref="J1002" si="153">J1001+I$2</f>
        <v>9.9999999999998312</v>
      </c>
      <c r="K1002" s="9">
        <f t="shared" si="149"/>
        <v>0.99999556616923713</v>
      </c>
      <c r="L1002" s="9">
        <f t="shared" si="150"/>
        <v>2.7169107203471625E-6</v>
      </c>
      <c r="M1002" s="9">
        <f t="shared" si="151"/>
        <v>1.7169200434250464E-6</v>
      </c>
      <c r="N1002" s="9">
        <f t="shared" si="152"/>
        <v>1.0000000000000009</v>
      </c>
      <c r="O1002" s="9">
        <f t="shared" si="145"/>
        <v>1.5935222600383398E-6</v>
      </c>
      <c r="P1002" s="9">
        <f t="shared" si="146"/>
        <v>7.3743123903546011E-6</v>
      </c>
      <c r="Q1002">
        <f t="shared" si="147"/>
        <v>5.4283690565678877E-9</v>
      </c>
      <c r="R1002" s="9">
        <f t="shared" si="148"/>
        <v>5.4283690875678303E-9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C6D7E-D42A-4D6C-92CD-E9D7FC63CEDB}">
  <dimension ref="A1:C12"/>
  <sheetViews>
    <sheetView workbookViewId="0">
      <selection activeCell="B9" sqref="B9"/>
    </sheetView>
  </sheetViews>
  <sheetFormatPr defaultRowHeight="15" x14ac:dyDescent="0.25"/>
  <cols>
    <col min="1" max="1" width="9.7109375" bestFit="1" customWidth="1"/>
    <col min="2" max="2" width="89.28515625" bestFit="1" customWidth="1"/>
    <col min="3" max="3" width="102.140625" style="2" customWidth="1"/>
  </cols>
  <sheetData>
    <row r="1" spans="1:3" x14ac:dyDescent="0.25">
      <c r="A1" t="s">
        <v>12</v>
      </c>
      <c r="B1" t="s">
        <v>13</v>
      </c>
      <c r="C1" s="2" t="s">
        <v>15</v>
      </c>
    </row>
    <row r="2" spans="1:3" x14ac:dyDescent="0.25">
      <c r="A2" s="1">
        <v>43868</v>
      </c>
      <c r="B2" t="s">
        <v>8</v>
      </c>
    </row>
    <row r="3" spans="1:3" x14ac:dyDescent="0.25">
      <c r="A3" s="1">
        <v>43879</v>
      </c>
      <c r="B3" t="s">
        <v>8</v>
      </c>
    </row>
    <row r="4" spans="1:3" x14ac:dyDescent="0.25">
      <c r="A4" s="1">
        <v>43881</v>
      </c>
      <c r="B4" s="6" t="s">
        <v>9</v>
      </c>
    </row>
    <row r="5" spans="1:3" x14ac:dyDescent="0.25">
      <c r="A5" s="1">
        <v>43882</v>
      </c>
      <c r="B5" s="6" t="s">
        <v>10</v>
      </c>
    </row>
    <row r="6" spans="1:3" x14ac:dyDescent="0.25">
      <c r="A6" s="1">
        <v>43882</v>
      </c>
      <c r="B6" s="1" t="s">
        <v>14</v>
      </c>
    </row>
    <row r="7" spans="1:3" ht="105" x14ac:dyDescent="0.25">
      <c r="A7" s="1">
        <v>43883</v>
      </c>
      <c r="B7" s="1" t="s">
        <v>11</v>
      </c>
      <c r="C7" s="2" t="s">
        <v>16</v>
      </c>
    </row>
    <row r="8" spans="1:3" x14ac:dyDescent="0.25">
      <c r="A8" s="1">
        <v>43884</v>
      </c>
      <c r="B8" s="1" t="s">
        <v>17</v>
      </c>
    </row>
    <row r="9" spans="1:3" x14ac:dyDescent="0.25">
      <c r="A9" s="1"/>
      <c r="B9" s="1"/>
    </row>
    <row r="10" spans="1:3" x14ac:dyDescent="0.25">
      <c r="A10" s="1"/>
      <c r="B10" s="1"/>
    </row>
    <row r="11" spans="1:3" x14ac:dyDescent="0.25">
      <c r="A11" s="1"/>
      <c r="B11" s="1"/>
    </row>
    <row r="12" spans="1:3" x14ac:dyDescent="0.25">
      <c r="A12" s="1"/>
      <c r="B1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CC3F-EC6F-4A81-9ADD-7E85616A8B44}">
  <dimension ref="A1:E44"/>
  <sheetViews>
    <sheetView tabSelected="1" workbookViewId="0">
      <selection activeCell="F2" sqref="F2"/>
    </sheetView>
  </sheetViews>
  <sheetFormatPr defaultRowHeight="15" x14ac:dyDescent="0.25"/>
  <cols>
    <col min="1" max="1" width="20" style="4" customWidth="1"/>
    <col min="2" max="3" width="20" customWidth="1"/>
    <col min="4" max="5" width="20" style="3" customWidth="1"/>
  </cols>
  <sheetData>
    <row r="1" spans="1:5" x14ac:dyDescent="0.25">
      <c r="A1" s="4" t="s">
        <v>0</v>
      </c>
      <c r="B1" t="s">
        <v>1</v>
      </c>
      <c r="C1" t="s">
        <v>2</v>
      </c>
      <c r="D1" s="3" t="s">
        <v>3</v>
      </c>
      <c r="E1" s="3" t="s">
        <v>4</v>
      </c>
    </row>
    <row r="2" spans="1:5" x14ac:dyDescent="0.25">
      <c r="A2" s="4">
        <v>43879</v>
      </c>
      <c r="B2">
        <v>1</v>
      </c>
      <c r="C2">
        <v>1</v>
      </c>
      <c r="D2" s="3">
        <f>B2</f>
        <v>1</v>
      </c>
      <c r="E2" s="3">
        <f>C2</f>
        <v>1</v>
      </c>
    </row>
    <row r="3" spans="1:5" x14ac:dyDescent="0.25">
      <c r="A3" s="4">
        <v>43880</v>
      </c>
      <c r="B3">
        <v>10</v>
      </c>
      <c r="C3">
        <v>8</v>
      </c>
      <c r="D3" s="3">
        <f>D2+B3</f>
        <v>11</v>
      </c>
      <c r="E3" s="3">
        <f>E2+C3</f>
        <v>9</v>
      </c>
    </row>
    <row r="4" spans="1:5" x14ac:dyDescent="0.25">
      <c r="A4" s="4">
        <v>43881</v>
      </c>
      <c r="B4">
        <v>23</v>
      </c>
      <c r="C4">
        <v>17</v>
      </c>
      <c r="D4" s="3">
        <f t="shared" ref="D4:E7" si="0">D3+B4</f>
        <v>34</v>
      </c>
      <c r="E4" s="3">
        <f t="shared" si="0"/>
        <v>26</v>
      </c>
    </row>
    <row r="5" spans="1:5" x14ac:dyDescent="0.25">
      <c r="A5" s="4">
        <v>43882</v>
      </c>
      <c r="B5">
        <v>45</v>
      </c>
      <c r="C5">
        <v>37</v>
      </c>
      <c r="D5" s="3">
        <f t="shared" si="0"/>
        <v>79</v>
      </c>
      <c r="E5" s="3">
        <f t="shared" si="0"/>
        <v>63</v>
      </c>
    </row>
    <row r="6" spans="1:5" x14ac:dyDescent="0.25">
      <c r="A6" s="5">
        <v>43883</v>
      </c>
      <c r="B6" s="3">
        <v>70</v>
      </c>
      <c r="C6" s="3">
        <v>66</v>
      </c>
      <c r="D6" s="3">
        <f t="shared" si="0"/>
        <v>149</v>
      </c>
      <c r="E6" s="3">
        <f t="shared" si="0"/>
        <v>129</v>
      </c>
    </row>
    <row r="7" spans="1:5" x14ac:dyDescent="0.25">
      <c r="A7" s="4">
        <v>43884</v>
      </c>
      <c r="B7">
        <v>148</v>
      </c>
      <c r="C7">
        <v>108</v>
      </c>
      <c r="D7" s="3">
        <f t="shared" si="0"/>
        <v>297</v>
      </c>
      <c r="E7" s="3">
        <f t="shared" si="0"/>
        <v>237</v>
      </c>
    </row>
    <row r="8" spans="1:5" x14ac:dyDescent="0.25">
      <c r="A8" s="4">
        <v>43885</v>
      </c>
      <c r="B8">
        <v>155</v>
      </c>
      <c r="C8">
        <v>127</v>
      </c>
      <c r="D8" s="3">
        <v>442</v>
      </c>
      <c r="E8" s="3">
        <v>376</v>
      </c>
    </row>
    <row r="9" spans="1:5" x14ac:dyDescent="0.25">
      <c r="A9" s="4">
        <v>43886</v>
      </c>
      <c r="B9">
        <v>58</v>
      </c>
      <c r="C9">
        <f>E9-C8</f>
        <v>280</v>
      </c>
      <c r="D9" s="3">
        <v>499</v>
      </c>
      <c r="E9" s="3">
        <v>407</v>
      </c>
    </row>
    <row r="10" spans="1:5" x14ac:dyDescent="0.25">
      <c r="A10" s="4">
        <v>43887</v>
      </c>
      <c r="B10">
        <v>178</v>
      </c>
      <c r="C10">
        <f t="shared" ref="C10" si="1">E10-C9</f>
        <v>221</v>
      </c>
      <c r="D10" s="3">
        <v>677</v>
      </c>
      <c r="E10" s="3">
        <v>501</v>
      </c>
    </row>
    <row r="11" spans="1:5" x14ac:dyDescent="0.25">
      <c r="A11" s="4">
        <v>43888</v>
      </c>
      <c r="B11">
        <f>33+307</f>
        <v>340</v>
      </c>
      <c r="D11" s="3">
        <v>1017</v>
      </c>
    </row>
    <row r="12" spans="1:5" x14ac:dyDescent="0.25">
      <c r="A12" s="4">
        <v>43889</v>
      </c>
      <c r="B12">
        <f>115+182</f>
        <v>297</v>
      </c>
      <c r="D12" s="3">
        <v>1314</v>
      </c>
    </row>
    <row r="13" spans="1:5" x14ac:dyDescent="0.25">
      <c r="A13" s="4">
        <v>43890</v>
      </c>
      <c r="B13">
        <f>D13-D12</f>
        <v>741</v>
      </c>
      <c r="D13" s="3">
        <v>2055</v>
      </c>
      <c r="E13" s="3">
        <v>1356</v>
      </c>
    </row>
    <row r="14" spans="1:5" x14ac:dyDescent="0.25">
      <c r="A14" s="4">
        <v>43891</v>
      </c>
      <c r="B14">
        <f t="shared" ref="B14:B15" si="2">D14-D13</f>
        <v>514</v>
      </c>
      <c r="D14" s="3">
        <v>2569</v>
      </c>
      <c r="E14" s="3">
        <v>1877</v>
      </c>
    </row>
    <row r="15" spans="1:5" x14ac:dyDescent="0.25">
      <c r="A15" s="4">
        <v>43892</v>
      </c>
      <c r="B15">
        <f t="shared" si="2"/>
        <v>512</v>
      </c>
      <c r="D15" s="3">
        <v>3081</v>
      </c>
    </row>
    <row r="16" spans="1:5" x14ac:dyDescent="0.25">
      <c r="A16" s="5">
        <v>43893</v>
      </c>
      <c r="B16" s="3">
        <v>520</v>
      </c>
      <c r="C16" s="3"/>
      <c r="D16" s="3">
        <v>3601</v>
      </c>
    </row>
    <row r="17" spans="1:5" x14ac:dyDescent="0.25">
      <c r="A17" s="4">
        <v>43894</v>
      </c>
      <c r="B17">
        <v>405</v>
      </c>
      <c r="D17" s="3">
        <v>4006</v>
      </c>
      <c r="E17" s="3">
        <v>2583</v>
      </c>
    </row>
    <row r="18" spans="1:5" x14ac:dyDescent="0.25">
      <c r="A18" s="4">
        <v>43895</v>
      </c>
      <c r="B18">
        <v>321</v>
      </c>
      <c r="D18" s="3">
        <v>4327</v>
      </c>
      <c r="E18" s="3">
        <v>3013</v>
      </c>
    </row>
    <row r="19" spans="1:5" x14ac:dyDescent="0.25">
      <c r="A19" s="4">
        <v>43896</v>
      </c>
      <c r="B19">
        <v>367</v>
      </c>
      <c r="D19" s="3">
        <v>4694</v>
      </c>
      <c r="E19" s="3">
        <v>3397</v>
      </c>
    </row>
    <row r="20" spans="1:5" x14ac:dyDescent="0.25">
      <c r="A20" s="4">
        <v>43897</v>
      </c>
      <c r="B20">
        <v>390</v>
      </c>
      <c r="D20" s="3">
        <v>5084</v>
      </c>
      <c r="E20" s="3">
        <v>3716</v>
      </c>
    </row>
    <row r="21" spans="1:5" x14ac:dyDescent="0.25">
      <c r="A21" s="4">
        <v>43898</v>
      </c>
      <c r="B21">
        <v>297</v>
      </c>
      <c r="D21" s="3">
        <v>5381</v>
      </c>
      <c r="E21" s="3">
        <v>3882</v>
      </c>
    </row>
    <row r="22" spans="1:5" x14ac:dyDescent="0.25">
      <c r="A22" s="4">
        <v>43899</v>
      </c>
      <c r="B22">
        <v>190</v>
      </c>
      <c r="D22" s="3">
        <v>5571</v>
      </c>
      <c r="E22" s="3">
        <v>4007</v>
      </c>
    </row>
    <row r="23" spans="1:5" x14ac:dyDescent="0.25">
      <c r="A23" s="4">
        <v>43900</v>
      </c>
      <c r="B23">
        <v>92</v>
      </c>
      <c r="D23" s="3">
        <v>5663</v>
      </c>
    </row>
    <row r="24" spans="1:5" x14ac:dyDescent="0.25">
      <c r="A24" s="4">
        <v>43901</v>
      </c>
      <c r="B24">
        <v>131</v>
      </c>
      <c r="D24" s="3">
        <v>5794</v>
      </c>
    </row>
    <row r="25" spans="1:5" x14ac:dyDescent="0.25">
      <c r="A25" s="4">
        <v>43902</v>
      </c>
      <c r="B25">
        <v>73</v>
      </c>
      <c r="D25" s="3">
        <v>5867</v>
      </c>
      <c r="E25" s="3">
        <v>4126</v>
      </c>
    </row>
    <row r="26" spans="1:5" x14ac:dyDescent="0.25">
      <c r="A26" s="4">
        <v>43903</v>
      </c>
      <c r="B26">
        <v>61</v>
      </c>
      <c r="D26" s="3">
        <v>5928</v>
      </c>
    </row>
    <row r="27" spans="1:5" x14ac:dyDescent="0.25">
      <c r="A27" s="4">
        <v>43904</v>
      </c>
      <c r="B27">
        <v>62</v>
      </c>
      <c r="D27" s="3">
        <v>5990</v>
      </c>
      <c r="E27" s="3">
        <v>4359</v>
      </c>
    </row>
    <row r="28" spans="1:5" x14ac:dyDescent="0.25">
      <c r="A28" s="4">
        <v>43905</v>
      </c>
      <c r="B28">
        <v>41</v>
      </c>
      <c r="D28" s="3">
        <v>6031</v>
      </c>
    </row>
    <row r="29" spans="1:5" x14ac:dyDescent="0.25">
      <c r="A29" s="4">
        <v>43906</v>
      </c>
      <c r="B29">
        <v>35</v>
      </c>
      <c r="D29" s="3">
        <v>6066</v>
      </c>
      <c r="E29" s="3">
        <v>4359</v>
      </c>
    </row>
    <row r="30" spans="1:5" x14ac:dyDescent="0.25">
      <c r="A30" s="4">
        <v>43907</v>
      </c>
      <c r="B30">
        <v>32</v>
      </c>
      <c r="D30" s="3">
        <v>6098</v>
      </c>
      <c r="E30" s="3">
        <v>4363</v>
      </c>
    </row>
    <row r="31" spans="1:5" x14ac:dyDescent="0.25">
      <c r="A31" s="4">
        <v>43908</v>
      </c>
      <c r="B31">
        <v>46</v>
      </c>
      <c r="D31" s="3">
        <v>6144</v>
      </c>
      <c r="E31" s="3">
        <v>4363</v>
      </c>
    </row>
    <row r="32" spans="1:5" x14ac:dyDescent="0.25">
      <c r="A32" s="4">
        <v>43909</v>
      </c>
      <c r="B32">
        <v>97</v>
      </c>
      <c r="D32" s="3">
        <v>6241</v>
      </c>
      <c r="E32" s="3">
        <v>4368</v>
      </c>
    </row>
    <row r="33" spans="1:5" x14ac:dyDescent="0.25">
      <c r="A33" s="4">
        <v>43910</v>
      </c>
      <c r="B33">
        <v>34</v>
      </c>
      <c r="D33" s="3">
        <v>6275</v>
      </c>
      <c r="E33" s="3">
        <v>4369</v>
      </c>
    </row>
    <row r="34" spans="1:5" x14ac:dyDescent="0.25">
      <c r="A34" s="4">
        <v>43911</v>
      </c>
      <c r="B34">
        <v>69</v>
      </c>
      <c r="D34" s="3">
        <v>6344</v>
      </c>
      <c r="E34" s="3">
        <v>4369</v>
      </c>
    </row>
    <row r="35" spans="1:5" x14ac:dyDescent="0.25">
      <c r="A35" s="4">
        <v>43912</v>
      </c>
      <c r="B35">
        <v>43</v>
      </c>
      <c r="D35" s="3">
        <v>6387</v>
      </c>
      <c r="E35" s="3">
        <v>4381</v>
      </c>
    </row>
    <row r="36" spans="1:5" x14ac:dyDescent="0.25">
      <c r="A36" s="4">
        <v>43913</v>
      </c>
      <c r="B36">
        <v>24</v>
      </c>
      <c r="D36" s="3">
        <v>6411</v>
      </c>
      <c r="E36" s="3">
        <v>4383</v>
      </c>
    </row>
    <row r="37" spans="1:5" x14ac:dyDescent="0.25">
      <c r="A37" s="4">
        <v>43914</v>
      </c>
      <c r="B37">
        <v>31</v>
      </c>
      <c r="D37" s="3">
        <v>6442</v>
      </c>
      <c r="E37" s="3">
        <v>4383</v>
      </c>
    </row>
    <row r="38" spans="1:5" x14ac:dyDescent="0.25">
      <c r="A38" s="4">
        <v>43915</v>
      </c>
      <c r="B38">
        <v>14</v>
      </c>
      <c r="D38" s="3">
        <v>6456</v>
      </c>
      <c r="E38" s="3">
        <v>4387</v>
      </c>
    </row>
    <row r="39" spans="1:5" x14ac:dyDescent="0.25">
      <c r="A39" s="4">
        <v>43916</v>
      </c>
      <c r="B39">
        <v>26</v>
      </c>
      <c r="D39" s="3">
        <v>6482</v>
      </c>
      <c r="E39" s="3">
        <v>4391</v>
      </c>
    </row>
    <row r="40" spans="1:5" x14ac:dyDescent="0.25">
      <c r="A40" s="4">
        <v>43917</v>
      </c>
      <c r="B40">
        <v>34</v>
      </c>
      <c r="D40" s="3">
        <v>6516</v>
      </c>
      <c r="E40" s="3">
        <v>4391</v>
      </c>
    </row>
    <row r="41" spans="1:5" x14ac:dyDescent="0.25">
      <c r="A41" s="4">
        <v>43918</v>
      </c>
      <c r="B41">
        <v>71</v>
      </c>
      <c r="D41" s="3">
        <v>6587</v>
      </c>
      <c r="E41" s="3">
        <v>4400</v>
      </c>
    </row>
    <row r="42" spans="1:5" x14ac:dyDescent="0.25">
      <c r="A42" s="4">
        <v>43919</v>
      </c>
      <c r="B42">
        <v>23</v>
      </c>
      <c r="D42" s="3">
        <v>6610</v>
      </c>
    </row>
    <row r="43" spans="1:5" x14ac:dyDescent="0.25">
      <c r="A43" s="4">
        <v>43920</v>
      </c>
      <c r="B43">
        <v>14</v>
      </c>
      <c r="D43" s="3">
        <v>6624</v>
      </c>
      <c r="E43" s="3">
        <v>4467</v>
      </c>
    </row>
    <row r="44" spans="1:5" x14ac:dyDescent="0.25">
      <c r="A44" s="4">
        <v>43921</v>
      </c>
      <c r="B44">
        <v>60</v>
      </c>
      <c r="D44" s="3">
        <v>6684</v>
      </c>
      <c r="E44" s="3">
        <v>4468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incidence</vt:lpstr>
      <vt:lpstr>R0</vt:lpstr>
      <vt:lpstr>Policy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Jong-Hoon Kim</dc:creator>
  <cp:lastModifiedBy>Jong-Hoon Kim</cp:lastModifiedBy>
  <dcterms:created xsi:type="dcterms:W3CDTF">2020-04-02T22:13:09Z</dcterms:created>
  <dcterms:modified xsi:type="dcterms:W3CDTF">2020-05-14T06:47:43Z</dcterms:modified>
</cp:coreProperties>
</file>