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ranklin/Desktop/"/>
    </mc:Choice>
  </mc:AlternateContent>
  <xr:revisionPtr revIDLastSave="0" documentId="8_{9F03CE6B-A657-E440-AB9F-7D47EAEB3A49}" xr6:coauthVersionLast="47" xr6:coauthVersionMax="47" xr10:uidLastSave="{00000000-0000-0000-0000-000000000000}"/>
  <bookViews>
    <workbookView xWindow="0" yWindow="0" windowWidth="30720" windowHeight="19200" xr2:uid="{A8FCC34C-7B69-F54D-A505-AABC489157DF}"/>
  </bookViews>
  <sheets>
    <sheet name="Sheet1" sheetId="1" r:id="rId1"/>
    <sheet name="Sheet2" sheetId="2" r:id="rId2"/>
  </sheets>
  <definedNames>
    <definedName name="_xlnm._FilterDatabase" localSheetId="0" hidden="1">Sheet1!$A$1:$AY$1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1" i="1" l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U41" i="1"/>
</calcChain>
</file>

<file path=xl/sharedStrings.xml><?xml version="1.0" encoding="utf-8"?>
<sst xmlns="http://schemas.openxmlformats.org/spreadsheetml/2006/main" count="138" uniqueCount="133">
  <si>
    <t>id</t>
  </si>
  <si>
    <t>num_sighting</t>
  </si>
  <si>
    <t>dep_duration</t>
  </si>
  <si>
    <t>rec_duration</t>
  </si>
  <si>
    <t>AGG_VSL</t>
  </si>
  <si>
    <t>BEL_UP</t>
  </si>
  <si>
    <t>BLK_BEL</t>
  </si>
  <si>
    <t>BLK_CHN</t>
  </si>
  <si>
    <t>BOD_CNT</t>
  </si>
  <si>
    <t>BRCH</t>
  </si>
  <si>
    <t>CALF</t>
  </si>
  <si>
    <t>CALF_W/MOM</t>
  </si>
  <si>
    <t>CALF_W/OTHERS</t>
  </si>
  <si>
    <t>CO_FD</t>
  </si>
  <si>
    <t>DFCN</t>
  </si>
  <si>
    <t>ENTGL</t>
  </si>
  <si>
    <t>FCL</t>
  </si>
  <si>
    <t>FEM</t>
  </si>
  <si>
    <t>FL</t>
  </si>
  <si>
    <t>FLIP</t>
  </si>
  <si>
    <t>FRST_ENTGL</t>
  </si>
  <si>
    <t>HDLFT</t>
  </si>
  <si>
    <t>LBTL</t>
  </si>
  <si>
    <t>LEAD</t>
  </si>
  <si>
    <t>LN_GONE</t>
  </si>
  <si>
    <t>MALE</t>
  </si>
  <si>
    <t>MCLSG</t>
  </si>
  <si>
    <t>MOPN</t>
  </si>
  <si>
    <t>MUD</t>
  </si>
  <si>
    <t>NONE</t>
  </si>
  <si>
    <t>NOT_FL</t>
  </si>
  <si>
    <t>NURS</t>
  </si>
  <si>
    <t>POST</t>
  </si>
  <si>
    <t>PRT_DSENTGL</t>
  </si>
  <si>
    <t>RACE</t>
  </si>
  <si>
    <t>2017_noaa_DEP13</t>
  </si>
  <si>
    <t>2017_noaa_DEP14</t>
  </si>
  <si>
    <t>2017_noaa_DEP15</t>
  </si>
  <si>
    <t>2017_noaa_DEP16</t>
  </si>
  <si>
    <t>2017_noaa_DEP17</t>
  </si>
  <si>
    <t>2017_noaa_DEP18</t>
  </si>
  <si>
    <t>2017_noaa_DEP19</t>
  </si>
  <si>
    <t>2017_noaa_DEP20</t>
  </si>
  <si>
    <t>2018_noaa_DEP02</t>
  </si>
  <si>
    <t>2018_noaa_DEP03</t>
  </si>
  <si>
    <t>2018_noaa_DEP04</t>
  </si>
  <si>
    <t>2018_noaa_DEP05</t>
  </si>
  <si>
    <t>2018_noaa_DEP06</t>
  </si>
  <si>
    <t>2018_noaa_DEP07</t>
  </si>
  <si>
    <t>2018_noaa_DEP08</t>
  </si>
  <si>
    <t>2018_noaa_DEP09</t>
  </si>
  <si>
    <t>2018_noaa_DEP11</t>
  </si>
  <si>
    <t>2018_noaa_DEP12</t>
  </si>
  <si>
    <t>2018_noaa_DEP15</t>
  </si>
  <si>
    <t>2018_noaa_DEP16</t>
  </si>
  <si>
    <t>2018_noaa_DEP18</t>
  </si>
  <si>
    <t>2019_noaa_DEP66</t>
  </si>
  <si>
    <t>2019_noaa_DEP67</t>
  </si>
  <si>
    <t>2019_noaa_DEP68</t>
  </si>
  <si>
    <t>2019_noaa_DEP69</t>
  </si>
  <si>
    <t>2019_noaa_DEP70</t>
  </si>
  <si>
    <t>2019_noaa_DEP71</t>
  </si>
  <si>
    <t>2019_noaa_DEP73</t>
  </si>
  <si>
    <t>2019_noaa_DEP74</t>
  </si>
  <si>
    <t>2019_noaa_DEP75</t>
  </si>
  <si>
    <t>2019_noaa_DEP76</t>
  </si>
  <si>
    <t>2019_noaa_DEP78</t>
  </si>
  <si>
    <t>2019_noaa_DEP79</t>
  </si>
  <si>
    <t>2019_noaa_DEP80</t>
  </si>
  <si>
    <t>2019_noaa_DEP81</t>
  </si>
  <si>
    <t>2019_noaa_DEP82</t>
  </si>
  <si>
    <t>2019_noaa_DEP83</t>
  </si>
  <si>
    <t xml:space="preserve">sum of behaviours </t>
  </si>
  <si>
    <t>ROLL</t>
  </si>
  <si>
    <t>SAG</t>
  </si>
  <si>
    <t>SATTG_GONE</t>
  </si>
  <si>
    <t>SKM_FD</t>
  </si>
  <si>
    <t>SUB_FD</t>
  </si>
  <si>
    <t>SUCTG</t>
  </si>
  <si>
    <t>TL_SLSH</t>
  </si>
  <si>
    <t>UW_EXH</t>
  </si>
  <si>
    <t>W/CALF</t>
  </si>
  <si>
    <t>W/CETACEAN</t>
  </si>
  <si>
    <t>WH_BEL</t>
  </si>
  <si>
    <t>WH_CHN</t>
  </si>
  <si>
    <t>WIWO</t>
  </si>
  <si>
    <t>foraging</t>
  </si>
  <si>
    <t>social</t>
  </si>
  <si>
    <t>Showing 1 to 18 of 37 entries, 51 total columns</t>
  </si>
  <si>
    <t>skim feeding</t>
  </si>
  <si>
    <t>subsurface feeing</t>
  </si>
  <si>
    <t>mouth closing</t>
  </si>
  <si>
    <t>co feeding</t>
  </si>
  <si>
    <t>echelon feeding</t>
  </si>
  <si>
    <t>sag</t>
  </si>
  <si>
    <t>body contact</t>
  </si>
  <si>
    <t>rolling</t>
  </si>
  <si>
    <t>belly up</t>
  </si>
  <si>
    <t>belly to belly contact</t>
  </si>
  <si>
    <t>lobtailing</t>
  </si>
  <si>
    <t>underwater exhalation</t>
  </si>
  <si>
    <t>bubbles</t>
  </si>
  <si>
    <t>tail slashing</t>
  </si>
  <si>
    <t>racing</t>
  </si>
  <si>
    <t>focal animal</t>
  </si>
  <si>
    <t xml:space="preserve">AGG_VSL        BEL_UP       BLK_BEL       BLK_CHN       BOD_CNT          BRCH          CALF </t>
  </si>
  <si>
    <t xml:space="preserve">            1            12            13            15            11             1             1 </t>
  </si>
  <si>
    <t xml:space="preserve">   CALF_W/MOM CALF_W/OTHERS         CO_FD          DFCN         ENTGL           FCL           FEM </t>
  </si>
  <si>
    <t xml:space="preserve">            6             1             2            22             3             8            11 </t>
  </si>
  <si>
    <t xml:space="preserve">           FL          FLIP    FRST_ENTGL         HDLFT          LBTL          LEAD       LN_GONE </t>
  </si>
  <si>
    <t xml:space="preserve">            2             1             2             3             1             1             2 </t>
  </si>
  <si>
    <t xml:space="preserve">         MALE         MCLSG          MOPN           MUD          NONE        NOT_FL          NURS </t>
  </si>
  <si>
    <t xml:space="preserve">            5            36            24            11           599             1             2 </t>
  </si>
  <si>
    <t xml:space="preserve">         POST   PRT_DSENTGL          RACE          ROLL           SAG    SATTG_GONE        SKM_FD </t>
  </si>
  <si>
    <t xml:space="preserve">            1             1             1             3            68             1             3 </t>
  </si>
  <si>
    <t xml:space="preserve">       SUB_FD         SUCTG       TL_SLSH        UW_EXH        W/CALF    W/CETACEAN        WH_BEL </t>
  </si>
  <si>
    <t xml:space="preserve">           66             1             2             2             6             2            13 </t>
  </si>
  <si>
    <t xml:space="preserve">       WH_CHN          WIWO </t>
  </si>
  <si>
    <t xml:space="preserve">          103             1 </t>
  </si>
  <si>
    <t>mud</t>
  </si>
  <si>
    <t>mouth open</t>
  </si>
  <si>
    <t>defecation</t>
  </si>
  <si>
    <t>headlift</t>
  </si>
  <si>
    <t>fluking</t>
  </si>
  <si>
    <t>posturing</t>
  </si>
  <si>
    <t xml:space="preserve">flipper </t>
  </si>
  <si>
    <t>playing</t>
  </si>
  <si>
    <t>unusual</t>
  </si>
  <si>
    <t xml:space="preserve">avoidance to approaching platform </t>
  </si>
  <si>
    <t>approacher to sag</t>
  </si>
  <si>
    <t>count</t>
  </si>
  <si>
    <t>other</t>
  </si>
  <si>
    <t>breaching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</si>
</sst>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  <font>
      <sz val="12"/>
      <color theme="1"/>
      <name val="Symbol"/>
      <charset val="2"/>
    </font>
    <font>
      <sz val="12"/>
      <color theme="1"/>
      <name val="Times"/>
      <family val="1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4" fillId="0" borderId="0" xfId="0" applyFont="1" applyAlignment="1">
      <alignment horizontal="left" vertical="center" indent="4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foraging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Sheet1!$D$45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Sheet1!$C$46:$C$50</c:f>
              <c:strCache>
                <c:ptCount val="5"/>
                <c:pt idx="0">
                  <c:v>subsurface feeing</c:v>
                </c:pt>
                <c:pt idx="1">
                  <c:v>mouth closing</c:v>
                </c:pt>
                <c:pt idx="2">
                  <c:v>skim feeding</c:v>
                </c:pt>
                <c:pt idx="3">
                  <c:v>co feeding</c:v>
                </c:pt>
                <c:pt idx="4">
                  <c:v>echelon feeding</c:v>
                </c:pt>
              </c:strCache>
            </c:strRef>
          </c:cat>
          <c:val>
            <c:numRef>
              <c:f>Sheet1!$D$46:$D$50</c:f>
              <c:numCache>
                <c:formatCode>General</c:formatCode>
                <c:ptCount val="5"/>
                <c:pt idx="0">
                  <c:v>66</c:v>
                </c:pt>
                <c:pt idx="1">
                  <c:v>36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C-554D-9961-1CED98CFB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Sheet1!$G$45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Sheet1!$F$46:$F$59</c:f>
              <c:strCache>
                <c:ptCount val="14"/>
                <c:pt idx="0">
                  <c:v>sag</c:v>
                </c:pt>
                <c:pt idx="1">
                  <c:v>body contact</c:v>
                </c:pt>
                <c:pt idx="2">
                  <c:v>rolling</c:v>
                </c:pt>
                <c:pt idx="3">
                  <c:v>belly up</c:v>
                </c:pt>
                <c:pt idx="4">
                  <c:v>belly to belly contact</c:v>
                </c:pt>
                <c:pt idx="5">
                  <c:v>lobtailing</c:v>
                </c:pt>
                <c:pt idx="6">
                  <c:v>underwater exhalation</c:v>
                </c:pt>
                <c:pt idx="7">
                  <c:v>breaching</c:v>
                </c:pt>
                <c:pt idx="8">
                  <c:v>bubbles</c:v>
                </c:pt>
                <c:pt idx="9">
                  <c:v>tail slashing</c:v>
                </c:pt>
                <c:pt idx="10">
                  <c:v>racing</c:v>
                </c:pt>
                <c:pt idx="11">
                  <c:v>focal animal</c:v>
                </c:pt>
                <c:pt idx="12">
                  <c:v>approacher to sag</c:v>
                </c:pt>
                <c:pt idx="13">
                  <c:v>bubbles</c:v>
                </c:pt>
              </c:strCache>
            </c:strRef>
          </c:cat>
          <c:val>
            <c:numRef>
              <c:f>Sheet1!$G$46:$G$59</c:f>
              <c:numCache>
                <c:formatCode>General</c:formatCode>
                <c:ptCount val="14"/>
                <c:pt idx="0">
                  <c:v>57</c:v>
                </c:pt>
                <c:pt idx="1">
                  <c:v>11</c:v>
                </c:pt>
                <c:pt idx="2">
                  <c:v>3</c:v>
                </c:pt>
                <c:pt idx="3">
                  <c:v>10</c:v>
                </c:pt>
                <c:pt idx="4">
                  <c:v>11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7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DC-A94D-BA4B-E75968F56C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Sheet1!$J$45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Sheet1!$I$46:$I$55</c:f>
              <c:strCache>
                <c:ptCount val="10"/>
                <c:pt idx="0">
                  <c:v>mud</c:v>
                </c:pt>
                <c:pt idx="1">
                  <c:v>mouth open</c:v>
                </c:pt>
                <c:pt idx="2">
                  <c:v>defecation</c:v>
                </c:pt>
                <c:pt idx="3">
                  <c:v>headlift</c:v>
                </c:pt>
                <c:pt idx="4">
                  <c:v>fluking</c:v>
                </c:pt>
                <c:pt idx="5">
                  <c:v>posturing</c:v>
                </c:pt>
                <c:pt idx="6">
                  <c:v>flipper </c:v>
                </c:pt>
                <c:pt idx="7">
                  <c:v>playing</c:v>
                </c:pt>
                <c:pt idx="8">
                  <c:v>unusual</c:v>
                </c:pt>
                <c:pt idx="9">
                  <c:v>avoidance to approaching platform </c:v>
                </c:pt>
              </c:strCache>
            </c:strRef>
          </c:cat>
          <c:val>
            <c:numRef>
              <c:f>Sheet1!$J$46:$J$55</c:f>
              <c:numCache>
                <c:formatCode>General</c:formatCode>
                <c:ptCount val="10"/>
                <c:pt idx="0">
                  <c:v>11</c:v>
                </c:pt>
                <c:pt idx="1">
                  <c:v>23</c:v>
                </c:pt>
                <c:pt idx="2">
                  <c:v>20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B-084A-9F81-D5E4677B2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60</xdr:row>
      <xdr:rowOff>190500</xdr:rowOff>
    </xdr:from>
    <xdr:to>
      <xdr:col>5</xdr:col>
      <xdr:colOff>444500</xdr:colOff>
      <xdr:row>74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EA06B-D651-6543-B6AE-36F1E04E0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393700</xdr:colOff>
      <xdr:row>61</xdr:row>
      <xdr:rowOff>63500</xdr:rowOff>
    </xdr:from>
    <xdr:to>
      <xdr:col>11</xdr:col>
      <xdr:colOff>12700</xdr:colOff>
      <xdr:row>74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3A1F8C-2450-2040-9A1F-923962E66E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62</xdr:row>
      <xdr:rowOff>50800</xdr:rowOff>
    </xdr:from>
    <xdr:to>
      <xdr:col>16</xdr:col>
      <xdr:colOff>444500</xdr:colOff>
      <xdr:row>75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22562A-16EE-2A49-9818-4FFA322A98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BEC0-EBBA-4447-AEBB-F6F7B6E588ED}">
  <dimension ref="A1:AY59"/>
  <sheetViews>
    <sheetView tabSelected="1" workbookViewId="0">
      <pane ySplit="1" topLeftCell="A2" activePane="bottomLeft" state="frozen"/>
      <selection pane="bottomLeft" activeCell="H78" sqref="H78"/>
    </sheetView>
  </sheetViews>
  <sheetFormatPr baseColWidth="10" defaultRowHeight="16" x14ac:dyDescent="0.2"/>
  <cols>
    <col min="18" max="18" width="11.5" customWidth="1"/>
    <col min="19" max="19" width="11" customWidth="1"/>
    <col min="20" max="20" width="11.83203125" customWidth="1"/>
  </cols>
  <sheetData>
    <row r="1" spans="1:5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1" t="s">
        <v>10</v>
      </c>
      <c r="M1" s="1" t="s">
        <v>11</v>
      </c>
      <c r="N1" s="1" t="s">
        <v>12</v>
      </c>
      <c r="O1" s="5" t="s">
        <v>13</v>
      </c>
      <c r="P1" s="5" t="s">
        <v>14</v>
      </c>
      <c r="Q1" s="1" t="s">
        <v>15</v>
      </c>
      <c r="R1" s="5" t="s">
        <v>16</v>
      </c>
      <c r="S1" s="1" t="s">
        <v>17</v>
      </c>
      <c r="T1" s="5" t="s">
        <v>18</v>
      </c>
      <c r="U1" s="5" t="s">
        <v>19</v>
      </c>
      <c r="V1" s="1" t="s">
        <v>20</v>
      </c>
      <c r="W1" s="5" t="s">
        <v>21</v>
      </c>
      <c r="X1" s="5" t="s">
        <v>22</v>
      </c>
      <c r="Y1" s="5" t="s">
        <v>23</v>
      </c>
      <c r="Z1" s="1" t="s">
        <v>24</v>
      </c>
      <c r="AA1" s="1" t="s">
        <v>25</v>
      </c>
      <c r="AB1" s="5" t="s">
        <v>26</v>
      </c>
      <c r="AC1" s="5" t="s">
        <v>27</v>
      </c>
      <c r="AD1" s="5" t="s">
        <v>28</v>
      </c>
      <c r="AE1" s="1" t="s">
        <v>29</v>
      </c>
      <c r="AF1" s="1" t="s">
        <v>30</v>
      </c>
      <c r="AG1" s="1" t="s">
        <v>31</v>
      </c>
      <c r="AH1" s="5" t="s">
        <v>32</v>
      </c>
      <c r="AI1" s="1" t="s">
        <v>33</v>
      </c>
      <c r="AJ1" s="5" t="s">
        <v>34</v>
      </c>
      <c r="AK1" s="5" t="s">
        <v>73</v>
      </c>
      <c r="AL1" s="5" t="s">
        <v>74</v>
      </c>
      <c r="AM1" s="1" t="s">
        <v>75</v>
      </c>
      <c r="AN1" s="5" t="s">
        <v>76</v>
      </c>
      <c r="AO1" s="5" t="s">
        <v>77</v>
      </c>
      <c r="AP1" s="1" t="s">
        <v>78</v>
      </c>
      <c r="AQ1" s="5" t="s">
        <v>79</v>
      </c>
      <c r="AR1" s="5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5" t="s">
        <v>85</v>
      </c>
      <c r="AX1" s="1" t="s">
        <v>86</v>
      </c>
      <c r="AY1" s="1" t="s">
        <v>87</v>
      </c>
    </row>
    <row r="2" spans="1:5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">
      <c r="A3" s="1">
        <v>1</v>
      </c>
      <c r="B3" s="2" t="s">
        <v>35</v>
      </c>
      <c r="C3" s="2">
        <v>27</v>
      </c>
      <c r="D3" s="2">
        <v>13355.603999999999</v>
      </c>
      <c r="E3" s="2">
        <v>9386.4549999999999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3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2</v>
      </c>
      <c r="AC3" s="2">
        <v>1</v>
      </c>
      <c r="AD3" s="2">
        <v>1</v>
      </c>
      <c r="AE3" s="2">
        <v>20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6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1</v>
      </c>
      <c r="AW3" s="2">
        <v>0</v>
      </c>
      <c r="AX3" s="2">
        <v>8</v>
      </c>
      <c r="AY3" s="2">
        <v>0</v>
      </c>
    </row>
    <row r="4" spans="1:51" x14ac:dyDescent="0.2">
      <c r="A4" s="1">
        <v>2</v>
      </c>
      <c r="B4" s="2" t="s">
        <v>36</v>
      </c>
      <c r="C4" s="2">
        <v>20</v>
      </c>
      <c r="D4" s="2">
        <v>10410.004000000001</v>
      </c>
      <c r="E4" s="2">
        <v>9569.4920000000002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19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1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1</v>
      </c>
      <c r="AY4" s="2">
        <v>0</v>
      </c>
    </row>
    <row r="5" spans="1:51" x14ac:dyDescent="0.2">
      <c r="A5" s="1">
        <v>3</v>
      </c>
      <c r="B5" s="2" t="s">
        <v>37</v>
      </c>
      <c r="C5" s="2">
        <v>13</v>
      </c>
      <c r="D5" s="2">
        <v>21960.993999999999</v>
      </c>
      <c r="E5" s="2">
        <v>19964.02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8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3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2">
        <v>2</v>
      </c>
      <c r="AW5" s="2">
        <v>0</v>
      </c>
      <c r="AX5" s="2">
        <v>3</v>
      </c>
      <c r="AY5" s="2">
        <v>1</v>
      </c>
    </row>
    <row r="6" spans="1:51" x14ac:dyDescent="0.2">
      <c r="A6" s="1">
        <v>4</v>
      </c>
      <c r="B6" s="2" t="s">
        <v>38</v>
      </c>
      <c r="C6" s="2">
        <v>13</v>
      </c>
      <c r="D6" s="2">
        <v>17113.89</v>
      </c>
      <c r="E6" s="2">
        <v>16537.375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</v>
      </c>
      <c r="W6" s="2">
        <v>1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10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1</v>
      </c>
      <c r="AL6" s="2">
        <v>0</v>
      </c>
      <c r="AM6" s="2">
        <v>0</v>
      </c>
      <c r="AN6" s="2">
        <v>0</v>
      </c>
      <c r="AO6" s="2">
        <v>1</v>
      </c>
      <c r="AP6" s="2">
        <v>0</v>
      </c>
      <c r="AQ6" s="2">
        <v>1</v>
      </c>
      <c r="AR6" s="2">
        <v>0</v>
      </c>
      <c r="AS6" s="2">
        <v>0</v>
      </c>
      <c r="AT6" s="2">
        <v>0</v>
      </c>
      <c r="AU6" s="2">
        <v>1</v>
      </c>
      <c r="AV6" s="2">
        <v>1</v>
      </c>
      <c r="AW6" s="2">
        <v>0</v>
      </c>
      <c r="AX6" s="2">
        <v>1</v>
      </c>
      <c r="AY6" s="2">
        <v>3</v>
      </c>
    </row>
    <row r="7" spans="1:51" x14ac:dyDescent="0.2">
      <c r="A7" s="1">
        <v>5</v>
      </c>
      <c r="B7" s="2" t="s">
        <v>39</v>
      </c>
      <c r="C7" s="2">
        <v>11</v>
      </c>
      <c r="D7" s="2">
        <v>11224.88</v>
      </c>
      <c r="E7" s="2">
        <v>11224.88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9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10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10</v>
      </c>
      <c r="AY7" s="2">
        <v>0</v>
      </c>
    </row>
    <row r="8" spans="1:51" x14ac:dyDescent="0.2">
      <c r="A8" s="1">
        <v>6</v>
      </c>
      <c r="B8" s="2" t="s">
        <v>40</v>
      </c>
      <c r="C8" s="2">
        <v>18</v>
      </c>
      <c r="D8" s="2">
        <v>13581.966</v>
      </c>
      <c r="E8" s="2">
        <v>13582.746999999999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1</v>
      </c>
      <c r="AE8" s="2">
        <v>13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5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6</v>
      </c>
      <c r="AY8" s="2">
        <v>0</v>
      </c>
    </row>
    <row r="9" spans="1:51" x14ac:dyDescent="0.2">
      <c r="A9" s="1">
        <v>7</v>
      </c>
      <c r="B9" s="2" t="s">
        <v>41</v>
      </c>
      <c r="C9" s="2">
        <v>24</v>
      </c>
      <c r="D9" s="2">
        <v>11648.241</v>
      </c>
      <c r="E9" s="2">
        <v>11288.939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17</v>
      </c>
      <c r="AF9" s="2">
        <v>0</v>
      </c>
      <c r="AG9" s="2">
        <v>0</v>
      </c>
      <c r="AH9" s="2">
        <v>1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5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1</v>
      </c>
      <c r="AW9" s="2">
        <v>0</v>
      </c>
      <c r="AX9" s="2">
        <v>5</v>
      </c>
      <c r="AY9" s="2">
        <v>0</v>
      </c>
    </row>
    <row r="10" spans="1:51" x14ac:dyDescent="0.2">
      <c r="A10" s="1">
        <v>8</v>
      </c>
      <c r="B10" s="2" t="s">
        <v>42</v>
      </c>
      <c r="C10" s="2">
        <v>26</v>
      </c>
      <c r="D10" s="2">
        <v>11580.537</v>
      </c>
      <c r="E10" s="2">
        <v>11220.394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4</v>
      </c>
      <c r="AD10" s="2">
        <v>2</v>
      </c>
      <c r="AE10" s="2">
        <v>17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4</v>
      </c>
      <c r="AW10" s="2">
        <v>0</v>
      </c>
      <c r="AX10" s="2">
        <v>0</v>
      </c>
      <c r="AY10" s="2">
        <v>1</v>
      </c>
    </row>
    <row r="11" spans="1:51" x14ac:dyDescent="0.2">
      <c r="A11" s="1">
        <v>9</v>
      </c>
      <c r="B11" s="2" t="s">
        <v>43</v>
      </c>
      <c r="C11" s="2">
        <v>36</v>
      </c>
      <c r="D11" s="2">
        <v>8313.875</v>
      </c>
      <c r="E11" s="2">
        <v>8313.875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2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1</v>
      </c>
      <c r="AC11" s="2">
        <v>1</v>
      </c>
      <c r="AD11" s="2">
        <v>0</v>
      </c>
      <c r="AE11" s="2">
        <v>24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</v>
      </c>
      <c r="AO11" s="2">
        <v>12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5</v>
      </c>
      <c r="AW11" s="2">
        <v>0</v>
      </c>
      <c r="AX11" s="2">
        <v>19</v>
      </c>
      <c r="AY11" s="2">
        <v>0</v>
      </c>
    </row>
    <row r="12" spans="1:51" x14ac:dyDescent="0.2">
      <c r="A12" s="1">
        <v>10</v>
      </c>
      <c r="B12" s="2" t="s">
        <v>44</v>
      </c>
      <c r="C12" s="2">
        <v>8</v>
      </c>
      <c r="D12" s="2">
        <v>8838.6669999999995</v>
      </c>
      <c r="E12" s="2">
        <v>8838.6669999999995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7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</row>
    <row r="13" spans="1:51" x14ac:dyDescent="0.2">
      <c r="A13" s="1">
        <v>11</v>
      </c>
      <c r="B13" s="2" t="s">
        <v>45</v>
      </c>
      <c r="C13" s="2">
        <v>36</v>
      </c>
      <c r="D13" s="2">
        <v>12633.902</v>
      </c>
      <c r="E13" s="2">
        <v>12633.902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3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4</v>
      </c>
      <c r="AC13" s="2">
        <v>0</v>
      </c>
      <c r="AD13" s="2">
        <v>0</v>
      </c>
      <c r="AE13" s="2">
        <v>18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4</v>
      </c>
      <c r="AM13" s="2">
        <v>0</v>
      </c>
      <c r="AN13" s="2">
        <v>0</v>
      </c>
      <c r="AO13" s="2">
        <v>9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3</v>
      </c>
      <c r="AW13" s="2">
        <v>0</v>
      </c>
      <c r="AX13" s="2">
        <v>13</v>
      </c>
      <c r="AY13" s="2">
        <v>4</v>
      </c>
    </row>
    <row r="14" spans="1:51" x14ac:dyDescent="0.2">
      <c r="A14" s="1">
        <v>12</v>
      </c>
      <c r="B14" s="2" t="s">
        <v>46</v>
      </c>
      <c r="C14" s="2">
        <v>31</v>
      </c>
      <c r="D14" s="2">
        <v>12354.829</v>
      </c>
      <c r="E14" s="2">
        <v>12354.829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6</v>
      </c>
      <c r="AC14" s="2">
        <v>0</v>
      </c>
      <c r="AD14" s="2">
        <v>2</v>
      </c>
      <c r="AE14" s="2">
        <v>21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6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4</v>
      </c>
      <c r="AW14" s="2">
        <v>0</v>
      </c>
      <c r="AX14" s="2">
        <v>12</v>
      </c>
      <c r="AY14" s="2">
        <v>0</v>
      </c>
    </row>
    <row r="15" spans="1:51" x14ac:dyDescent="0.2">
      <c r="A15" s="1">
        <v>13</v>
      </c>
      <c r="B15" s="2" t="s">
        <v>47</v>
      </c>
      <c r="C15" s="2">
        <v>12</v>
      </c>
      <c r="D15" s="2">
        <v>18316.524000000001</v>
      </c>
      <c r="E15" s="2">
        <v>15089.214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</row>
    <row r="16" spans="1:51" x14ac:dyDescent="0.2">
      <c r="A16" s="1">
        <v>14</v>
      </c>
      <c r="B16" s="2" t="s">
        <v>48</v>
      </c>
      <c r="C16" s="2">
        <v>5</v>
      </c>
      <c r="D16" s="2">
        <v>8977.009</v>
      </c>
      <c r="E16" s="2">
        <v>8977.009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5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</row>
    <row r="17" spans="1:51" x14ac:dyDescent="0.2">
      <c r="A17" s="1">
        <v>15</v>
      </c>
      <c r="B17" s="2" t="s">
        <v>49</v>
      </c>
      <c r="C17" s="2">
        <v>13</v>
      </c>
      <c r="D17" s="2">
        <v>9871.9310000000005</v>
      </c>
      <c r="E17" s="2">
        <v>9871.9310000000005</v>
      </c>
      <c r="F17" s="2">
        <v>0</v>
      </c>
      <c r="G17" s="2">
        <v>0</v>
      </c>
      <c r="H17" s="2">
        <v>0</v>
      </c>
      <c r="I17" s="2">
        <v>0</v>
      </c>
      <c r="J17" s="2">
        <v>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14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2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3</v>
      </c>
      <c r="AW17" s="2">
        <v>0</v>
      </c>
      <c r="AX17" s="2">
        <v>3</v>
      </c>
      <c r="AY17" s="2">
        <v>2</v>
      </c>
    </row>
    <row r="18" spans="1:51" x14ac:dyDescent="0.2">
      <c r="A18" s="1">
        <v>16</v>
      </c>
      <c r="B18" s="2" t="s">
        <v>50</v>
      </c>
      <c r="C18" s="2">
        <v>16</v>
      </c>
      <c r="D18" s="2">
        <v>8348.9050000000007</v>
      </c>
      <c r="E18" s="2">
        <v>6777.4759999999997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</v>
      </c>
      <c r="AC18" s="2">
        <v>1</v>
      </c>
      <c r="AD18" s="2">
        <v>0</v>
      </c>
      <c r="AE18" s="2">
        <v>14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1</v>
      </c>
      <c r="AY18" s="2">
        <v>0</v>
      </c>
    </row>
    <row r="19" spans="1:51" x14ac:dyDescent="0.2">
      <c r="A19" s="1">
        <v>17</v>
      </c>
      <c r="B19" s="2" t="s">
        <v>51</v>
      </c>
      <c r="C19" s="2">
        <v>33</v>
      </c>
      <c r="D19" s="2">
        <v>11801.957</v>
      </c>
      <c r="E19" s="2">
        <v>11801.957</v>
      </c>
      <c r="F19" s="2">
        <v>0</v>
      </c>
      <c r="G19" s="2">
        <v>0</v>
      </c>
      <c r="H19" s="2">
        <v>0</v>
      </c>
      <c r="I19" s="2">
        <v>0</v>
      </c>
      <c r="J19" s="2">
        <v>2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1</v>
      </c>
      <c r="AC19" s="2">
        <v>1</v>
      </c>
      <c r="AD19" s="2">
        <v>3</v>
      </c>
      <c r="AE19" s="2">
        <v>27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1</v>
      </c>
      <c r="AS19" s="2">
        <v>0</v>
      </c>
      <c r="AT19" s="2">
        <v>0</v>
      </c>
      <c r="AU19" s="2">
        <v>0</v>
      </c>
      <c r="AV19" s="2">
        <v>5</v>
      </c>
      <c r="AW19" s="2">
        <v>0</v>
      </c>
      <c r="AX19" s="2">
        <v>1</v>
      </c>
      <c r="AY19" s="2">
        <v>3</v>
      </c>
    </row>
    <row r="20" spans="1:51" x14ac:dyDescent="0.2">
      <c r="A20" s="1">
        <v>18</v>
      </c>
      <c r="B20" s="2" t="s">
        <v>52</v>
      </c>
      <c r="C20" s="2">
        <v>21</v>
      </c>
      <c r="D20" s="2">
        <v>8806.41</v>
      </c>
      <c r="E20" s="2">
        <v>8806.41</v>
      </c>
      <c r="F20" s="2">
        <v>0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2</v>
      </c>
      <c r="Q20" s="2">
        <v>0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17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2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2</v>
      </c>
      <c r="AW20" s="2">
        <v>0</v>
      </c>
      <c r="AX20" s="2">
        <v>0</v>
      </c>
      <c r="AY20" s="2">
        <v>4</v>
      </c>
    </row>
    <row r="21" spans="1:51" x14ac:dyDescent="0.2">
      <c r="A21" s="1">
        <v>19</v>
      </c>
      <c r="B21" s="2" t="s">
        <v>53</v>
      </c>
      <c r="C21" s="2">
        <v>28</v>
      </c>
      <c r="D21" s="2">
        <v>10907.947</v>
      </c>
      <c r="E21" s="2">
        <v>10907.947</v>
      </c>
      <c r="F21" s="2">
        <v>0</v>
      </c>
      <c r="G21" s="2">
        <v>1</v>
      </c>
      <c r="H21" s="2">
        <v>1</v>
      </c>
      <c r="I21" s="2">
        <v>2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</v>
      </c>
      <c r="AC21" s="2">
        <v>1</v>
      </c>
      <c r="AD21" s="2">
        <v>0</v>
      </c>
      <c r="AE21" s="2">
        <v>24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3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2</v>
      </c>
      <c r="AW21" s="2">
        <v>0</v>
      </c>
      <c r="AX21" s="2">
        <v>1</v>
      </c>
      <c r="AY21" s="2">
        <v>4</v>
      </c>
    </row>
    <row r="22" spans="1:51" x14ac:dyDescent="0.2">
      <c r="A22" s="1">
        <v>20</v>
      </c>
      <c r="B22" s="2" t="s">
        <v>54</v>
      </c>
      <c r="C22" s="2">
        <v>45</v>
      </c>
      <c r="D22" s="2">
        <v>12526.451999999999</v>
      </c>
      <c r="E22" s="2">
        <v>12526.451999999999</v>
      </c>
      <c r="F22" s="2">
        <v>0</v>
      </c>
      <c r="G22" s="2">
        <v>1</v>
      </c>
      <c r="H22" s="2">
        <v>1</v>
      </c>
      <c r="I22" s="2">
        <v>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1</v>
      </c>
      <c r="AC22" s="2">
        <v>3</v>
      </c>
      <c r="AD22" s="2">
        <v>0</v>
      </c>
      <c r="AE22" s="2">
        <v>37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6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1</v>
      </c>
      <c r="AV22" s="2">
        <v>4</v>
      </c>
      <c r="AW22" s="2">
        <v>0</v>
      </c>
      <c r="AX22" s="2">
        <v>1</v>
      </c>
      <c r="AY22" s="2">
        <v>7</v>
      </c>
    </row>
    <row r="23" spans="1:51" x14ac:dyDescent="0.2">
      <c r="A23" s="1">
        <v>21</v>
      </c>
      <c r="B23" s="2" t="s">
        <v>55</v>
      </c>
      <c r="C23" s="2">
        <v>30</v>
      </c>
      <c r="D23" s="2">
        <v>12324.620999999999</v>
      </c>
      <c r="E23" s="2">
        <v>12228.718999999999</v>
      </c>
      <c r="F23" s="2">
        <v>0</v>
      </c>
      <c r="G23" s="2">
        <v>2</v>
      </c>
      <c r="H23" s="2">
        <v>2</v>
      </c>
      <c r="I23" s="2">
        <v>1</v>
      </c>
      <c r="J23" s="2">
        <v>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2</v>
      </c>
      <c r="S23" s="2">
        <v>2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>
        <v>23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6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</v>
      </c>
      <c r="AV23" s="2">
        <v>2</v>
      </c>
      <c r="AW23" s="2">
        <v>0</v>
      </c>
      <c r="AX23" s="2">
        <v>0</v>
      </c>
      <c r="AY23" s="2">
        <v>13</v>
      </c>
    </row>
    <row r="24" spans="1:51" x14ac:dyDescent="0.2">
      <c r="A24" s="1">
        <v>22</v>
      </c>
      <c r="B24" s="2" t="s">
        <v>56</v>
      </c>
      <c r="C24" s="2">
        <v>4</v>
      </c>
      <c r="D24" s="2">
        <v>4798.7950000000001</v>
      </c>
      <c r="E24" s="2">
        <v>4798.7950000000001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1</v>
      </c>
      <c r="AC24" s="2">
        <v>1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1</v>
      </c>
      <c r="AT24" s="2">
        <v>0</v>
      </c>
      <c r="AU24" s="2">
        <v>1</v>
      </c>
      <c r="AV24" s="2">
        <v>1</v>
      </c>
      <c r="AW24" s="2">
        <v>1</v>
      </c>
      <c r="AX24" s="2">
        <v>1</v>
      </c>
      <c r="AY24" s="2">
        <v>0</v>
      </c>
    </row>
    <row r="25" spans="1:51" x14ac:dyDescent="0.2">
      <c r="A25" s="1">
        <v>23</v>
      </c>
      <c r="B25" s="2" t="s">
        <v>57</v>
      </c>
      <c r="C25" s="2">
        <v>22</v>
      </c>
      <c r="D25" s="2">
        <v>7687.4139999999998</v>
      </c>
      <c r="E25" s="2">
        <v>7687.4139999999998</v>
      </c>
      <c r="F25" s="2">
        <v>0</v>
      </c>
      <c r="G25" s="2">
        <v>0</v>
      </c>
      <c r="H25" s="2">
        <v>0</v>
      </c>
      <c r="I25" s="2">
        <v>0</v>
      </c>
      <c r="J25" s="2">
        <v>2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2</v>
      </c>
      <c r="AC25" s="2">
        <v>0</v>
      </c>
      <c r="AD25" s="2">
        <v>0</v>
      </c>
      <c r="AE25" s="2">
        <v>13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2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4</v>
      </c>
      <c r="AW25" s="2">
        <v>0</v>
      </c>
      <c r="AX25" s="2">
        <v>4</v>
      </c>
      <c r="AY25" s="2">
        <v>2</v>
      </c>
    </row>
    <row r="26" spans="1:51" x14ac:dyDescent="0.2">
      <c r="A26" s="1">
        <v>24</v>
      </c>
      <c r="B26" s="2" t="s">
        <v>58</v>
      </c>
      <c r="C26" s="2">
        <v>23</v>
      </c>
      <c r="D26" s="2">
        <v>4475.3019999999997</v>
      </c>
      <c r="E26" s="2">
        <v>4475.3019999999997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1</v>
      </c>
      <c r="AC26" s="2">
        <v>0</v>
      </c>
      <c r="AD26" s="2">
        <v>0</v>
      </c>
      <c r="AE26" s="2">
        <v>18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3</v>
      </c>
      <c r="AW26" s="2">
        <v>0</v>
      </c>
      <c r="AX26" s="2">
        <v>1</v>
      </c>
      <c r="AY26" s="2">
        <v>1</v>
      </c>
    </row>
    <row r="27" spans="1:51" x14ac:dyDescent="0.2">
      <c r="A27" s="1">
        <v>25</v>
      </c>
      <c r="B27" s="2" t="s">
        <v>59</v>
      </c>
      <c r="C27" s="2">
        <v>15</v>
      </c>
      <c r="D27" s="2">
        <v>6416.2849999999999</v>
      </c>
      <c r="E27" s="2">
        <v>6416.2849999999999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13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2</v>
      </c>
      <c r="AW27" s="2">
        <v>0</v>
      </c>
      <c r="AX27" s="2">
        <v>1</v>
      </c>
      <c r="AY27" s="2">
        <v>0</v>
      </c>
    </row>
    <row r="28" spans="1:51" x14ac:dyDescent="0.2">
      <c r="A28" s="1">
        <v>26</v>
      </c>
      <c r="B28" s="2" t="s">
        <v>60</v>
      </c>
      <c r="C28" s="2">
        <v>26</v>
      </c>
      <c r="D28" s="2">
        <v>6183.8239999999996</v>
      </c>
      <c r="E28" s="2">
        <v>6183.8239999999996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</v>
      </c>
      <c r="AC28" s="2">
        <v>4</v>
      </c>
      <c r="AD28" s="2">
        <v>0</v>
      </c>
      <c r="AE28" s="2">
        <v>17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1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4</v>
      </c>
      <c r="AW28" s="2">
        <v>0</v>
      </c>
      <c r="AX28" s="2">
        <v>2</v>
      </c>
      <c r="AY28" s="2">
        <v>0</v>
      </c>
    </row>
    <row r="29" spans="1:51" x14ac:dyDescent="0.2">
      <c r="A29" s="1">
        <v>27</v>
      </c>
      <c r="B29" s="2" t="s">
        <v>61</v>
      </c>
      <c r="C29" s="2">
        <v>21</v>
      </c>
      <c r="D29" s="2">
        <v>8654.31</v>
      </c>
      <c r="E29" s="2">
        <v>8631.5059999999994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2</v>
      </c>
      <c r="AC29" s="2">
        <v>0</v>
      </c>
      <c r="AD29" s="2">
        <v>0</v>
      </c>
      <c r="AE29" s="2">
        <v>14</v>
      </c>
      <c r="AF29" s="2">
        <v>0</v>
      </c>
      <c r="AG29" s="2">
        <v>2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1</v>
      </c>
      <c r="AP29" s="2">
        <v>0</v>
      </c>
      <c r="AQ29" s="2">
        <v>0</v>
      </c>
      <c r="AR29" s="2">
        <v>0</v>
      </c>
      <c r="AS29" s="2">
        <v>1</v>
      </c>
      <c r="AT29" s="2">
        <v>2</v>
      </c>
      <c r="AU29" s="2">
        <v>0</v>
      </c>
      <c r="AV29" s="2">
        <v>3</v>
      </c>
      <c r="AW29" s="2">
        <v>0</v>
      </c>
      <c r="AX29" s="2">
        <v>3</v>
      </c>
      <c r="AY29" s="2">
        <v>0</v>
      </c>
    </row>
    <row r="30" spans="1:51" x14ac:dyDescent="0.2">
      <c r="A30" s="1">
        <v>28</v>
      </c>
      <c r="B30" s="2" t="s">
        <v>62</v>
      </c>
      <c r="C30" s="2">
        <v>9</v>
      </c>
      <c r="D30" s="2">
        <v>7938</v>
      </c>
      <c r="E30" s="2">
        <v>7760.5770000000002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3</v>
      </c>
      <c r="AW30" s="2">
        <v>0</v>
      </c>
      <c r="AX30" s="2">
        <v>0</v>
      </c>
      <c r="AY30" s="2">
        <v>1</v>
      </c>
    </row>
    <row r="31" spans="1:51" x14ac:dyDescent="0.2">
      <c r="A31" s="1">
        <v>29</v>
      </c>
      <c r="B31" s="2" t="s">
        <v>63</v>
      </c>
      <c r="C31" s="2">
        <v>11</v>
      </c>
      <c r="D31" s="2">
        <v>10611.907999999999</v>
      </c>
      <c r="E31" s="2">
        <v>10121.055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</v>
      </c>
      <c r="AD31" s="2">
        <v>0</v>
      </c>
      <c r="AE31" s="2">
        <v>9</v>
      </c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</row>
    <row r="32" spans="1:51" x14ac:dyDescent="0.2">
      <c r="A32" s="1">
        <v>30</v>
      </c>
      <c r="B32" s="2" t="s">
        <v>64</v>
      </c>
      <c r="C32" s="2">
        <v>23</v>
      </c>
      <c r="D32" s="2">
        <v>4985.5829999999996</v>
      </c>
      <c r="E32" s="2">
        <v>4959.7470000000003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2</v>
      </c>
      <c r="AC32" s="2">
        <v>0</v>
      </c>
      <c r="AD32" s="2">
        <v>0</v>
      </c>
      <c r="AE32" s="2">
        <v>14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3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1</v>
      </c>
      <c r="AS32" s="2">
        <v>1</v>
      </c>
      <c r="AT32" s="2">
        <v>0</v>
      </c>
      <c r="AU32" s="2">
        <v>1</v>
      </c>
      <c r="AV32" s="2">
        <v>3</v>
      </c>
      <c r="AW32" s="2">
        <v>0</v>
      </c>
      <c r="AX32" s="2">
        <v>2</v>
      </c>
      <c r="AY32" s="2">
        <v>4</v>
      </c>
    </row>
    <row r="33" spans="1:51" x14ac:dyDescent="0.2">
      <c r="A33" s="1">
        <v>31</v>
      </c>
      <c r="B33" s="2" t="s">
        <v>65</v>
      </c>
      <c r="C33" s="2">
        <v>26</v>
      </c>
      <c r="D33" s="2">
        <v>8361.732</v>
      </c>
      <c r="E33" s="2">
        <v>6720.87</v>
      </c>
      <c r="F33" s="2">
        <v>0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16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5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4</v>
      </c>
      <c r="AW33" s="2">
        <v>0</v>
      </c>
      <c r="AX33" s="2">
        <v>1</v>
      </c>
      <c r="AY33" s="2">
        <v>7</v>
      </c>
    </row>
    <row r="34" spans="1:51" x14ac:dyDescent="0.2">
      <c r="A34" s="1">
        <v>32</v>
      </c>
      <c r="B34" s="2" t="s">
        <v>66</v>
      </c>
      <c r="C34" s="2">
        <v>56</v>
      </c>
      <c r="D34" s="2">
        <v>7318.8059999999996</v>
      </c>
      <c r="E34" s="2">
        <v>7318.8059999999996</v>
      </c>
      <c r="F34" s="2">
        <v>0</v>
      </c>
      <c r="G34" s="2">
        <v>0</v>
      </c>
      <c r="H34" s="2">
        <v>0</v>
      </c>
      <c r="I34" s="2">
        <v>0</v>
      </c>
      <c r="J34" s="2">
        <v>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1</v>
      </c>
      <c r="AA34" s="2">
        <v>0</v>
      </c>
      <c r="AB34" s="2">
        <v>2</v>
      </c>
      <c r="AC34" s="2">
        <v>0</v>
      </c>
      <c r="AD34" s="2">
        <v>1</v>
      </c>
      <c r="AE34" s="2">
        <v>40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1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1</v>
      </c>
      <c r="AV34" s="2">
        <v>10</v>
      </c>
      <c r="AW34" s="2">
        <v>0</v>
      </c>
      <c r="AX34" s="2">
        <v>2</v>
      </c>
      <c r="AY34" s="2">
        <v>2</v>
      </c>
    </row>
    <row r="35" spans="1:51" x14ac:dyDescent="0.2">
      <c r="A35" s="1">
        <v>33</v>
      </c>
      <c r="B35" s="2" t="s">
        <v>67</v>
      </c>
      <c r="C35" s="2">
        <v>43</v>
      </c>
      <c r="D35" s="2">
        <v>3470.9250000000002</v>
      </c>
      <c r="E35" s="2">
        <v>3470.9250000000002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3</v>
      </c>
      <c r="AD35" s="2">
        <v>0</v>
      </c>
      <c r="AE35" s="2">
        <v>22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10</v>
      </c>
      <c r="AM35" s="2">
        <v>0</v>
      </c>
      <c r="AN35" s="2">
        <v>0</v>
      </c>
      <c r="AO35" s="2">
        <v>1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1</v>
      </c>
      <c r="AV35" s="2">
        <v>9</v>
      </c>
      <c r="AW35" s="2">
        <v>0</v>
      </c>
      <c r="AX35" s="2">
        <v>1</v>
      </c>
      <c r="AY35" s="2">
        <v>12</v>
      </c>
    </row>
    <row r="36" spans="1:51" x14ac:dyDescent="0.2">
      <c r="A36" s="1">
        <v>34</v>
      </c>
      <c r="B36" s="2" t="s">
        <v>68</v>
      </c>
      <c r="C36" s="2">
        <v>17</v>
      </c>
      <c r="D36" s="2">
        <v>2196.1770000000001</v>
      </c>
      <c r="E36" s="2">
        <v>2196.1770000000001</v>
      </c>
      <c r="F36" s="2">
        <v>0</v>
      </c>
      <c r="G36" s="2">
        <v>1</v>
      </c>
      <c r="H36" s="2">
        <v>1</v>
      </c>
      <c r="I36" s="2">
        <v>2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9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6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9</v>
      </c>
    </row>
    <row r="37" spans="1:51" x14ac:dyDescent="0.2">
      <c r="A37" s="1">
        <v>35</v>
      </c>
      <c r="B37" s="2" t="s">
        <v>69</v>
      </c>
      <c r="C37" s="2">
        <v>36</v>
      </c>
      <c r="D37" s="2">
        <v>9994.9439999999995</v>
      </c>
      <c r="E37" s="2">
        <v>9994.9439999999995</v>
      </c>
      <c r="F37" s="2">
        <v>0</v>
      </c>
      <c r="G37" s="2">
        <v>2</v>
      </c>
      <c r="H37" s="2">
        <v>2</v>
      </c>
      <c r="I37" s="2">
        <v>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4</v>
      </c>
      <c r="Q37" s="2">
        <v>0</v>
      </c>
      <c r="R37" s="2">
        <v>1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3</v>
      </c>
      <c r="AC37" s="2">
        <v>0</v>
      </c>
      <c r="AD37" s="2">
        <v>0</v>
      </c>
      <c r="AE37" s="2">
        <v>23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6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4</v>
      </c>
      <c r="AW37" s="2">
        <v>0</v>
      </c>
      <c r="AX37" s="2">
        <v>3</v>
      </c>
      <c r="AY37" s="2">
        <v>9</v>
      </c>
    </row>
    <row r="38" spans="1:51" x14ac:dyDescent="0.2">
      <c r="A38" s="1">
        <v>36</v>
      </c>
      <c r="B38" s="2" t="s">
        <v>70</v>
      </c>
      <c r="C38" s="2">
        <v>38</v>
      </c>
      <c r="D38" s="2">
        <v>9297.0409999999993</v>
      </c>
      <c r="E38" s="2">
        <v>9297.0409999999993</v>
      </c>
      <c r="F38" s="2">
        <v>0</v>
      </c>
      <c r="G38" s="2">
        <v>0</v>
      </c>
      <c r="H38" s="2">
        <v>1</v>
      </c>
      <c r="I38" s="2">
        <v>1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1</v>
      </c>
      <c r="S38" s="2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2</v>
      </c>
      <c r="AC38" s="2">
        <v>0</v>
      </c>
      <c r="AD38" s="2">
        <v>1</v>
      </c>
      <c r="AE38" s="2">
        <v>23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5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</v>
      </c>
      <c r="AT38" s="2">
        <v>0</v>
      </c>
      <c r="AU38" s="2">
        <v>1</v>
      </c>
      <c r="AV38" s="2">
        <v>6</v>
      </c>
      <c r="AW38" s="2">
        <v>0</v>
      </c>
      <c r="AX38" s="2">
        <v>2</v>
      </c>
      <c r="AY38" s="2">
        <v>6</v>
      </c>
    </row>
    <row r="39" spans="1:51" x14ac:dyDescent="0.2">
      <c r="A39" s="1">
        <v>37</v>
      </c>
      <c r="B39" s="2" t="s">
        <v>71</v>
      </c>
      <c r="C39" s="2">
        <v>20</v>
      </c>
      <c r="D39" s="2">
        <v>2418.75</v>
      </c>
      <c r="E39" s="2">
        <v>2418.75</v>
      </c>
      <c r="F39" s="2">
        <v>0</v>
      </c>
      <c r="G39" s="2">
        <v>2</v>
      </c>
      <c r="H39" s="2">
        <v>2</v>
      </c>
      <c r="I39" s="2">
        <v>3</v>
      </c>
      <c r="J39" s="2">
        <v>0</v>
      </c>
      <c r="K39" s="2">
        <v>0</v>
      </c>
      <c r="L39" s="2">
        <v>0</v>
      </c>
      <c r="M39" s="2">
        <v>1</v>
      </c>
      <c r="N39" s="2">
        <v>1</v>
      </c>
      <c r="O39" s="2">
        <v>0</v>
      </c>
      <c r="P39" s="2">
        <v>2</v>
      </c>
      <c r="Q39" s="2">
        <v>0</v>
      </c>
      <c r="R39" s="2">
        <v>1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2</v>
      </c>
      <c r="AB39" s="2">
        <v>0</v>
      </c>
      <c r="AC39" s="2">
        <v>1</v>
      </c>
      <c r="AD39" s="2">
        <v>0</v>
      </c>
      <c r="AE39" s="2">
        <v>8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1</v>
      </c>
      <c r="AT39" s="2">
        <v>0</v>
      </c>
      <c r="AU39" s="2">
        <v>3</v>
      </c>
      <c r="AV39" s="2">
        <v>5</v>
      </c>
      <c r="AW39" s="2">
        <v>0</v>
      </c>
      <c r="AX39" s="2">
        <v>0</v>
      </c>
      <c r="AY39" s="2">
        <v>14</v>
      </c>
    </row>
    <row r="40" spans="1:51" x14ac:dyDescent="0.2">
      <c r="A40" s="3" t="s">
        <v>88</v>
      </c>
    </row>
    <row r="41" spans="1:51" x14ac:dyDescent="0.2">
      <c r="A41" t="s">
        <v>72</v>
      </c>
      <c r="F41">
        <f t="shared" ref="F41:T41" si="0">SUM(F2:F38)</f>
        <v>1</v>
      </c>
      <c r="G41">
        <f t="shared" si="0"/>
        <v>10</v>
      </c>
      <c r="H41">
        <f t="shared" si="0"/>
        <v>11</v>
      </c>
      <c r="I41">
        <f t="shared" si="0"/>
        <v>12</v>
      </c>
      <c r="J41">
        <f t="shared" si="0"/>
        <v>11</v>
      </c>
      <c r="K41">
        <f t="shared" si="0"/>
        <v>1</v>
      </c>
      <c r="L41">
        <f t="shared" si="0"/>
        <v>1</v>
      </c>
      <c r="M41">
        <f t="shared" si="0"/>
        <v>5</v>
      </c>
      <c r="N41">
        <f t="shared" si="0"/>
        <v>0</v>
      </c>
      <c r="O41">
        <f t="shared" si="0"/>
        <v>2</v>
      </c>
      <c r="P41">
        <f t="shared" si="0"/>
        <v>20</v>
      </c>
      <c r="Q41">
        <f t="shared" si="0"/>
        <v>3</v>
      </c>
      <c r="R41">
        <f t="shared" si="0"/>
        <v>7</v>
      </c>
      <c r="S41">
        <f t="shared" si="0"/>
        <v>10</v>
      </c>
      <c r="T41">
        <f t="shared" si="0"/>
        <v>2</v>
      </c>
      <c r="U41">
        <f>SUM(U2:U38)</f>
        <v>1</v>
      </c>
      <c r="V41">
        <f t="shared" ref="V41:AY41" si="1">SUM(V2:V38)</f>
        <v>2</v>
      </c>
      <c r="W41">
        <f t="shared" si="1"/>
        <v>3</v>
      </c>
      <c r="X41">
        <f t="shared" si="1"/>
        <v>1</v>
      </c>
      <c r="Y41">
        <f t="shared" si="1"/>
        <v>1</v>
      </c>
      <c r="Z41">
        <f t="shared" si="1"/>
        <v>2</v>
      </c>
      <c r="AA41">
        <f t="shared" si="1"/>
        <v>3</v>
      </c>
      <c r="AB41">
        <f t="shared" si="1"/>
        <v>36</v>
      </c>
      <c r="AC41">
        <f t="shared" si="1"/>
        <v>23</v>
      </c>
      <c r="AD41">
        <f t="shared" si="1"/>
        <v>11</v>
      </c>
      <c r="AE41">
        <f t="shared" si="1"/>
        <v>591</v>
      </c>
      <c r="AF41">
        <f t="shared" si="1"/>
        <v>1</v>
      </c>
      <c r="AG41">
        <f t="shared" si="1"/>
        <v>2</v>
      </c>
      <c r="AH41">
        <f t="shared" si="1"/>
        <v>1</v>
      </c>
      <c r="AI41">
        <f t="shared" si="1"/>
        <v>1</v>
      </c>
      <c r="AJ41">
        <f t="shared" si="1"/>
        <v>1</v>
      </c>
      <c r="AK41">
        <f t="shared" si="1"/>
        <v>3</v>
      </c>
      <c r="AL41">
        <f t="shared" si="1"/>
        <v>57</v>
      </c>
      <c r="AM41">
        <f t="shared" si="1"/>
        <v>1</v>
      </c>
      <c r="AN41">
        <f t="shared" si="1"/>
        <v>3</v>
      </c>
      <c r="AO41">
        <f t="shared" si="1"/>
        <v>66</v>
      </c>
      <c r="AP41">
        <f t="shared" si="1"/>
        <v>1</v>
      </c>
      <c r="AQ41">
        <f t="shared" si="1"/>
        <v>2</v>
      </c>
      <c r="AR41">
        <f t="shared" si="1"/>
        <v>2</v>
      </c>
      <c r="AS41">
        <f t="shared" si="1"/>
        <v>5</v>
      </c>
      <c r="AT41">
        <f t="shared" si="1"/>
        <v>2</v>
      </c>
      <c r="AU41">
        <f t="shared" si="1"/>
        <v>10</v>
      </c>
      <c r="AV41">
        <f t="shared" si="1"/>
        <v>98</v>
      </c>
      <c r="AW41">
        <f t="shared" si="1"/>
        <v>1</v>
      </c>
      <c r="AX41">
        <f t="shared" si="1"/>
        <v>108</v>
      </c>
      <c r="AY41">
        <f t="shared" si="1"/>
        <v>95</v>
      </c>
    </row>
    <row r="45" spans="1:51" x14ac:dyDescent="0.2">
      <c r="C45" t="s">
        <v>86</v>
      </c>
      <c r="D45" t="s">
        <v>130</v>
      </c>
      <c r="F45" t="s">
        <v>87</v>
      </c>
      <c r="G45" t="s">
        <v>130</v>
      </c>
      <c r="I45" t="s">
        <v>131</v>
      </c>
      <c r="J45" t="s">
        <v>130</v>
      </c>
    </row>
    <row r="46" spans="1:51" x14ac:dyDescent="0.2">
      <c r="B46" s="8"/>
      <c r="C46" t="s">
        <v>90</v>
      </c>
      <c r="D46">
        <v>66</v>
      </c>
      <c r="F46" t="s">
        <v>94</v>
      </c>
      <c r="G46">
        <v>57</v>
      </c>
      <c r="I46" t="s">
        <v>119</v>
      </c>
      <c r="J46">
        <v>11</v>
      </c>
    </row>
    <row r="47" spans="1:51" x14ac:dyDescent="0.2">
      <c r="B47" s="8"/>
      <c r="C47" t="s">
        <v>91</v>
      </c>
      <c r="D47">
        <v>36</v>
      </c>
      <c r="F47" t="s">
        <v>95</v>
      </c>
      <c r="G47">
        <v>11</v>
      </c>
      <c r="I47" t="s">
        <v>120</v>
      </c>
      <c r="J47">
        <v>23</v>
      </c>
    </row>
    <row r="48" spans="1:51" x14ac:dyDescent="0.2">
      <c r="B48" s="6"/>
      <c r="C48" t="s">
        <v>89</v>
      </c>
      <c r="D48">
        <v>3</v>
      </c>
      <c r="F48" t="s">
        <v>96</v>
      </c>
      <c r="G48">
        <v>3</v>
      </c>
      <c r="I48" t="s">
        <v>121</v>
      </c>
      <c r="J48">
        <v>20</v>
      </c>
    </row>
    <row r="49" spans="2:10" x14ac:dyDescent="0.2">
      <c r="B49" s="6"/>
      <c r="C49" t="s">
        <v>92</v>
      </c>
      <c r="D49">
        <v>2</v>
      </c>
      <c r="F49" t="s">
        <v>97</v>
      </c>
      <c r="G49">
        <v>10</v>
      </c>
      <c r="I49" t="s">
        <v>122</v>
      </c>
      <c r="J49">
        <v>3</v>
      </c>
    </row>
    <row r="50" spans="2:10" x14ac:dyDescent="0.2">
      <c r="B50" s="6"/>
      <c r="C50" t="s">
        <v>93</v>
      </c>
      <c r="D50">
        <v>1</v>
      </c>
      <c r="F50" t="s">
        <v>98</v>
      </c>
      <c r="G50">
        <v>11</v>
      </c>
      <c r="I50" t="s">
        <v>123</v>
      </c>
      <c r="J50">
        <v>2</v>
      </c>
    </row>
    <row r="51" spans="2:10" x14ac:dyDescent="0.2">
      <c r="B51" s="7"/>
      <c r="F51" t="s">
        <v>99</v>
      </c>
      <c r="G51">
        <v>1</v>
      </c>
      <c r="I51" t="s">
        <v>124</v>
      </c>
      <c r="J51">
        <v>1</v>
      </c>
    </row>
    <row r="52" spans="2:10" x14ac:dyDescent="0.2">
      <c r="B52" s="7"/>
      <c r="F52" t="s">
        <v>100</v>
      </c>
      <c r="G52">
        <v>2</v>
      </c>
      <c r="I52" t="s">
        <v>125</v>
      </c>
      <c r="J52">
        <v>1</v>
      </c>
    </row>
    <row r="53" spans="2:10" x14ac:dyDescent="0.2">
      <c r="F53" t="s">
        <v>132</v>
      </c>
      <c r="G53">
        <v>1</v>
      </c>
      <c r="I53" t="s">
        <v>126</v>
      </c>
      <c r="J53">
        <v>1</v>
      </c>
    </row>
    <row r="54" spans="2:10" x14ac:dyDescent="0.2">
      <c r="F54" t="s">
        <v>101</v>
      </c>
      <c r="I54" t="s">
        <v>127</v>
      </c>
      <c r="J54">
        <v>0</v>
      </c>
    </row>
    <row r="55" spans="2:10" x14ac:dyDescent="0.2">
      <c r="F55" t="s">
        <v>102</v>
      </c>
      <c r="G55">
        <v>2</v>
      </c>
      <c r="I55" t="s">
        <v>128</v>
      </c>
      <c r="J55">
        <v>0</v>
      </c>
    </row>
    <row r="56" spans="2:10" x14ac:dyDescent="0.2">
      <c r="F56" t="s">
        <v>103</v>
      </c>
      <c r="G56">
        <v>1</v>
      </c>
    </row>
    <row r="57" spans="2:10" x14ac:dyDescent="0.2">
      <c r="F57" t="s">
        <v>104</v>
      </c>
      <c r="G57">
        <v>7</v>
      </c>
    </row>
    <row r="58" spans="2:10" x14ac:dyDescent="0.2">
      <c r="F58" t="s">
        <v>129</v>
      </c>
      <c r="G58">
        <v>0</v>
      </c>
    </row>
    <row r="59" spans="2:10" x14ac:dyDescent="0.2">
      <c r="F59" t="s">
        <v>101</v>
      </c>
      <c r="G59">
        <v>0</v>
      </c>
    </row>
  </sheetData>
  <autoFilter ref="A1:AY1" xr:uid="{2621BEC0-EBBA-4447-AEBB-F6F7B6E588ED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B7D1-82B1-4244-B871-582040F691AD}">
  <dimension ref="A3:A16"/>
  <sheetViews>
    <sheetView workbookViewId="0">
      <selection activeCell="G3" sqref="G3"/>
    </sheetView>
  </sheetViews>
  <sheetFormatPr baseColWidth="10" defaultRowHeight="16" x14ac:dyDescent="0.2"/>
  <sheetData>
    <row r="3" spans="1:1" x14ac:dyDescent="0.2">
      <c r="A3" t="s">
        <v>105</v>
      </c>
    </row>
    <row r="4" spans="1:1" x14ac:dyDescent="0.2">
      <c r="A4" t="s">
        <v>106</v>
      </c>
    </row>
    <row r="5" spans="1:1" x14ac:dyDescent="0.2">
      <c r="A5" t="s">
        <v>107</v>
      </c>
    </row>
    <row r="6" spans="1:1" x14ac:dyDescent="0.2">
      <c r="A6" t="s">
        <v>108</v>
      </c>
    </row>
    <row r="7" spans="1:1" x14ac:dyDescent="0.2">
      <c r="A7" t="s">
        <v>109</v>
      </c>
    </row>
    <row r="8" spans="1:1" x14ac:dyDescent="0.2">
      <c r="A8" t="s">
        <v>110</v>
      </c>
    </row>
    <row r="9" spans="1:1" x14ac:dyDescent="0.2">
      <c r="A9" t="s">
        <v>111</v>
      </c>
    </row>
    <row r="10" spans="1:1" x14ac:dyDescent="0.2">
      <c r="A10" t="s">
        <v>112</v>
      </c>
    </row>
    <row r="11" spans="1:1" x14ac:dyDescent="0.2">
      <c r="A11" t="s">
        <v>113</v>
      </c>
    </row>
    <row r="12" spans="1:1" x14ac:dyDescent="0.2">
      <c r="A12" t="s">
        <v>114</v>
      </c>
    </row>
    <row r="13" spans="1:1" x14ac:dyDescent="0.2">
      <c r="A13" t="s">
        <v>115</v>
      </c>
    </row>
    <row r="14" spans="1:1" x14ac:dyDescent="0.2">
      <c r="A14" t="s">
        <v>116</v>
      </c>
    </row>
    <row r="15" spans="1:1" x14ac:dyDescent="0.2">
      <c r="A15" t="s">
        <v>117</v>
      </c>
    </row>
    <row r="16" spans="1:1" x14ac:dyDescent="0.2">
      <c r="A1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2022-01-13T22:36:38Z</dcterms:created>
  <dcterms:modified xsi:type="dcterms:W3CDTF">2022-01-14T00:13:07Z</dcterms:modified>
</cp:coreProperties>
</file>