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eemk\Desktop\인천공항 소송비용\"/>
    </mc:Choice>
  </mc:AlternateContent>
  <bookViews>
    <workbookView xWindow="0" yWindow="0" windowWidth="26250" windowHeight="9960"/>
  </bookViews>
  <sheets>
    <sheet name="결혼준비비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24" i="1"/>
  <c r="F54" i="1" s="1"/>
  <c r="F30" i="1"/>
  <c r="F42" i="1"/>
  <c r="F53" i="1"/>
</calcChain>
</file>

<file path=xl/sharedStrings.xml><?xml version="1.0" encoding="utf-8"?>
<sst xmlns="http://schemas.openxmlformats.org/spreadsheetml/2006/main" count="92" uniqueCount="87">
  <si>
    <t>분류</t>
    <phoneticPr fontId="2" type="noConversion"/>
  </si>
  <si>
    <t>세부항목</t>
    <phoneticPr fontId="2" type="noConversion"/>
  </si>
  <si>
    <t>업체명</t>
    <phoneticPr fontId="2" type="noConversion"/>
  </si>
  <si>
    <t>비용</t>
    <phoneticPr fontId="2" type="noConversion"/>
  </si>
  <si>
    <t>스드메</t>
    <phoneticPr fontId="2" type="noConversion"/>
  </si>
  <si>
    <t>계약금</t>
    <phoneticPr fontId="2" type="noConversion"/>
  </si>
  <si>
    <t>다이렉트</t>
    <phoneticPr fontId="2" type="noConversion"/>
  </si>
  <si>
    <t>중도금</t>
    <phoneticPr fontId="2" type="noConversion"/>
  </si>
  <si>
    <t>스튜디오</t>
    <phoneticPr fontId="2" type="noConversion"/>
  </si>
  <si>
    <t>원본수정본</t>
    <phoneticPr fontId="2" type="noConversion"/>
  </si>
  <si>
    <t>바이서정</t>
    <phoneticPr fontId="2" type="noConversion"/>
  </si>
  <si>
    <t>헬퍼비</t>
    <phoneticPr fontId="2" type="noConversion"/>
  </si>
  <si>
    <t>캐주얼의상</t>
    <phoneticPr fontId="2" type="noConversion"/>
  </si>
  <si>
    <t>간식비</t>
    <phoneticPr fontId="2" type="noConversion"/>
  </si>
  <si>
    <t>드레스</t>
    <phoneticPr fontId="2" type="noConversion"/>
  </si>
  <si>
    <t>피팅비</t>
    <phoneticPr fontId="2" type="noConversion"/>
  </si>
  <si>
    <t>현금영수증 완료</t>
    <phoneticPr fontId="2" type="noConversion"/>
  </si>
  <si>
    <t>추가금</t>
    <phoneticPr fontId="2" type="noConversion"/>
  </si>
  <si>
    <t>메이크업</t>
    <phoneticPr fontId="2" type="noConversion"/>
  </si>
  <si>
    <t>코코미카</t>
    <phoneticPr fontId="2" type="noConversion"/>
  </si>
  <si>
    <t>예물예단</t>
    <phoneticPr fontId="2" type="noConversion"/>
  </si>
  <si>
    <t>혼주예복</t>
    <phoneticPr fontId="2" type="noConversion"/>
  </si>
  <si>
    <t>신랑예복</t>
    <phoneticPr fontId="2" type="noConversion"/>
  </si>
  <si>
    <t>가족정장</t>
    <phoneticPr fontId="2" type="noConversion"/>
  </si>
  <si>
    <t>웨딩밴드</t>
    <phoneticPr fontId="2" type="noConversion"/>
  </si>
  <si>
    <t>예단</t>
    <phoneticPr fontId="2" type="noConversion"/>
  </si>
  <si>
    <t>예식장</t>
    <phoneticPr fontId="2" type="noConversion"/>
  </si>
  <si>
    <t>대관료</t>
    <phoneticPr fontId="2" type="noConversion"/>
  </si>
  <si>
    <t>신랑식비</t>
    <phoneticPr fontId="2" type="noConversion"/>
  </si>
  <si>
    <t>신부식비</t>
    <phoneticPr fontId="2" type="noConversion"/>
  </si>
  <si>
    <t>본식스냅</t>
    <phoneticPr fontId="2" type="noConversion"/>
  </si>
  <si>
    <t>본식DVD</t>
    <phoneticPr fontId="2" type="noConversion"/>
  </si>
  <si>
    <t>식전영상</t>
    <phoneticPr fontId="2" type="noConversion"/>
  </si>
  <si>
    <t>사회자</t>
    <phoneticPr fontId="2" type="noConversion"/>
  </si>
  <si>
    <t>모바일청첩장</t>
    <phoneticPr fontId="2" type="noConversion"/>
  </si>
  <si>
    <t>부케/부토니에/코사지</t>
    <phoneticPr fontId="2" type="noConversion"/>
  </si>
  <si>
    <t>2부원피스</t>
    <phoneticPr fontId="2" type="noConversion"/>
  </si>
  <si>
    <t>웨딩카</t>
    <phoneticPr fontId="2" type="noConversion"/>
  </si>
  <si>
    <t>신혼여행</t>
    <phoneticPr fontId="2" type="noConversion"/>
  </si>
  <si>
    <t>식대</t>
    <phoneticPr fontId="2" type="noConversion"/>
  </si>
  <si>
    <t>잔금</t>
    <phoneticPr fontId="2" type="noConversion"/>
  </si>
  <si>
    <t>웨딩홀1</t>
    <phoneticPr fontId="2" type="noConversion"/>
  </si>
  <si>
    <t>웨딩홀2</t>
    <phoneticPr fontId="2" type="noConversion"/>
  </si>
  <si>
    <t>환불신청중</t>
    <phoneticPr fontId="2" type="noConversion"/>
  </si>
  <si>
    <t>최종계약</t>
    <phoneticPr fontId="2" type="noConversion"/>
  </si>
  <si>
    <t>가계약후취소</t>
    <phoneticPr fontId="2" type="noConversion"/>
  </si>
  <si>
    <t>답례</t>
    <phoneticPr fontId="2" type="noConversion"/>
  </si>
  <si>
    <t>본식헬퍼비</t>
    <phoneticPr fontId="2" type="noConversion"/>
  </si>
  <si>
    <t>현금준비</t>
    <phoneticPr fontId="2" type="noConversion"/>
  </si>
  <si>
    <t>결혼식</t>
    <phoneticPr fontId="2" type="noConversion"/>
  </si>
  <si>
    <t>항공/교통</t>
    <phoneticPr fontId="2" type="noConversion"/>
  </si>
  <si>
    <t>호텔</t>
    <phoneticPr fontId="2" type="noConversion"/>
  </si>
  <si>
    <t>환전</t>
    <phoneticPr fontId="2" type="noConversion"/>
  </si>
  <si>
    <t>축가자</t>
    <phoneticPr fontId="2" type="noConversion"/>
  </si>
  <si>
    <t>촬영가봉일: 
본식가봉일:</t>
    <phoneticPr fontId="2" type="noConversion"/>
  </si>
  <si>
    <t>스드메 합계</t>
    <phoneticPr fontId="2" type="noConversion"/>
  </si>
  <si>
    <t>예물예단 합계</t>
    <phoneticPr fontId="2" type="noConversion"/>
  </si>
  <si>
    <t>예식장 합계</t>
    <phoneticPr fontId="2" type="noConversion"/>
  </si>
  <si>
    <t>본식준비 합계</t>
    <phoneticPr fontId="2" type="noConversion"/>
  </si>
  <si>
    <t>답례 합계</t>
    <phoneticPr fontId="2" type="noConversion"/>
  </si>
  <si>
    <t>신혼여행 합계</t>
    <phoneticPr fontId="2" type="noConversion"/>
  </si>
  <si>
    <t>폐백</t>
    <phoneticPr fontId="2" type="noConversion"/>
  </si>
  <si>
    <t>한복혼주대여</t>
    <phoneticPr fontId="2" type="noConversion"/>
  </si>
  <si>
    <t>아버님2분</t>
    <phoneticPr fontId="2" type="noConversion"/>
  </si>
  <si>
    <t>동생2명</t>
    <phoneticPr fontId="2" type="noConversion"/>
  </si>
  <si>
    <t>스카발원단</t>
    <phoneticPr fontId="2" type="noConversion"/>
  </si>
  <si>
    <t>본느마리에</t>
    <phoneticPr fontId="2" type="noConversion"/>
  </si>
  <si>
    <t>더케네스블랑</t>
    <phoneticPr fontId="2" type="noConversion"/>
  </si>
  <si>
    <t>제이스포사</t>
    <phoneticPr fontId="2" type="noConversion"/>
  </si>
  <si>
    <t>헤어피스추가</t>
    <phoneticPr fontId="2" type="noConversion"/>
  </si>
  <si>
    <t>주선자</t>
    <phoneticPr fontId="2" type="noConversion"/>
  </si>
  <si>
    <t>기타</t>
    <phoneticPr fontId="2" type="noConversion"/>
  </si>
  <si>
    <t>결제 여부</t>
    <phoneticPr fontId="2" type="noConversion"/>
  </si>
  <si>
    <t>결제 완료</t>
    <phoneticPr fontId="2" type="noConversion"/>
  </si>
  <si>
    <t>계약금 1,000,000원 결제</t>
    <phoneticPr fontId="2" type="noConversion"/>
  </si>
  <si>
    <t>교통비</t>
    <phoneticPr fontId="2" type="noConversion"/>
  </si>
  <si>
    <t>어머님2분</t>
    <phoneticPr fontId="2" type="noConversion"/>
  </si>
  <si>
    <t>TOTAL</t>
    <phoneticPr fontId="2" type="noConversion"/>
  </si>
  <si>
    <t>본느마리에</t>
    <phoneticPr fontId="2" type="noConversion"/>
  </si>
  <si>
    <t xml:space="preserve">스냅사진 셀렉일: </t>
    <phoneticPr fontId="2" type="noConversion"/>
  </si>
  <si>
    <t>촬영 30일 전 결제</t>
    <phoneticPr fontId="2" type="noConversion"/>
  </si>
  <si>
    <t>본식 2주 전 결제</t>
    <phoneticPr fontId="2" type="noConversion"/>
  </si>
  <si>
    <t>회사 답례품</t>
    <phoneticPr fontId="2" type="noConversion"/>
  </si>
  <si>
    <t>신랑혼주 메이크업</t>
    <phoneticPr fontId="2" type="noConversion"/>
  </si>
  <si>
    <t>신부혼주 메이크업</t>
    <phoneticPr fontId="2" type="noConversion"/>
  </si>
  <si>
    <t>종이청첩장</t>
    <phoneticPr fontId="2" type="noConversion"/>
  </si>
  <si>
    <t>촬영예복 피팅일: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</si>
</sst>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7"/>
      <color theme="1"/>
      <name val="맑은 고딕"/>
      <family val="3"/>
      <charset val="129"/>
      <scheme val="minor"/>
    </font>
    <font>
      <b/>
      <sz val="17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  <xf numFmtId="14" fontId="4" fillId="0" borderId="2" xfId="0" applyNumberFormat="1" applyFont="1" applyBorder="1">
      <alignment vertical="center"/>
    </xf>
    <xf numFmtId="14" fontId="11" fillId="3" borderId="2" xfId="0" applyNumberFormat="1" applyFont="1" applyFill="1" applyBorder="1" applyAlignment="1">
      <alignment vertical="center" wrapText="1"/>
    </xf>
    <xf numFmtId="14" fontId="6" fillId="0" borderId="0" xfId="0" applyNumberFormat="1" applyFont="1">
      <alignment vertical="center"/>
    </xf>
    <xf numFmtId="14" fontId="4" fillId="0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4" fillId="5" borderId="12" xfId="0" applyNumberFormat="1" applyFont="1" applyFill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/>
    </xf>
    <xf numFmtId="14" fontId="4" fillId="0" borderId="19" xfId="0" applyNumberFormat="1" applyFont="1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4" fillId="0" borderId="12" xfId="0" applyNumberFormat="1" applyFont="1" applyBorder="1">
      <alignment vertical="center"/>
    </xf>
    <xf numFmtId="0" fontId="4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12" fillId="0" borderId="15" xfId="0" applyFont="1" applyBorder="1">
      <alignment vertical="center"/>
    </xf>
    <xf numFmtId="0" fontId="6" fillId="0" borderId="15" xfId="0" applyFont="1" applyBorder="1">
      <alignment vertical="center"/>
    </xf>
    <xf numFmtId="14" fontId="4" fillId="0" borderId="19" xfId="0" applyNumberFormat="1" applyFont="1" applyBorder="1">
      <alignment vertical="center"/>
    </xf>
    <xf numFmtId="0" fontId="6" fillId="0" borderId="20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8" fillId="0" borderId="15" xfId="0" applyFont="1" applyBorder="1">
      <alignment vertical="center"/>
    </xf>
    <xf numFmtId="0" fontId="13" fillId="0" borderId="15" xfId="0" applyFont="1" applyBorder="1">
      <alignment vertical="center"/>
    </xf>
    <xf numFmtId="0" fontId="4" fillId="0" borderId="20" xfId="0" applyFont="1" applyBorder="1">
      <alignment vertical="center"/>
    </xf>
    <xf numFmtId="0" fontId="13" fillId="0" borderId="13" xfId="0" applyFont="1" applyBorder="1">
      <alignment vertical="center"/>
    </xf>
    <xf numFmtId="41" fontId="0" fillId="0" borderId="27" xfId="1" applyFont="1" applyFill="1" applyBorder="1">
      <alignment vertical="center"/>
    </xf>
    <xf numFmtId="41" fontId="0" fillId="0" borderId="30" xfId="1" applyFont="1" applyFill="1" applyBorder="1">
      <alignment vertical="center"/>
    </xf>
    <xf numFmtId="41" fontId="0" fillId="0" borderId="30" xfId="1" applyFont="1" applyBorder="1">
      <alignment vertical="center"/>
    </xf>
    <xf numFmtId="41" fontId="7" fillId="0" borderId="30" xfId="1" applyFont="1" applyFill="1" applyBorder="1">
      <alignment vertical="center"/>
    </xf>
    <xf numFmtId="41" fontId="9" fillId="0" borderId="30" xfId="1" applyFont="1" applyFill="1" applyBorder="1">
      <alignment vertical="center"/>
    </xf>
    <xf numFmtId="41" fontId="5" fillId="2" borderId="28" xfId="0" applyNumberFormat="1" applyFont="1" applyFill="1" applyBorder="1" applyAlignment="1">
      <alignment vertical="center"/>
    </xf>
    <xf numFmtId="41" fontId="0" fillId="0" borderId="27" xfId="1" applyFont="1" applyBorder="1">
      <alignment vertical="center"/>
    </xf>
    <xf numFmtId="41" fontId="5" fillId="2" borderId="28" xfId="1" applyFont="1" applyFill="1" applyBorder="1">
      <alignment vertical="center"/>
    </xf>
    <xf numFmtId="41" fontId="10" fillId="3" borderId="30" xfId="1" applyFont="1" applyFill="1" applyBorder="1">
      <alignment vertical="center"/>
    </xf>
    <xf numFmtId="41" fontId="7" fillId="0" borderId="27" xfId="1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14" fontId="4" fillId="5" borderId="9" xfId="0" applyNumberFormat="1" applyFont="1" applyFill="1" applyBorder="1" applyAlignment="1">
      <alignment vertical="center" wrapText="1"/>
    </xf>
    <xf numFmtId="14" fontId="4" fillId="0" borderId="14" xfId="0" applyNumberFormat="1" applyFont="1" applyFill="1" applyBorder="1" applyAlignment="1">
      <alignment vertical="center" wrapText="1"/>
    </xf>
    <xf numFmtId="14" fontId="4" fillId="0" borderId="14" xfId="0" applyNumberFormat="1" applyFont="1" applyBorder="1" applyAlignment="1">
      <alignment vertical="center" wrapText="1"/>
    </xf>
    <xf numFmtId="0" fontId="8" fillId="0" borderId="31" xfId="0" applyFont="1" applyBorder="1">
      <alignment vertical="center"/>
    </xf>
    <xf numFmtId="14" fontId="4" fillId="6" borderId="14" xfId="0" applyNumberFormat="1" applyFont="1" applyFill="1" applyBorder="1" applyAlignment="1">
      <alignment vertical="center" wrapText="1"/>
    </xf>
    <xf numFmtId="14" fontId="4" fillId="0" borderId="16" xfId="0" applyNumberFormat="1" applyFont="1" applyBorder="1" applyAlignment="1">
      <alignment vertical="center" wrapText="1"/>
    </xf>
    <xf numFmtId="14" fontId="4" fillId="0" borderId="12" xfId="0" applyNumberFormat="1" applyFont="1" applyFill="1" applyBorder="1" applyAlignment="1">
      <alignment vertical="center" wrapText="1"/>
    </xf>
    <xf numFmtId="41" fontId="15" fillId="7" borderId="26" xfId="1" applyFont="1" applyFill="1" applyBorder="1">
      <alignment vertical="center"/>
    </xf>
    <xf numFmtId="14" fontId="4" fillId="0" borderId="2" xfId="0" applyNumberFormat="1" applyFont="1" applyFill="1" applyBorder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CCCFF"/>
      <color rgb="FFFFFFCC"/>
      <color rgb="FFFF99CC"/>
      <color rgb="FFA3D0F9"/>
      <color rgb="FFC3F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4"/>
  <sheetViews>
    <sheetView tabSelected="1" zoomScale="85" zoomScaleNormal="85" workbookViewId="0">
      <selection activeCell="F13" sqref="F13"/>
    </sheetView>
  </sheetViews>
  <sheetFormatPr defaultRowHeight="16.5" x14ac:dyDescent="0.3"/>
  <cols>
    <col min="1" max="1" width="3.875" customWidth="1"/>
    <col min="2" max="2" width="10.375" customWidth="1"/>
    <col min="3" max="3" width="21" bestFit="1" customWidth="1"/>
    <col min="4" max="4" width="13.125" customWidth="1"/>
    <col min="5" max="5" width="12.25" customWidth="1"/>
    <col min="6" max="6" width="18.5" customWidth="1"/>
    <col min="7" max="7" width="19.25" style="3" bestFit="1" customWidth="1"/>
    <col min="8" max="8" width="22.25" customWidth="1"/>
    <col min="9" max="9" width="3.125" customWidth="1"/>
  </cols>
  <sheetData>
    <row r="1" spans="2:8" ht="17.25" thickBot="1" x14ac:dyDescent="0.35"/>
    <row r="2" spans="2:8" x14ac:dyDescent="0.3">
      <c r="B2" s="72" t="s">
        <v>0</v>
      </c>
      <c r="C2" s="72" t="s">
        <v>1</v>
      </c>
      <c r="D2" s="72"/>
      <c r="E2" s="74" t="s">
        <v>2</v>
      </c>
      <c r="F2" s="76" t="s">
        <v>3</v>
      </c>
      <c r="G2" s="78" t="s">
        <v>72</v>
      </c>
      <c r="H2" s="72" t="s">
        <v>71</v>
      </c>
    </row>
    <row r="3" spans="2:8" ht="17.25" thickBot="1" x14ac:dyDescent="0.35">
      <c r="B3" s="73"/>
      <c r="C3" s="73"/>
      <c r="D3" s="73"/>
      <c r="E3" s="75"/>
      <c r="F3" s="77"/>
      <c r="G3" s="79"/>
      <c r="H3" s="73"/>
    </row>
    <row r="4" spans="2:8" x14ac:dyDescent="0.3">
      <c r="B4" s="57" t="s">
        <v>4</v>
      </c>
      <c r="C4" s="80" t="s">
        <v>5</v>
      </c>
      <c r="D4" s="80"/>
      <c r="E4" s="70" t="s">
        <v>6</v>
      </c>
      <c r="F4" s="32">
        <v>200000</v>
      </c>
      <c r="G4" s="45" t="s">
        <v>73</v>
      </c>
      <c r="H4" s="43"/>
    </row>
    <row r="5" spans="2:8" x14ac:dyDescent="0.3">
      <c r="B5" s="58"/>
      <c r="C5" s="69" t="s">
        <v>7</v>
      </c>
      <c r="D5" s="69"/>
      <c r="E5" s="71"/>
      <c r="F5" s="33"/>
      <c r="G5" s="46"/>
      <c r="H5" s="27" t="s">
        <v>80</v>
      </c>
    </row>
    <row r="6" spans="2:8" x14ac:dyDescent="0.3">
      <c r="B6" s="58"/>
      <c r="C6" s="69" t="s">
        <v>40</v>
      </c>
      <c r="D6" s="69"/>
      <c r="E6" s="71"/>
      <c r="F6" s="33"/>
      <c r="G6" s="46"/>
      <c r="H6" s="27" t="s">
        <v>81</v>
      </c>
    </row>
    <row r="7" spans="2:8" x14ac:dyDescent="0.3">
      <c r="B7" s="58"/>
      <c r="C7" s="69" t="s">
        <v>8</v>
      </c>
      <c r="D7" s="8" t="s">
        <v>9</v>
      </c>
      <c r="E7" s="42" t="s">
        <v>10</v>
      </c>
      <c r="F7" s="34"/>
      <c r="G7" s="47"/>
      <c r="H7" s="27" t="s">
        <v>79</v>
      </c>
    </row>
    <row r="8" spans="2:8" x14ac:dyDescent="0.3">
      <c r="B8" s="58"/>
      <c r="C8" s="69"/>
      <c r="D8" s="8" t="s">
        <v>12</v>
      </c>
      <c r="E8" s="11"/>
      <c r="F8" s="34"/>
      <c r="G8" s="47"/>
      <c r="H8" s="44"/>
    </row>
    <row r="9" spans="2:8" x14ac:dyDescent="0.3">
      <c r="B9" s="58"/>
      <c r="C9" s="69"/>
      <c r="D9" s="8" t="s">
        <v>13</v>
      </c>
      <c r="E9" s="11"/>
      <c r="F9" s="34"/>
      <c r="G9" s="47"/>
      <c r="H9" s="27"/>
    </row>
    <row r="10" spans="2:8" x14ac:dyDescent="0.3">
      <c r="B10" s="58"/>
      <c r="C10" s="81" t="s">
        <v>14</v>
      </c>
      <c r="D10" s="81" t="s">
        <v>15</v>
      </c>
      <c r="E10" s="11" t="s">
        <v>66</v>
      </c>
      <c r="F10" s="34">
        <v>50000</v>
      </c>
      <c r="G10" s="49" t="s">
        <v>16</v>
      </c>
      <c r="H10" s="13"/>
    </row>
    <row r="11" spans="2:8" x14ac:dyDescent="0.3">
      <c r="B11" s="58"/>
      <c r="C11" s="82"/>
      <c r="D11" s="82"/>
      <c r="E11" s="11" t="s">
        <v>67</v>
      </c>
      <c r="F11" s="34">
        <v>50000</v>
      </c>
      <c r="G11" s="49" t="s">
        <v>16</v>
      </c>
      <c r="H11" s="13"/>
    </row>
    <row r="12" spans="2:8" ht="16.5" customHeight="1" x14ac:dyDescent="0.3">
      <c r="B12" s="58"/>
      <c r="C12" s="82"/>
      <c r="D12" s="83"/>
      <c r="E12" s="11" t="s">
        <v>68</v>
      </c>
      <c r="F12" s="35">
        <v>50000</v>
      </c>
      <c r="G12" s="49" t="s">
        <v>16</v>
      </c>
      <c r="H12" s="27"/>
    </row>
    <row r="13" spans="2:8" ht="27" x14ac:dyDescent="0.3">
      <c r="B13" s="58"/>
      <c r="C13" s="82"/>
      <c r="D13" s="8" t="s">
        <v>17</v>
      </c>
      <c r="E13" s="84" t="s">
        <v>78</v>
      </c>
      <c r="F13" s="36"/>
      <c r="G13" s="47"/>
      <c r="H13" s="27" t="s">
        <v>54</v>
      </c>
    </row>
    <row r="14" spans="2:8" x14ac:dyDescent="0.3">
      <c r="B14" s="58"/>
      <c r="C14" s="83"/>
      <c r="D14" s="8" t="s">
        <v>11</v>
      </c>
      <c r="E14" s="85"/>
      <c r="F14" s="36"/>
      <c r="G14" s="47"/>
      <c r="H14" s="48" t="s">
        <v>48</v>
      </c>
    </row>
    <row r="15" spans="2:8" x14ac:dyDescent="0.3">
      <c r="B15" s="58"/>
      <c r="C15" s="8" t="s">
        <v>18</v>
      </c>
      <c r="D15" s="8" t="s">
        <v>69</v>
      </c>
      <c r="E15" s="11" t="s">
        <v>19</v>
      </c>
      <c r="F15" s="36"/>
      <c r="G15" s="47"/>
      <c r="H15" s="14"/>
    </row>
    <row r="16" spans="2:8" ht="21" customHeight="1" thickBot="1" x14ac:dyDescent="0.35">
      <c r="B16" s="54" t="s">
        <v>55</v>
      </c>
      <c r="C16" s="55"/>
      <c r="D16" s="55"/>
      <c r="E16" s="56"/>
      <c r="F16" s="37">
        <f>SUM(F4:F15)</f>
        <v>350000</v>
      </c>
      <c r="G16" s="50"/>
      <c r="H16" s="16"/>
    </row>
    <row r="17" spans="2:8" x14ac:dyDescent="0.3">
      <c r="B17" s="57" t="s">
        <v>20</v>
      </c>
      <c r="C17" s="17" t="s">
        <v>61</v>
      </c>
      <c r="D17" s="17"/>
      <c r="E17" s="18"/>
      <c r="F17" s="38"/>
      <c r="G17" s="19"/>
      <c r="H17" s="20"/>
    </row>
    <row r="18" spans="2:8" x14ac:dyDescent="0.3">
      <c r="B18" s="58"/>
      <c r="C18" s="8" t="s">
        <v>62</v>
      </c>
      <c r="D18" s="8" t="s">
        <v>76</v>
      </c>
      <c r="E18" s="11"/>
      <c r="F18" s="34"/>
      <c r="G18" s="4"/>
      <c r="H18" s="21"/>
    </row>
    <row r="19" spans="2:8" x14ac:dyDescent="0.3">
      <c r="B19" s="58"/>
      <c r="C19" s="8" t="s">
        <v>21</v>
      </c>
      <c r="D19" s="8" t="s">
        <v>63</v>
      </c>
      <c r="E19" s="11"/>
      <c r="F19" s="34"/>
      <c r="G19" s="4"/>
      <c r="H19" s="21"/>
    </row>
    <row r="20" spans="2:8" x14ac:dyDescent="0.3">
      <c r="B20" s="58"/>
      <c r="C20" s="8" t="s">
        <v>22</v>
      </c>
      <c r="D20" s="8" t="s">
        <v>65</v>
      </c>
      <c r="E20" s="11"/>
      <c r="F20" s="34"/>
      <c r="G20" s="53"/>
      <c r="H20" s="22" t="s">
        <v>86</v>
      </c>
    </row>
    <row r="21" spans="2:8" x14ac:dyDescent="0.3">
      <c r="B21" s="58"/>
      <c r="C21" s="8" t="s">
        <v>23</v>
      </c>
      <c r="D21" s="8" t="s">
        <v>64</v>
      </c>
      <c r="E21" s="11"/>
      <c r="F21" s="34"/>
      <c r="G21" s="4"/>
      <c r="H21" s="21"/>
    </row>
    <row r="22" spans="2:8" ht="27" customHeight="1" x14ac:dyDescent="0.3">
      <c r="B22" s="58"/>
      <c r="C22" s="8" t="s">
        <v>24</v>
      </c>
      <c r="D22" s="8"/>
      <c r="E22" s="11"/>
      <c r="F22" s="34"/>
      <c r="G22" s="7"/>
      <c r="H22" s="21"/>
    </row>
    <row r="23" spans="2:8" x14ac:dyDescent="0.3">
      <c r="B23" s="58"/>
      <c r="C23" s="8" t="s">
        <v>25</v>
      </c>
      <c r="D23" s="8"/>
      <c r="E23" s="11"/>
      <c r="F23" s="34"/>
      <c r="G23" s="4"/>
      <c r="H23" s="23"/>
    </row>
    <row r="24" spans="2:8" ht="21" customHeight="1" thickBot="1" x14ac:dyDescent="0.35">
      <c r="B24" s="54" t="s">
        <v>56</v>
      </c>
      <c r="C24" s="55"/>
      <c r="D24" s="55"/>
      <c r="E24" s="56"/>
      <c r="F24" s="39">
        <f>SUM(F17:F23)</f>
        <v>0</v>
      </c>
      <c r="G24" s="24"/>
      <c r="H24" s="25"/>
    </row>
    <row r="25" spans="2:8" x14ac:dyDescent="0.3">
      <c r="B25" s="57" t="s">
        <v>26</v>
      </c>
      <c r="C25" s="17" t="s">
        <v>27</v>
      </c>
      <c r="D25" s="17" t="s">
        <v>44</v>
      </c>
      <c r="E25" s="18" t="s">
        <v>41</v>
      </c>
      <c r="F25" s="38">
        <v>5000000</v>
      </c>
      <c r="G25" s="12" t="s">
        <v>74</v>
      </c>
      <c r="H25" s="26"/>
    </row>
    <row r="26" spans="2:8" x14ac:dyDescent="0.3">
      <c r="B26" s="58"/>
      <c r="C26" s="8" t="s">
        <v>27</v>
      </c>
      <c r="D26" s="8" t="s">
        <v>45</v>
      </c>
      <c r="E26" s="11" t="s">
        <v>42</v>
      </c>
      <c r="F26" s="40">
        <v>1000000</v>
      </c>
      <c r="G26" s="5" t="s">
        <v>43</v>
      </c>
      <c r="H26" s="27"/>
    </row>
    <row r="27" spans="2:8" x14ac:dyDescent="0.3">
      <c r="B27" s="58"/>
      <c r="C27" s="8" t="s">
        <v>28</v>
      </c>
      <c r="D27" s="8"/>
      <c r="E27" s="11"/>
      <c r="F27" s="34"/>
      <c r="G27" s="4"/>
      <c r="H27" s="23"/>
    </row>
    <row r="28" spans="2:8" x14ac:dyDescent="0.3">
      <c r="B28" s="58"/>
      <c r="C28" s="8" t="s">
        <v>29</v>
      </c>
      <c r="D28" s="8"/>
      <c r="E28" s="11"/>
      <c r="F28" s="34"/>
      <c r="G28" s="4"/>
      <c r="H28" s="23"/>
    </row>
    <row r="29" spans="2:8" x14ac:dyDescent="0.3">
      <c r="B29" s="58"/>
      <c r="C29" s="8" t="s">
        <v>47</v>
      </c>
      <c r="D29" s="8"/>
      <c r="E29" s="11"/>
      <c r="F29" s="34">
        <v>200000</v>
      </c>
      <c r="G29" s="4"/>
      <c r="H29" s="28" t="s">
        <v>48</v>
      </c>
    </row>
    <row r="30" spans="2:8" ht="21" customHeight="1" thickBot="1" x14ac:dyDescent="0.35">
      <c r="B30" s="54" t="s">
        <v>57</v>
      </c>
      <c r="C30" s="55"/>
      <c r="D30" s="55"/>
      <c r="E30" s="56"/>
      <c r="F30" s="39">
        <f>SUM(F25:F29)</f>
        <v>6200000</v>
      </c>
      <c r="G30" s="24"/>
      <c r="H30" s="25"/>
    </row>
    <row r="31" spans="2:8" x14ac:dyDescent="0.3">
      <c r="B31" s="59" t="s">
        <v>49</v>
      </c>
      <c r="C31" s="17" t="s">
        <v>30</v>
      </c>
      <c r="D31" s="17"/>
      <c r="E31" s="18"/>
      <c r="F31" s="41"/>
      <c r="G31" s="51"/>
      <c r="H31" s="20"/>
    </row>
    <row r="32" spans="2:8" x14ac:dyDescent="0.3">
      <c r="B32" s="60"/>
      <c r="C32" s="8" t="s">
        <v>31</v>
      </c>
      <c r="D32" s="8"/>
      <c r="E32" s="11"/>
      <c r="F32" s="35"/>
      <c r="G32" s="7"/>
      <c r="H32" s="21"/>
    </row>
    <row r="33" spans="2:10" x14ac:dyDescent="0.3">
      <c r="B33" s="60"/>
      <c r="C33" s="8" t="s">
        <v>32</v>
      </c>
      <c r="D33" s="8"/>
      <c r="E33" s="11"/>
      <c r="F33" s="36"/>
      <c r="G33" s="4"/>
      <c r="H33" s="21"/>
    </row>
    <row r="34" spans="2:10" x14ac:dyDescent="0.3">
      <c r="B34" s="60"/>
      <c r="C34" s="8" t="s">
        <v>83</v>
      </c>
      <c r="D34" s="8"/>
      <c r="E34" s="11"/>
      <c r="F34" s="36"/>
      <c r="G34" s="4"/>
      <c r="H34" s="21"/>
    </row>
    <row r="35" spans="2:10" x14ac:dyDescent="0.3">
      <c r="B35" s="60"/>
      <c r="C35" s="8" t="s">
        <v>84</v>
      </c>
      <c r="D35" s="8"/>
      <c r="E35" s="11"/>
      <c r="F35" s="36"/>
      <c r="G35" s="4"/>
      <c r="H35" s="22"/>
    </row>
    <row r="36" spans="2:10" x14ac:dyDescent="0.3">
      <c r="B36" s="60"/>
      <c r="C36" s="8" t="s">
        <v>85</v>
      </c>
      <c r="D36" s="8"/>
      <c r="E36" s="11"/>
      <c r="F36" s="33"/>
      <c r="G36" s="4"/>
      <c r="H36" s="29"/>
      <c r="J36" s="2"/>
    </row>
    <row r="37" spans="2:10" x14ac:dyDescent="0.3">
      <c r="B37" s="60"/>
      <c r="C37" s="8" t="s">
        <v>34</v>
      </c>
      <c r="D37" s="8"/>
      <c r="E37" s="11"/>
      <c r="F37" s="33"/>
      <c r="G37" s="4"/>
      <c r="H37" s="29"/>
      <c r="J37" s="2"/>
    </row>
    <row r="38" spans="2:10" x14ac:dyDescent="0.3">
      <c r="B38" s="60"/>
      <c r="C38" s="8" t="s">
        <v>75</v>
      </c>
      <c r="D38" s="8"/>
      <c r="E38" s="11"/>
      <c r="F38" s="33"/>
      <c r="G38" s="4"/>
      <c r="H38" s="29"/>
      <c r="J38" s="2"/>
    </row>
    <row r="39" spans="2:10" x14ac:dyDescent="0.3">
      <c r="B39" s="60"/>
      <c r="C39" s="8" t="s">
        <v>35</v>
      </c>
      <c r="D39" s="8"/>
      <c r="E39" s="11"/>
      <c r="F39" s="33"/>
      <c r="G39" s="4"/>
      <c r="H39" s="29"/>
    </row>
    <row r="40" spans="2:10" x14ac:dyDescent="0.3">
      <c r="B40" s="60"/>
      <c r="C40" s="8" t="s">
        <v>36</v>
      </c>
      <c r="D40" s="8"/>
      <c r="E40" s="11"/>
      <c r="F40" s="33"/>
      <c r="G40" s="4"/>
      <c r="H40" s="23"/>
    </row>
    <row r="41" spans="2:10" x14ac:dyDescent="0.3">
      <c r="B41" s="60"/>
      <c r="C41" s="8" t="s">
        <v>37</v>
      </c>
      <c r="D41" s="8"/>
      <c r="E41" s="11"/>
      <c r="F41" s="33"/>
      <c r="G41" s="4"/>
      <c r="H41" s="23"/>
    </row>
    <row r="42" spans="2:10" ht="21" customHeight="1" thickBot="1" x14ac:dyDescent="0.35">
      <c r="B42" s="54" t="s">
        <v>58</v>
      </c>
      <c r="C42" s="55"/>
      <c r="D42" s="55"/>
      <c r="E42" s="56"/>
      <c r="F42" s="39">
        <f>SUM(F31:F41)</f>
        <v>0</v>
      </c>
      <c r="G42" s="24"/>
      <c r="H42" s="25"/>
    </row>
    <row r="43" spans="2:10" x14ac:dyDescent="0.3">
      <c r="B43" s="63" t="s">
        <v>46</v>
      </c>
      <c r="C43" s="17" t="s">
        <v>82</v>
      </c>
      <c r="D43" s="17"/>
      <c r="E43" s="18"/>
      <c r="F43" s="32"/>
      <c r="G43" s="19"/>
      <c r="H43" s="20"/>
    </row>
    <row r="44" spans="2:10" x14ac:dyDescent="0.3">
      <c r="B44" s="64"/>
      <c r="C44" s="8" t="s">
        <v>33</v>
      </c>
      <c r="D44" s="8"/>
      <c r="E44" s="11"/>
      <c r="F44" s="33"/>
      <c r="G44" s="4"/>
      <c r="H44" s="21"/>
    </row>
    <row r="45" spans="2:10" x14ac:dyDescent="0.3">
      <c r="B45" s="64"/>
      <c r="C45" s="8" t="s">
        <v>53</v>
      </c>
      <c r="D45" s="8"/>
      <c r="E45" s="11"/>
      <c r="F45" s="33"/>
      <c r="G45" s="4"/>
      <c r="H45" s="21"/>
    </row>
    <row r="46" spans="2:10" x14ac:dyDescent="0.3">
      <c r="B46" s="65"/>
      <c r="C46" s="8" t="s">
        <v>70</v>
      </c>
      <c r="D46" s="8"/>
      <c r="E46" s="11"/>
      <c r="F46" s="33"/>
      <c r="G46" s="4"/>
      <c r="H46" s="21"/>
    </row>
    <row r="47" spans="2:10" ht="21" customHeight="1" thickBot="1" x14ac:dyDescent="0.35">
      <c r="B47" s="54" t="s">
        <v>59</v>
      </c>
      <c r="C47" s="55"/>
      <c r="D47" s="55"/>
      <c r="E47" s="56"/>
      <c r="F47" s="39"/>
      <c r="G47" s="15"/>
      <c r="H47" s="30"/>
    </row>
    <row r="48" spans="2:10" x14ac:dyDescent="0.3">
      <c r="B48" s="66" t="s">
        <v>38</v>
      </c>
      <c r="C48" s="17" t="s">
        <v>50</v>
      </c>
      <c r="D48" s="17"/>
      <c r="E48" s="18"/>
      <c r="F48" s="32"/>
      <c r="G48" s="19"/>
      <c r="H48" s="31"/>
    </row>
    <row r="49" spans="2:8" x14ac:dyDescent="0.3">
      <c r="B49" s="67"/>
      <c r="C49" s="8" t="s">
        <v>51</v>
      </c>
      <c r="D49" s="8"/>
      <c r="E49" s="11"/>
      <c r="F49" s="33"/>
      <c r="G49" s="4"/>
      <c r="H49" s="29"/>
    </row>
    <row r="50" spans="2:8" x14ac:dyDescent="0.3">
      <c r="B50" s="67"/>
      <c r="C50" s="8" t="s">
        <v>39</v>
      </c>
      <c r="D50" s="8"/>
      <c r="E50" s="11"/>
      <c r="F50" s="33"/>
      <c r="G50" s="4"/>
      <c r="H50" s="23"/>
    </row>
    <row r="51" spans="2:8" x14ac:dyDescent="0.3">
      <c r="B51" s="67"/>
      <c r="C51" s="8" t="s">
        <v>52</v>
      </c>
      <c r="D51" s="8"/>
      <c r="E51" s="11"/>
      <c r="F51" s="33"/>
      <c r="G51" s="4"/>
      <c r="H51" s="23"/>
    </row>
    <row r="52" spans="2:8" x14ac:dyDescent="0.3">
      <c r="B52" s="68"/>
      <c r="C52" s="9" t="s">
        <v>46</v>
      </c>
      <c r="D52" s="9"/>
      <c r="E52" s="10"/>
      <c r="F52" s="33"/>
      <c r="G52" s="4"/>
      <c r="H52" s="23"/>
    </row>
    <row r="53" spans="2:8" ht="21" customHeight="1" thickBot="1" x14ac:dyDescent="0.35">
      <c r="B53" s="54" t="s">
        <v>60</v>
      </c>
      <c r="C53" s="55"/>
      <c r="D53" s="55"/>
      <c r="E53" s="56"/>
      <c r="F53" s="39">
        <f>SUM(F48:F52)</f>
        <v>0</v>
      </c>
      <c r="G53" s="24"/>
      <c r="H53" s="30"/>
    </row>
    <row r="54" spans="2:8" ht="27" thickBot="1" x14ac:dyDescent="0.35">
      <c r="B54" s="61" t="s">
        <v>77</v>
      </c>
      <c r="C54" s="62"/>
      <c r="D54" s="62"/>
      <c r="E54" s="62"/>
      <c r="F54" s="52">
        <f>SUM(F16,F24,F30,F42,F47,F53)</f>
        <v>6550000</v>
      </c>
      <c r="G54" s="6"/>
      <c r="H54" s="1"/>
    </row>
  </sheetData>
  <mergeCells count="27">
    <mergeCell ref="C6:D6"/>
    <mergeCell ref="E4:E6"/>
    <mergeCell ref="H2:H3"/>
    <mergeCell ref="B2:B3"/>
    <mergeCell ref="C2:D3"/>
    <mergeCell ref="E2:E3"/>
    <mergeCell ref="F2:F3"/>
    <mergeCell ref="G2:G3"/>
    <mergeCell ref="B4:B15"/>
    <mergeCell ref="C4:D4"/>
    <mergeCell ref="C5:D5"/>
    <mergeCell ref="C7:C9"/>
    <mergeCell ref="C10:C14"/>
    <mergeCell ref="D10:D12"/>
    <mergeCell ref="E13:E14"/>
    <mergeCell ref="B54:E54"/>
    <mergeCell ref="B43:B46"/>
    <mergeCell ref="B47:E47"/>
    <mergeCell ref="B48:B52"/>
    <mergeCell ref="B53:E53"/>
    <mergeCell ref="B42:E42"/>
    <mergeCell ref="B16:E16"/>
    <mergeCell ref="B17:B23"/>
    <mergeCell ref="B24:E24"/>
    <mergeCell ref="B25:B29"/>
    <mergeCell ref="B30:E30"/>
    <mergeCell ref="B31:B41"/>
  </mergeCells>
  <phoneticPr fontId="2" type="noConversion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결혼준비비용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cp:lastPrinted>2022-04-19T10:33:36Z</cp:lastPrinted>
  <dcterms:created xsi:type="dcterms:W3CDTF">2022-03-24T10:36:24Z</dcterms:created>
  <dcterms:modified xsi:type="dcterms:W3CDTF">2022-11-22T00:59:31Z</dcterms:modified>
</cp:coreProperties>
</file>