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ÁC SẢN PHẨM CỦA CÔNG TY\CÁC SẢN PHẨM CỦA CÔNG TY\"/>
    </mc:Choice>
  </mc:AlternateContent>
  <xr:revisionPtr revIDLastSave="0" documentId="13_ncr:1_{0D5841DA-8011-4F5A-B8DE-7EC41D57A3D6}" xr6:coauthVersionLast="36" xr6:coauthVersionMax="36" xr10:uidLastSave="{00000000-0000-0000-0000-000000000000}"/>
  <bookViews>
    <workbookView xWindow="0" yWindow="180" windowWidth="20490" windowHeight="729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sheet!$A$3:$N$265</definedName>
  </definedNames>
  <calcPr calcId="191029"/>
</workbook>
</file>

<file path=xl/calcChain.xml><?xml version="1.0" encoding="utf-8"?>
<calcChain xmlns="http://schemas.openxmlformats.org/spreadsheetml/2006/main">
  <c r="A218" i="1" l="1"/>
  <c r="A217" i="1"/>
  <c r="A149" i="1" l="1"/>
  <c r="A148" i="1"/>
  <c r="A252" i="1" l="1"/>
  <c r="A259" i="1"/>
  <c r="A258" i="1"/>
  <c r="A257" i="1"/>
  <c r="A256" i="1"/>
  <c r="A155" i="1"/>
  <c r="A255" i="1"/>
  <c r="A254" i="1"/>
  <c r="A193" i="1"/>
  <c r="A178" i="1"/>
  <c r="A199" i="1"/>
  <c r="A143" i="1"/>
  <c r="A173" i="1"/>
  <c r="A221" i="1"/>
  <c r="A220" i="1"/>
  <c r="A14" i="1" l="1"/>
  <c r="A16" i="1"/>
  <c r="A17" i="1"/>
  <c r="A7" i="1"/>
  <c r="A58" i="1"/>
  <c r="A144" i="1"/>
  <c r="A41" i="1"/>
  <c r="A42" i="1"/>
  <c r="A67" i="1"/>
  <c r="A145" i="1"/>
  <c r="A146" i="1"/>
  <c r="A147" i="1"/>
  <c r="A150" i="1"/>
  <c r="A151" i="1"/>
  <c r="A43" i="1"/>
  <c r="A152" i="1"/>
  <c r="A153" i="1"/>
  <c r="A154" i="1"/>
  <c r="A35" i="1"/>
  <c r="A37" i="1"/>
  <c r="A38" i="1"/>
  <c r="A55" i="1"/>
  <c r="A156" i="1"/>
  <c r="A59" i="1"/>
  <c r="A71" i="1"/>
  <c r="A157" i="1"/>
  <c r="A95" i="1"/>
  <c r="A36" i="1"/>
  <c r="A39" i="1"/>
  <c r="A40" i="1"/>
  <c r="A74" i="1"/>
  <c r="A158" i="1"/>
  <c r="A20" i="1"/>
  <c r="A21" i="1"/>
  <c r="A22" i="1"/>
  <c r="A23" i="1"/>
  <c r="A24" i="1"/>
  <c r="A25" i="1"/>
  <c r="A159" i="1"/>
  <c r="A160" i="1"/>
  <c r="A161" i="1"/>
  <c r="A162" i="1"/>
  <c r="A163" i="1"/>
  <c r="A164" i="1"/>
  <c r="A26" i="1"/>
  <c r="A27" i="1"/>
  <c r="A28" i="1"/>
  <c r="A29" i="1"/>
  <c r="A30" i="1"/>
  <c r="A33" i="1"/>
  <c r="A34" i="1"/>
  <c r="A165" i="1"/>
  <c r="A166" i="1"/>
  <c r="A167" i="1"/>
  <c r="A81" i="1"/>
  <c r="A96" i="1"/>
  <c r="A98" i="1"/>
  <c r="A99" i="1"/>
  <c r="A168" i="1"/>
  <c r="A44" i="1"/>
  <c r="A169" i="1"/>
  <c r="A45" i="1"/>
  <c r="A170" i="1"/>
  <c r="A171" i="1"/>
  <c r="A172" i="1"/>
  <c r="A174" i="1"/>
  <c r="A175" i="1"/>
  <c r="A80" i="1"/>
  <c r="A48" i="1"/>
  <c r="A49" i="1"/>
  <c r="A46" i="1"/>
  <c r="A47" i="1"/>
  <c r="A50" i="1"/>
  <c r="A51" i="1"/>
  <c r="A176" i="1"/>
  <c r="A52" i="1"/>
  <c r="A129" i="1"/>
  <c r="A130" i="1"/>
  <c r="A131" i="1"/>
  <c r="A53" i="1"/>
  <c r="A54" i="1"/>
  <c r="A76" i="1"/>
  <c r="A57" i="1"/>
  <c r="A177" i="1"/>
  <c r="A56" i="1"/>
  <c r="A18" i="1"/>
  <c r="A140" i="1"/>
  <c r="A19" i="1"/>
  <c r="A179" i="1"/>
  <c r="A180" i="1"/>
  <c r="A181" i="1"/>
  <c r="A182" i="1"/>
  <c r="A31" i="1"/>
  <c r="A32" i="1"/>
  <c r="A183" i="1"/>
  <c r="A184" i="1"/>
  <c r="A12" i="1"/>
  <c r="A185" i="1"/>
  <c r="A72" i="1"/>
  <c r="A66" i="1"/>
  <c r="A186" i="1"/>
  <c r="A60" i="1"/>
  <c r="A187" i="1"/>
  <c r="A188" i="1"/>
  <c r="A189" i="1"/>
  <c r="A190" i="1"/>
  <c r="A191" i="1"/>
  <c r="A192" i="1"/>
  <c r="A194" i="1"/>
  <c r="A195" i="1"/>
  <c r="A61" i="1"/>
  <c r="A62" i="1"/>
  <c r="A63" i="1"/>
  <c r="A64" i="1"/>
  <c r="A65" i="1"/>
  <c r="A196" i="1"/>
  <c r="A197" i="1"/>
  <c r="A198" i="1"/>
  <c r="A200" i="1"/>
  <c r="A201" i="1"/>
  <c r="A128" i="1"/>
  <c r="A202" i="1"/>
  <c r="A68" i="1"/>
  <c r="A203" i="1"/>
  <c r="A204" i="1"/>
  <c r="A205" i="1"/>
  <c r="A206" i="1"/>
  <c r="A207" i="1"/>
  <c r="A85" i="1"/>
  <c r="A208" i="1"/>
  <c r="A86" i="1"/>
  <c r="A209" i="1"/>
  <c r="A87" i="1"/>
  <c r="A210" i="1"/>
  <c r="A211" i="1"/>
  <c r="A212" i="1"/>
  <c r="A213" i="1"/>
  <c r="A214" i="1"/>
  <c r="A88" i="1"/>
  <c r="A215" i="1"/>
  <c r="A216" i="1"/>
  <c r="A219" i="1"/>
  <c r="A115" i="1"/>
  <c r="A116" i="1"/>
  <c r="A117" i="1"/>
  <c r="A118" i="1"/>
  <c r="A89" i="1"/>
  <c r="A222" i="1"/>
  <c r="A223" i="1"/>
  <c r="A70" i="1"/>
  <c r="A224" i="1"/>
  <c r="A90" i="1"/>
  <c r="A78" i="1"/>
  <c r="A225" i="1"/>
  <c r="A73" i="1"/>
  <c r="A83" i="1"/>
  <c r="A84" i="1"/>
  <c r="A91" i="1"/>
  <c r="A226" i="1"/>
  <c r="A4" i="1"/>
  <c r="A5" i="1"/>
  <c r="A6" i="1"/>
  <c r="A8" i="1"/>
  <c r="A9" i="1"/>
  <c r="A11" i="1"/>
  <c r="A227" i="1"/>
  <c r="A13" i="1"/>
  <c r="A92" i="1"/>
  <c r="A228" i="1"/>
  <c r="A229" i="1"/>
  <c r="A93" i="1"/>
  <c r="A69" i="1"/>
  <c r="A230" i="1"/>
  <c r="A94" i="1"/>
  <c r="A231" i="1"/>
  <c r="A232" i="1"/>
  <c r="A10" i="1"/>
  <c r="A79" i="1"/>
  <c r="A103" i="1"/>
  <c r="A101" i="1"/>
  <c r="A104" i="1"/>
  <c r="A105" i="1"/>
  <c r="A102" i="1"/>
  <c r="A233" i="1"/>
  <c r="A97" i="1"/>
  <c r="A234" i="1"/>
  <c r="A82" i="1"/>
  <c r="A75" i="1"/>
  <c r="A77" i="1"/>
  <c r="A235" i="1"/>
  <c r="A236" i="1"/>
  <c r="A237" i="1"/>
  <c r="A238" i="1"/>
  <c r="A125" i="1"/>
  <c r="A100" i="1"/>
  <c r="A239" i="1"/>
  <c r="A240" i="1"/>
  <c r="A241" i="1"/>
  <c r="A106" i="1"/>
  <c r="A242" i="1"/>
  <c r="A107" i="1"/>
  <c r="A108" i="1"/>
  <c r="A243" i="1"/>
  <c r="A244" i="1"/>
  <c r="A245" i="1"/>
  <c r="A111" i="1"/>
  <c r="A109" i="1"/>
  <c r="A110" i="1"/>
  <c r="A246" i="1"/>
  <c r="A112" i="1"/>
  <c r="A113" i="1"/>
  <c r="A247" i="1"/>
  <c r="A119" i="1"/>
  <c r="A15" i="1"/>
  <c r="A114" i="1"/>
  <c r="A120" i="1"/>
  <c r="A121" i="1"/>
  <c r="A139" i="1"/>
  <c r="A141" i="1"/>
  <c r="A122" i="1"/>
  <c r="A123" i="1"/>
  <c r="A248" i="1"/>
  <c r="A124" i="1"/>
  <c r="A126" i="1"/>
  <c r="A127" i="1"/>
  <c r="A249" i="1"/>
  <c r="A250" i="1"/>
  <c r="A251" i="1"/>
  <c r="A253" i="1"/>
  <c r="A132" i="1"/>
  <c r="A133" i="1"/>
  <c r="A260" i="1"/>
  <c r="A261" i="1"/>
  <c r="A134" i="1"/>
  <c r="A135" i="1"/>
  <c r="A136" i="1"/>
  <c r="A262" i="1"/>
  <c r="A137" i="1"/>
  <c r="A138" i="1"/>
  <c r="A263" i="1"/>
  <c r="A264" i="1"/>
  <c r="A142" i="1" l="1"/>
</calcChain>
</file>

<file path=xl/sharedStrings.xml><?xml version="1.0" encoding="utf-8"?>
<sst xmlns="http://schemas.openxmlformats.org/spreadsheetml/2006/main" count="1394" uniqueCount="852">
  <si>
    <t>STT</t>
  </si>
  <si>
    <t>HP-125</t>
  </si>
  <si>
    <t>HBTSP-06</t>
  </si>
  <si>
    <t>CSS-85</t>
  </si>
  <si>
    <t>CH-19</t>
  </si>
  <si>
    <t>CD-08</t>
  </si>
  <si>
    <t>CPT-27</t>
  </si>
  <si>
    <t>DI-27</t>
  </si>
  <si>
    <t>DL-607</t>
  </si>
  <si>
    <t>CGMTAC-49</t>
  </si>
  <si>
    <t xml:space="preserve">CB-400 </t>
  </si>
  <si>
    <t>CNT-111(3)</t>
  </si>
  <si>
    <t>CD-65</t>
  </si>
  <si>
    <t>HC-1432</t>
  </si>
  <si>
    <t>HC-390B</t>
  </si>
  <si>
    <t>CMHT-30</t>
  </si>
  <si>
    <t xml:space="preserve">KR-103 </t>
  </si>
  <si>
    <t>VC-03</t>
  </si>
  <si>
    <t>CNT-129</t>
  </si>
  <si>
    <t>ASP-129</t>
  </si>
  <si>
    <t>DMPT-607</t>
  </si>
  <si>
    <t>HBT-68</t>
  </si>
  <si>
    <t>HB-4212N</t>
  </si>
  <si>
    <t>NLT-163</t>
  </si>
  <si>
    <t>ASP-56</t>
  </si>
  <si>
    <t>HMHNP-35</t>
  </si>
  <si>
    <t>ASSP-06</t>
  </si>
  <si>
    <t>H-392</t>
  </si>
  <si>
    <t>DA-392</t>
  </si>
  <si>
    <t>H-141</t>
  </si>
  <si>
    <t>DL-213NEW</t>
  </si>
  <si>
    <t>HB-3710</t>
  </si>
  <si>
    <t>CGPE-65</t>
  </si>
  <si>
    <t>HT-411P</t>
  </si>
  <si>
    <t>CGMTAC-102</t>
  </si>
  <si>
    <t>HT-842W</t>
  </si>
  <si>
    <t>KOLGM-23</t>
  </si>
  <si>
    <t>OLG-02</t>
  </si>
  <si>
    <t>TDPE-27</t>
  </si>
  <si>
    <t xml:space="preserve">OR-27  </t>
  </si>
  <si>
    <t>NTI-19</t>
  </si>
  <si>
    <t>PASP-18</t>
  </si>
  <si>
    <t>TLNH-240</t>
  </si>
  <si>
    <t>SE-171</t>
  </si>
  <si>
    <t>HMBT-17</t>
  </si>
  <si>
    <t>SL-17</t>
  </si>
  <si>
    <t>H-442</t>
  </si>
  <si>
    <t>DTP-442</t>
  </si>
  <si>
    <t>H-205</t>
  </si>
  <si>
    <t>LCO-205</t>
  </si>
  <si>
    <t>HTA-19</t>
  </si>
  <si>
    <t>DB-4015S</t>
  </si>
  <si>
    <t>PVAC-145</t>
  </si>
  <si>
    <t>DB-135</t>
  </si>
  <si>
    <t>BD-BS04</t>
  </si>
  <si>
    <t>BD-S21</t>
  </si>
  <si>
    <t>PIGMENT BLACK FB (42%)</t>
  </si>
  <si>
    <t>BLACK FB</t>
  </si>
  <si>
    <t>BLUE FFG-QH</t>
  </si>
  <si>
    <t xml:space="preserve">BLUE FFG </t>
  </si>
  <si>
    <t>RED FTR-QH28</t>
  </si>
  <si>
    <t>RED FTR</t>
  </si>
  <si>
    <t>ROSE K3BL-YB25</t>
  </si>
  <si>
    <t>ROSE K3BL</t>
  </si>
  <si>
    <t>VIOLET F4B-QH02</t>
  </si>
  <si>
    <t>VIOLET F4B</t>
  </si>
  <si>
    <t>YELLOW FG-QH16</t>
  </si>
  <si>
    <t>YELLOW FG</t>
  </si>
  <si>
    <t>DMAC-38</t>
  </si>
  <si>
    <t>LN-11</t>
  </si>
  <si>
    <t>CGMTK-140</t>
  </si>
  <si>
    <t>HT-820A</t>
  </si>
  <si>
    <t>BMXLN-05</t>
  </si>
  <si>
    <t>CL-07(1)</t>
  </si>
  <si>
    <t>ASA-07</t>
  </si>
  <si>
    <t>SAP-11</t>
  </si>
  <si>
    <t>LW-11</t>
  </si>
  <si>
    <t>CL-67</t>
  </si>
  <si>
    <t>ASA-67</t>
  </si>
  <si>
    <t>CNMKO-12</t>
  </si>
  <si>
    <t>DMC-07</t>
  </si>
  <si>
    <t>OD-07</t>
  </si>
  <si>
    <t xml:space="preserve">SA-62  </t>
  </si>
  <si>
    <t>XLNLH-13</t>
  </si>
  <si>
    <t>BWT-13</t>
  </si>
  <si>
    <t>EZTB-107</t>
  </si>
  <si>
    <t xml:space="preserve">B5-E </t>
  </si>
  <si>
    <t>H-248</t>
  </si>
  <si>
    <t>SAB-248</t>
  </si>
  <si>
    <t>PHEZ-LEK03</t>
  </si>
  <si>
    <t>DE-L04</t>
  </si>
  <si>
    <t>NCKC-33</t>
  </si>
  <si>
    <t>APW-33</t>
  </si>
  <si>
    <t>HCL-141</t>
  </si>
  <si>
    <t>POS-141</t>
  </si>
  <si>
    <t>CSKBM-02</t>
  </si>
  <si>
    <t>AMP-02</t>
  </si>
  <si>
    <t>CSKBMVD-01</t>
  </si>
  <si>
    <t>DFS-01</t>
  </si>
  <si>
    <t>MB-182(N)</t>
  </si>
  <si>
    <t>SC-2EXP-09</t>
  </si>
  <si>
    <t>EXP-06</t>
  </si>
  <si>
    <t>AS-524</t>
  </si>
  <si>
    <t>HB-2305B</t>
  </si>
  <si>
    <t>AS-TECHLINK05</t>
  </si>
  <si>
    <t>HB-2328B</t>
  </si>
  <si>
    <t>TLNH-204</t>
  </si>
  <si>
    <t>HT-312EY</t>
  </si>
  <si>
    <t>AS-540</t>
  </si>
  <si>
    <t>SI-424</t>
  </si>
  <si>
    <t>DMCT-03</t>
  </si>
  <si>
    <t>HC-126A</t>
  </si>
  <si>
    <t>CL-25</t>
  </si>
  <si>
    <t>HSCL-01</t>
  </si>
  <si>
    <t>TLNH-230</t>
  </si>
  <si>
    <t>HT-312EW</t>
  </si>
  <si>
    <t>DSM-104</t>
  </si>
  <si>
    <t>NF-104</t>
  </si>
  <si>
    <t>HMK-05</t>
  </si>
  <si>
    <t>SAB-05</t>
  </si>
  <si>
    <t>ATO-02</t>
  </si>
  <si>
    <t>SS-01</t>
  </si>
  <si>
    <t>MT-151</t>
  </si>
  <si>
    <t>CMAC-19</t>
  </si>
  <si>
    <t>FAC-11</t>
  </si>
  <si>
    <t>H-268</t>
  </si>
  <si>
    <t>FLS-ET</t>
  </si>
  <si>
    <t>SP-102</t>
  </si>
  <si>
    <t>HC-913</t>
  </si>
  <si>
    <t>MB-138</t>
  </si>
  <si>
    <t>CNT-19</t>
  </si>
  <si>
    <t xml:space="preserve">HC-318 </t>
  </si>
  <si>
    <t>DMPT-303</t>
  </si>
  <si>
    <t>HT-122B</t>
  </si>
  <si>
    <t>CNT-117</t>
  </si>
  <si>
    <t>H-254</t>
  </si>
  <si>
    <t>HRD-254</t>
  </si>
  <si>
    <t>CGSNCT-17</t>
  </si>
  <si>
    <t>SN-17</t>
  </si>
  <si>
    <t>DMPT-612</t>
  </si>
  <si>
    <t>SETAS-EZA01</t>
  </si>
  <si>
    <t>AE-B15</t>
  </si>
  <si>
    <t>PVAC-79(3)</t>
  </si>
  <si>
    <t>HB-200313</t>
  </si>
  <si>
    <t>CGMTAC-28</t>
  </si>
  <si>
    <t>HT-855C</t>
  </si>
  <si>
    <t>SP-103</t>
  </si>
  <si>
    <t>HC-908</t>
  </si>
  <si>
    <t>CGSNCT-16</t>
  </si>
  <si>
    <t>HC-817</t>
  </si>
  <si>
    <t>HMAF-01</t>
  </si>
  <si>
    <t>PVAC-80(1)</t>
  </si>
  <si>
    <t>SF-17</t>
  </si>
  <si>
    <t>HCLPE-135</t>
  </si>
  <si>
    <t>POS-92</t>
  </si>
  <si>
    <t>AS-521</t>
  </si>
  <si>
    <t>SI-523</t>
  </si>
  <si>
    <t>DMPT-302</t>
  </si>
  <si>
    <t>DL-302</t>
  </si>
  <si>
    <t>CL-120</t>
  </si>
  <si>
    <t xml:space="preserve">TA-315 </t>
  </si>
  <si>
    <t>CNM-25</t>
  </si>
  <si>
    <t>HT-1999</t>
  </si>
  <si>
    <t>H-140</t>
  </si>
  <si>
    <t>NB-200</t>
  </si>
  <si>
    <t>TTAC-14</t>
  </si>
  <si>
    <t>AAS-14</t>
  </si>
  <si>
    <t>CGCTHA-01</t>
  </si>
  <si>
    <t>ACC-01</t>
  </si>
  <si>
    <t>CTT-02</t>
  </si>
  <si>
    <t>APW-02</t>
  </si>
  <si>
    <t>CNT-59</t>
  </si>
  <si>
    <t xml:space="preserve">APW-59  </t>
  </si>
  <si>
    <t>CAT-2</t>
  </si>
  <si>
    <t>CA-2</t>
  </si>
  <si>
    <t>CL-45</t>
  </si>
  <si>
    <t>HBTS-71</t>
  </si>
  <si>
    <t>RSCC-36</t>
  </si>
  <si>
    <t>GR-36</t>
  </si>
  <si>
    <t>RSCC-26</t>
  </si>
  <si>
    <t>GR-400</t>
  </si>
  <si>
    <t>HB-4999</t>
  </si>
  <si>
    <t xml:space="preserve"> HB-4999</t>
  </si>
  <si>
    <t>ASHN-84</t>
  </si>
  <si>
    <t>HS-84</t>
  </si>
  <si>
    <t>TDPE-29</t>
  </si>
  <si>
    <t>OR-27</t>
  </si>
  <si>
    <t>H-138</t>
  </si>
  <si>
    <t>PLS-138</t>
  </si>
  <si>
    <t>AS-553</t>
  </si>
  <si>
    <t xml:space="preserve">SI-526 </t>
  </si>
  <si>
    <t>HHAPE-02</t>
  </si>
  <si>
    <t>AC-24</t>
  </si>
  <si>
    <t>DMPT-616</t>
  </si>
  <si>
    <t>CGMTK-142</t>
  </si>
  <si>
    <t>OW-142</t>
  </si>
  <si>
    <t>NTI-14</t>
  </si>
  <si>
    <t>JS-200</t>
  </si>
  <si>
    <t>OD-53</t>
  </si>
  <si>
    <t>SA-104</t>
  </si>
  <si>
    <t>H-471</t>
  </si>
  <si>
    <t>PVA-205MB</t>
  </si>
  <si>
    <t>DWT-03</t>
  </si>
  <si>
    <t>NTTXLTT-15</t>
  </si>
  <si>
    <t>APW-15</t>
  </si>
  <si>
    <t>KTD-03</t>
  </si>
  <si>
    <t xml:space="preserve">HB-3514 </t>
  </si>
  <si>
    <t>DMPT-276</t>
  </si>
  <si>
    <t xml:space="preserve">DL-276 </t>
  </si>
  <si>
    <t>HBT-67</t>
  </si>
  <si>
    <t>CS-67</t>
  </si>
  <si>
    <t>ASA-45</t>
  </si>
  <si>
    <t>CL-61</t>
  </si>
  <si>
    <t>SCS15-30L</t>
  </si>
  <si>
    <t>WR-1530L</t>
  </si>
  <si>
    <t>SP-210</t>
  </si>
  <si>
    <t xml:space="preserve">CD-210 </t>
  </si>
  <si>
    <t>HCT-42</t>
  </si>
  <si>
    <t>RA-309</t>
  </si>
  <si>
    <t>CGMTK-180</t>
  </si>
  <si>
    <t>HT-810A</t>
  </si>
  <si>
    <t>CNT-102</t>
  </si>
  <si>
    <t>HC-318</t>
  </si>
  <si>
    <t>MP-12(19)</t>
  </si>
  <si>
    <t>MP-12</t>
  </si>
  <si>
    <t>TTAC-40</t>
  </si>
  <si>
    <t xml:space="preserve">AA-102    </t>
  </si>
  <si>
    <t>NLT-164(1)</t>
  </si>
  <si>
    <t>ASP-103</t>
  </si>
  <si>
    <t>H-82</t>
  </si>
  <si>
    <t>ASP-82</t>
  </si>
  <si>
    <t>H-436</t>
  </si>
  <si>
    <t>FLS-436</t>
  </si>
  <si>
    <t>AS-525</t>
  </si>
  <si>
    <t>HB-2310B</t>
  </si>
  <si>
    <t>AT-108</t>
  </si>
  <si>
    <t>ASA-108</t>
  </si>
  <si>
    <t>SCS15-20N</t>
  </si>
  <si>
    <t>WR-20N</t>
  </si>
  <si>
    <t>CGMTK-183</t>
  </si>
  <si>
    <t>OW-183</t>
  </si>
  <si>
    <t>MT-149</t>
  </si>
  <si>
    <t>CT-10</t>
  </si>
  <si>
    <t>CDK-102</t>
  </si>
  <si>
    <t>CGMTK-139</t>
  </si>
  <si>
    <t>OW-139</t>
  </si>
  <si>
    <t>CMAC-23</t>
  </si>
  <si>
    <t>FAC-18</t>
  </si>
  <si>
    <t>MT-154</t>
  </si>
  <si>
    <t xml:space="preserve">MB-182(18) </t>
  </si>
  <si>
    <t>PVAC-135</t>
  </si>
  <si>
    <t>KOLGM-31</t>
  </si>
  <si>
    <t>CGMTAC-128</t>
  </si>
  <si>
    <t>BMXLN-03</t>
  </si>
  <si>
    <t>HC-675A</t>
  </si>
  <si>
    <t>HN-812</t>
  </si>
  <si>
    <t>DQC-01</t>
  </si>
  <si>
    <t>WO-01</t>
  </si>
  <si>
    <t>CÔNG DỤNG</t>
  </si>
  <si>
    <t>HÀM LƯỢNG RẮN</t>
  </si>
  <si>
    <t>PDS</t>
  </si>
  <si>
    <t>SDS</t>
  </si>
  <si>
    <t>Hoa</t>
  </si>
  <si>
    <t>Việt</t>
  </si>
  <si>
    <t>Anh</t>
  </si>
  <si>
    <t>Hồ bôi trơn sợi</t>
  </si>
  <si>
    <t>Có</t>
  </si>
  <si>
    <t>Chất ngấm tẩy 4 in 1</t>
  </si>
  <si>
    <t>Càng hóa</t>
  </si>
  <si>
    <t>Chất phân tán</t>
  </si>
  <si>
    <t>Hồ bôi trơn sợi cho PE</t>
  </si>
  <si>
    <t>Đều màu phân tán</t>
  </si>
  <si>
    <t>Hồ mềm</t>
  </si>
  <si>
    <t>Chất khử H2O2</t>
  </si>
  <si>
    <t>Cầm màu hoạt tính có formalin</t>
  </si>
  <si>
    <t>Ngấm liên tục sử dụng cho liên tục nhiệt độ 98C</t>
  </si>
  <si>
    <t>Hồ mềm hút nước PE</t>
  </si>
  <si>
    <t>Chất tạo bọt</t>
  </si>
  <si>
    <t>Chất đều màu phân tán</t>
  </si>
  <si>
    <t>Chất kháng khuẩn</t>
  </si>
  <si>
    <t>Chống gãy PE</t>
  </si>
  <si>
    <t>Chất khử oligomer</t>
  </si>
  <si>
    <t>Tẩy dầu PE</t>
  </si>
  <si>
    <t>Ngấm trong in</t>
  </si>
  <si>
    <t>Tinh luyện nhũ hóa sử dụng gián đoạn nhiệt độ cao 98C</t>
  </si>
  <si>
    <t>Hồ mềm bôi trơn</t>
  </si>
  <si>
    <t>Hồ in phân tán</t>
  </si>
  <si>
    <t>Dầu lau dao</t>
  </si>
  <si>
    <t>Chất ngấm tẩy gián đoạn nhiệt độ cao 98C</t>
  </si>
  <si>
    <t>Chất giặt môi trường kiềm</t>
  </si>
  <si>
    <t>Ổn định H202 tận trích</t>
  </si>
  <si>
    <t>Hồ chống thấm C8</t>
  </si>
  <si>
    <t>Hồ hạt</t>
  </si>
  <si>
    <t>Chất phân tán càng hóa kim loại</t>
  </si>
  <si>
    <t>Hồ hút ẩm PE</t>
  </si>
  <si>
    <t>Hồ tăng ánh</t>
  </si>
  <si>
    <t>Bóc màu xử lý nước</t>
  </si>
  <si>
    <t>Hồ cứng</t>
  </si>
  <si>
    <t>Binder</t>
  </si>
  <si>
    <t>Phẩm màu</t>
  </si>
  <si>
    <t>Hồ xốp tay hút nước</t>
  </si>
  <si>
    <t>Chất đều màu nylon</t>
  </si>
  <si>
    <t>Chất chống lem</t>
  </si>
  <si>
    <t>Dầu quấn chỉ</t>
  </si>
  <si>
    <t>Sáp bôi trơn</t>
  </si>
  <si>
    <t>Chất giặt chống lem</t>
  </si>
  <si>
    <t>Chất nấu máy khử oligomer</t>
  </si>
  <si>
    <t>Chất xử lý nước lò hơi</t>
  </si>
  <si>
    <t>Enzyme tạo bông</t>
  </si>
  <si>
    <t>Sáp chuốt sợi</t>
  </si>
  <si>
    <t>Hồ vảy</t>
  </si>
  <si>
    <t>Hồ mềm khăn</t>
  </si>
  <si>
    <t>Hồ mềm ANTIOZON</t>
  </si>
  <si>
    <t>Cầm màu hoạt tính</t>
  </si>
  <si>
    <t>Hồ mềm amino silicone</t>
  </si>
  <si>
    <t>Hồ mềm silicone hút nước</t>
  </si>
  <si>
    <t>Chống lem</t>
  </si>
  <si>
    <t>Chất xúc tác</t>
  </si>
  <si>
    <t>Chất nấu máy</t>
  </si>
  <si>
    <t>Chất sát khuẩn bề mặt</t>
  </si>
  <si>
    <t>Chất sát khuẩn bề mặt vật dụng</t>
  </si>
  <si>
    <t>Chất thẩm thấu sử dụng gián đoạn nhiệt độ cao 98C</t>
  </si>
  <si>
    <t>Chất chống tủa</t>
  </si>
  <si>
    <t>Hồ mềm ion dương</t>
  </si>
  <si>
    <t>Hồ tăng trọng</t>
  </si>
  <si>
    <t>Hồ cào lông</t>
  </si>
  <si>
    <t>Hồ cào lông PE</t>
  </si>
  <si>
    <t>Kháng tĩnh điện</t>
  </si>
  <si>
    <t>Hồ sợi PE</t>
  </si>
  <si>
    <t>Hồ sợi</t>
  </si>
  <si>
    <t>Ngấm chịu kiềm cao</t>
  </si>
  <si>
    <t>Ngấm tẩy txl tận trích sử dụng cho gián đoạn nhiệt độ 98C</t>
  </si>
  <si>
    <t>Resin chống co</t>
  </si>
  <si>
    <t>Resin chống co không forrmalin</t>
  </si>
  <si>
    <t>BẢNG THỐNG KÊ CÁC SẢN PHẨM CỦA CÔNG TY</t>
  </si>
  <si>
    <t>9.5±1</t>
  </si>
  <si>
    <t>6.5±1</t>
  </si>
  <si>
    <t>14±1</t>
  </si>
  <si>
    <t>15±1</t>
  </si>
  <si>
    <t>8,5±1</t>
  </si>
  <si>
    <t>30±1</t>
  </si>
  <si>
    <t>12±1</t>
  </si>
  <si>
    <t>9±1</t>
  </si>
  <si>
    <t>2,5±1</t>
  </si>
  <si>
    <t>42±1</t>
  </si>
  <si>
    <t>46±2</t>
  </si>
  <si>
    <t>36±2</t>
  </si>
  <si>
    <t>47±1</t>
  </si>
  <si>
    <t>4,5±1</t>
  </si>
  <si>
    <t>98±2</t>
  </si>
  <si>
    <t>33±1</t>
  </si>
  <si>
    <t>90-99%</t>
  </si>
  <si>
    <t>9,5±1</t>
  </si>
  <si>
    <t>7±1</t>
  </si>
  <si>
    <t>21±1</t>
  </si>
  <si>
    <t>23±1</t>
  </si>
  <si>
    <t>13±1</t>
  </si>
  <si>
    <t>7,5±1</t>
  </si>
  <si>
    <t>10±1</t>
  </si>
  <si>
    <t>3.5±1</t>
  </si>
  <si>
    <t>19±1</t>
  </si>
  <si>
    <t>13,5±1</t>
  </si>
  <si>
    <t>19,5±1</t>
  </si>
  <si>
    <t>85-95%</t>
  </si>
  <si>
    <t>&gt;50</t>
  </si>
  <si>
    <t>20,5±1</t>
  </si>
  <si>
    <t>12,5±1</t>
  </si>
  <si>
    <t>-</t>
  </si>
  <si>
    <t>24±1</t>
  </si>
  <si>
    <t>14,5±1</t>
  </si>
  <si>
    <t>50±2</t>
  </si>
  <si>
    <t>phi ion</t>
  </si>
  <si>
    <t>8±1</t>
  </si>
  <si>
    <t>27±1</t>
  </si>
  <si>
    <t>25,5±1</t>
  </si>
  <si>
    <t>5±1</t>
  </si>
  <si>
    <t>28,5±2</t>
  </si>
  <si>
    <t>51±2</t>
  </si>
  <si>
    <t>11±1</t>
  </si>
  <si>
    <t>39,5±1</t>
  </si>
  <si>
    <t>25±1</t>
  </si>
  <si>
    <t>16±1</t>
  </si>
  <si>
    <t>34-35</t>
  </si>
  <si>
    <t>32,5±1</t>
  </si>
  <si>
    <t>87±2</t>
  </si>
  <si>
    <t>22±1</t>
  </si>
  <si>
    <t>32±1</t>
  </si>
  <si>
    <t>11,5±1</t>
  </si>
  <si>
    <t>18±1</t>
  </si>
  <si>
    <t>70±2</t>
  </si>
  <si>
    <t>28,5±1</t>
  </si>
  <si>
    <t>52±2</t>
  </si>
  <si>
    <t>41±2</t>
  </si>
  <si>
    <t>95-99%</t>
  </si>
  <si>
    <t>57±2</t>
  </si>
  <si>
    <t>85±2</t>
  </si>
  <si>
    <t>75-85%</t>
  </si>
  <si>
    <t>96±2</t>
  </si>
  <si>
    <t>Chất giặt hoàn nguyên</t>
  </si>
  <si>
    <t>92±2</t>
  </si>
  <si>
    <t>Chất ngấm tẩy</t>
  </si>
  <si>
    <t>6,5±1</t>
  </si>
  <si>
    <t>AS-TECHLINK06</t>
  </si>
  <si>
    <t>AS-TAICOUNTY24</t>
  </si>
  <si>
    <t>MP-13</t>
  </si>
  <si>
    <t>AS-536</t>
  </si>
  <si>
    <t>HBTSP-05</t>
  </si>
  <si>
    <t>TIT-04</t>
  </si>
  <si>
    <t>CGMTAC-99</t>
  </si>
  <si>
    <t>DMPT-611</t>
  </si>
  <si>
    <t>NTTXLTT-30</t>
  </si>
  <si>
    <t>CGDN-01</t>
  </si>
  <si>
    <t>CGMTAC-100</t>
  </si>
  <si>
    <t>CGSNCT-19</t>
  </si>
  <si>
    <t>CTT-03</t>
  </si>
  <si>
    <t>CGSNCT-20</t>
  </si>
  <si>
    <t>CGMTAC-104</t>
  </si>
  <si>
    <t>DMPT-617</t>
  </si>
  <si>
    <t>TTAC-54</t>
  </si>
  <si>
    <t>CDPH-09</t>
  </si>
  <si>
    <t xml:space="preserve">silicone mềm mướt </t>
  </si>
  <si>
    <t>295PTN</t>
  </si>
  <si>
    <t>057/TN</t>
  </si>
  <si>
    <t>072PTN</t>
  </si>
  <si>
    <t>075PTN</t>
  </si>
  <si>
    <t>056PTN</t>
  </si>
  <si>
    <t>105PTN</t>
  </si>
  <si>
    <t>138PTN</t>
  </si>
  <si>
    <t>165PTN</t>
  </si>
  <si>
    <t>181/TN</t>
  </si>
  <si>
    <t>180/TN</t>
  </si>
  <si>
    <t>195PTN</t>
  </si>
  <si>
    <t>193PTN</t>
  </si>
  <si>
    <t>242/PTN</t>
  </si>
  <si>
    <t>240/PTN</t>
  </si>
  <si>
    <t>256/PTN</t>
  </si>
  <si>
    <t>225/PTN</t>
  </si>
  <si>
    <t>258/PTN</t>
  </si>
  <si>
    <t>296PTN</t>
  </si>
  <si>
    <t>266PTN</t>
  </si>
  <si>
    <t>287/PTN</t>
  </si>
  <si>
    <t>179PTN</t>
  </si>
  <si>
    <t>008PTN</t>
  </si>
  <si>
    <t>050PTN</t>
  </si>
  <si>
    <t>135PTN</t>
  </si>
  <si>
    <t>233PTN</t>
  </si>
  <si>
    <t>121PTN</t>
  </si>
  <si>
    <t>110PTN</t>
  </si>
  <si>
    <t>007PTN</t>
  </si>
  <si>
    <t>128PTN</t>
  </si>
  <si>
    <t>SI-TL06</t>
  </si>
  <si>
    <t xml:space="preserve">SI-T24 </t>
  </si>
  <si>
    <t>SI-536</t>
  </si>
  <si>
    <t>CSSP-05</t>
  </si>
  <si>
    <t>WG-04</t>
  </si>
  <si>
    <t>WAA-99</t>
  </si>
  <si>
    <t>DL-611</t>
  </si>
  <si>
    <t>APW-30</t>
  </si>
  <si>
    <t xml:space="preserve">VR-01 </t>
  </si>
  <si>
    <t>WAA-100</t>
  </si>
  <si>
    <t>DL-612</t>
  </si>
  <si>
    <t>DL-616</t>
  </si>
  <si>
    <t>SN-19</t>
  </si>
  <si>
    <t>SN-20</t>
  </si>
  <si>
    <t>WAA-104</t>
  </si>
  <si>
    <t>DL-617</t>
  </si>
  <si>
    <t>SAA54</t>
  </si>
  <si>
    <t>SỐ PHIẾU TN</t>
  </si>
  <si>
    <t>Chất giặt cho nilon</t>
  </si>
  <si>
    <t>AUN-07</t>
  </si>
  <si>
    <t>NTTXLTT-13</t>
  </si>
  <si>
    <t>NLT-169</t>
  </si>
  <si>
    <t>NCKC-30</t>
  </si>
  <si>
    <t>TLNH-209</t>
  </si>
  <si>
    <t>TLNH-216</t>
  </si>
  <si>
    <t>CNT-49</t>
  </si>
  <si>
    <t>CNT-51</t>
  </si>
  <si>
    <t>CNT-96</t>
  </si>
  <si>
    <t>SẢN PHẨM ĐANG BÁN</t>
  </si>
  <si>
    <t>MÃ HÀNG XUẤT BÁN THAM KHẢO</t>
  </si>
  <si>
    <t>CNT-101</t>
  </si>
  <si>
    <t>CNT-99</t>
  </si>
  <si>
    <t>CTTPE-03</t>
  </si>
  <si>
    <t>NTI-11</t>
  </si>
  <si>
    <t>CNMKO-02</t>
  </si>
  <si>
    <t>CNM-08</t>
  </si>
  <si>
    <t>CMAC-10</t>
  </si>
  <si>
    <t>CMHT-16</t>
  </si>
  <si>
    <t>CMHT-26</t>
  </si>
  <si>
    <t>CMHT-27</t>
  </si>
  <si>
    <t>CMHT-40</t>
  </si>
  <si>
    <t>CMHT-41</t>
  </si>
  <si>
    <t>CMTT-18</t>
  </si>
  <si>
    <t>g</t>
  </si>
  <si>
    <t>DMPT-311</t>
  </si>
  <si>
    <t>DMPT-312</t>
  </si>
  <si>
    <t>DMPT-218</t>
  </si>
  <si>
    <t>DMPT-351</t>
  </si>
  <si>
    <t>DMPT-353</t>
  </si>
  <si>
    <t>DMPT-396</t>
  </si>
  <si>
    <t>DMPT-473</t>
  </si>
  <si>
    <t>DMPT-487</t>
  </si>
  <si>
    <t>DMCS-42</t>
  </si>
  <si>
    <t>đều màu cói sợi</t>
  </si>
  <si>
    <t>CL-36</t>
  </si>
  <si>
    <t>CL-50</t>
  </si>
  <si>
    <t>CH-02</t>
  </si>
  <si>
    <t>CH-13</t>
  </si>
  <si>
    <t>Chất càng hóa phân tán cho vải PE</t>
  </si>
  <si>
    <t xml:space="preserve">Chất càng hóa phân tán cho vải PE </t>
  </si>
  <si>
    <t>CPB-51</t>
  </si>
  <si>
    <t>KOX-28</t>
  </si>
  <si>
    <t>CGSNTC-10</t>
  </si>
  <si>
    <t>CGMTK-122</t>
  </si>
  <si>
    <t>CGMTK-126</t>
  </si>
  <si>
    <t>CGMTK-134</t>
  </si>
  <si>
    <t>CGMTK-149</t>
  </si>
  <si>
    <t>CGMTK-166</t>
  </si>
  <si>
    <t>CGMTAC-71</t>
  </si>
  <si>
    <t>OD-56</t>
  </si>
  <si>
    <t>TTAC-34</t>
  </si>
  <si>
    <t>10-12%</t>
  </si>
  <si>
    <t>Chất đệm PH</t>
  </si>
  <si>
    <t>LEK-20</t>
  </si>
  <si>
    <t>LEK-EZA01</t>
  </si>
  <si>
    <t>CGPE-59</t>
  </si>
  <si>
    <t>CGLMPE-26</t>
  </si>
  <si>
    <t>CGLMPE-31</t>
  </si>
  <si>
    <t>CGLMPE-34</t>
  </si>
  <si>
    <t>6±1</t>
  </si>
  <si>
    <t>CGLMCT-21</t>
  </si>
  <si>
    <t>HMKNV-25</t>
  </si>
  <si>
    <t>AS-483</t>
  </si>
  <si>
    <t>HMABL-01</t>
  </si>
  <si>
    <t>Hồ mềm acid béo</t>
  </si>
  <si>
    <t>EV-26</t>
  </si>
  <si>
    <t>HMK-38</t>
  </si>
  <si>
    <t>73-74%</t>
  </si>
  <si>
    <t>HBTS-65</t>
  </si>
  <si>
    <t>HBT-42</t>
  </si>
  <si>
    <t>HBT-57</t>
  </si>
  <si>
    <t>HBT-61</t>
  </si>
  <si>
    <t>SAP-10</t>
  </si>
  <si>
    <t>HMBT-23</t>
  </si>
  <si>
    <t>13.0%</t>
  </si>
  <si>
    <t>CGHA-SN04</t>
  </si>
  <si>
    <t>HMHNP-39</t>
  </si>
  <si>
    <t>5,5±1</t>
  </si>
  <si>
    <t>EPX-07</t>
  </si>
  <si>
    <t>HMRS-02</t>
  </si>
  <si>
    <t>HMCC-12</t>
  </si>
  <si>
    <t>SC-2EXP-07</t>
  </si>
  <si>
    <t>SC-2EXP-08</t>
  </si>
  <si>
    <t>SC-2EXP-13</t>
  </si>
  <si>
    <t>EZTB-132</t>
  </si>
  <si>
    <t>EZTB-153</t>
  </si>
  <si>
    <t>EZTB-163</t>
  </si>
  <si>
    <t>HDT-33</t>
  </si>
  <si>
    <t>21,5±1</t>
  </si>
  <si>
    <t>HDT-34</t>
  </si>
  <si>
    <t>HTA-42</t>
  </si>
  <si>
    <t>BD-BS10</t>
  </si>
  <si>
    <t>27,5±1</t>
  </si>
  <si>
    <t>PVAC-85</t>
  </si>
  <si>
    <t>DCS-13</t>
  </si>
  <si>
    <t>ATO-03</t>
  </si>
  <si>
    <t>HCLPE-120</t>
  </si>
  <si>
    <t>HCLPE-104</t>
  </si>
  <si>
    <t>HCLPE-126</t>
  </si>
  <si>
    <t>HCLPE-97</t>
  </si>
  <si>
    <t>HCL-N02</t>
  </si>
  <si>
    <t>HCL-143</t>
  </si>
  <si>
    <t>Hồ cào lông Cotton, CVC, T/C</t>
  </si>
  <si>
    <t>HCL-154</t>
  </si>
  <si>
    <t>HW-52</t>
  </si>
  <si>
    <t>KOX-30</t>
  </si>
  <si>
    <t>SẢN PHẨM MỚI TỪ 2017 ĐẾN NAY</t>
  </si>
  <si>
    <t>Cầm màu acid</t>
  </si>
  <si>
    <t>Cầm màu trực tiếp</t>
  </si>
  <si>
    <t>Chất giảm độ nhớt</t>
  </si>
  <si>
    <t>Chất giặt môi trường acid</t>
  </si>
  <si>
    <t>Chất giặt sau nhuộm cotton</t>
  </si>
  <si>
    <t>Chất giặt sau nhuộm TC</t>
  </si>
  <si>
    <t>Chất phá bọt</t>
  </si>
  <si>
    <t>Chất thẩm thẩu</t>
  </si>
  <si>
    <t>Chất thẩm thấu PE</t>
  </si>
  <si>
    <t>Chống gãy cotton</t>
  </si>
  <si>
    <t>Chống gãy làm mềm cotton</t>
  </si>
  <si>
    <t>Chống gãy làm mềm PE</t>
  </si>
  <si>
    <t>Dầu chuốt sợi</t>
  </si>
  <si>
    <t>Đều màu cotton</t>
  </si>
  <si>
    <t>Enzyme acid</t>
  </si>
  <si>
    <t>Enzyme trung tính</t>
  </si>
  <si>
    <t>Hồ bôi trơn có silicone</t>
  </si>
  <si>
    <t>Hồ bôi trơn sợi có silicone</t>
  </si>
  <si>
    <t>Hồ bôi trơn sợi PE</t>
  </si>
  <si>
    <t>Hồ cào lông T/C và coton cho căng kim</t>
  </si>
  <si>
    <t>Hồ cào lông T/C và coton cho trong nhuộm</t>
  </si>
  <si>
    <t>Hồ dày tay</t>
  </si>
  <si>
    <t>Hồ hút ẩm</t>
  </si>
  <si>
    <t>Hồ mềm bôi trơn không silicone</t>
  </si>
  <si>
    <t>Hồ mềm không ngã vàng</t>
  </si>
  <si>
    <t>Hồ mềm RESIN có silicone</t>
  </si>
  <si>
    <t>Hồ PVA</t>
  </si>
  <si>
    <t>Khử oxi</t>
  </si>
  <si>
    <t>Ngấm liên tục</t>
  </si>
  <si>
    <t>Ngấm tẩy tiền xử lý tận trích</t>
  </si>
  <si>
    <t>Ổn định H2O2</t>
  </si>
  <si>
    <t>Sáp hồ sợi</t>
  </si>
  <si>
    <t>Silicon mềm mướt</t>
  </si>
  <si>
    <t>Silicone đàn hồi</t>
  </si>
  <si>
    <t xml:space="preserve">Silicone mềm mướt </t>
  </si>
  <si>
    <t>Tinh luyện nhũ hóa</t>
  </si>
  <si>
    <t>Thay thế acid</t>
  </si>
  <si>
    <t>Trướng in trắng</t>
  </si>
  <si>
    <t>Phá hồ enzyme</t>
  </si>
  <si>
    <t>Hồ sợi cotton</t>
  </si>
  <si>
    <t>TÊN SẢN PHẨM</t>
  </si>
  <si>
    <t>NĂM</t>
  </si>
  <si>
    <t>Hồ chống thấm</t>
  </si>
  <si>
    <t>HCT-02</t>
  </si>
  <si>
    <t>Hồ chống thấm giấy</t>
  </si>
  <si>
    <t>HCTG-12</t>
  </si>
  <si>
    <t>Binder mềm</t>
  </si>
  <si>
    <t>BDM-63</t>
  </si>
  <si>
    <t>Đều màu phân tán 1 thể</t>
  </si>
  <si>
    <t>DMPTMT-21</t>
  </si>
  <si>
    <t>CGLMCT-19</t>
  </si>
  <si>
    <t>DMPT-471</t>
  </si>
  <si>
    <t>silicon hút nước cho in trên vải PE, T/C</t>
  </si>
  <si>
    <t>ASHN-SN03</t>
  </si>
  <si>
    <t>ASHN-SN04</t>
  </si>
  <si>
    <t>H-284</t>
  </si>
  <si>
    <t>silicone hút nước</t>
  </si>
  <si>
    <t>ASHN-SN07</t>
  </si>
  <si>
    <t>ASHN-SN11</t>
  </si>
  <si>
    <t>ASHN-SN14</t>
  </si>
  <si>
    <t xml:space="preserve">AS-TAICONTY14 </t>
  </si>
  <si>
    <t>46,5±1</t>
  </si>
  <si>
    <t>PHÁ HỒ ENZYME</t>
  </si>
  <si>
    <t>CMHT-31</t>
  </si>
  <si>
    <t>CMHT-32</t>
  </si>
  <si>
    <t>PVAC-105</t>
  </si>
  <si>
    <t>24±2</t>
  </si>
  <si>
    <t>PVAC-107</t>
  </si>
  <si>
    <t>18±2</t>
  </si>
  <si>
    <t>22-23</t>
  </si>
  <si>
    <t>23.5±1</t>
  </si>
  <si>
    <t>NGẤM NHANH NaOH 120G/L : NCKC-29(5S13) &gt; NCKC-30(6S28) &gt; NCKC-31(10S25) &gt; TƯỜNG LONG (11S03)</t>
  </si>
  <si>
    <t>CHỐNG THẤM CẤP 5 : H-309(35G/L) = HCT-02 (30G/L) = HCT-03 (28G/L) = HCT-04 (28G/L)</t>
  </si>
  <si>
    <t>NHŨ HÓA : TLNH-210 (5cm) = TLNH-209 (5cm) = nica (5cm) &gt; TLNH-196 (4cm)
BOT CAO : TLNH-196 (130ml) &gt; TLNH-210 (140cm) = TLNH-209 (140ml) &gt; nica (150ML)
TẢY DẦU MT KIỀM : TLNH-209 (1G/L) 14.5% &gt; TLNH-210(1G/L) 14.3% &gt; TLNH-196 (1G/L)  (13.2%) &gt; NICA (0.66G/L) 12.99%
TẨY DẦU MT ACID : TLNH-196 (1G/L) 9.21% &gt; TLNH-209(1G/L) 8.16% &gt; TLNH-210 (1G/L)  (6.8%) &gt; NICA (0.66G/L) 6.5%</t>
  </si>
  <si>
    <t>POLEESTER: TDPE-27 &gt; TDPE-30 &gt; TDPE-28 &gt; TDPE-29 &gt;  H-102 &gt; TDPE -31</t>
  </si>
  <si>
    <t>TẨY DẦU : 70 X 45': COTTON: TDPE-27 &gt; TDPE-28 = TDPE-30 &gt; TDPE-29 &gt; TDPE -31= H-102
 POLEESTER: TDPE-27 &gt; TDPE-30 &gt; TDPE-28 &gt; TDPE-29 &gt;  H-102 &gt; TDPE -31
98 X 45': COTTON: TDPE-27 &gt; TDPE-28 = TDPE-30 &gt; TDPE-29 &gt; TDPE -31&gt; H-102</t>
  </si>
  <si>
    <t>TẨY DẦU : 70 X 45': COTTON: TDPE-27 &gt; TDPE-28 = TDPE-30 &gt; TDPE-29 &gt; TDPE -31= H-102
POLEESTER: TDPE-27 &gt; TDPE-30 &gt; TDPE-28 &gt; TDPE-29 &gt;  H-102 &gt; TDPE -31
98 X 45': COTTON: TDPE-27 &gt; TDPE-28 = TDPE-30 &gt; TDPE-29 &gt; TDPE -31&gt; H-102</t>
  </si>
  <si>
    <t xml:space="preserve">NGẤM KHUYECH TÁN : TLNH-152(1.05G/L) &gt; CTTPE-03(1G/L) &gt; CTTPE-02(1G/L) = CTTPE-01(1G/L) &gt; TLNH-209(1.52G/L) &gt; CTTPE-04(1G/L)
NGẤM NGƯỢC : CTTPE-03(1g/l)(8cm) &gt; CTTPE-04(1g/l)(8cm) &gt; CTTPE-02(1g/l)(7.8cm) = TLNH-152(1.05g/l)(7.8cm) &gt; CTTPE-01(1g/l)(7.7cm) &gt; tlnh-209(1.52g/l)(7.6cm)
TẢY DẦU : CTTPE-03(1g/l)(16.6%)) &gt; CTTPE-04(1g/l)(15.8%) = TLNH-209(1.52g/l)(15.8%) = TLNH-152(1.05g/l)(15.8%) &gt; CTTPE-02(1g/l)(15.6%) &gt; CTTPE-01(1g/l)(14.9%)
BỌT CAO : CTTPE-01(1g/l) = CTTPE-02(1g/l) = CTTPE-03(1g/l) = CTTPE-04(1g/l) = TLNH-209 (1.52g/l)(150ml) &gt; TLNH-152(1.05g/l) (160ml)
LẮNG CHÌM : CTTPE-01(10g/l)(6s00) &gt; CTTPE-03(10g/l)(6s19) &gt; CTTPE-02(10g/l)(6s37) = CTTPE-04(10g/l)(9s03) &gt; TLNH-152(1.05g/l) (9s67) &gt; TLNH-209 (1.52g/l)(10s19) 
</t>
  </si>
  <si>
    <t>CHỐNG THẤM : H-309 (5 phút chưa thấm ) &gt; HCTG-12(3'42S13) &gt; HCTG-14(3'20S80) &gt; HCTG-16(3'20S13) &gt; HCTG-13(45S28) &gt; HCTG-17(30S28) &gt; HCTG-15(15S30)
(HCTG-12-&gt;17 pha loãng 20g/l bị kết tủa)</t>
  </si>
  <si>
    <t>MỀM  : HCL-143 &gt; HCL-141
XỐP TAY : HCL-143 &gt; HCL-141</t>
  </si>
  <si>
    <t>NGẤM NGƯỢC : CNT-96(8cm) &gt; CNT-95 (7.7cm) &gt; CNT-17(6.9cm) &gt; CNT-94(5.5cm) 
NGẤM GIỌT : CNT-17 &gt; CNT-96 &gt; CNT-95 = CNT-94
NGẤM NHANH VẢI TXL : CNT-17(4S53) &gt; CNT-96(4S80) &gt; CNT-95(4S98) &gt; CNT-94 (6S33)
TẨY DẦU COTTON : CNT-95 &gt; CNT-17 &gt; CNT-94 &gt; CNT-96
BỌT CAO : CNT-95 = CNT-17(170ml) &gt; CNT-96(175ml) &gt; CNT-94(180ml)</t>
  </si>
  <si>
    <t>KHỬ H2O2 : KOX-28 (1G/L) = KOX-04 (1G/L) = KOX-25 (1.2G/L)</t>
  </si>
  <si>
    <t xml:space="preserve">NGẤM NGƯỢC  : CNT-102(11.1CM) &gt; CNT-101(10.8CM) &gt; CNT-19(9.8CM)
NGẤM GIỌT : CNT-102 &gt; CNT-101 &gt; CNT-19
NGẤM NHANH VẢI TXL : CNT-102(3S71) &gt; CNT-101(4S02) &gt; CNT-19(4S68)
</t>
  </si>
  <si>
    <t>NGẤM NGƯỢC : CNT-99(6.2cm) &gt; CNT-98 (6.0cm) &gt; CNT-97(5.3cm) &gt; CNT-15(4.5cm) 
NGẤM GIỌT : CNT-99 &gt; CNT-98 = CNT-97 &gt; CNT-15
NGẤM NHANH VẢI TXL  : CNT-99(6s33) &gt; CNT-98(7s11) &gt; CNT-97(7s43) &gt; CNT-15 (9s12)
ẨY DẦU : CNT-98 &gt; CNT-97 &gt; CNT-15 &gt; CNT-99
BỌT CAO : CNT-15 = CNT-99(165ml) &gt; CNT-97(170ml) &gt; CNT-98(180ml)</t>
  </si>
  <si>
    <t>BỀN MÀU GIẶT : CGSNTC-09(2G/L) (1PAST) = CGSNTC-10 (2G/L) (1PAST) = ( PAST 1 pe : H-70 2G/L + NaOH 1G/L) + PAST 2 CGSN-04 (1G/L</t>
  </si>
  <si>
    <t>NGẤM NGƯỢC : NTTLXTT-13(10.5cm) = VIET CON (10.5cm)
NGẤM GIỌT : NTTXLTT-13 = VIET CON
NGẤM NHANH VẢI TXL : NTTXLTT-13 (3S011) &gt; NLT-170 (3S28)
NGẤM NHANH VẢI MỘC : VIET CON (15S25) &gt; NLT-170 (26S25)
TẨY DẦU : NTTXLTT-13 = VIET CON
BỌT CAO : NTTLTT-13 = VIET CON (180ml)</t>
  </si>
  <si>
    <t>KHỬ SẠCH HOÀN TOÀN : KOX-23(1G/L) = KOX-30 (1G/L)  = E-06 (ĐỈNH HẰNG) (1G/L) = KOX-30 (1.2G/L)</t>
  </si>
  <si>
    <t>MỀM MƯỚT : HMABL-01(5%) &gt; ALS-P(1-&gt;10) (5%)</t>
  </si>
  <si>
    <t>NGẤM NGƯỢC : NLT-169 (11CM) &gt; VIỆT HÔNG (6.9CM)
NGẤM GIỌT : NLT-169 &gt; VIỆT HỒNG
NGẤM NHANH VCTXL : NLT-169(5S30) &gt; VIỆT HỒNG (20S44)
BỌT CAO : VIỆT HỒNG (140ml) &gt; NLT-169(170ml)</t>
  </si>
  <si>
    <t>TẨY DẦU : TLNH-216 &gt; TẨY DẦU NỒNG ĐỘ THẤP (LIÊN MINH)
NHŨ HÓA : TLNH-216 &gt; TẨY DẦU NỒNG ĐỘ THẤP (LIÊN MINH)</t>
  </si>
  <si>
    <t>CHỐNG GÃY : CGPE-59 &gt; CGPE-39</t>
  </si>
  <si>
    <t>MỀM MƯỚT :HMKNV-25 &gt; HMKNV-24
NGẢ VÀNG : HMKNV-25 = HMKNV-24</t>
  </si>
  <si>
    <t>* MA SÁT KHÔ:   H-373  =   BDM-63
* MA SÁT ƯỚT :   H-373  &gt;  BDM-63
* ĐỘ MAU KHÔ:   H-373  =  BDM-63
* BỀN GiẶT XÀ PHÒNG  :   H-373 &gt; BDM-63
* TƯƠI MÀU :  H-373  =   BDM-63
* MỀM MẠI  : H-373  =   BDM-63</t>
  </si>
  <si>
    <t>BỀN MÀU GIẶT : CGMTK-122 &gt; CGMTK-106 = CGMTK-123 = CGMTK-124 &gt;CGMTK-121</t>
  </si>
  <si>
    <t>MỀM : HCL-155 &gt; HCL-154 &gt; LONG JOHN</t>
  </si>
  <si>
    <t xml:space="preserve">AS-483 &gt; thắng lợi =  AS-482 </t>
  </si>
  <si>
    <t>ĐỀU MÀU BÌNH THƯỜNG : H-141 = DMPTMT-20 = DMPTMT-21
ĐỀU MÀU Ca, Mg, Fe : H-141 &gt; DMPTMT-20 = DMPTMT-21
ĐỀU MÀU Ca, Mg, Fe, VẢI DÍNH DẦU 1G :  DMPTMT-21 &gt; DMPTMT-20 &gt; H-141</t>
  </si>
  <si>
    <t>BỀN MÀU GIẶT : CGMTK-126 &gt; CGMTK-106</t>
  </si>
  <si>
    <t>MỀM TRƠN : HBTS-40 &gt; HBTS-65 &gt; HBTS-64 &gt; NT-12</t>
  </si>
  <si>
    <t>MỀM MƯỚT : EV-26 &gt; EV-09
NGÃ VÀNG :EV-26 = EV-09</t>
  </si>
  <si>
    <t>BỀN MÀU GIẶT :CGMTK-134 = RCO (VIỄN ĐÔNG) &gt; CGMTK-135&gt; CGMTK-136</t>
  </si>
  <si>
    <t>pp chuẩn độ H2O2 theo pp tận trích :  OD-15 = OD-53</t>
  </si>
  <si>
    <t>MỀM : AB = CGHA-SN04
HÚT ẨM NGƯỢC :AB = CGHA-SN04
HÚT ẨM NHANH : AB(7S48) = CGHA-SN04(7S73)</t>
  </si>
  <si>
    <t>CHỐNG GÃY : CGLMPE-26 &gt; CGLMPE-15
MỀM : CGLMPE-26 = CGLMPE-15</t>
  </si>
  <si>
    <t>CHỐNG GÃY : CGLMCT-19 = CGLMCT-20 = VIỄN ĐÔNG CBC = H-107 = H-108
MỀM : CGLMCT-19 = CGLMCT-20 &gt; LBA VIỄN ĐÔNG &gt; H-107 = H-108</t>
  </si>
  <si>
    <t>BỀN MÀU GIẶT : H - 105 = CMAC - 10</t>
  </si>
  <si>
    <t>PHƯƠNG PHÁP LIÊN TỤC:  OD-41 = OD-56</t>
  </si>
  <si>
    <t>ĐÀN HỒI : EPX-07 &gt; AS-N &gt; EXP-06 
MỀM MƯỚT : EPX-07 &gt; AS-N &gt; EXP-06</t>
  </si>
  <si>
    <t>ĐỀU MÀU : H-141=DMPT-471
DI CƯ : H-141=DMPT-471
TÍNH BỌT H-141 (150ML) &gt; DMPT-471 (170ML)</t>
  </si>
  <si>
    <t>MỀM MƯỚT : SE-2EXP-06=SC-2EXP-08&gt;SC-2EXP-07
HÚT NƯỚC : SE-2EXP-06(2S)=SC-2EXP-08(2S)&gt;SC-2EXP-07(4S)</t>
  </si>
  <si>
    <t>CA , MG : Vitex-P &gt; CH-13
FE : CH-13 &gt; Vitex-P</t>
  </si>
  <si>
    <t>TÍNH BỌT CAO : CPB-42(80ML)=CPB-51(80ML)=CPB-52(80ML)=CPB-53(80ML)
TÍNH TAN NHANH : CPB-51 (11S) = CPB-52 (10S)&gt; CPB-53(13S) &gt; CPB-42 (15S)</t>
  </si>
  <si>
    <t>ĐỀU MÀU : DMPT-473 = DMPT-474 = THÁI TUẤN
DI CƯ MÀU : DMPT-473 &gt; DMPT-474 =THÁI TUẤN
PHÂN TÁN : DMPT-473 (23s) &gt; DMPT-474 (25s) = THÁI TUẤN (25s)
BIẾN ÁNH : DMPT-473 = DMPT-474 = THÁI TUẤN , =- ĐỀU MÀU PHÂN TÁN THÁI TUẤN NHUỘM RA BỊ ĐỎ ÁNH MÀU VÀ GIỐNG MÀU CHUẨN
BỌT CAO : THÁI TUẤN (120 ML) &gt;DMPT-473 = DMPT-474 (130 ML)</t>
  </si>
  <si>
    <t>CHỐNG LEM : EZTB-131 = EZTB-133 = EZTB-132=EZTB-128=EZTB-107
TẠO BÔNG : EZTB-132 &gt; EZTB-133=EZTB-131=EZTB-128=EZTB-107
CẮT LÔNG : EZTB-132(8.7%) &gt; EZTB-133(7.4%) &gt; EZTB-107(6,7%)&gt; EZTB-128(6,3%) &gt; EZTB - 131(5,3%)</t>
  </si>
  <si>
    <t xml:space="preserve">VẢI IN PE : ASHN-SN04 (53GL) &gt; ASHN-SN03 (39GL) &gt; AS-411 (7GL) &gt; ASHN-77 (7GL)
VẢI THƯỜNG PE : ASHN-SN04 (53GL) &gt; ASHN-SN03 (30GL) &gt; AS-411 (7GL) &gt; ASHN-77 (7GL)
VẢI IN T/C : AS-411 (7GL) &gt; ASHN-SN04 (53GL) &gt; ASHN-77 (7GL) &gt; ASHN-SN03 (39GL)
VẢI THƯỜNG T/C : AS-411 (7GL) &gt;  ASHN-77 (7GL) &gt; ASHN-SN04 (53GL) &gt; ASHN-SN03 (39GL)
HÚT NƯỚC TRÊN VẢI THƯỜNG TC : OSD (1S) &gt; ASHN-SN04 (53GL) = ASHN-SN03 (39GL) (3S) &gt; ASHN-77 (7GL) (12S) &gt; AS-411 KHÔNG HÚT 
HÚT NƯỚC TRÊN VẢI THƯỜNG PE : OSD (1S) = ASHN-SN04 (53GL) = ASHN-SN03 (39GL) (1S) &gt; ASHN-77 (7GL) (2S) &gt; AS-411 KHÔNG HÚT </t>
  </si>
  <si>
    <t>CHỐNG LEM HOẠT TÍNH : H-284(0.5 GL) = H-142 (1 GL)
CHỐNG LEM TRỰC TIẾP : H-284(0.5 GL) = H-142 (1 GL)
CHỐNG LEM INDIGO : H-284(0.5 GL) = H-142 (1 GL)</t>
  </si>
  <si>
    <t>ĐỘ CỨNG : 713D = AUN - 07</t>
  </si>
  <si>
    <t xml:space="preserve">ĐỘ CƯỚNG : HỒ CỨNG THÔNG VŨ = PVAC-85 &gt; PVAC-83 = PVA-84 &gt; PVA-28 
TÍNH TAN : HỒ CỨNG THÔNG VŨ = PVAC-85 = PVAC-83 = PVA-84 = PVA-28 </t>
  </si>
  <si>
    <t>ĐỘ CỨNG : PVAC-24 = PVAC-79
TÍNH TAN : PVAC-24 = PVAC-79</t>
  </si>
  <si>
    <t>ĐỘ CỨNG : PVAC-80 &gt; PVAC-17
TÍNH TAN : PVAC-80 = PVAC-17</t>
  </si>
  <si>
    <t>DÀY TAY : HDT-33 &gt; HDT-21</t>
  </si>
  <si>
    <t xml:space="preserve">DÀY TAY : HDT-34 &gt; HDT-27 </t>
  </si>
  <si>
    <t>MỀM MƯỚT :  SC-2EXP-13 =  SC-2EXP-14 &gt; SC-2EXP-09
HÚT NƯỚC :  SC-2EXP-13 =  SC-2EXP-14(3S) &gt;  SC-2EXP-09(5S)</t>
  </si>
  <si>
    <t>NHUỘM MÀU ĐẠT ÁNH : HAC=TTAC-33=TTAC-34
PH KIỀM VỀ TRUNG TÍNH : TTAC-33 (3.2GL) PH=7.03 = TTAC-34 (3.2GL) PH= 7.01
PH TRUNG TÍNH VỀ ACID : TTAC-33(0.07GL)(PH=4.52) = TTAC-34 (0.07GL)(PH=4.53)</t>
  </si>
  <si>
    <t>BỀN MÀU GIẶT : CGMTK-149 (1GL) = H-70 (NA2S2O4) 2GL</t>
  </si>
  <si>
    <t>BỀN MÀU GIẶT : CGMTAC-71 &gt; CGMTAC-70 = CGMTAC-51 &gt; CGMTAC-50</t>
  </si>
  <si>
    <t>MỀM MƯỚT : HMK-38 &gt; H-248
HÚT NƯỚC : HMK-38(4S) &gt; H-248 (20S)</t>
  </si>
  <si>
    <t>ĐỀU MÀU : H-141 = DMPT-487
DI CƯ: H-141 = DMPT-487
PHÂN TÁN : H-141 (40S) &gt; DMPT-487 (55S)
BỌT CAO : DMPT-487 (130ML) = H-141 (150ml)</t>
  </si>
  <si>
    <t xml:space="preserve"> MEM MƯƠT : 1. ATO-02 = ATO-03(18.07.18) = ATO-03(27.06.18)
NGÃ VÀNG : ATO-02 = ATO-03(18.07.18) = ATO-03(27.06.18)
PHOI ANH SANG MẶT TRỜI 8H : ATO-02 = ATO-03(18.07.18) = ATO-03(27.06.18)</t>
  </si>
  <si>
    <t xml:space="preserve">CAT LONG : LEK-EZA01(7.36%) &gt; BTAG-EZA12 (6.03%) 
MỀM MẠI : LEK-EZA01  =   BTAG-EZA12 </t>
  </si>
  <si>
    <t>1. COTTON : HCL-N02 = HCLPE-97 &gt; HCL-N01 &gt; HCLPE-98 &gt; HCLPE-96
2. T/C : HCL-N02 = HCLPE-97 &gt; HCL-N01 &gt; HCLPE-98 &gt; HCLPE-96</t>
  </si>
  <si>
    <t>BÊN MÀU GIẶT :             1. RED :  CGMTK-166 &gt; CGMTK-153 &gt; CGMTK-119
2. BLACK :  CGMTK-166 &gt; CGMTK-153 &gt; CGMTK-119</t>
  </si>
  <si>
    <t xml:space="preserve"> XỐP TAY : HCLPE-120 &gt; HCLPE-99 &gt; HCLPE-116
MỀM MƯỚT : HCLPE-116 &gt; HCLPE-120 &gt; HCLPE-99 </t>
  </si>
  <si>
    <t xml:space="preserve">1.XỐP TAY: HCLPE-104 &gt; HCLPE-116
2.MỀM MƯỚT: HCLPE-116 &gt; HCLPE-104 </t>
  </si>
  <si>
    <t>1. MỀM TRƠN: HW-52(5) &gt; HW-52(3) &gt; HW-52(4) = H-171
2. DO BEN DUC SOI :  HW-52(5)(30.28 LẦN)  &gt; HW-52(4)(29.85 LẦN) =  HW-52(4)(29.71 LẦN) = H-171(29.28 LẦN)</t>
  </si>
  <si>
    <t xml:space="preserve">PHÁ HỒ : D-9 (5G/L) = H-276(7.5G/L) = LEK-20(6G/L) &gt; H-276 (5G/L) </t>
  </si>
  <si>
    <t xml:space="preserve">1. XOP TAY : HCLPE-116 &gt; HCLPE-125 &gt; HCLPE-126 
2. BIẾN ÁNH MÀU : HCLPE-116 = HCLPE-125 = HCLPE-126 </t>
  </si>
  <si>
    <t>1. MỀM TRƠN PE : SAP-06 = SAP-10
2. MỀM TRƠN COTTON : SAP-06 = SAP-10 
3. DO BEN DUC SOI PE : SAP-10 (30 LẦN)   &gt; SAP-06 (29.57 LẦN) 
4. DO BEN DUC SOI COTTON : SAP-10 (31.43 LẦN)   &gt; SAP-06(4 (31.57 LẦN)</t>
  </si>
  <si>
    <t>DEU MAU : DMAC-11 = DMAC-38</t>
  </si>
  <si>
    <t>1. MEM MUOT COTTON :  HMBT-17 = HMBT-22 &gt; HMBT-23
2. MEM MUOT PE : HMBT-17 = HMBT-22 &gt; HMBT-23
3. NGÃ VÀNG : HMBT-17 = HMBT-22 = HMBT-23
4. BIẾN ÁNH :  HMBT-17 = HMBT-22 = HMBT-23</t>
  </si>
  <si>
    <t xml:space="preserve">MỀM MƯỚT : HMHNP-06 = HMHNP-33 = HMHNP-34 = HMHNP-35     
Hút NƯỚC : HMHNP-35 10S &gt; HMHNP-06 18S &gt; HMHNP-33 = HMHNP-34 (22S)     </t>
  </si>
  <si>
    <t>1. TRƠN : HBTS-57 = HBTS-71
2. BỀN ĐỨC SỢI : HBTS-57 = HBTS-71</t>
  </si>
  <si>
    <t>BỀN MÀU GIẶT : CGSN-04 = CGSNCT-16</t>
  </si>
  <si>
    <t>1, CHỐNG GÃY : CGLMPE-31 = CGLMPE-15 &gt; CGLMPE-33
2, LÀM MỀM : CGLMPE-31 = CGLMPE-15 = CGLMPE-33</t>
  </si>
  <si>
    <t>1, CHỐNG GÃY : CGLMPE-34 = NQ-01
2, LÀM MỀM : CGLMPE-34 = NQ-01</t>
  </si>
  <si>
    <t>1, CHỐNG GÃY : HHAPE-01 &gt; CGHA-70 &gt; HMHNP-39 &gt; OSD 
2, HÚT ẨM : HHAPE-01 (9,1CM) &gt; HMHNP-39(9CM) &gt; &gt; CGHA-70 (8,5CM)
3, BỀN 5 LẦN GIẶT HÚT 
    ẨM : HMHNP-39(2CM) = CGHA-70 (2CM) &gt; HHAPE-01 (0,7CM)
4, MỀM MƯỚT : HMHNP-39 &gt; CGHA-70 = HHAPE-01</t>
  </si>
  <si>
    <t>CHỐNG LEM : BẾN NGHÉ  = CL-45</t>
  </si>
  <si>
    <t>1, MA SÁT KHÔ : BD-BS10 &gt;  THẮNG LỢI
2, MA SÁT ƯỚC : BD-BS10 =  THẮNG LỢI
3, ĐỘ ĐẬM MÀU : BD-BS10 =  THẮNG LỢI
4, CẢM GIÁC TAY : BD-BS10 =  THẮNG LỢI</t>
  </si>
  <si>
    <t>1, BỀN MÀU GIẶT :  H-144 = CMHT-16
2, BIẾN ÁNH MÀU :  H-144 = CMHT-16</t>
  </si>
  <si>
    <t>1, BỀN MÀU GIẶT : DSM-102 = CMHT-26
2, BIẾN ÁNH MÀU : DSM-102 = CMHT-26</t>
  </si>
  <si>
    <t>1, BỀN MÀU GIẶT : DSM-103 = CMHT-30
2, BIẾN ÁNH MÀU : DSM-103 = CMHT-30</t>
  </si>
  <si>
    <t>1, BỀN MÀU GIẶT : DSM-104 = CMHT-27
2, BIẾN ÁNH MÀU : DSM-104 = CMHT-27</t>
  </si>
  <si>
    <t>1, BỀN MÀU GIẶT : DSM-105 = CMHT-31
2, BIẾN ÁNH MÀU : DSM-105 = CMHT-31</t>
  </si>
  <si>
    <t>1, BỀN MÀU GIẶT : DSM-106 = CMHT-32
2, BIẾN ÁNH MÀU : DSM-106 = CMHT-32</t>
  </si>
  <si>
    <t>1. TĂNG ÁNH : HTA-19 (30G/L) &gt; HTA-19 (20G/L) = 4015S1 (30G/L)
2. MỀM MƯỚT : HTA-19 (30G/L) &gt; HTA-19 (20G/L) = 4015S1 (30G/L)</t>
  </si>
  <si>
    <t>1. TẠO BÔNG :  EZTB-107 = EZTB-152 = EZTB-153 &gt; ATB-NLT (GARMO)
2. CHỐNG LEM : ATB-NLT (GARMO) &gt; EZTB-153 &gt; EZTB-152 &gt; EZTB-107</t>
  </si>
  <si>
    <t>CHỐNG LEM : CL-45 = CL-48 = CL-49 = CL-50 = CL-51</t>
  </si>
  <si>
    <t>1. MA SÁT KHÔ : OSD &gt; NTI-14 = NTI-15 = NTI-13 = NTI-16 &gt; NTI-11 
2. MA SÁT ƯỚC : NTI-14 = NTI-15 = NTI-13 = NTI-16 &gt; NTI-11 = OSD 
3. ĐỘ LÊN MÀU ĐẬM : NTI-14 = NTI-15 = NTI-13 = NTI-16 = NTI-11 = OSD 
4. CẢM GIÁC TAY : NTI-14 = NTI-15 = NTI-13 = NTI-16 = NTI-11 = OSD
5. ĐỘ NGẤM IN :  NTI-14 &gt; NTI-15 &gt; NTI-13 &gt; NTI-16 &gt; NTI-11&gt; OSD</t>
  </si>
  <si>
    <t>1. TẠO BÔNG  30 X 45 : EZTB-153 = EZTB-162 = EZTB-163 &gt; EZTB-158  
2. CHỐNG LEM 30 X 45 : EZTB-153 = EZTB-162 = EZTB-163 &gt; EZTB-158
3. TẠO BÔNG  50 X 45 : EZTB-153 = EZTB-162 = EZTB-163 &gt; EZTB-158
4. CHỐNG LEM 50 X 45 : EZTB-153 = EZTB-162 = EZTB-163 &gt; EZTB-158</t>
  </si>
  <si>
    <t>1, BỀN MÀU GIẶT :  DSM-105 (2g/l)  &gt;   DSM-105 (1.5g/l)  =  CMHT-40 (2g/l)
2, BIẾN ÁNH MÀU : DSM-105 (2g/l) =   DSM-105 (1.5g/l)  =  CMHT-40 (2g/l)</t>
  </si>
  <si>
    <t>1, BỀN MÀU GIẶT : DSM-106 (2g/l)  &gt;   DSM-106 (1.8g/l)  =  CMHT-41 (2g/l)
2, BIẾN ÁNH MÀU : DSM-106 (2g/l) =   DSM-106 (1.8g/l)  =  CMHT-41 (2g/l)</t>
  </si>
  <si>
    <t>1.  TRƠN HBT-22 &gt; HBT-57 
2.  MỀM HBT-22 &gt; HBT-57
3. ÍT NGÃ VÀNG HBT-22 = HBT-57</t>
  </si>
  <si>
    <t>1 .TĂNG ÁNH PE:  HTA-42 (20G/L) = HTA-19 (25G/L) &gt;  HTA-19 (20G/L) &gt; OSD
2. TĂNG ÁNH COTTON:  HTA-42 (20G/L) = HTA-19 (25G/L) &gt;  HTA-19 (20G/L) &gt; OSD
3. CẢM GIẮC TAY MỀM :  HTA-42 (20G/L) = HTA-19 (25G/L) &gt;  HTA-19 (20G/L) &gt; OSD</t>
  </si>
  <si>
    <t>1. ĐỘ CỨNG : PVAC-105(50G/L) &gt; PVAC-105(30G/L) = PVAC-80(50G/L) &gt; PVAC-104(50G/L
2.  TÍNH TAN NHANH : PVAC-105(50G/L) = PVAC-105(30G/L) = PVAC-80(50G/L) = PVAC-104(50G/L 
3  DÍNH  BÁM VẢI ÍT : PVAC-104(không có hạt li ti ) &gt; PVAC-105 (có hạt li ti rất ít) &gt; PVAC-80 (rất nhiều hạt li ti) 
4 ĐỘ NGÃ VÀNG : PVAC-105(50G/L) = PVAC-105(30G/L) = PVAC-80(50G/L) = PVAC-104(50G/L</t>
  </si>
  <si>
    <t>1.  MỀM TRƠN : COTTON : HBT-61 &gt; HBT-62 &gt; HBT-53
 PE :           HBT-61 &gt; HBT-62 &gt; HBT-53
2. ÍT NGÃ VÀNG :  HBT-61 = HBT-62 = HBT-53</t>
  </si>
  <si>
    <t>1. ĐỘ CỨNG : PVAC-106  = PVAC-107 &gt; PVAC-85 
2.  TÍNH TAN NHANH : PVAC-106  = PVAC-107 = PVAC-85
3  DÍNH  BÁM VẢI ÍT : PVAC-106( có ít hạt li ti ) = PVAC-107 ( có ít hạt li ti ) = PVAC-85 (có ít hạt li ti) 
4 ĐỘ NGÃ VÀNG : PVAC-106  = PVAC-107 = PVAC-85</t>
  </si>
  <si>
    <t>1. MÔI TRƯƠNG TRUNG TÍNH VỀ ACID : TTAC-54 (0.03g/l)  pH = 4.5  =  H-19 (0.04g/l) pH = 4.6 
2. MÔI TRƯỜNG KIỀM VỀ TRUNG TÍNH : H-19 (1.7 g/l)  pH = 6.81  = TTAC-54 (1.7g/l)  pH = 7.01
3. ĐỘ ỔN ĐỊNH TRONG NHUỘM PHÂN TÁN :H-19  = TTAC-54</t>
  </si>
  <si>
    <t>1. ĐỀU MÀU : DMPT-607  = DMPT-617
2. DI CƯ :DMPT-607  = DMPT-617  
3. PHÂN TÁN : Tốc độ lọc : DMPT-617 (49S)  =   DMPT-607  (49S) 
- A2: nhạt màu thì tốt và ngược lại - giấy lọc A2:   DMPT-617  =   DMPT-607  
- A4: đậm màu thì tốt và ngược lại - giấy lọc A4:   DMPT-617  =   DMPT-607  
4. TÍNH BỌT  DMPT-607  (160ml) =  DMPT-617 (160ml)</t>
  </si>
  <si>
    <t>1 RED 60 3% : CGMTAC-105  &gt; CGMTAC-104  &gt;   CGMTAC-28
2 BLUE 79 3% : CGMTAC-105  &gt; CGMTAC-104  &gt;   CGMTAC-28
3 BLACK ECO 4% : CGMTAC-105  &gt; CGMTAC- 28  &gt;  CGMTAC-104</t>
  </si>
  <si>
    <t>1.  TẨY DẦU  MT KIỀM  2G/L : KOLGM-23 (98%) &gt; KOLGM-31 (97%) 
2.  TẨY DẦU  mt ACID  2G/L : KOLGM-23 (97%) &gt; KOLGM-31 (96%) 
3.  NHŨ HÓA DẦU :  dầu trăng: KOLGM-23 = KOLGM-31- dầu nguyên sinh :   KOLGM-23 = KOLGM-31- dầu silicone:  KOLGM-23 = KOLGM-31
4. BỌT CAO  1g/l : KOLGM-23 = KOLGM-31(230ml)  
5. KHỬ BỘT TITAN 2g/l : KOLGM-23 = KOLGM-31 (chưa tẩy sạch hoàn)
6. KHỬ BỘT TITAN 3.5g/l : KOLGM-23 = KOLGM-31 (tẩy sạch hoàn toàn)  
7. TẨY BÓC MÀU :  KOLGM-23 = KOLGM-31</t>
  </si>
  <si>
    <t xml:space="preserve">1.  MỀM  COTTON :  HBT-53 = HBT-68 = HBT-69  
2  TRƠN COTTON :  HBT-53 = HBT-68 = HBT-69  
3   MỀM PE :  HBT-53 = HBT-68 = HBT-69  
4   TRƠN PE :  HBT-53 = HBT-68 = HBT-69  
5.  ÍT NGÃ VÀNG :  HBT-53 = HBT-68 = HBT-69  </t>
  </si>
  <si>
    <t>1. ĐỀU MÀU : DMPT-481  tốt hơn  DMPT-616  một ít không đáng kể
2. DI CƯ : DMPT-481  tốt hơn  DMPT-616  một ít không đáng kể
3. PHÂN TÁN : Tốc độ lọc : DMPT-616 (48S)  &gt;  DMPT-481(49S) 
- giấy lọc A2:   DMPT-616   &gt;  DMPT-481
- giấy lọc A4:   DMPT-616   &gt;  DMPT-481
- giấy lọc A2 : nhạt màu thì tốt và ngược lại
- giấy lọc A4 : đậm màu thì tốt và ngược lại
4. TÍNH BỌT : DMPT-616  = DMPT-481  (160ml)</t>
  </si>
  <si>
    <t>1/ BỀN MÀU GIẶT : CGSNCT-16   =  CGSNCT-20  &gt;  không sử dụng
2/ BIẾN ÁNH MÀU :  CGSNCT-16   =  CGSNCT-20  =  không sử dụng
3/ ĐỘ MÀU DUNG DỊCH MÀU SAU GIẶT : CGSNCT-16   =  CGSNCT-20  &gt;  không sử dụng
(dung dich có màu nhạt hơn thì tốt hơn)</t>
  </si>
  <si>
    <t>1.BỀN MÀU GIẶT MÀU BLACK ECO 4% :  Giặt hoàn nguyên chung với tẩy đường 2g/l : CL-67 &gt; CL-66 &gt; CL-50 = CL-68 &gt; không sử dụng</t>
  </si>
  <si>
    <t>2. CHỐNG LEM : CL-67 &gt; CL-66 = CL-50 &gt; CL-68 &gt; không sử dụng</t>
  </si>
  <si>
    <t>1. BỀN MÀU GIẶT : CGSNCT-16   =  CGSNCT-19  &gt;  không sử dụng
2. BIẾN ÁNH MÀU : CGSNCT-16   =  CGSNCT-19  &gt;  không sử dụng</t>
  </si>
  <si>
    <t>RED 60 3% : CGMTAC-102 &gt; CGMTAC-100   &gt;  H-53
BLUE 79 3% : CGMTAC-102 &gt; CGMTAC-100   &gt;  H-53
BLACK ECO 4% : CGMTAC-102 &gt; CGMTAC-100   &gt;  H-53</t>
  </si>
  <si>
    <t>1. ĐỀU MÀU : DMPT-609   =  DMTP-612 &gt;  DMPT-613
2. DI CƯ : DMPT-609   =  DMTP-612 &gt; DMPT-613
3. PHÂN TÁN :Tốc độ lọc : DMPT-609 (48S) =  DMPT-612 (48S) = DMPT-613 (48S)
- giấy lọc A2 : nhạt màu thì tốt và ngược lại :giấy lọc A2 :  DMPT-612  &gt;  DMPT-609 = DMPT-613
- giấy lọc A4 : đậm màu thì tốt và ngược lại : giấy lọc A4 :  DMPT-612  &gt;  DMPT-609 = DMPT-613
4. TÍNH BỌT : DMPT-609   =  DMTP-612 = DMPT-613 (160ml)</t>
  </si>
  <si>
    <t>1.BỀN MÀU GIẶT MÀU BLACK ECO 4% :  Giặt hoàn nguyên chung với tẩy đường 2g/l : CL-67 &gt; CL-66 &gt; CL-50 = CL-68 &gt; không sử dụng
2. CHỐNG LEM : CL-67 &gt; CL-66 = CL-50 &gt; CL-68 &gt; không sử dụng</t>
  </si>
  <si>
    <t>công thức MB-182 CGDN-01 (0,63%) = H-435 (0,67%)
công thức MP-12 CGDN-01 (0,24%) = H-435 (0,25%)
công thức MB-138 CGDN-01 (0,24%) = H-435 (0,26%)</t>
  </si>
  <si>
    <t>1. NGẤM NGƯỢC  : Ngấm Lan Trần (7.7cm) &gt; NTTXLTT-30 (6.8cm) &gt; NTTXLTT-31 (5.5cm)
2. NGẤM GIỌT : Ngấm Lan Trần &gt; NTTXLTT-30 &gt; NTTXLTT-31
3. ngấm nhanh vải đã tiền xử lý : Ngấm Lan Trần (3S11) &gt;  NTTXLTT-30 (4S04)  &gt;   NTTXLTT-30 (4S12)
4. ngấm nhanh vải mộc : Ngấm Lan Trần (18S16) &gt;  NTTXLTT-30 (34S59) &gt; NTTXLTT-31 (60sS18)
5. tẩy dầu cotton : Ngấm Lan Trần &gt; NTTXLTT-30  = NTTXLTT-31
6. Tính bọt thấp 0.5g/l :  NTTXLTT-31 (170ml)  &gt;  Ngấm Lan Trần = NTTXLTT-30  (1800ml)</t>
  </si>
  <si>
    <t>1. ĐỀU MÀU : DMPT-611 = DMPT-607 
2. DI CƯ : DMPT-611 = DMPT-607
3. PHÂN TÁN : DMPT-611 &gt; DMPT-607</t>
  </si>
  <si>
    <t>1. CHỐNG GÃY : CGPE-65  &gt;  CGPE-59
2. CẢM GIÁC TAY : CGPE-65 &gt; CGPE-59</t>
  </si>
  <si>
    <t>1. ĐỀU MÀU : DMPT-487  =  DMTP-607 &gt; DMPT-606
2. DI CƯ : DMPT-487  =  DMTP-607 &gt; DMPT-606
3. PHÂN TÁN : DMPT-607 (48S) =  DMPT-607 (48S) = DMPT-487 (48S)</t>
  </si>
  <si>
    <t>1. TỐC ĐỘ LỌC PHÂN TÁN : CPT-25 (1'30S &gt; CPT-27 (1'30S) = CPT-28 (1'30S)
2. ĐỘ ĐẬM GIẤY LỌC A2 (LỢT TỐT) : CPT-25 &gt; CPT-27 &gt; CPT-28
3. ĐỘ ĐẬM GIẤY LỌC A4 (ĐẬM TÔT) : CPT-25 = CPT-27 = CPT-28</t>
  </si>
  <si>
    <t>bền màu giặt : CGMTAC-99 &gt; ERIOPON (huntsman)</t>
  </si>
  <si>
    <t xml:space="preserve">1. ĐỘ TRẮNG  : TIT-04  = TRƯỚNG IN TRẮNG  NGHIÊM TUẤN </t>
  </si>
  <si>
    <t>1. MỀM TRƠN TRÊN VẢI : HBTS-86 &gt; HBTSP-05 
2. BỀN ĐỨT SỢI (LSD 100%) : HBTSP-05 (185 VÒNG) &gt; HBTS-86 (165 VÒNG)</t>
  </si>
  <si>
    <t>1. MỀM MƯỚT :  AS-536 = AS-TAICOUTY14
2. NGÃ VÀNG ÍT : AS-536 &gt; AS-TAICOUTY14</t>
  </si>
  <si>
    <t>ĐỘ BỀN ĐỨT SỢI : MP-12 (1748 VÒNG ) = MP-13 (1766 VÒNG)</t>
  </si>
  <si>
    <t>1. ĐỘ MỀM MƯỚT cotton : AS-TAICONTY23 (35g/l) =   AS-TAICONTY24 (35g/l) &gt;  AS-TAICONTY25 (10g/l)
2.  ĐỘ MỀM MƯỚT polyester : AS-TAICONTY23 (35g/l) =   AS-TAICONTY24 (35g/l) &gt;  AS-TAICONTY25 (10g/l)
3. ÍT NGÃ VÀNG : OSD &gt; AS-TAICONTY23 (35g/l) =   AS-TAICONTY24 (35g/l) =  AS-TAICONTY25 (10g/l)</t>
  </si>
  <si>
    <t>357PTN</t>
  </si>
  <si>
    <t>358PTN</t>
  </si>
  <si>
    <t xml:space="preserve">1. CGMTK-189  (cấp 5)  = CGMTK-190(cấp 5)  &gt; H-254(cấp 4.5-5) = LAN TRẦN (cấp 4.5-5) &gt; MEISHING (cấp 4)  = CGMTK-140 (cấp 4) = CGMTK-191 (cấp 4)       
2. CGMTK-189  (cấp 5)  = CGMTK-190(cấp 5)  &gt; H-254(cấp 5) = LAN TRẦN (cấp 5) &gt; MEISHING (cấp 4.5-5)  = CGMTK-140 (cấp 4.5-5) = CGMTK-191 (cấp 4.5-5)       
3. H-254(cấp 4) &gt; MEISHING (cấp 3) &gt;  CGMTK-189  (cấp 2.5-3)  = LAN TRẦN (cấp 2.5-3)  &gt; CGMTK-190(cấp 2.-2.5) =  CGMTK-140 (cấp 2-2.5 ) = CGMTK-191 (cấp 2-2.5)       
4. H-254  &gt; LAN TRẦN  &gt; MEISHING  &gt; CGMTK-187 &gt;  CGMTK-189  = CGMTK-190  =  CGMTK-140  &gt; CGMTK-191  
5. MEI SHING = LAN TRẦN = H-254 &gt; CGMTK-187 &gt; CGMTK-189 = CGMTK-190 &gt; CGMTK-140 &gt; CGMTK-191 &gt; CGMTK-188 &gt; OSD </t>
  </si>
  <si>
    <t>136PTN</t>
  </si>
  <si>
    <t>003PTN</t>
  </si>
  <si>
    <t>D-810 (BINPENG) &gt; H-442 (10%) &gt; H-372(1,5%) (H-372 KHI CHO CHẤT BÓC VÀO TAN THÀNH NƯỚC), H-442 IN RA CHO ÁNH MÀU TỐI</t>
  </si>
  <si>
    <t>Thuốc tăng hiệu quả thuốc tim</t>
  </si>
  <si>
    <t>H-377</t>
  </si>
  <si>
    <t xml:space="preserve">THUỐC TÍM (1g/l) + H-377 ( chất tăng hiệu quả cho thuốc tím) 0.4g/l)  &gt; THUỐC TÍM (0.6g/l) + H-377 ( chất tăng hiệu quả cho thuốc tím) 0.4g/l) = THUỐC TÍM  1g/l </t>
  </si>
  <si>
    <t>0123PTN</t>
  </si>
  <si>
    <t xml:space="preserve">H-19 (0.8g/l)  pH -6.9  &gt; TTAC-14 (0.9G/L)  pH = 7.0   &gt;  TTAC-45 (1G/L)  pH = 6.8    </t>
  </si>
  <si>
    <t>175PTN</t>
  </si>
  <si>
    <t>065PTN</t>
  </si>
  <si>
    <t xml:space="preserve">TTAC-40(0,4G/L)(PH =4,52) = TTAC-41(0,4G/L)(PH = 4,55) = HT-512A
    (0,4G/L) (PH=4,56)  = HAC (0.3G/L) PH=4.50 </t>
  </si>
  <si>
    <t>360PTN</t>
  </si>
  <si>
    <t>1. Tẩy dầu vải pe môi trường kiềm (2g/l): TLNH-258 (92%) = TLNH-259 (92%) &gt; TLNH-240(91%)
2. Tẩy dầu pe môi trường aicd (2g/l): TLNH-258 (90%) = TLNH-259 (90%) = TLNH-240(90%)
3. Nhũ hóa dầu trắng, dầu nguyên sinh, dầu silicone 2g/l: TLNH-240 (đục) = TLNH-258 (đục)  = TLNH-259 (đục)
4, Tính bọt thấp 1g/l: TLNH-240  = TLNH-258  = TLNH-259 (210ml)</t>
  </si>
  <si>
    <t>TLN-407-2022-PTN</t>
  </si>
  <si>
    <t>1. Ngấm ngược  (3g/l): CNT-117 (10cm) &gt; NT4N1-11 (7cm) 
2. Ngấm giọt  (3g/l): CNT-117  &gt; NT4N1-11
3. ngấm nhanh vải tiền xử lý 3g/l: CNT-117 (3S12) &gt; NT4N1-11 (4s02)
4, Tẩy dầu (3g/l): CNT-117  &gt; NT4N1-11 
5, Tính bọt thấp  (1g/l): CNT-117  = NT4N1-11  (170ml)
6, Độ trắng: CNT-117  = NT4N1-11</t>
  </si>
  <si>
    <t xml:space="preserve">1.NGẤM NHANH VẢI SAU TIỀN XỬ LÝ  10G/L: NLT-173 (30%) (2S78) &gt; NLT-180 (30%)(3S11)  &gt; NLT-164 (4S20)  &gt; TLN-26(30%) (7’13S10) 
2.NGẤM NHANH VẢI SAU TIỀN XỬ LÝ  15G/L: NLT-173 (30%) (2S34) &gt; NLT-180 (30%)(2S83)  &gt; NLT-164 (3S63)  &gt; TLN-26 (30%) (6’23S20) 
3.NGẤM NHANH VẢI MỘC  1GL: TLN-26 (30%)(16S72) &gt; NLT-173 (30%) (32S35) &gt; NLT-180 (30%)(33S69)  &gt;  NLT-164 (2'04S33) 
4.NGẤM NHANH VẢI MỘC  2GL: TLN-26 (30%)(6S22) &gt; NLT-173 (30%) (14S03) &gt; NLT-180 (30%)(15S56) &gt; NLT-164 (49S71) </t>
  </si>
  <si>
    <t>0009PTN</t>
  </si>
  <si>
    <t>0065PTN</t>
  </si>
  <si>
    <t xml:space="preserve">1. NGẤM NGƯỢC  : H-82 (3g/l) (10.5cm) &gt; CNT-51(3g/l)(9.5cm) &gt; CNT-12(3g/l)(7cm) &gt;  VIETCON(6g/l) (6.5cm) &gt; VIỆT CON(4g/l)(4cm) &gt; VIỆT CON(3g/l)(1cm)
2. NGẤM GIỌT : H-82 (3g/l)  &gt; CNT-51(3g/l) &gt; CNT-12(3g/l) &gt;  VIETCON(6g/l) &gt; VIỆT CON(4g/l) &gt; VIỆT CON(3g/l)
3, TẨY DẦU COTTON: H-82 (3g/l)  &gt; CNT-12(3g/l) &gt; CNT-51(3g/l) &gt;  VIETCON(3g/l)  &gt; OSD 
4, NGẤM NHANH VẢI  ĐÃ TIÊN XỬ LÝ : H-82 (3g/l) (2S32) &gt; CNT-51(3g/l)(3S01) &gt; CNT-12(3g/l)(3S50) &gt;  VIETCON(6g/l) (4S0) &gt; VIỆT CON(4g/l)(5S20) &gt; VIỆT CON(3g/l)(7S41)
5. BỌT THẤP 1G/L: H-82 (250ml) = CNT-12(250ml) = CNT-51(250ml)  =  VIETCON(250ml) </t>
  </si>
  <si>
    <t xml:space="preserve">1. NGẤM NGƯỢC 1G/L:  	NTTXLTT-24 (4.7cm) &gt; CNT-59 (3.4cm)  
2. NGẤM NGƯỢC 2G/L:  	NTTXLTT-24 (4.7cm) &gt; CNT-59 (3.4cm)  
3. NGẤM GIỌT 1G/L:  	NTTXLTT-24  &gt; CNT-59 
4. NGẤM GIỌT 2G/L:  	NTTXLTT-24  &gt; CNT-59 
5. TẨY DẦU 1G/L	NTTXLTT-24  =  CNT-59 
6. TẨY DẦU 2G/L	NTTXLTT-24  =  CNT-59 
7. NGẤM NHANH VẢI  TIÊN XỬ LÝ : 1G/L	NTTXLTT-24(2S68)  &gt; CNT-59(4S18) 
8. NGẤM NHANH VẢI  TIÊN XỬ LÝ : 2G/L	NTTXLTT-24)2S50)  &gt; CNT-59 (2S86)
9. NGẤM NHANH VẢI  MỘC COTTON 1G/L	CNT-59(1’12S32) &gt; NTTXLTT-24(1’20S06)  
10. NGẤM NHANH VẢI  MỘC COTTON 2G/L	CNT-59(43S37)  &gt;  NTTXLTT-24(48S31)  
11. BỌT THẤP 1g/lCNT-59(175ml) = NTTXLTT-24)175ml)  
                            </t>
  </si>
  <si>
    <t>0006PTN</t>
  </si>
  <si>
    <t>1. NGẤM NGƯỢC   	1. CNT-19(8cm) &gt; CNT-114 (7.5cm) 
2. NGẤM GIỌT 	2. CNT-19  =  CNT-114  
3. TẨY DẦU COTTON	3. CNT-19  =  CNT-114 
4. NGẤM NHANH VẢI  ĐÃ TIÊN XỬ LÝ 	4. CNT-19 (3S12  &gt; CNT-114  (3S19)
5. NGẤM NHANH VẢI MỘC	5. CNT-19 (53S72  &gt; CNT-114  (1’05S97)
6. ĐỘ TRẮNG	6. CNT-19  =  CNT-114
9. BỌT THẤP  0.5G/L	7. CNT-19 (170ml) = CNT-114  (170ml)</t>
  </si>
  <si>
    <t>0137PTN</t>
  </si>
  <si>
    <t>020PTN</t>
  </si>
  <si>
    <t>1. NGẤM NGƯỢC   CNT-111(5)(ngấm cao 8.5cm) &gt; CNT-111(3) (ngấm cao 8cm) 
2. NGẤM GIỌT  CNT-111(5)  =  CNT-111(3) 
3. NGẤM NHANH VẢI ĐÃ TIỀN XỬ LÝ  CNT-111(5)  (n nhanh 3s09)  &gt; CNT-111(3)   (n nhanh 3s13)
4. ĐỘ TRẮNG CNT-111(5)  =  CNT-111(3)
5. BỌT THẤP 1G/L  CNT-111(5)  =  CNT-111(3) (200ml)
6. NGẤM NHANH VẢI MỘC (cotton)   CNT-111(5)  (n nhanh 56s08)  &gt; CNT-111(3)   (n nhanh 58s18)</t>
  </si>
  <si>
    <t>017PTN</t>
  </si>
  <si>
    <t>213PTN</t>
  </si>
  <si>
    <t>1. NGẤM NGƯỢC COTTON  NLT-163(14.4g/l)(8cm) &gt; TLN-35(51.5g/l)(7.5cm) &gt; NLT-173 (8g/l)  (7cm) &gt; PRE-02(8g/l) (6.5cm)(HUNTSMAN)
2. NGẤM NGƯỢC T/CNLT-163(12g/l) (9.5cm) &gt; TLN-35(42g/l)(8cm) &gt; NLT-173 (6.5g/l)  (7.8cm) &gt; PRE-02(6.5g/l) (6.5cm)(HUNTSMAN)
3. NGẤM GIỌT COTTON NLT-163(14.4g/l) = TLN-35(51.5g/l) = NLT-173 (8g/l)(7cm) = PRE-02 (8g/l) (HUNTSMAN)
4. NGẤM GIỌT T/C  NLT-163(12g/l) = TLN-35(42g/l) = NLT-173 (6.5g/l) = PRE-02(6.5g/l)   (HUNTSMAN)</t>
  </si>
  <si>
    <t xml:space="preserve">1. NGẤM NGƯỢC : CTT-02 (2g/l) (8.5cm) = CTT-03  (2.2g/l) (8.5cm) &gt; CTT-03  (2g/l) (8cm)
2. NGẤM GIỌT: CTT-02 (2g/l)  = CTT-03  (2.2g/l)  &gt; CTT-03  (2g/l) 
3. ngấm nhanh vải đã tiền xử lý : CTT-02 (2g/l) (3S11) = CTT-03  (2.2g/l) (3S10)  &gt; CTT-03  (2g/l) (3S43)
4. tẩy dầu cotton : CTT-02 (2g/l)  = CTT-03  (2.2g/l)  &gt;  CTT-03  (2g/l)
5. Tính bọt thấp : CTT-02 (1g/l)  = CTT-03  (1g/l)  (190ml) 
6  ngấm nhanh vải mộc cotton: CTT-03 (2g/l) (31S08)  &gt; CTT-02  (2g/l) (35S45)  </t>
  </si>
  <si>
    <t>243PTN</t>
  </si>
  <si>
    <t xml:space="preserve">1. NGẤM NGƯỢC CTT-02 (2g/l) (8.5cm) = CTT-03  (2.2g/l) (8.5cm) &gt; CTT-03  (2g/l) (8cm)
2. NGẤM GIỌT  CTT-02 (2g/l)  = CTT-03  (2.2g/l)  &gt; CTT-03  (2g/l) 
3. ngấm nhanh vải đã tiền xử lý  CTT-02 (2g/l) (3S11) = CTT-03  (2.2g/l) (3S10)  &gt; CTT-03  (2g/l) (3S43)
4. tẩy dầu cotton  CTT-02 (2g/l)  = CTT-03  (2.2g/l)  &gt;  CTT-03  (2g/l)
5. Tính bọt thấp  CTT-02 (1g/l)  = CTT-03  (1g/l)  (190ml)
6  ngấm nhanh vải mộc cotton CTT-03 (2g/l) (31S08)  &gt; CTT-02  (2g/l) (35S45)  </t>
  </si>
  <si>
    <t>1. NGẤM NGƯỢC CNT-122 (7.5cm) = CNT-129 (7.5cm) 
2. NGẤM GIỌT CNT-122  = CNT-129  
3. ngấm nhanh vải đã tiền xử lý CNT-129 (4S18) &gt; CNT-122(4s21) 
4. tẩy dầu cotton CNT-129  &gt; CNT-122  
5. Tính bọt thấp  CNT-122 (180ml) &gt; CNT-129 (190ml)  
6. độ trắng sạch CNT-122  = CNT-129</t>
  </si>
  <si>
    <t>214PTN</t>
  </si>
  <si>
    <t>1. ngấm ngược  NTTXLTT-15(1g/l) + NaOH 2g/l (8.0cm) &gt; H-82 (2g/l) (7.8cm) = NCCK-33 (3g/l) + NaOH 2g/l  (7.8cm) &gt;  NCKC-35 (3.5g/l) + NaOH 2g/l  (7.5cm)  = NCKC-35 (5g/l) (7.5cm)
2. ngấm giọt  NTTXLTT-15(1g/l) + NaOH 2g/l  &gt; H-82 (2g/l)  &gt; NCCK-33 (3g/l) + NaOH 2g/l   &gt;  NCKC-35 (3.5g/l) + NaOH 2g/l  &gt;  NCKC-35 (5g/l) 
3. ngấm nhanh vải đã tiền xử lý NTTXLTT-15(1g/l) + NaOH 2g/l (4S05)  &gt; H-82 (2g/l) (4S25)   &gt; NCCK-33 (3g/l) + NaOH 2g/l  (5S11)   &gt;  NCKC-35 (3.5g/l) + NaOH 2g/l (5S21)   &gt;  NCKC-35 (5g/l) (5S36)  
4. tẩy dầu cotton NTTXLTT-15(1g/l) + NaOH 2g/l  &gt; H-82 (2g/l)  &gt; NCCK-33 (3g/l) + NaOH 2g/l   &gt;  NCKC-35 (3.5g/l) + NaOH 2g/l  &gt;  NCKC-35 (5g/l)
5. Tính bọt thấp  H-82 (180ml) &gt; NCCK-33  =  NCKC-35 (190ml) &gt; NTTXLTT-15 (200ml)</t>
  </si>
  <si>
    <t>351PTN</t>
  </si>
  <si>
    <t>1. ngấm ngược   NTTXLTT-15(1g/l) + NaOH 2g/l (8.0cm) &gt; H-82 (2g/l) (7.8cm) = NCCK-33 (3g/l) + NaOH 2g/l  (7.8cm) &gt;  NCKC-35 (3.5g/l) + NaOH 2g/l  (7.5cm)  = NCKC-35 (5g/l) (7.5cm)
2. ngấm giọt   NTTXLTT-15(1g/l) + NaOH 2g/l  &gt; H-82 (2g/l)  &gt; NCCK-33 (3g/l) + NaOH 2g/l   &gt;  NCKC-35 (3.5g/l) + NaOH 2g/l  &gt;  NCKC-35 (5g/l) 
3. ngấm nhanh vải đã tiền xử lý . NTTXLTT-15(1g/l) + NaOH 2g/l (4S05)  &gt; H-82 (2g/l) (4S25)   &gt; NCCK-33 (3g/l) + NaOH 2g/l  (5S11)   &gt;  NCKC-35 (3.5g/l) + NaOH 2g/l (5S21)   &gt;  NCKC-35 (5g/l) (5S36)  
4. tẩy dầu cotton  NTTXLTT-15(1g/l) + NaOH 2g/l  &gt; H-82 (2g/l)  &gt; NCCK-33 (3g/l) + NaOH 2g/l   &gt;  NCKC-35 (3.5g/l) + NaOH 2g/l  &gt;  NCKC-35 (5g/l)
5. Tính bọt thấp  H-82 (180ml) &gt; NCCK-33  =  NCKC-35 (190ml) &gt; NTTXLTT-15 (200ml)</t>
  </si>
  <si>
    <t>014PTN</t>
  </si>
  <si>
    <t>0145PTN
102PTN</t>
  </si>
  <si>
    <t>1. ĐỘ MỀM MƯỚT 	AS-TAICONTY14 =  AS-TAICONTY21 
2. NGÃ VÀNG ÍT	AS-TAICONTY14 =  AS-TAICONTY21
3. BIẾN ÁNH MÀU	 AS-TAICONTY14 =  AS-TAICONTY21
1. ĐỘ MỀM MƯỚT AS-TAICONTY32  =   AS-TAICONTY33  &gt;  AS-TAICONTY14
2. ÍT NGÃ VÀNG OSD &gt;  AS-TAICONTY33  &gt;   AS-TAICONTY32  =  AS-TAICONTY14
3. LẠNH TAY AS-TAICONTY32  =   AS-TAICONTY33  &gt;  AS-TAICONTY14</t>
  </si>
  <si>
    <t>116PTN</t>
  </si>
  <si>
    <t>1. ĐỘ MỀM MƯỚT.  AS-TECHLINE05  = AS-TAICONTY14 =  MEN-8030  = AS-DOW01
2. ÍT NGÃ VÀNG  AS-TECHLINE05  = AS-TAICONTY14 =  MEN-8030  &gt; AS-DOW01</t>
  </si>
  <si>
    <t>1. ĐỘ MỀM MƯỚT 	AS-521  =    AS-541
2. ÍT NGÃ VÀNG	AS-541  &gt;  AS-521</t>
  </si>
  <si>
    <t>238PTN</t>
  </si>
  <si>
    <t>1. ĐỘ MỀM MƯỚT 	AS-523  =    AS-540
2. ÍT NGÃ VÀNG	AS-540  &gt;  AS-523</t>
  </si>
  <si>
    <t>239PTN</t>
  </si>
  <si>
    <t>1. ĐỘ MỀM MƯỚT 	AS-524  =    AS-537
2. ÍT NGÃ VÀNG	AS-537  &gt;  AS-524</t>
  </si>
  <si>
    <t>240PTN</t>
  </si>
  <si>
    <t>1. ĐỘ MỀM MƯỚT 	AS-525  =    AS-538
2. ÍT NGÃ VÀNG	AS-538  &gt;  AS-525</t>
  </si>
  <si>
    <t>241PTN</t>
  </si>
  <si>
    <t>208PTN</t>
  </si>
  <si>
    <t>236PTN</t>
  </si>
  <si>
    <t>1.  MỀM MƯƠT COTTON   AS-526   =   AS-553
2.  NGÃ VÀNG  ÍT 	  AS-526   =   AS-553</t>
  </si>
  <si>
    <t>1. MỀM MƯƠT	1. AS-540 &gt; HBTSP-06 = HBTSP-07
2. NGÃ VÀNG  ÍT	2. AS-540 = HBTSP-06 = HBTSP-07</t>
  </si>
  <si>
    <t>068PTN</t>
  </si>
  <si>
    <t>1. ĐỘ MỀM MƯỚT	ASHN-84 (10g/l) = mẫu vải tiêu chuẩn khách hàng Đông Phương 
2. ĐỘ NGÃ VÀNG ÍT	ASHN-84 (10g/l) = mẫu vải tiêu chuẩn khách hàng Đông Phương
3, HÚT NƯỚC	ASHN-84 (10g/l) = mẫu vải tiêu chuẩn khách hàng Đông Phương (3 giây)</t>
  </si>
  <si>
    <t>BC:SILICONE-376-2022/PTN</t>
  </si>
  <si>
    <t>1. CHÔNG CO NGANG	RSCC-26 (Co ngang 0.3cm) = RSCC-36(20/03) = RSCC-36(27/03) = RSCC-36 (09/04)  (Co ngang 0.3cm) 
2. CHỐNG CO DỌC	RSCC-26 (Co dọc 0cm) =  RSCC-36(20/03) = RSCC-36(27/03) = RSCC-36 (09/04) (Co dọc 0cm) 
3. ÍT  NGÃ VÀNG	RSCC-26 &gt; RSCC-36(20/03) = RSCC-36(27/03) = RSCC-36(09/04)  (vàng hơn so vơi mẫu RSCC-26  một ít)</t>
  </si>
  <si>
    <t>092PTN</t>
  </si>
  <si>
    <t>1.  PHÁ HỒ 	PHEZ-14 = PHEZ-LEK03</t>
  </si>
  <si>
    <t>073PTN</t>
  </si>
  <si>
    <t>0086PTN</t>
  </si>
  <si>
    <t>1.  PHÁ HỒ ACRYLIC	1. CNMKO-02 (1G/L)  = AE10 (3.6G/L) KUAN CHUAN</t>
  </si>
  <si>
    <t>0104PTN</t>
  </si>
  <si>
    <t>1, NGẤM NGƯỢC	NTI-19(2g/l)(ngấm cao 8,5cm) &gt; NLT-164 (1g/l)(ngấm cao 7,8cm) &gt; NTI-14(0,9g/l)(ngấm cao 7cm) &gt; TLN-38(1,5g/l) (ngấm cao 2,3cm)
2, NGẤM GIỌT	NTI-19(2g/l) = NLT-164 (1g/l) = NTI-14(0,9g/l) &gt; TLN-38(1,5g/l) 
3, NGẤM NHANH VẢI T XỬ LÝ	NTI-19(2g/l)(n nhanh 2s08) &gt; NLT-164 (1g/l)(n nhanh 2s22) &gt; NTI-14(0,9g/l)(n nhanh 3s04) &gt; TLN-38(1,5g/l)(n nhanh 3'12s11) 
4, NGẤM NHANH VẢI MỘC	NTI-19(2g/l)(n nhanh 17s32) &gt; TLN-38(1,5g/l)(n nhanh 18s44) &gt; NLT-164 (1g/l)(n nhanh 56s34)  &gt; NTI-14(0,9g/l)(n nhanh 56s78)
5, TẨY DẦU	 NTI-19(2g/l) = NLT-164 (1g/l) = NTI-14(0,9g/l) &gt; TLN-38(1,5g/l) 
6, NGẤM IN	NTI-19(2g/l) =  NTI-14(0,9g/l) &gt; NLT-164 (1g/l)  = TLN-38(1,5g/l) 
7, bọt cao	TLN-38(1,5g/l)(220ml) &gt; NLT-164 (1g/l)(240ml) = NTI-14(0,9g/l)(240ml) &gt; NTI-19(2g/l))250ml)</t>
  </si>
  <si>
    <t>046PTN</t>
  </si>
  <si>
    <t>0166PTN
0172PTN
0173PTN</t>
  </si>
  <si>
    <t>0058PTN
0169PTN
0139PTN
106PTN</t>
  </si>
  <si>
    <t>BC:BMNT-409-2022/PTN</t>
  </si>
  <si>
    <t xml:space="preserve">1. BÓC MÀU  BMXLN-05 (0.15G/L) 150cpu  &gt; WT-S200 Lan trần (0.15G/L) 155cpu
2. LẮNG TỦA NHANH	BMXLN-05 (0.15G/L)  = WT-S200 Lan trần (0.15G/L) </t>
  </si>
  <si>
    <t>1. BÓC MÀU  BMXLN-03 (0.15G/L) 100cpu  = LSD-01 (0.15G/L) 100(cpu) (lansen chem) = LSD-08 (100cpu) (0.25g/l) 
2. LẮNG TỦA NHANH	BMXLN-03 (0.15G/L)  = LSD-01 (0.15G/L)  &gt;  LSD-08 (0.25g/l)
3.BÓC MÀU + PAC, POLYME-BMXLN-03 (0.15G/L) 70cpu  = LSD-01 (0.15G/L) 70(cpu) (lansen chem) = LSD-08  (0.25g/l) 70cpu  (Lansen chem)</t>
  </si>
  <si>
    <t>013PTN
125PTN
071PTN</t>
  </si>
  <si>
    <t>1. Càng Fe: CH-08 = CH-19, CH-19 = CH-22 = CH-23, SP-210 = CH-19 &gt; TRILON B
2 Càng Ca, Mg: CH-08 = CH-19, CH-19 = CH-22 = CH-23, SP-210 &gt;  TRILON B&gt;CH-19</t>
  </si>
  <si>
    <t>0031PTN</t>
  </si>
  <si>
    <t>1.  BỀN MÀU GIẶT	1. DSM-104 = CMHT-27
2.  BIẾN ÁNH MÀU	2. DSM-104 = CMHT-27</t>
  </si>
  <si>
    <t>0149PTN</t>
  </si>
  <si>
    <t>0148PTN</t>
  </si>
  <si>
    <t xml:space="preserve">
0029PTN</t>
  </si>
  <si>
    <t>0030PTN</t>
  </si>
  <si>
    <t>0032PTN</t>
  </si>
  <si>
    <t>0033PTN</t>
  </si>
  <si>
    <t>0028PTN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</si>
</sst>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1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  <charset val="163"/>
    </font>
    <font>
      <sz val="11"/>
      <name val="VNI-Times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  <scheme val="major"/>
    </font>
    <font>
      <sz val="12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sz val="12"/>
      <color rgb="FF001A33"/>
      <name val="Segoe UI"/>
      <family val="2"/>
    </font>
    <font>
      <sz val="2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43" fontId="5" fillId="0" borderId="0" applyFont="0" applyFill="0" applyBorder="0" applyAlignment="0" applyProtection="0"/>
    <xf numFmtId="0" fontId="6" fillId="0" borderId="0"/>
    <xf numFmtId="0" fontId="4" fillId="0" borderId="0"/>
    <xf numFmtId="43" fontId="5" fillId="0" borderId="0" applyFont="0" applyFill="0" applyBorder="0" applyAlignment="0" applyProtection="0"/>
    <xf numFmtId="0" fontId="8" fillId="0" borderId="0"/>
  </cellStyleXfs>
  <cellXfs count="50">
    <xf numFmtId="0" fontId="0" fillId="0" borderId="0" xfId="0"/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Border="1" applyAlignment="1">
      <alignment horizontal="center" vertical="center" wrapText="1"/>
    </xf>
    <xf numFmtId="11" fontId="2" fillId="2" borderId="1" xfId="1" applyNumberFormat="1" applyFont="1" applyFill="1" applyBorder="1" applyAlignment="1">
      <alignment horizontal="center" vertical="center" wrapText="1"/>
    </xf>
    <xf numFmtId="164" fontId="2" fillId="2" borderId="1" xfId="6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11" fillId="0" borderId="1" xfId="7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1" fontId="2" fillId="2" borderId="1" xfId="1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11" fontId="2" fillId="2" borderId="1" xfId="1" applyNumberFormat="1" applyFont="1" applyFill="1" applyBorder="1" applyAlignment="1">
      <alignment horizontal="center" vertical="center"/>
    </xf>
    <xf numFmtId="164" fontId="2" fillId="2" borderId="1" xfId="6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8">
    <cellStyle name="Comma 10" xfId="6" xr:uid="{00000000-0005-0000-0000-000000000000}"/>
    <cellStyle name="Comma 5" xfId="3" xr:uid="{00000000-0005-0000-0000-000001000000}"/>
    <cellStyle name="Normal" xfId="0" builtinId="0"/>
    <cellStyle name="Normal 2" xfId="4" xr:uid="{00000000-0005-0000-0000-000003000000}"/>
    <cellStyle name="Normal 3" xfId="2" xr:uid="{00000000-0005-0000-0000-000004000000}"/>
    <cellStyle name="Normal 3 2" xfId="5" xr:uid="{00000000-0005-0000-0000-000005000000}"/>
    <cellStyle name="Normal 4" xfId="7" xr:uid="{00000000-0005-0000-0000-000006000000}"/>
    <cellStyle name="Normal_Sheet1_HANG BAN NAM 2013_LONG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</xdr:col>
      <xdr:colOff>57150</xdr:colOff>
      <xdr:row>4</xdr:row>
      <xdr:rowOff>266988</xdr:rowOff>
    </xdr:to>
    <xdr:sp macro="" textlink="">
      <xdr:nvSpPr>
        <xdr:cNvPr id="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276350"/>
          <a:ext cx="0" cy="284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57150</xdr:colOff>
      <xdr:row>0</xdr:row>
      <xdr:rowOff>0</xdr:rowOff>
    </xdr:from>
    <xdr:to>
      <xdr:col>2</xdr:col>
      <xdr:colOff>57150</xdr:colOff>
      <xdr:row>4</xdr:row>
      <xdr:rowOff>266988</xdr:rowOff>
    </xdr:to>
    <xdr:sp macro="" textlink="">
      <xdr:nvSpPr>
        <xdr:cNvPr id="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276350"/>
          <a:ext cx="0" cy="284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57150</xdr:colOff>
      <xdr:row>0</xdr:row>
      <xdr:rowOff>0</xdr:rowOff>
    </xdr:from>
    <xdr:to>
      <xdr:col>2</xdr:col>
      <xdr:colOff>57150</xdr:colOff>
      <xdr:row>4</xdr:row>
      <xdr:rowOff>266988</xdr:rowOff>
    </xdr:to>
    <xdr:sp macro="" textlink="">
      <xdr:nvSpPr>
        <xdr:cNvPr id="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276350"/>
          <a:ext cx="0" cy="284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57150</xdr:colOff>
      <xdr:row>0</xdr:row>
      <xdr:rowOff>0</xdr:rowOff>
    </xdr:from>
    <xdr:to>
      <xdr:col>2</xdr:col>
      <xdr:colOff>57150</xdr:colOff>
      <xdr:row>4</xdr:row>
      <xdr:rowOff>266988</xdr:rowOff>
    </xdr:to>
    <xdr:sp macro="" textlink="">
      <xdr:nvSpPr>
        <xdr:cNvPr id="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276350"/>
          <a:ext cx="0" cy="284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9641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1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9641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1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9641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1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9641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133350</xdr:colOff>
      <xdr:row>59</xdr:row>
      <xdr:rowOff>168951</xdr:rowOff>
    </xdr:to>
    <xdr:sp macro="" textlink="">
      <xdr:nvSpPr>
        <xdr:cNvPr id="1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964150"/>
          <a:ext cx="1333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180975</xdr:colOff>
      <xdr:row>59</xdr:row>
      <xdr:rowOff>168951</xdr:rowOff>
    </xdr:to>
    <xdr:sp macro="" textlink="">
      <xdr:nvSpPr>
        <xdr:cNvPr id="1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05375" y="17964150"/>
          <a:ext cx="1809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57150</xdr:colOff>
      <xdr:row>0</xdr:row>
      <xdr:rowOff>0</xdr:rowOff>
    </xdr:from>
    <xdr:to>
      <xdr:col>2</xdr:col>
      <xdr:colOff>57150</xdr:colOff>
      <xdr:row>5</xdr:row>
      <xdr:rowOff>60683</xdr:rowOff>
    </xdr:to>
    <xdr:sp macro="" textlink="">
      <xdr:nvSpPr>
        <xdr:cNvPr id="1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085850"/>
          <a:ext cx="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57150</xdr:colOff>
      <xdr:row>0</xdr:row>
      <xdr:rowOff>0</xdr:rowOff>
    </xdr:from>
    <xdr:to>
      <xdr:col>2</xdr:col>
      <xdr:colOff>57150</xdr:colOff>
      <xdr:row>5</xdr:row>
      <xdr:rowOff>60683</xdr:rowOff>
    </xdr:to>
    <xdr:sp macro="" textlink="">
      <xdr:nvSpPr>
        <xdr:cNvPr id="1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085850"/>
          <a:ext cx="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57150</xdr:colOff>
      <xdr:row>0</xdr:row>
      <xdr:rowOff>0</xdr:rowOff>
    </xdr:from>
    <xdr:to>
      <xdr:col>2</xdr:col>
      <xdr:colOff>57150</xdr:colOff>
      <xdr:row>5</xdr:row>
      <xdr:rowOff>60683</xdr:rowOff>
    </xdr:to>
    <xdr:sp macro="" textlink="">
      <xdr:nvSpPr>
        <xdr:cNvPr id="1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085850"/>
          <a:ext cx="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57150</xdr:colOff>
      <xdr:row>0</xdr:row>
      <xdr:rowOff>0</xdr:rowOff>
    </xdr:from>
    <xdr:to>
      <xdr:col>2</xdr:col>
      <xdr:colOff>57150</xdr:colOff>
      <xdr:row>5</xdr:row>
      <xdr:rowOff>60683</xdr:rowOff>
    </xdr:to>
    <xdr:sp macro="" textlink="">
      <xdr:nvSpPr>
        <xdr:cNvPr id="1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085850"/>
          <a:ext cx="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2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88404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2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88404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2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88404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3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88404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133350</xdr:colOff>
      <xdr:row>59</xdr:row>
      <xdr:rowOff>168951</xdr:rowOff>
    </xdr:to>
    <xdr:sp macro="" textlink="">
      <xdr:nvSpPr>
        <xdr:cNvPr id="3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840450"/>
          <a:ext cx="1333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180975</xdr:colOff>
      <xdr:row>59</xdr:row>
      <xdr:rowOff>168951</xdr:rowOff>
    </xdr:to>
    <xdr:sp macro="" textlink="">
      <xdr:nvSpPr>
        <xdr:cNvPr id="3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05375" y="18840450"/>
          <a:ext cx="1809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3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0878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3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0878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3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0878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3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0878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133350</xdr:colOff>
      <xdr:row>59</xdr:row>
      <xdr:rowOff>168951</xdr:rowOff>
    </xdr:to>
    <xdr:sp macro="" textlink="">
      <xdr:nvSpPr>
        <xdr:cNvPr id="3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087850"/>
          <a:ext cx="1333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180975</xdr:colOff>
      <xdr:row>59</xdr:row>
      <xdr:rowOff>168951</xdr:rowOff>
    </xdr:to>
    <xdr:sp macro="" textlink="">
      <xdr:nvSpPr>
        <xdr:cNvPr id="3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05375" y="17087850"/>
          <a:ext cx="1809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3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9641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4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9641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4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9641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58</xdr:row>
      <xdr:rowOff>0</xdr:rowOff>
    </xdr:from>
    <xdr:to>
      <xdr:col>3</xdr:col>
      <xdr:colOff>57150</xdr:colOff>
      <xdr:row>59</xdr:row>
      <xdr:rowOff>168951</xdr:rowOff>
    </xdr:to>
    <xdr:sp macro="" textlink="">
      <xdr:nvSpPr>
        <xdr:cNvPr id="4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96415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133350</xdr:colOff>
      <xdr:row>59</xdr:row>
      <xdr:rowOff>168951</xdr:rowOff>
    </xdr:to>
    <xdr:sp macro="" textlink="">
      <xdr:nvSpPr>
        <xdr:cNvPr id="4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964150"/>
          <a:ext cx="1333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180975</xdr:colOff>
      <xdr:row>59</xdr:row>
      <xdr:rowOff>168951</xdr:rowOff>
    </xdr:to>
    <xdr:sp macro="" textlink="">
      <xdr:nvSpPr>
        <xdr:cNvPr id="4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905375" y="17964150"/>
          <a:ext cx="1809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196</xdr:row>
      <xdr:rowOff>0</xdr:rowOff>
    </xdr:from>
    <xdr:to>
      <xdr:col>3</xdr:col>
      <xdr:colOff>57150</xdr:colOff>
      <xdr:row>196</xdr:row>
      <xdr:rowOff>180975</xdr:rowOff>
    </xdr:to>
    <xdr:sp macro="" textlink="">
      <xdr:nvSpPr>
        <xdr:cNvPr id="4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486275" y="2295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196</xdr:row>
      <xdr:rowOff>0</xdr:rowOff>
    </xdr:from>
    <xdr:to>
      <xdr:col>3</xdr:col>
      <xdr:colOff>57150</xdr:colOff>
      <xdr:row>196</xdr:row>
      <xdr:rowOff>180975</xdr:rowOff>
    </xdr:to>
    <xdr:sp macro="" textlink="">
      <xdr:nvSpPr>
        <xdr:cNvPr id="4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486275" y="2295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196</xdr:row>
      <xdr:rowOff>0</xdr:rowOff>
    </xdr:from>
    <xdr:to>
      <xdr:col>3</xdr:col>
      <xdr:colOff>57150</xdr:colOff>
      <xdr:row>196</xdr:row>
      <xdr:rowOff>180975</xdr:rowOff>
    </xdr:to>
    <xdr:sp macro="" textlink="">
      <xdr:nvSpPr>
        <xdr:cNvPr id="4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486275" y="2295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196</xdr:row>
      <xdr:rowOff>0</xdr:rowOff>
    </xdr:from>
    <xdr:to>
      <xdr:col>3</xdr:col>
      <xdr:colOff>57150</xdr:colOff>
      <xdr:row>196</xdr:row>
      <xdr:rowOff>180975</xdr:rowOff>
    </xdr:to>
    <xdr:sp macro="" textlink="">
      <xdr:nvSpPr>
        <xdr:cNvPr id="4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486275" y="2295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133350</xdr:colOff>
      <xdr:row>196</xdr:row>
      <xdr:rowOff>180975</xdr:rowOff>
    </xdr:to>
    <xdr:sp macro="" textlink="">
      <xdr:nvSpPr>
        <xdr:cNvPr id="4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6791325" y="22955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180975</xdr:colOff>
      <xdr:row>196</xdr:row>
      <xdr:rowOff>180975</xdr:rowOff>
    </xdr:to>
    <xdr:sp macro="" textlink="">
      <xdr:nvSpPr>
        <xdr:cNvPr id="5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22955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196</xdr:row>
      <xdr:rowOff>0</xdr:rowOff>
    </xdr:from>
    <xdr:to>
      <xdr:col>3</xdr:col>
      <xdr:colOff>57150</xdr:colOff>
      <xdr:row>196</xdr:row>
      <xdr:rowOff>180975</xdr:rowOff>
    </xdr:to>
    <xdr:sp macro="" textlink="">
      <xdr:nvSpPr>
        <xdr:cNvPr id="5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486275" y="2295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196</xdr:row>
      <xdr:rowOff>0</xdr:rowOff>
    </xdr:from>
    <xdr:to>
      <xdr:col>3</xdr:col>
      <xdr:colOff>57150</xdr:colOff>
      <xdr:row>196</xdr:row>
      <xdr:rowOff>180975</xdr:rowOff>
    </xdr:to>
    <xdr:sp macro="" textlink="">
      <xdr:nvSpPr>
        <xdr:cNvPr id="5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486275" y="2295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196</xdr:row>
      <xdr:rowOff>0</xdr:rowOff>
    </xdr:from>
    <xdr:to>
      <xdr:col>3</xdr:col>
      <xdr:colOff>57150</xdr:colOff>
      <xdr:row>196</xdr:row>
      <xdr:rowOff>180975</xdr:rowOff>
    </xdr:to>
    <xdr:sp macro="" textlink="">
      <xdr:nvSpPr>
        <xdr:cNvPr id="5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486275" y="2295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57150</xdr:colOff>
      <xdr:row>196</xdr:row>
      <xdr:rowOff>0</xdr:rowOff>
    </xdr:from>
    <xdr:to>
      <xdr:col>3</xdr:col>
      <xdr:colOff>57150</xdr:colOff>
      <xdr:row>196</xdr:row>
      <xdr:rowOff>180975</xdr:rowOff>
    </xdr:to>
    <xdr:sp macro="" textlink="">
      <xdr:nvSpPr>
        <xdr:cNvPr id="5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486275" y="2295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133350</xdr:colOff>
      <xdr:row>196</xdr:row>
      <xdr:rowOff>180975</xdr:rowOff>
    </xdr:to>
    <xdr:sp macro="" textlink="">
      <xdr:nvSpPr>
        <xdr:cNvPr id="5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6791325" y="22955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180975</xdr:colOff>
      <xdr:row>196</xdr:row>
      <xdr:rowOff>180975</xdr:rowOff>
    </xdr:to>
    <xdr:sp macro="" textlink="">
      <xdr:nvSpPr>
        <xdr:cNvPr id="5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22955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142875</xdr:colOff>
      <xdr:row>252</xdr:row>
      <xdr:rowOff>751931</xdr:rowOff>
    </xdr:to>
    <xdr:sp macro="" textlink="">
      <xdr:nvSpPr>
        <xdr:cNvPr id="5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343400" y="3781425"/>
          <a:ext cx="142875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190500</xdr:colOff>
      <xdr:row>252</xdr:row>
      <xdr:rowOff>751931</xdr:rowOff>
    </xdr:to>
    <xdr:sp macro="" textlink="">
      <xdr:nvSpPr>
        <xdr:cNvPr id="5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781425"/>
          <a:ext cx="19050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142875</xdr:colOff>
      <xdr:row>252</xdr:row>
      <xdr:rowOff>751931</xdr:rowOff>
    </xdr:to>
    <xdr:sp macro="" textlink="">
      <xdr:nvSpPr>
        <xdr:cNvPr id="5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343400" y="3781425"/>
          <a:ext cx="142875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190500</xdr:colOff>
      <xdr:row>252</xdr:row>
      <xdr:rowOff>751931</xdr:rowOff>
    </xdr:to>
    <xdr:sp macro="" textlink="">
      <xdr:nvSpPr>
        <xdr:cNvPr id="6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781425"/>
          <a:ext cx="19050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142875</xdr:colOff>
      <xdr:row>252</xdr:row>
      <xdr:rowOff>751931</xdr:rowOff>
    </xdr:to>
    <xdr:sp macro="" textlink="">
      <xdr:nvSpPr>
        <xdr:cNvPr id="6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343400" y="3781425"/>
          <a:ext cx="142875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190500</xdr:colOff>
      <xdr:row>252</xdr:row>
      <xdr:rowOff>751931</xdr:rowOff>
    </xdr:to>
    <xdr:sp macro="" textlink="">
      <xdr:nvSpPr>
        <xdr:cNvPr id="6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781425"/>
          <a:ext cx="19050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6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6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6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6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6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6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378281"/>
    <xdr:sp macro="" textlink="">
      <xdr:nvSpPr>
        <xdr:cNvPr id="7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432955"/>
    <xdr:sp macro="" textlink="">
      <xdr:nvSpPr>
        <xdr:cNvPr id="8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432955"/>
    <xdr:sp macro="" textlink="">
      <xdr:nvSpPr>
        <xdr:cNvPr id="8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432955"/>
    <xdr:sp macro="" textlink="">
      <xdr:nvSpPr>
        <xdr:cNvPr id="8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432955"/>
    <xdr:sp macro="" textlink="">
      <xdr:nvSpPr>
        <xdr:cNvPr id="8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432955"/>
    <xdr:sp macro="" textlink="">
      <xdr:nvSpPr>
        <xdr:cNvPr id="8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432955"/>
    <xdr:sp macro="" textlink="">
      <xdr:nvSpPr>
        <xdr:cNvPr id="8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432955"/>
    <xdr:sp macro="" textlink="">
      <xdr:nvSpPr>
        <xdr:cNvPr id="8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0" cy="432955"/>
    <xdr:sp macro="" textlink="">
      <xdr:nvSpPr>
        <xdr:cNvPr id="8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7814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13</xdr:col>
      <xdr:colOff>657225</xdr:colOff>
      <xdr:row>58</xdr:row>
      <xdr:rowOff>0</xdr:rowOff>
    </xdr:from>
    <xdr:to>
      <xdr:col>13</xdr:col>
      <xdr:colOff>790575</xdr:colOff>
      <xdr:row>59</xdr:row>
      <xdr:rowOff>168951</xdr:rowOff>
    </xdr:to>
    <xdr:sp macro="" textlink="">
      <xdr:nvSpPr>
        <xdr:cNvPr id="8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19579167"/>
          <a:ext cx="133350" cy="37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609600</xdr:colOff>
      <xdr:row>58</xdr:row>
      <xdr:rowOff>0</xdr:rowOff>
    </xdr:from>
    <xdr:to>
      <xdr:col>13</xdr:col>
      <xdr:colOff>790575</xdr:colOff>
      <xdr:row>59</xdr:row>
      <xdr:rowOff>168951</xdr:rowOff>
    </xdr:to>
    <xdr:sp macro="" textlink="">
      <xdr:nvSpPr>
        <xdr:cNvPr id="9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5552017" y="19579167"/>
          <a:ext cx="180975" cy="37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657225</xdr:colOff>
      <xdr:row>58</xdr:row>
      <xdr:rowOff>0</xdr:rowOff>
    </xdr:from>
    <xdr:to>
      <xdr:col>13</xdr:col>
      <xdr:colOff>790575</xdr:colOff>
      <xdr:row>59</xdr:row>
      <xdr:rowOff>168951</xdr:rowOff>
    </xdr:to>
    <xdr:sp macro="" textlink="">
      <xdr:nvSpPr>
        <xdr:cNvPr id="9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19579167"/>
          <a:ext cx="133350" cy="37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609600</xdr:colOff>
      <xdr:row>58</xdr:row>
      <xdr:rowOff>0</xdr:rowOff>
    </xdr:from>
    <xdr:to>
      <xdr:col>13</xdr:col>
      <xdr:colOff>790575</xdr:colOff>
      <xdr:row>59</xdr:row>
      <xdr:rowOff>168951</xdr:rowOff>
    </xdr:to>
    <xdr:sp macro="" textlink="">
      <xdr:nvSpPr>
        <xdr:cNvPr id="9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5552017" y="19579167"/>
          <a:ext cx="180975" cy="37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657225</xdr:colOff>
      <xdr:row>58</xdr:row>
      <xdr:rowOff>0</xdr:rowOff>
    </xdr:from>
    <xdr:to>
      <xdr:col>13</xdr:col>
      <xdr:colOff>790575</xdr:colOff>
      <xdr:row>59</xdr:row>
      <xdr:rowOff>168951</xdr:rowOff>
    </xdr:to>
    <xdr:sp macro="" textlink="">
      <xdr:nvSpPr>
        <xdr:cNvPr id="9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19579167"/>
          <a:ext cx="133350" cy="37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609600</xdr:colOff>
      <xdr:row>58</xdr:row>
      <xdr:rowOff>0</xdr:rowOff>
    </xdr:from>
    <xdr:to>
      <xdr:col>13</xdr:col>
      <xdr:colOff>790575</xdr:colOff>
      <xdr:row>59</xdr:row>
      <xdr:rowOff>168951</xdr:rowOff>
    </xdr:to>
    <xdr:sp macro="" textlink="">
      <xdr:nvSpPr>
        <xdr:cNvPr id="9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5552017" y="19579167"/>
          <a:ext cx="180975" cy="37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657225</xdr:colOff>
      <xdr:row>58</xdr:row>
      <xdr:rowOff>0</xdr:rowOff>
    </xdr:from>
    <xdr:to>
      <xdr:col>13</xdr:col>
      <xdr:colOff>790575</xdr:colOff>
      <xdr:row>59</xdr:row>
      <xdr:rowOff>168951</xdr:rowOff>
    </xdr:to>
    <xdr:sp macro="" textlink="">
      <xdr:nvSpPr>
        <xdr:cNvPr id="9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19579167"/>
          <a:ext cx="133350" cy="37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609600</xdr:colOff>
      <xdr:row>58</xdr:row>
      <xdr:rowOff>0</xdr:rowOff>
    </xdr:from>
    <xdr:to>
      <xdr:col>13</xdr:col>
      <xdr:colOff>790575</xdr:colOff>
      <xdr:row>59</xdr:row>
      <xdr:rowOff>168951</xdr:rowOff>
    </xdr:to>
    <xdr:sp macro="" textlink="">
      <xdr:nvSpPr>
        <xdr:cNvPr id="9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5552017" y="19579167"/>
          <a:ext cx="180975" cy="37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657225</xdr:colOff>
      <xdr:row>196</xdr:row>
      <xdr:rowOff>0</xdr:rowOff>
    </xdr:from>
    <xdr:to>
      <xdr:col>13</xdr:col>
      <xdr:colOff>790575</xdr:colOff>
      <xdr:row>196</xdr:row>
      <xdr:rowOff>180975</xdr:rowOff>
    </xdr:to>
    <xdr:sp macro="" textlink="">
      <xdr:nvSpPr>
        <xdr:cNvPr id="9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2152650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609600</xdr:colOff>
      <xdr:row>196</xdr:row>
      <xdr:rowOff>0</xdr:rowOff>
    </xdr:from>
    <xdr:to>
      <xdr:col>13</xdr:col>
      <xdr:colOff>790575</xdr:colOff>
      <xdr:row>196</xdr:row>
      <xdr:rowOff>180975</xdr:rowOff>
    </xdr:to>
    <xdr:sp macro="" textlink="">
      <xdr:nvSpPr>
        <xdr:cNvPr id="9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552017" y="2152650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657225</xdr:colOff>
      <xdr:row>196</xdr:row>
      <xdr:rowOff>0</xdr:rowOff>
    </xdr:from>
    <xdr:to>
      <xdr:col>13</xdr:col>
      <xdr:colOff>790575</xdr:colOff>
      <xdr:row>196</xdr:row>
      <xdr:rowOff>180975</xdr:rowOff>
    </xdr:to>
    <xdr:sp macro="" textlink="">
      <xdr:nvSpPr>
        <xdr:cNvPr id="10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2152650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609600</xdr:colOff>
      <xdr:row>196</xdr:row>
      <xdr:rowOff>0</xdr:rowOff>
    </xdr:from>
    <xdr:to>
      <xdr:col>13</xdr:col>
      <xdr:colOff>790575</xdr:colOff>
      <xdr:row>196</xdr:row>
      <xdr:rowOff>180975</xdr:rowOff>
    </xdr:to>
    <xdr:sp macro="" textlink="">
      <xdr:nvSpPr>
        <xdr:cNvPr id="10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5552017" y="2152650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657225</xdr:colOff>
      <xdr:row>252</xdr:row>
      <xdr:rowOff>0</xdr:rowOff>
    </xdr:from>
    <xdr:to>
      <xdr:col>13</xdr:col>
      <xdr:colOff>800100</xdr:colOff>
      <xdr:row>252</xdr:row>
      <xdr:rowOff>751931</xdr:rowOff>
    </xdr:to>
    <xdr:sp macro="" textlink="">
      <xdr:nvSpPr>
        <xdr:cNvPr id="10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6434667"/>
          <a:ext cx="142875" cy="74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609600</xdr:colOff>
      <xdr:row>252</xdr:row>
      <xdr:rowOff>0</xdr:rowOff>
    </xdr:from>
    <xdr:to>
      <xdr:col>13</xdr:col>
      <xdr:colOff>800100</xdr:colOff>
      <xdr:row>252</xdr:row>
      <xdr:rowOff>751931</xdr:rowOff>
    </xdr:to>
    <xdr:sp macro="" textlink="">
      <xdr:nvSpPr>
        <xdr:cNvPr id="10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5552017" y="6434667"/>
          <a:ext cx="190500" cy="74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657225</xdr:colOff>
      <xdr:row>252</xdr:row>
      <xdr:rowOff>0</xdr:rowOff>
    </xdr:from>
    <xdr:to>
      <xdr:col>13</xdr:col>
      <xdr:colOff>800100</xdr:colOff>
      <xdr:row>252</xdr:row>
      <xdr:rowOff>751931</xdr:rowOff>
    </xdr:to>
    <xdr:sp macro="" textlink="">
      <xdr:nvSpPr>
        <xdr:cNvPr id="10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6434667"/>
          <a:ext cx="142875" cy="74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609600</xdr:colOff>
      <xdr:row>252</xdr:row>
      <xdr:rowOff>0</xdr:rowOff>
    </xdr:from>
    <xdr:to>
      <xdr:col>13</xdr:col>
      <xdr:colOff>800100</xdr:colOff>
      <xdr:row>252</xdr:row>
      <xdr:rowOff>751931</xdr:rowOff>
    </xdr:to>
    <xdr:sp macro="" textlink="">
      <xdr:nvSpPr>
        <xdr:cNvPr id="10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5552017" y="6434667"/>
          <a:ext cx="190500" cy="74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657225</xdr:colOff>
      <xdr:row>252</xdr:row>
      <xdr:rowOff>0</xdr:rowOff>
    </xdr:from>
    <xdr:to>
      <xdr:col>13</xdr:col>
      <xdr:colOff>800100</xdr:colOff>
      <xdr:row>252</xdr:row>
      <xdr:rowOff>751931</xdr:rowOff>
    </xdr:to>
    <xdr:sp macro="" textlink="">
      <xdr:nvSpPr>
        <xdr:cNvPr id="10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6434667"/>
          <a:ext cx="142875" cy="74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657225</xdr:colOff>
      <xdr:row>252</xdr:row>
      <xdr:rowOff>0</xdr:rowOff>
    </xdr:from>
    <xdr:to>
      <xdr:col>13</xdr:col>
      <xdr:colOff>800100</xdr:colOff>
      <xdr:row>252</xdr:row>
      <xdr:rowOff>751931</xdr:rowOff>
    </xdr:to>
    <xdr:sp macro="" textlink="">
      <xdr:nvSpPr>
        <xdr:cNvPr id="10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599642" y="6434667"/>
          <a:ext cx="142875" cy="74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0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1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2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2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2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2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378281"/>
    <xdr:sp macro="" textlink="">
      <xdr:nvSpPr>
        <xdr:cNvPr id="12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432955"/>
    <xdr:sp macro="" textlink="">
      <xdr:nvSpPr>
        <xdr:cNvPr id="12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432955"/>
    <xdr:sp macro="" textlink="">
      <xdr:nvSpPr>
        <xdr:cNvPr id="12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432955"/>
    <xdr:sp macro="" textlink="">
      <xdr:nvSpPr>
        <xdr:cNvPr id="12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432955"/>
    <xdr:sp macro="" textlink="">
      <xdr:nvSpPr>
        <xdr:cNvPr id="12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432955"/>
    <xdr:sp macro="" textlink="">
      <xdr:nvSpPr>
        <xdr:cNvPr id="12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432955"/>
    <xdr:sp macro="" textlink="">
      <xdr:nvSpPr>
        <xdr:cNvPr id="13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432955"/>
    <xdr:sp macro="" textlink="">
      <xdr:nvSpPr>
        <xdr:cNvPr id="13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252</xdr:row>
      <xdr:rowOff>0</xdr:rowOff>
    </xdr:from>
    <xdr:ext cx="0" cy="432955"/>
    <xdr:sp macro="" textlink="">
      <xdr:nvSpPr>
        <xdr:cNvPr id="13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999567" y="6434667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3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3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3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3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13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13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3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4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4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4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14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14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4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4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4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4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14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15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5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5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5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5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15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15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15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15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15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16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16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16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16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6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6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6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6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16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17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7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7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7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7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17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17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7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7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7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8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18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18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8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8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8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18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18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18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18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19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19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19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19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19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19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19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19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19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19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0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20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20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0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0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0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0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20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20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0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1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1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1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21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21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1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1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1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1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21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22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22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22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22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22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22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22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22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2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2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3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3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23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23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3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3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3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3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23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23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4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4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4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4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24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24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4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4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4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155</xdr:row>
      <xdr:rowOff>0</xdr:rowOff>
    </xdr:from>
    <xdr:ext cx="0" cy="376769"/>
    <xdr:sp macro="" textlink="">
      <xdr:nvSpPr>
        <xdr:cNvPr id="24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25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25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25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25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25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25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25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25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155</xdr:row>
      <xdr:rowOff>0</xdr:rowOff>
    </xdr:from>
    <xdr:ext cx="133350" cy="376769"/>
    <xdr:sp macro="" textlink="">
      <xdr:nvSpPr>
        <xdr:cNvPr id="25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155</xdr:row>
      <xdr:rowOff>0</xdr:rowOff>
    </xdr:from>
    <xdr:ext cx="180975" cy="376769"/>
    <xdr:sp macro="" textlink="">
      <xdr:nvSpPr>
        <xdr:cNvPr id="25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6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6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6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6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26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26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6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6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6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6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27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27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7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7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7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7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27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27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7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7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8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8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28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28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28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28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28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28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28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28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29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9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9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9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9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29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29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9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9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29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30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30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30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30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30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30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30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30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80975" cy="376769"/>
    <xdr:sp macro="" textlink="">
      <xdr:nvSpPr>
        <xdr:cNvPr id="30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30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31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31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54</xdr:row>
      <xdr:rowOff>0</xdr:rowOff>
    </xdr:from>
    <xdr:ext cx="0" cy="376769"/>
    <xdr:sp macro="" textlink="">
      <xdr:nvSpPr>
        <xdr:cNvPr id="31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133350" cy="376769"/>
    <xdr:sp macro="" textlink="">
      <xdr:nvSpPr>
        <xdr:cNvPr id="31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31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31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31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31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31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32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54</xdr:row>
      <xdr:rowOff>0</xdr:rowOff>
    </xdr:from>
    <xdr:ext cx="133350" cy="376769"/>
    <xdr:sp macro="" textlink="">
      <xdr:nvSpPr>
        <xdr:cNvPr id="32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54</xdr:row>
      <xdr:rowOff>0</xdr:rowOff>
    </xdr:from>
    <xdr:ext cx="180975" cy="376769"/>
    <xdr:sp macro="" textlink="">
      <xdr:nvSpPr>
        <xdr:cNvPr id="32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2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2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2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2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2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2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2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3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3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3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3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3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3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3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3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3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3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4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4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4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4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34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4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4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34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34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34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35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35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35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35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5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5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5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5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5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5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378281"/>
    <xdr:sp macro="" textlink="">
      <xdr:nvSpPr>
        <xdr:cNvPr id="36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432955"/>
    <xdr:sp macro="" textlink="">
      <xdr:nvSpPr>
        <xdr:cNvPr id="37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432955"/>
    <xdr:sp macro="" textlink="">
      <xdr:nvSpPr>
        <xdr:cNvPr id="37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432955"/>
    <xdr:sp macro="" textlink="">
      <xdr:nvSpPr>
        <xdr:cNvPr id="37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432955"/>
    <xdr:sp macro="" textlink="">
      <xdr:nvSpPr>
        <xdr:cNvPr id="37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432955"/>
    <xdr:sp macro="" textlink="">
      <xdr:nvSpPr>
        <xdr:cNvPr id="37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432955"/>
    <xdr:sp macro="" textlink="">
      <xdr:nvSpPr>
        <xdr:cNvPr id="37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432955"/>
    <xdr:sp macro="" textlink="">
      <xdr:nvSpPr>
        <xdr:cNvPr id="37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0" cy="432955"/>
    <xdr:sp macro="" textlink="">
      <xdr:nvSpPr>
        <xdr:cNvPr id="37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7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7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8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9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9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9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378281"/>
    <xdr:sp macro="" textlink="">
      <xdr:nvSpPr>
        <xdr:cNvPr id="39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432955"/>
    <xdr:sp macro="" textlink="">
      <xdr:nvSpPr>
        <xdr:cNvPr id="39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432955"/>
    <xdr:sp macro="" textlink="">
      <xdr:nvSpPr>
        <xdr:cNvPr id="39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432955"/>
    <xdr:sp macro="" textlink="">
      <xdr:nvSpPr>
        <xdr:cNvPr id="39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432955"/>
    <xdr:sp macro="" textlink="">
      <xdr:nvSpPr>
        <xdr:cNvPr id="39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432955"/>
    <xdr:sp macro="" textlink="">
      <xdr:nvSpPr>
        <xdr:cNvPr id="39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432955"/>
    <xdr:sp macro="" textlink="">
      <xdr:nvSpPr>
        <xdr:cNvPr id="39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432955"/>
    <xdr:sp macro="" textlink="">
      <xdr:nvSpPr>
        <xdr:cNvPr id="40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57150</xdr:colOff>
      <xdr:row>251</xdr:row>
      <xdr:rowOff>0</xdr:rowOff>
    </xdr:from>
    <xdr:ext cx="0" cy="432955"/>
    <xdr:sp macro="" textlink="">
      <xdr:nvSpPr>
        <xdr:cNvPr id="40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278946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0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0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0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0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33350" cy="376769"/>
    <xdr:sp macro="" textlink="">
      <xdr:nvSpPr>
        <xdr:cNvPr id="40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80975" cy="376769"/>
    <xdr:sp macro="" textlink="">
      <xdr:nvSpPr>
        <xdr:cNvPr id="40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0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0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1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1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33350" cy="376769"/>
    <xdr:sp macro="" textlink="">
      <xdr:nvSpPr>
        <xdr:cNvPr id="41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80975" cy="376769"/>
    <xdr:sp macro="" textlink="">
      <xdr:nvSpPr>
        <xdr:cNvPr id="41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1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1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1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1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33350" cy="376769"/>
    <xdr:sp macro="" textlink="">
      <xdr:nvSpPr>
        <xdr:cNvPr id="41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80975" cy="376769"/>
    <xdr:sp macro="" textlink="">
      <xdr:nvSpPr>
        <xdr:cNvPr id="41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2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2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2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57</xdr:row>
      <xdr:rowOff>0</xdr:rowOff>
    </xdr:from>
    <xdr:ext cx="0" cy="376769"/>
    <xdr:sp macro="" textlink="">
      <xdr:nvSpPr>
        <xdr:cNvPr id="42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33350" cy="376769"/>
    <xdr:sp macro="" textlink="">
      <xdr:nvSpPr>
        <xdr:cNvPr id="42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80975" cy="376769"/>
    <xdr:sp macro="" textlink="">
      <xdr:nvSpPr>
        <xdr:cNvPr id="42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57</xdr:row>
      <xdr:rowOff>0</xdr:rowOff>
    </xdr:from>
    <xdr:ext cx="133350" cy="376769"/>
    <xdr:sp macro="" textlink="">
      <xdr:nvSpPr>
        <xdr:cNvPr id="42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57</xdr:row>
      <xdr:rowOff>0</xdr:rowOff>
    </xdr:from>
    <xdr:ext cx="180975" cy="376769"/>
    <xdr:sp macro="" textlink="">
      <xdr:nvSpPr>
        <xdr:cNvPr id="42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57</xdr:row>
      <xdr:rowOff>0</xdr:rowOff>
    </xdr:from>
    <xdr:ext cx="133350" cy="376769"/>
    <xdr:sp macro="" textlink="">
      <xdr:nvSpPr>
        <xdr:cNvPr id="42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57</xdr:row>
      <xdr:rowOff>0</xdr:rowOff>
    </xdr:from>
    <xdr:ext cx="180975" cy="376769"/>
    <xdr:sp macro="" textlink="">
      <xdr:nvSpPr>
        <xdr:cNvPr id="42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57</xdr:row>
      <xdr:rowOff>0</xdr:rowOff>
    </xdr:from>
    <xdr:ext cx="133350" cy="376769"/>
    <xdr:sp macro="" textlink="">
      <xdr:nvSpPr>
        <xdr:cNvPr id="43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57</xdr:row>
      <xdr:rowOff>0</xdr:rowOff>
    </xdr:from>
    <xdr:ext cx="180975" cy="376769"/>
    <xdr:sp macro="" textlink="">
      <xdr:nvSpPr>
        <xdr:cNvPr id="43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57</xdr:row>
      <xdr:rowOff>0</xdr:rowOff>
    </xdr:from>
    <xdr:ext cx="133350" cy="376769"/>
    <xdr:sp macro="" textlink="">
      <xdr:nvSpPr>
        <xdr:cNvPr id="43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57</xdr:row>
      <xdr:rowOff>0</xdr:rowOff>
    </xdr:from>
    <xdr:ext cx="180975" cy="376769"/>
    <xdr:sp macro="" textlink="">
      <xdr:nvSpPr>
        <xdr:cNvPr id="43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3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3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3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3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43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43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4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4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4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4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44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44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4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4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4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4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45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45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5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5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5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5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45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45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45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45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46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46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46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46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46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6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6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6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6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46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47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7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7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7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7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47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47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7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7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7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8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48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48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8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8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8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48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48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48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48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49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49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49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49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49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49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49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49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49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49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0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376769"/>
    <xdr:sp macro="" textlink="">
      <xdr:nvSpPr>
        <xdr:cNvPr id="50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376769"/>
    <xdr:sp macro="" textlink="">
      <xdr:nvSpPr>
        <xdr:cNvPr id="50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0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0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0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0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376769"/>
    <xdr:sp macro="" textlink="">
      <xdr:nvSpPr>
        <xdr:cNvPr id="50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376769"/>
    <xdr:sp macro="" textlink="">
      <xdr:nvSpPr>
        <xdr:cNvPr id="50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0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1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1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1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376769"/>
    <xdr:sp macro="" textlink="">
      <xdr:nvSpPr>
        <xdr:cNvPr id="51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376769"/>
    <xdr:sp macro="" textlink="">
      <xdr:nvSpPr>
        <xdr:cNvPr id="51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1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1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1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1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376769"/>
    <xdr:sp macro="" textlink="">
      <xdr:nvSpPr>
        <xdr:cNvPr id="51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376769"/>
    <xdr:sp macro="" textlink="">
      <xdr:nvSpPr>
        <xdr:cNvPr id="52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52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52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52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52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52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52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52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2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2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3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3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53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53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3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3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3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3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53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53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4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4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4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4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54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54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4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4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4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154</xdr:row>
      <xdr:rowOff>0</xdr:rowOff>
    </xdr:from>
    <xdr:ext cx="0" cy="376769"/>
    <xdr:sp macro="" textlink="">
      <xdr:nvSpPr>
        <xdr:cNvPr id="54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55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55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55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55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55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55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55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55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154</xdr:row>
      <xdr:rowOff>0</xdr:rowOff>
    </xdr:from>
    <xdr:ext cx="133350" cy="376769"/>
    <xdr:sp macro="" textlink="">
      <xdr:nvSpPr>
        <xdr:cNvPr id="55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154</xdr:row>
      <xdr:rowOff>0</xdr:rowOff>
    </xdr:from>
    <xdr:ext cx="180975" cy="376769"/>
    <xdr:sp macro="" textlink="">
      <xdr:nvSpPr>
        <xdr:cNvPr id="55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6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6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6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6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376769"/>
    <xdr:sp macro="" textlink="">
      <xdr:nvSpPr>
        <xdr:cNvPr id="56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376769"/>
    <xdr:sp macro="" textlink="">
      <xdr:nvSpPr>
        <xdr:cNvPr id="56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6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6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6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6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376769"/>
    <xdr:sp macro="" textlink="">
      <xdr:nvSpPr>
        <xdr:cNvPr id="57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376769"/>
    <xdr:sp macro="" textlink="">
      <xdr:nvSpPr>
        <xdr:cNvPr id="57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7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7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7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7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376769"/>
    <xdr:sp macro="" textlink="">
      <xdr:nvSpPr>
        <xdr:cNvPr id="57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376769"/>
    <xdr:sp macro="" textlink="">
      <xdr:nvSpPr>
        <xdr:cNvPr id="57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7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7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8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8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376769"/>
    <xdr:sp macro="" textlink="">
      <xdr:nvSpPr>
        <xdr:cNvPr id="58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376769"/>
    <xdr:sp macro="" textlink="">
      <xdr:nvSpPr>
        <xdr:cNvPr id="58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58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58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58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58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58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58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59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9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9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9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9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9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9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59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60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60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60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60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60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53</xdr:row>
      <xdr:rowOff>0</xdr:rowOff>
    </xdr:from>
    <xdr:ext cx="0" cy="376769"/>
    <xdr:sp macro="" textlink="">
      <xdr:nvSpPr>
        <xdr:cNvPr id="60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61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61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61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61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61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61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53</xdr:row>
      <xdr:rowOff>0</xdr:rowOff>
    </xdr:from>
    <xdr:ext cx="133350" cy="376769"/>
    <xdr:sp macro="" textlink="">
      <xdr:nvSpPr>
        <xdr:cNvPr id="62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53</xdr:row>
      <xdr:rowOff>0</xdr:rowOff>
    </xdr:from>
    <xdr:ext cx="180975" cy="376769"/>
    <xdr:sp macro="" textlink="">
      <xdr:nvSpPr>
        <xdr:cNvPr id="62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2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2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2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2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62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62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2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2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3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3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63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63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3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3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3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3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63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63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59871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4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4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57150</xdr:colOff>
      <xdr:row>153</xdr:row>
      <xdr:rowOff>0</xdr:rowOff>
    </xdr:from>
    <xdr:ext cx="0" cy="376769"/>
    <xdr:sp macro="" textlink="">
      <xdr:nvSpPr>
        <xdr:cNvPr id="64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6044293" y="167367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153</xdr:row>
      <xdr:rowOff>0</xdr:rowOff>
    </xdr:from>
    <xdr:ext cx="133350" cy="376769"/>
    <xdr:sp macro="" textlink="">
      <xdr:nvSpPr>
        <xdr:cNvPr id="64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153</xdr:row>
      <xdr:rowOff>0</xdr:rowOff>
    </xdr:from>
    <xdr:ext cx="180975" cy="376769"/>
    <xdr:sp macro="" textlink="">
      <xdr:nvSpPr>
        <xdr:cNvPr id="64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153</xdr:row>
      <xdr:rowOff>0</xdr:rowOff>
    </xdr:from>
    <xdr:ext cx="133350" cy="376769"/>
    <xdr:sp macro="" textlink="">
      <xdr:nvSpPr>
        <xdr:cNvPr id="64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153</xdr:row>
      <xdr:rowOff>0</xdr:rowOff>
    </xdr:from>
    <xdr:ext cx="180975" cy="376769"/>
    <xdr:sp macro="" textlink="">
      <xdr:nvSpPr>
        <xdr:cNvPr id="64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657225</xdr:colOff>
      <xdr:row>153</xdr:row>
      <xdr:rowOff>0</xdr:rowOff>
    </xdr:from>
    <xdr:ext cx="133350" cy="376769"/>
    <xdr:sp macro="" textlink="">
      <xdr:nvSpPr>
        <xdr:cNvPr id="65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6736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153</xdr:row>
      <xdr:rowOff>0</xdr:rowOff>
    </xdr:from>
    <xdr:ext cx="180975" cy="376769"/>
    <xdr:sp macro="" textlink="">
      <xdr:nvSpPr>
        <xdr:cNvPr id="65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609600</xdr:colOff>
      <xdr:row>153</xdr:row>
      <xdr:rowOff>0</xdr:rowOff>
    </xdr:from>
    <xdr:ext cx="180975" cy="376769"/>
    <xdr:sp macro="" textlink="">
      <xdr:nvSpPr>
        <xdr:cNvPr id="65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6736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58</xdr:row>
      <xdr:rowOff>0</xdr:rowOff>
    </xdr:from>
    <xdr:ext cx="133350" cy="376769"/>
    <xdr:sp macro="" textlink="">
      <xdr:nvSpPr>
        <xdr:cNvPr id="65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541689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58</xdr:row>
      <xdr:rowOff>0</xdr:rowOff>
    </xdr:from>
    <xdr:ext cx="180975" cy="376769"/>
    <xdr:sp macro="" textlink="">
      <xdr:nvSpPr>
        <xdr:cNvPr id="65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541689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58</xdr:row>
      <xdr:rowOff>0</xdr:rowOff>
    </xdr:from>
    <xdr:ext cx="133350" cy="376769"/>
    <xdr:sp macro="" textlink="">
      <xdr:nvSpPr>
        <xdr:cNvPr id="65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541689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58</xdr:row>
      <xdr:rowOff>0</xdr:rowOff>
    </xdr:from>
    <xdr:ext cx="180975" cy="376769"/>
    <xdr:sp macro="" textlink="">
      <xdr:nvSpPr>
        <xdr:cNvPr id="65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541689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58</xdr:row>
      <xdr:rowOff>0</xdr:rowOff>
    </xdr:from>
    <xdr:ext cx="133350" cy="376769"/>
    <xdr:sp macro="" textlink="">
      <xdr:nvSpPr>
        <xdr:cNvPr id="65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541689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58</xdr:row>
      <xdr:rowOff>0</xdr:rowOff>
    </xdr:from>
    <xdr:ext cx="180975" cy="376769"/>
    <xdr:sp macro="" textlink="">
      <xdr:nvSpPr>
        <xdr:cNvPr id="66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541689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58</xdr:row>
      <xdr:rowOff>0</xdr:rowOff>
    </xdr:from>
    <xdr:ext cx="133350" cy="376769"/>
    <xdr:sp macro="" textlink="">
      <xdr:nvSpPr>
        <xdr:cNvPr id="66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541689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58</xdr:row>
      <xdr:rowOff>0</xdr:rowOff>
    </xdr:from>
    <xdr:ext cx="180975" cy="376769"/>
    <xdr:sp macro="" textlink="">
      <xdr:nvSpPr>
        <xdr:cNvPr id="66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541689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196</xdr:row>
      <xdr:rowOff>0</xdr:rowOff>
    </xdr:from>
    <xdr:ext cx="133350" cy="180975"/>
    <xdr:sp macro="" textlink="">
      <xdr:nvSpPr>
        <xdr:cNvPr id="66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49217036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252</xdr:row>
      <xdr:rowOff>0</xdr:rowOff>
    </xdr:from>
    <xdr:ext cx="142875" cy="750323"/>
    <xdr:sp macro="" textlink="">
      <xdr:nvSpPr>
        <xdr:cNvPr id="66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63463714"/>
          <a:ext cx="142875" cy="750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7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7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7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7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7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7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7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8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8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8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8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8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8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8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8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378281"/>
    <xdr:sp macro="" textlink="">
      <xdr:nvSpPr>
        <xdr:cNvPr id="68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432955"/>
    <xdr:sp macro="" textlink="">
      <xdr:nvSpPr>
        <xdr:cNvPr id="68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432955"/>
    <xdr:sp macro="" textlink="">
      <xdr:nvSpPr>
        <xdr:cNvPr id="69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432955"/>
    <xdr:sp macro="" textlink="">
      <xdr:nvSpPr>
        <xdr:cNvPr id="69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432955"/>
    <xdr:sp macro="" textlink="">
      <xdr:nvSpPr>
        <xdr:cNvPr id="69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432955"/>
    <xdr:sp macro="" textlink="">
      <xdr:nvSpPr>
        <xdr:cNvPr id="69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432955"/>
    <xdr:sp macro="" textlink="">
      <xdr:nvSpPr>
        <xdr:cNvPr id="69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432955"/>
    <xdr:sp macro="" textlink="">
      <xdr:nvSpPr>
        <xdr:cNvPr id="69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252</xdr:row>
      <xdr:rowOff>0</xdr:rowOff>
    </xdr:from>
    <xdr:ext cx="0" cy="432955"/>
    <xdr:sp macro="" textlink="">
      <xdr:nvSpPr>
        <xdr:cNvPr id="69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463714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69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69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69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0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70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0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0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70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0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70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0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70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0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71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1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1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1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1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1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1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1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1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71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2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72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2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72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2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155</xdr:row>
      <xdr:rowOff>0</xdr:rowOff>
    </xdr:from>
    <xdr:ext cx="133350" cy="376769"/>
    <xdr:sp macro="" textlink="">
      <xdr:nvSpPr>
        <xdr:cNvPr id="72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9174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155</xdr:row>
      <xdr:rowOff>0</xdr:rowOff>
    </xdr:from>
    <xdr:ext cx="180975" cy="376769"/>
    <xdr:sp macro="" textlink="">
      <xdr:nvSpPr>
        <xdr:cNvPr id="72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917496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2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2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2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3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3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3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3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3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3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3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3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3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3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74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443717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74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1443717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154</xdr:row>
      <xdr:rowOff>0</xdr:rowOff>
    </xdr:from>
    <xdr:ext cx="133350" cy="376769"/>
    <xdr:sp macro="" textlink="">
      <xdr:nvSpPr>
        <xdr:cNvPr id="74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893003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154</xdr:row>
      <xdr:rowOff>0</xdr:rowOff>
    </xdr:from>
    <xdr:ext cx="180975" cy="376769"/>
    <xdr:sp macro="" textlink="">
      <xdr:nvSpPr>
        <xdr:cNvPr id="74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893003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154</xdr:row>
      <xdr:rowOff>0</xdr:rowOff>
    </xdr:from>
    <xdr:ext cx="133350" cy="376769"/>
    <xdr:sp macro="" textlink="">
      <xdr:nvSpPr>
        <xdr:cNvPr id="74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893003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154</xdr:row>
      <xdr:rowOff>0</xdr:rowOff>
    </xdr:from>
    <xdr:ext cx="180975" cy="376769"/>
    <xdr:sp macro="" textlink="">
      <xdr:nvSpPr>
        <xdr:cNvPr id="74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893003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154</xdr:row>
      <xdr:rowOff>0</xdr:rowOff>
    </xdr:from>
    <xdr:ext cx="133350" cy="376769"/>
    <xdr:sp macro="" textlink="">
      <xdr:nvSpPr>
        <xdr:cNvPr id="74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893003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154</xdr:row>
      <xdr:rowOff>0</xdr:rowOff>
    </xdr:from>
    <xdr:ext cx="180975" cy="376769"/>
    <xdr:sp macro="" textlink="">
      <xdr:nvSpPr>
        <xdr:cNvPr id="74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893003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154</xdr:row>
      <xdr:rowOff>0</xdr:rowOff>
    </xdr:from>
    <xdr:ext cx="180975" cy="376769"/>
    <xdr:sp macro="" textlink="">
      <xdr:nvSpPr>
        <xdr:cNvPr id="74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893003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4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5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6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6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6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6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378281"/>
    <xdr:sp macro="" textlink="">
      <xdr:nvSpPr>
        <xdr:cNvPr id="764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432955"/>
    <xdr:sp macro="" textlink="">
      <xdr:nvSpPr>
        <xdr:cNvPr id="765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432955"/>
    <xdr:sp macro="" textlink="">
      <xdr:nvSpPr>
        <xdr:cNvPr id="766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432955"/>
    <xdr:sp macro="" textlink="">
      <xdr:nvSpPr>
        <xdr:cNvPr id="767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432955"/>
    <xdr:sp macro="" textlink="">
      <xdr:nvSpPr>
        <xdr:cNvPr id="768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432955"/>
    <xdr:sp macro="" textlink="">
      <xdr:nvSpPr>
        <xdr:cNvPr id="769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432955"/>
    <xdr:sp macro="" textlink="">
      <xdr:nvSpPr>
        <xdr:cNvPr id="770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432955"/>
    <xdr:sp macro="" textlink="">
      <xdr:nvSpPr>
        <xdr:cNvPr id="77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57150</xdr:colOff>
      <xdr:row>251</xdr:row>
      <xdr:rowOff>0</xdr:rowOff>
    </xdr:from>
    <xdr:ext cx="0" cy="432955"/>
    <xdr:sp macro="" textlink="">
      <xdr:nvSpPr>
        <xdr:cNvPr id="77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13854793" y="63218786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57</xdr:row>
      <xdr:rowOff>0</xdr:rowOff>
    </xdr:from>
    <xdr:ext cx="133350" cy="376769"/>
    <xdr:sp macro="" textlink="">
      <xdr:nvSpPr>
        <xdr:cNvPr id="77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1517196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154</xdr:row>
      <xdr:rowOff>0</xdr:rowOff>
    </xdr:from>
    <xdr:ext cx="133350" cy="376769"/>
    <xdr:sp macro="" textlink="">
      <xdr:nvSpPr>
        <xdr:cNvPr id="781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893003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154</xdr:row>
      <xdr:rowOff>0</xdr:rowOff>
    </xdr:from>
    <xdr:ext cx="180975" cy="376769"/>
    <xdr:sp macro="" textlink="">
      <xdr:nvSpPr>
        <xdr:cNvPr id="782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14407243" y="3893003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154</xdr:row>
      <xdr:rowOff>0</xdr:rowOff>
    </xdr:from>
    <xdr:ext cx="133350" cy="376769"/>
    <xdr:sp macro="" textlink="">
      <xdr:nvSpPr>
        <xdr:cNvPr id="783" name="AutoShape 1" descr="blob:file:///aa00d777-9f8b-4174-b678-a2414192cc1e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14454868" y="3893003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53</xdr:row>
      <xdr:rowOff>0</xdr:rowOff>
    </xdr:from>
    <xdr:ext cx="133350" cy="376769"/>
    <xdr:sp macro="" textlink="">
      <xdr:nvSpPr>
        <xdr:cNvPr id="775" name="AutoShape 1" descr="blob:file:///aa00d777-9f8b-4174-b678-a2414192cc1e">
          <a:extLst>
            <a:ext uri="{FF2B5EF4-FFF2-40B4-BE49-F238E27FC236}">
              <a16:creationId xmlns:a16="http://schemas.microsoft.com/office/drawing/2014/main" id="{996B1923-E3D3-4422-9F36-214A109D6B1B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53</xdr:row>
      <xdr:rowOff>0</xdr:rowOff>
    </xdr:from>
    <xdr:ext cx="180975" cy="376769"/>
    <xdr:sp macro="" textlink="">
      <xdr:nvSpPr>
        <xdr:cNvPr id="776" name="AutoShape 1" descr="blob:file:///aa00d777-9f8b-4174-b678-a2414192cc1e">
          <a:extLst>
            <a:ext uri="{FF2B5EF4-FFF2-40B4-BE49-F238E27FC236}">
              <a16:creationId xmlns:a16="http://schemas.microsoft.com/office/drawing/2014/main" id="{09ACFF70-C016-438B-9F41-7902295E145F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53</xdr:row>
      <xdr:rowOff>0</xdr:rowOff>
    </xdr:from>
    <xdr:ext cx="133350" cy="376769"/>
    <xdr:sp macro="" textlink="">
      <xdr:nvSpPr>
        <xdr:cNvPr id="777" name="AutoShape 1" descr="blob:file:///aa00d777-9f8b-4174-b678-a2414192cc1e">
          <a:extLst>
            <a:ext uri="{FF2B5EF4-FFF2-40B4-BE49-F238E27FC236}">
              <a16:creationId xmlns:a16="http://schemas.microsoft.com/office/drawing/2014/main" id="{C1C5012B-AE1B-4875-87C5-094D0A45A0D7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53</xdr:row>
      <xdr:rowOff>0</xdr:rowOff>
    </xdr:from>
    <xdr:ext cx="180975" cy="376769"/>
    <xdr:sp macro="" textlink="">
      <xdr:nvSpPr>
        <xdr:cNvPr id="778" name="AutoShape 1" descr="blob:file:///aa00d777-9f8b-4174-b678-a2414192cc1e">
          <a:extLst>
            <a:ext uri="{FF2B5EF4-FFF2-40B4-BE49-F238E27FC236}">
              <a16:creationId xmlns:a16="http://schemas.microsoft.com/office/drawing/2014/main" id="{E73BE5D4-6372-4DE0-9F41-DBB1EB493D83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53</xdr:row>
      <xdr:rowOff>0</xdr:rowOff>
    </xdr:from>
    <xdr:ext cx="133350" cy="376769"/>
    <xdr:sp macro="" textlink="">
      <xdr:nvSpPr>
        <xdr:cNvPr id="779" name="AutoShape 1" descr="blob:file:///aa00d777-9f8b-4174-b678-a2414192cc1e">
          <a:extLst>
            <a:ext uri="{FF2B5EF4-FFF2-40B4-BE49-F238E27FC236}">
              <a16:creationId xmlns:a16="http://schemas.microsoft.com/office/drawing/2014/main" id="{2124876F-960B-45A1-900E-E070536974F2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53</xdr:row>
      <xdr:rowOff>0</xdr:rowOff>
    </xdr:from>
    <xdr:ext cx="180975" cy="376769"/>
    <xdr:sp macro="" textlink="">
      <xdr:nvSpPr>
        <xdr:cNvPr id="780" name="AutoShape 1" descr="blob:file:///aa00d777-9f8b-4174-b678-a2414192cc1e">
          <a:extLst>
            <a:ext uri="{FF2B5EF4-FFF2-40B4-BE49-F238E27FC236}">
              <a16:creationId xmlns:a16="http://schemas.microsoft.com/office/drawing/2014/main" id="{BE9C2E44-33AC-4F75-8BD7-9501C8144B21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53</xdr:row>
      <xdr:rowOff>0</xdr:rowOff>
    </xdr:from>
    <xdr:ext cx="180975" cy="376769"/>
    <xdr:sp macro="" textlink="">
      <xdr:nvSpPr>
        <xdr:cNvPr id="787" name="AutoShape 1" descr="blob:file:///aa00d777-9f8b-4174-b678-a2414192cc1e">
          <a:extLst>
            <a:ext uri="{FF2B5EF4-FFF2-40B4-BE49-F238E27FC236}">
              <a16:creationId xmlns:a16="http://schemas.microsoft.com/office/drawing/2014/main" id="{168598C0-5CB0-4B2C-B1B8-F865313C839D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59</xdr:row>
      <xdr:rowOff>0</xdr:rowOff>
    </xdr:from>
    <xdr:ext cx="133350" cy="376769"/>
    <xdr:sp macro="" textlink="">
      <xdr:nvSpPr>
        <xdr:cNvPr id="774" name="AutoShape 1" descr="blob:file:///aa00d777-9f8b-4174-b678-a2414192cc1e">
          <a:extLst>
            <a:ext uri="{FF2B5EF4-FFF2-40B4-BE49-F238E27FC236}">
              <a16:creationId xmlns:a16="http://schemas.microsoft.com/office/drawing/2014/main" id="{DE7ABC15-6238-41B0-9D13-59DB036E1A89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59</xdr:row>
      <xdr:rowOff>0</xdr:rowOff>
    </xdr:from>
    <xdr:ext cx="180975" cy="376769"/>
    <xdr:sp macro="" textlink="">
      <xdr:nvSpPr>
        <xdr:cNvPr id="784" name="AutoShape 1" descr="blob:file:///aa00d777-9f8b-4174-b678-a2414192cc1e">
          <a:extLst>
            <a:ext uri="{FF2B5EF4-FFF2-40B4-BE49-F238E27FC236}">
              <a16:creationId xmlns:a16="http://schemas.microsoft.com/office/drawing/2014/main" id="{E1E2250B-3D19-4D1E-82C4-2FD602886E68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59</xdr:row>
      <xdr:rowOff>0</xdr:rowOff>
    </xdr:from>
    <xdr:ext cx="133350" cy="376769"/>
    <xdr:sp macro="" textlink="">
      <xdr:nvSpPr>
        <xdr:cNvPr id="785" name="AutoShape 1" descr="blob:file:///aa00d777-9f8b-4174-b678-a2414192cc1e">
          <a:extLst>
            <a:ext uri="{FF2B5EF4-FFF2-40B4-BE49-F238E27FC236}">
              <a16:creationId xmlns:a16="http://schemas.microsoft.com/office/drawing/2014/main" id="{AC1A967B-3CE0-4FA9-B981-3344873B42A0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59</xdr:row>
      <xdr:rowOff>0</xdr:rowOff>
    </xdr:from>
    <xdr:ext cx="180975" cy="376769"/>
    <xdr:sp macro="" textlink="">
      <xdr:nvSpPr>
        <xdr:cNvPr id="786" name="AutoShape 1" descr="blob:file:///aa00d777-9f8b-4174-b678-a2414192cc1e">
          <a:extLst>
            <a:ext uri="{FF2B5EF4-FFF2-40B4-BE49-F238E27FC236}">
              <a16:creationId xmlns:a16="http://schemas.microsoft.com/office/drawing/2014/main" id="{7A2D2D4D-2AF9-4D42-A78B-B51811DB1568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59</xdr:row>
      <xdr:rowOff>0</xdr:rowOff>
    </xdr:from>
    <xdr:ext cx="133350" cy="376769"/>
    <xdr:sp macro="" textlink="">
      <xdr:nvSpPr>
        <xdr:cNvPr id="802" name="AutoShape 1" descr="blob:file:///aa00d777-9f8b-4174-b678-a2414192cc1e">
          <a:extLst>
            <a:ext uri="{FF2B5EF4-FFF2-40B4-BE49-F238E27FC236}">
              <a16:creationId xmlns:a16="http://schemas.microsoft.com/office/drawing/2014/main" id="{774F50E5-CA48-4520-9580-E4CC95E4098A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59</xdr:row>
      <xdr:rowOff>0</xdr:rowOff>
    </xdr:from>
    <xdr:ext cx="180975" cy="376769"/>
    <xdr:sp macro="" textlink="">
      <xdr:nvSpPr>
        <xdr:cNvPr id="803" name="AutoShape 1" descr="blob:file:///aa00d777-9f8b-4174-b678-a2414192cc1e">
          <a:extLst>
            <a:ext uri="{FF2B5EF4-FFF2-40B4-BE49-F238E27FC236}">
              <a16:creationId xmlns:a16="http://schemas.microsoft.com/office/drawing/2014/main" id="{0E5D3F8D-C9CE-46BC-BBB4-8B28EC571F98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59</xdr:row>
      <xdr:rowOff>0</xdr:rowOff>
    </xdr:from>
    <xdr:ext cx="133350" cy="376769"/>
    <xdr:sp macro="" textlink="">
      <xdr:nvSpPr>
        <xdr:cNvPr id="804" name="AutoShape 1" descr="blob:file:///aa00d777-9f8b-4174-b678-a2414192cc1e">
          <a:extLst>
            <a:ext uri="{FF2B5EF4-FFF2-40B4-BE49-F238E27FC236}">
              <a16:creationId xmlns:a16="http://schemas.microsoft.com/office/drawing/2014/main" id="{BB1D71C1-2C9A-4C6D-9498-AA46EB351143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06" name="AutoShape 1" descr="blob:file:///aa00d777-9f8b-4174-b678-a2414192cc1e">
          <a:extLst>
            <a:ext uri="{FF2B5EF4-FFF2-40B4-BE49-F238E27FC236}">
              <a16:creationId xmlns:a16="http://schemas.microsoft.com/office/drawing/2014/main" id="{AC23176D-AC2D-4F72-841F-EBE2B0633987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07" name="AutoShape 1" descr="blob:file:///aa00d777-9f8b-4174-b678-a2414192cc1e">
          <a:extLst>
            <a:ext uri="{FF2B5EF4-FFF2-40B4-BE49-F238E27FC236}">
              <a16:creationId xmlns:a16="http://schemas.microsoft.com/office/drawing/2014/main" id="{C41C444A-B6CE-407B-AD45-9D3B2030BB8C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08" name="AutoShape 1" descr="blob:file:///aa00d777-9f8b-4174-b678-a2414192cc1e">
          <a:extLst>
            <a:ext uri="{FF2B5EF4-FFF2-40B4-BE49-F238E27FC236}">
              <a16:creationId xmlns:a16="http://schemas.microsoft.com/office/drawing/2014/main" id="{7025AE8D-F20D-448A-BF6A-CBF4A97E62A3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09" name="AutoShape 1" descr="blob:file:///aa00d777-9f8b-4174-b678-a2414192cc1e">
          <a:extLst>
            <a:ext uri="{FF2B5EF4-FFF2-40B4-BE49-F238E27FC236}">
              <a16:creationId xmlns:a16="http://schemas.microsoft.com/office/drawing/2014/main" id="{05667368-EF85-4213-B266-B9E64E4F78AF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10" name="AutoShape 1" descr="blob:file:///aa00d777-9f8b-4174-b678-a2414192cc1e">
          <a:extLst>
            <a:ext uri="{FF2B5EF4-FFF2-40B4-BE49-F238E27FC236}">
              <a16:creationId xmlns:a16="http://schemas.microsoft.com/office/drawing/2014/main" id="{994E8A07-3A05-425B-A368-F7A2A17C56F6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11" name="AutoShape 1" descr="blob:file:///aa00d777-9f8b-4174-b678-a2414192cc1e">
          <a:extLst>
            <a:ext uri="{FF2B5EF4-FFF2-40B4-BE49-F238E27FC236}">
              <a16:creationId xmlns:a16="http://schemas.microsoft.com/office/drawing/2014/main" id="{92D45B73-A282-42E6-88AE-FA035DA1F228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12" name="AutoShape 1" descr="blob:file:///aa00d777-9f8b-4174-b678-a2414192cc1e">
          <a:extLst>
            <a:ext uri="{FF2B5EF4-FFF2-40B4-BE49-F238E27FC236}">
              <a16:creationId xmlns:a16="http://schemas.microsoft.com/office/drawing/2014/main" id="{B3FD99F8-3D34-4045-A978-C0D029C2F291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13" name="AutoShape 1" descr="blob:file:///aa00d777-9f8b-4174-b678-a2414192cc1e">
          <a:extLst>
            <a:ext uri="{FF2B5EF4-FFF2-40B4-BE49-F238E27FC236}">
              <a16:creationId xmlns:a16="http://schemas.microsoft.com/office/drawing/2014/main" id="{512717DE-2A0C-43EA-B7AB-F4439CB6B57A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14" name="AutoShape 1" descr="blob:file:///aa00d777-9f8b-4174-b678-a2414192cc1e">
          <a:extLst>
            <a:ext uri="{FF2B5EF4-FFF2-40B4-BE49-F238E27FC236}">
              <a16:creationId xmlns:a16="http://schemas.microsoft.com/office/drawing/2014/main" id="{A18F16B5-127F-4E30-80BC-E543AD909658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15" name="AutoShape 1" descr="blob:file:///aa00d777-9f8b-4174-b678-a2414192cc1e">
          <a:extLst>
            <a:ext uri="{FF2B5EF4-FFF2-40B4-BE49-F238E27FC236}">
              <a16:creationId xmlns:a16="http://schemas.microsoft.com/office/drawing/2014/main" id="{3688DDF7-D3E1-40DD-BCF6-51934F5B842D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16" name="AutoShape 1" descr="blob:file:///aa00d777-9f8b-4174-b678-a2414192cc1e">
          <a:extLst>
            <a:ext uri="{FF2B5EF4-FFF2-40B4-BE49-F238E27FC236}">
              <a16:creationId xmlns:a16="http://schemas.microsoft.com/office/drawing/2014/main" id="{DFB8D642-6421-458C-8251-ADA8D89B42AD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17" name="AutoShape 1" descr="blob:file:///aa00d777-9f8b-4174-b678-a2414192cc1e">
          <a:extLst>
            <a:ext uri="{FF2B5EF4-FFF2-40B4-BE49-F238E27FC236}">
              <a16:creationId xmlns:a16="http://schemas.microsoft.com/office/drawing/2014/main" id="{ACB73ED6-059E-48D6-A26F-66F04587CF0F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18" name="AutoShape 1" descr="blob:file:///aa00d777-9f8b-4174-b678-a2414192cc1e">
          <a:extLst>
            <a:ext uri="{FF2B5EF4-FFF2-40B4-BE49-F238E27FC236}">
              <a16:creationId xmlns:a16="http://schemas.microsoft.com/office/drawing/2014/main" id="{C812C056-C743-4810-AE48-CA54CA5E4E46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19" name="AutoShape 1" descr="blob:file:///aa00d777-9f8b-4174-b678-a2414192cc1e">
          <a:extLst>
            <a:ext uri="{FF2B5EF4-FFF2-40B4-BE49-F238E27FC236}">
              <a16:creationId xmlns:a16="http://schemas.microsoft.com/office/drawing/2014/main" id="{FBD821D8-739E-498D-B2AC-3EAD7B417875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20" name="AutoShape 1" descr="blob:file:///aa00d777-9f8b-4174-b678-a2414192cc1e">
          <a:extLst>
            <a:ext uri="{FF2B5EF4-FFF2-40B4-BE49-F238E27FC236}">
              <a16:creationId xmlns:a16="http://schemas.microsoft.com/office/drawing/2014/main" id="{DE51D681-5BAC-444B-A020-69F29C2DA966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21" name="AutoShape 1" descr="blob:file:///aa00d777-9f8b-4174-b678-a2414192cc1e">
          <a:extLst>
            <a:ext uri="{FF2B5EF4-FFF2-40B4-BE49-F238E27FC236}">
              <a16:creationId xmlns:a16="http://schemas.microsoft.com/office/drawing/2014/main" id="{48DFBA9A-9D01-4B30-B4F6-69D3D896D2FA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22" name="AutoShape 1" descr="blob:file:///aa00d777-9f8b-4174-b678-a2414192cc1e">
          <a:extLst>
            <a:ext uri="{FF2B5EF4-FFF2-40B4-BE49-F238E27FC236}">
              <a16:creationId xmlns:a16="http://schemas.microsoft.com/office/drawing/2014/main" id="{A08E6856-B038-4303-8C3D-FC3D7E98C18D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23" name="AutoShape 1" descr="blob:file:///aa00d777-9f8b-4174-b678-a2414192cc1e">
          <a:extLst>
            <a:ext uri="{FF2B5EF4-FFF2-40B4-BE49-F238E27FC236}">
              <a16:creationId xmlns:a16="http://schemas.microsoft.com/office/drawing/2014/main" id="{1675CA05-5F5A-47ED-BD9A-BD21FEA635FC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24" name="AutoShape 1" descr="blob:file:///aa00d777-9f8b-4174-b678-a2414192cc1e">
          <a:extLst>
            <a:ext uri="{FF2B5EF4-FFF2-40B4-BE49-F238E27FC236}">
              <a16:creationId xmlns:a16="http://schemas.microsoft.com/office/drawing/2014/main" id="{3F770B46-AB4A-4E1A-A323-46418DD708DA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25" name="AutoShape 1" descr="blob:file:///aa00d777-9f8b-4174-b678-a2414192cc1e">
          <a:extLst>
            <a:ext uri="{FF2B5EF4-FFF2-40B4-BE49-F238E27FC236}">
              <a16:creationId xmlns:a16="http://schemas.microsoft.com/office/drawing/2014/main" id="{16AA5D8B-4AF3-4BD0-A77B-EC2C205A60E1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55</xdr:row>
      <xdr:rowOff>0</xdr:rowOff>
    </xdr:from>
    <xdr:ext cx="133350" cy="376769"/>
    <xdr:sp macro="" textlink="">
      <xdr:nvSpPr>
        <xdr:cNvPr id="826" name="AutoShape 1" descr="blob:file:///aa00d777-9f8b-4174-b678-a2414192cc1e">
          <a:extLst>
            <a:ext uri="{FF2B5EF4-FFF2-40B4-BE49-F238E27FC236}">
              <a16:creationId xmlns:a16="http://schemas.microsoft.com/office/drawing/2014/main" id="{7D16079F-2834-4946-986F-CCB866104A64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55</xdr:row>
      <xdr:rowOff>0</xdr:rowOff>
    </xdr:from>
    <xdr:ext cx="180975" cy="376769"/>
    <xdr:sp macro="" textlink="">
      <xdr:nvSpPr>
        <xdr:cNvPr id="827" name="AutoShape 1" descr="blob:file:///aa00d777-9f8b-4174-b678-a2414192cc1e">
          <a:extLst>
            <a:ext uri="{FF2B5EF4-FFF2-40B4-BE49-F238E27FC236}">
              <a16:creationId xmlns:a16="http://schemas.microsoft.com/office/drawing/2014/main" id="{FDF11865-A55C-4030-A752-889E586D85C4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829" name="AutoShape 1" descr="blob:file:///aa00d777-9f8b-4174-b678-a2414192cc1e">
          <a:extLst>
            <a:ext uri="{FF2B5EF4-FFF2-40B4-BE49-F238E27FC236}">
              <a16:creationId xmlns:a16="http://schemas.microsoft.com/office/drawing/2014/main" id="{EAFA5B9E-7ED8-4592-9AC8-1DCE5B89AE97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830" name="AutoShape 1" descr="blob:file:///aa00d777-9f8b-4174-b678-a2414192cc1e">
          <a:extLst>
            <a:ext uri="{FF2B5EF4-FFF2-40B4-BE49-F238E27FC236}">
              <a16:creationId xmlns:a16="http://schemas.microsoft.com/office/drawing/2014/main" id="{9AD9B180-6FCA-4397-8C48-7046C727DA8A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657225</xdr:colOff>
      <xdr:row>54</xdr:row>
      <xdr:rowOff>0</xdr:rowOff>
    </xdr:from>
    <xdr:ext cx="133350" cy="376769"/>
    <xdr:sp macro="" textlink="">
      <xdr:nvSpPr>
        <xdr:cNvPr id="831" name="AutoShape 1" descr="blob:file:///aa00d777-9f8b-4174-b678-a2414192cc1e">
          <a:extLst>
            <a:ext uri="{FF2B5EF4-FFF2-40B4-BE49-F238E27FC236}">
              <a16:creationId xmlns:a16="http://schemas.microsoft.com/office/drawing/2014/main" id="{B033ED1B-BD9D-4A84-90BA-358E574CE41E}"/>
            </a:ext>
          </a:extLst>
        </xdr:cNvPr>
        <xdr:cNvSpPr>
          <a:spLocks noChangeAspect="1" noChangeArrowheads="1"/>
        </xdr:cNvSpPr>
      </xdr:nvSpPr>
      <xdr:spPr bwMode="auto">
        <a:xfrm>
          <a:off x="18529589" y="1662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609600</xdr:colOff>
      <xdr:row>54</xdr:row>
      <xdr:rowOff>0</xdr:rowOff>
    </xdr:from>
    <xdr:ext cx="180975" cy="376769"/>
    <xdr:sp macro="" textlink="">
      <xdr:nvSpPr>
        <xdr:cNvPr id="832" name="AutoShape 1" descr="blob:file:///aa00d777-9f8b-4174-b678-a2414192cc1e">
          <a:extLst>
            <a:ext uri="{FF2B5EF4-FFF2-40B4-BE49-F238E27FC236}">
              <a16:creationId xmlns:a16="http://schemas.microsoft.com/office/drawing/2014/main" id="{48579E11-5F7F-475D-A3EB-1871D98A17A1}"/>
            </a:ext>
          </a:extLst>
        </xdr:cNvPr>
        <xdr:cNvSpPr>
          <a:spLocks noChangeAspect="1" noChangeArrowheads="1"/>
        </xdr:cNvSpPr>
      </xdr:nvSpPr>
      <xdr:spPr bwMode="auto">
        <a:xfrm>
          <a:off x="18481964" y="1662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268"/>
  <sheetViews>
    <sheetView tabSelected="1" zoomScale="55" zoomScaleNormal="55" workbookViewId="0">
      <pane ySplit="3" topLeftCell="A133" activePane="bottomLeft" state="frozen"/>
      <selection pane="bottomLeft" activeCell="N150" sqref="N150"/>
    </sheetView>
  </sheetViews>
  <sheetFormatPr defaultColWidth="8" defaultRowHeight="15.75" x14ac:dyDescent="0.25"/>
  <cols>
    <col min="1" max="1" width="6.125" style="4" customWidth="1"/>
    <col min="2" max="2" width="47.375" style="17" customWidth="1"/>
    <col min="3" max="3" width="25.125" style="29" customWidth="1"/>
    <col min="4" max="5" width="19.25" style="29" customWidth="1"/>
    <col min="6" max="6" width="10.75" style="17" customWidth="1"/>
    <col min="7" max="7" width="7.25" style="17" customWidth="1"/>
    <col min="8" max="12" width="7.25" style="29" customWidth="1"/>
    <col min="13" max="13" width="34.875" style="17" customWidth="1"/>
    <col min="14" max="14" width="28.125" style="29" customWidth="1"/>
    <col min="15" max="15" width="105.625" style="29" customWidth="1"/>
    <col min="16" max="16" width="33.125" style="12" customWidth="1"/>
    <col min="17" max="16384" width="8" style="2"/>
  </cols>
  <sheetData>
    <row r="1" spans="1:16" s="3" customFormat="1" ht="43.5" customHeight="1" x14ac:dyDescent="0.5">
      <c r="A1" s="41" t="s">
        <v>334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17"/>
      <c r="P1" s="11"/>
    </row>
    <row r="2" spans="1:16" ht="44.25" customHeight="1" x14ac:dyDescent="0.2">
      <c r="A2" s="42" t="s">
        <v>0</v>
      </c>
      <c r="B2" s="44" t="s">
        <v>258</v>
      </c>
      <c r="C2" s="40" t="s">
        <v>478</v>
      </c>
      <c r="D2" s="40" t="s">
        <v>576</v>
      </c>
      <c r="E2" s="40"/>
      <c r="F2" s="44" t="s">
        <v>259</v>
      </c>
      <c r="G2" s="43" t="s">
        <v>260</v>
      </c>
      <c r="H2" s="43"/>
      <c r="I2" s="43"/>
      <c r="J2" s="43" t="s">
        <v>261</v>
      </c>
      <c r="K2" s="43"/>
      <c r="L2" s="43"/>
      <c r="M2" s="45" t="s">
        <v>467</v>
      </c>
      <c r="N2" s="40" t="s">
        <v>479</v>
      </c>
      <c r="O2" s="40"/>
    </row>
    <row r="3" spans="1:16" ht="44.25" customHeight="1" x14ac:dyDescent="0.2">
      <c r="A3" s="42"/>
      <c r="B3" s="44"/>
      <c r="C3" s="40"/>
      <c r="D3" s="8" t="s">
        <v>617</v>
      </c>
      <c r="E3" s="8" t="s">
        <v>618</v>
      </c>
      <c r="F3" s="44"/>
      <c r="G3" s="9" t="s">
        <v>262</v>
      </c>
      <c r="H3" s="16" t="s">
        <v>263</v>
      </c>
      <c r="I3" s="16" t="s">
        <v>264</v>
      </c>
      <c r="J3" s="9" t="s">
        <v>262</v>
      </c>
      <c r="K3" s="16" t="s">
        <v>263</v>
      </c>
      <c r="L3" s="16" t="s">
        <v>264</v>
      </c>
      <c r="M3" s="46"/>
      <c r="N3" s="40"/>
      <c r="O3" s="40"/>
    </row>
    <row r="4" spans="1:16" s="6" customFormat="1" ht="46.5" customHeight="1" x14ac:dyDescent="0.25">
      <c r="A4" s="5">
        <f>IF(B4&lt;&gt;"",SUBTOTAL(3,$B$4:B4))</f>
        <v>1</v>
      </c>
      <c r="B4" s="7" t="s">
        <v>314</v>
      </c>
      <c r="C4" s="21" t="s">
        <v>155</v>
      </c>
      <c r="D4" s="21"/>
      <c r="E4" s="7"/>
      <c r="F4" s="7" t="s">
        <v>335</v>
      </c>
      <c r="G4" s="7" t="s">
        <v>266</v>
      </c>
      <c r="H4" s="7" t="s">
        <v>266</v>
      </c>
      <c r="I4" s="7"/>
      <c r="J4" s="7"/>
      <c r="K4" s="7"/>
      <c r="L4" s="7"/>
      <c r="M4" s="7" t="s">
        <v>813</v>
      </c>
      <c r="N4" s="21" t="s">
        <v>156</v>
      </c>
      <c r="O4" s="21" t="s">
        <v>812</v>
      </c>
    </row>
    <row r="5" spans="1:16" s="6" customFormat="1" ht="31.5" x14ac:dyDescent="0.25">
      <c r="A5" s="5">
        <f>IF(B5&lt;&gt;"",SUBTOTAL(3,$B$4:B5))</f>
        <v>2</v>
      </c>
      <c r="B5" s="7" t="s">
        <v>314</v>
      </c>
      <c r="C5" s="21" t="s">
        <v>102</v>
      </c>
      <c r="D5" s="21"/>
      <c r="E5" s="7"/>
      <c r="F5" s="7" t="s">
        <v>336</v>
      </c>
      <c r="G5" s="7" t="s">
        <v>266</v>
      </c>
      <c r="H5" s="7" t="s">
        <v>266</v>
      </c>
      <c r="I5" s="7"/>
      <c r="J5" s="7"/>
      <c r="K5" s="7"/>
      <c r="L5" s="7"/>
      <c r="M5" s="7" t="s">
        <v>817</v>
      </c>
      <c r="N5" s="21" t="s">
        <v>103</v>
      </c>
      <c r="O5" s="21" t="s">
        <v>816</v>
      </c>
    </row>
    <row r="6" spans="1:16" s="6" customFormat="1" ht="31.5" x14ac:dyDescent="0.25">
      <c r="A6" s="5">
        <f>IF(B6&lt;&gt;"",SUBTOTAL(3,$B$4:B6))</f>
        <v>3</v>
      </c>
      <c r="B6" s="7" t="s">
        <v>314</v>
      </c>
      <c r="C6" s="21" t="s">
        <v>233</v>
      </c>
      <c r="D6" s="21"/>
      <c r="E6" s="7"/>
      <c r="F6" s="7" t="s">
        <v>337</v>
      </c>
      <c r="G6" s="7" t="s">
        <v>266</v>
      </c>
      <c r="H6" s="7" t="s">
        <v>266</v>
      </c>
      <c r="I6" s="7"/>
      <c r="J6" s="7"/>
      <c r="K6" s="7"/>
      <c r="L6" s="7"/>
      <c r="M6" s="7" t="s">
        <v>819</v>
      </c>
      <c r="N6" s="21" t="s">
        <v>234</v>
      </c>
      <c r="O6" s="21" t="s">
        <v>818</v>
      </c>
    </row>
    <row r="7" spans="1:16" s="6" customFormat="1" ht="41.25" customHeight="1" x14ac:dyDescent="0.25">
      <c r="A7" s="5">
        <f>IF(B7&lt;&gt;"",SUBTOTAL(3,$B$4:B7))</f>
        <v>4</v>
      </c>
      <c r="B7" s="18" t="s">
        <v>420</v>
      </c>
      <c r="C7" s="18" t="s">
        <v>405</v>
      </c>
      <c r="D7" s="7"/>
      <c r="E7" s="7"/>
      <c r="F7" s="7">
        <v>29.7</v>
      </c>
      <c r="G7" s="7"/>
      <c r="H7" s="7"/>
      <c r="I7" s="7"/>
      <c r="J7" s="7"/>
      <c r="K7" s="7"/>
      <c r="L7" s="7"/>
      <c r="M7" s="18" t="s">
        <v>820</v>
      </c>
      <c r="N7" s="7" t="s">
        <v>452</v>
      </c>
      <c r="O7" s="7" t="s">
        <v>765</v>
      </c>
    </row>
    <row r="8" spans="1:16" ht="30" customHeight="1" x14ac:dyDescent="0.25">
      <c r="A8" s="5">
        <f>IF(B8&lt;&gt;"",SUBTOTAL(3,$B$4:B8))</f>
        <v>5</v>
      </c>
      <c r="B8" s="7" t="s">
        <v>314</v>
      </c>
      <c r="C8" s="21" t="s">
        <v>108</v>
      </c>
      <c r="D8" s="21"/>
      <c r="E8" s="7"/>
      <c r="F8" s="7" t="s">
        <v>338</v>
      </c>
      <c r="G8" s="7" t="s">
        <v>266</v>
      </c>
      <c r="H8" s="7" t="s">
        <v>266</v>
      </c>
      <c r="I8" s="7"/>
      <c r="J8" s="7"/>
      <c r="K8" s="7"/>
      <c r="L8" s="7" t="s">
        <v>266</v>
      </c>
      <c r="M8" s="7" t="s">
        <v>815</v>
      </c>
      <c r="N8" s="21" t="s">
        <v>109</v>
      </c>
      <c r="O8" s="21" t="s">
        <v>814</v>
      </c>
      <c r="P8" s="2"/>
    </row>
    <row r="9" spans="1:16" s="6" customFormat="1" ht="30" customHeight="1" x14ac:dyDescent="0.25">
      <c r="A9" s="5">
        <f>IF(B9&lt;&gt;"",SUBTOTAL(3,$B$4:B9))</f>
        <v>6</v>
      </c>
      <c r="B9" s="7" t="s">
        <v>314</v>
      </c>
      <c r="C9" s="21" t="s">
        <v>189</v>
      </c>
      <c r="D9" s="21"/>
      <c r="E9" s="7"/>
      <c r="F9" s="7"/>
      <c r="G9" s="7"/>
      <c r="H9" s="7"/>
      <c r="I9" s="7"/>
      <c r="J9" s="7"/>
      <c r="K9" s="7"/>
      <c r="L9" s="7"/>
      <c r="M9" s="7" t="s">
        <v>821</v>
      </c>
      <c r="N9" s="21" t="s">
        <v>190</v>
      </c>
      <c r="O9" s="21" t="s">
        <v>822</v>
      </c>
    </row>
    <row r="10" spans="1:16" s="6" customFormat="1" ht="57.75" customHeight="1" x14ac:dyDescent="0.25">
      <c r="A10" s="5">
        <f>IF(B10&lt;&gt;"",SUBTOTAL(3,$B$4:B10))</f>
        <v>7</v>
      </c>
      <c r="B10" s="7" t="s">
        <v>315</v>
      </c>
      <c r="C10" s="21" t="s">
        <v>183</v>
      </c>
      <c r="D10" s="21"/>
      <c r="E10" s="7"/>
      <c r="F10" s="7" t="s">
        <v>339</v>
      </c>
      <c r="G10" s="7" t="s">
        <v>266</v>
      </c>
      <c r="H10" s="7" t="s">
        <v>266</v>
      </c>
      <c r="I10" s="7"/>
      <c r="J10" s="7"/>
      <c r="K10" s="7"/>
      <c r="L10" s="7"/>
      <c r="M10" s="7" t="s">
        <v>826</v>
      </c>
      <c r="N10" s="21" t="s">
        <v>184</v>
      </c>
      <c r="O10" s="21" t="s">
        <v>825</v>
      </c>
    </row>
    <row r="11" spans="1:16" s="6" customFormat="1" ht="135.75" customHeight="1" x14ac:dyDescent="0.25">
      <c r="A11" s="5">
        <f>IF(B11&lt;&gt;"",SUBTOTAL(3,$B$4:B11))</f>
        <v>8</v>
      </c>
      <c r="B11" s="7" t="s">
        <v>314</v>
      </c>
      <c r="C11" s="21" t="s">
        <v>104</v>
      </c>
      <c r="D11" s="21"/>
      <c r="E11" s="7"/>
      <c r="F11" s="7" t="s">
        <v>340</v>
      </c>
      <c r="G11" s="7" t="s">
        <v>266</v>
      </c>
      <c r="H11" s="7" t="s">
        <v>266</v>
      </c>
      <c r="I11" s="7"/>
      <c r="J11" s="7"/>
      <c r="K11" s="7"/>
      <c r="L11" s="7"/>
      <c r="M11" s="33" t="s">
        <v>810</v>
      </c>
      <c r="N11" s="21" t="s">
        <v>105</v>
      </c>
      <c r="O11" s="21" t="s">
        <v>811</v>
      </c>
    </row>
    <row r="12" spans="1:16" s="6" customFormat="1" ht="20.100000000000001" customHeight="1" x14ac:dyDescent="0.25">
      <c r="A12" s="5">
        <f>IF(B12&lt;&gt;"",SUBTOTAL(3,$B$4:B12))</f>
        <v>9</v>
      </c>
      <c r="B12" s="7" t="s">
        <v>316</v>
      </c>
      <c r="C12" s="21" t="s">
        <v>235</v>
      </c>
      <c r="D12" s="21"/>
      <c r="E12" s="21"/>
      <c r="F12" s="7" t="s">
        <v>341</v>
      </c>
      <c r="G12" s="7" t="s">
        <v>266</v>
      </c>
      <c r="H12" s="7" t="s">
        <v>266</v>
      </c>
      <c r="I12" s="7"/>
      <c r="J12" s="7"/>
      <c r="K12" s="7"/>
      <c r="L12" s="7"/>
      <c r="M12" s="7"/>
      <c r="N12" s="21" t="s">
        <v>236</v>
      </c>
      <c r="O12" s="21"/>
    </row>
    <row r="13" spans="1:16" s="6" customFormat="1" ht="20.100000000000001" customHeight="1" x14ac:dyDescent="0.25">
      <c r="A13" s="5">
        <f>IF(B13&lt;&gt;"",SUBTOTAL(3,$B$4:B13))</f>
        <v>10</v>
      </c>
      <c r="B13" s="7" t="s">
        <v>312</v>
      </c>
      <c r="C13" s="21" t="s">
        <v>120</v>
      </c>
      <c r="D13" s="21"/>
      <c r="E13" s="7"/>
      <c r="F13" s="7" t="s">
        <v>342</v>
      </c>
      <c r="G13" s="7" t="s">
        <v>266</v>
      </c>
      <c r="H13" s="7" t="s">
        <v>266</v>
      </c>
      <c r="I13" s="7"/>
      <c r="J13" s="7"/>
      <c r="K13" s="7"/>
      <c r="L13" s="7" t="s">
        <v>266</v>
      </c>
      <c r="M13" s="7"/>
      <c r="N13" s="21" t="s">
        <v>121</v>
      </c>
      <c r="O13" s="21"/>
    </row>
    <row r="14" spans="1:16" s="6" customFormat="1" ht="54.75" customHeight="1" x14ac:dyDescent="0.25">
      <c r="A14" s="5">
        <f>IF(B14&lt;&gt;"",SUBTOTAL(3,$B$4:B14))</f>
        <v>11</v>
      </c>
      <c r="B14" s="7" t="s">
        <v>298</v>
      </c>
      <c r="C14" s="21" t="s">
        <v>54</v>
      </c>
      <c r="D14" s="21"/>
      <c r="E14" s="21"/>
      <c r="F14" s="7" t="s">
        <v>344</v>
      </c>
      <c r="G14" s="21" t="s">
        <v>266</v>
      </c>
      <c r="H14" s="21" t="s">
        <v>266</v>
      </c>
      <c r="I14" s="7"/>
      <c r="J14" s="7"/>
      <c r="K14" s="7"/>
      <c r="L14" s="21" t="s">
        <v>266</v>
      </c>
      <c r="M14" s="7" t="s">
        <v>836</v>
      </c>
      <c r="N14" s="21" t="s">
        <v>55</v>
      </c>
      <c r="O14" s="21"/>
    </row>
    <row r="15" spans="1:16" s="6" customFormat="1" ht="20.100000000000001" customHeight="1" x14ac:dyDescent="0.25">
      <c r="A15" s="5">
        <f>IF(B15&lt;&gt;"",SUBTOTAL(3,$B$4:B15))</f>
        <v>12</v>
      </c>
      <c r="B15" s="7" t="s">
        <v>299</v>
      </c>
      <c r="C15" s="21" t="s">
        <v>58</v>
      </c>
      <c r="D15" s="21"/>
      <c r="E15" s="7"/>
      <c r="F15" s="7" t="s">
        <v>367</v>
      </c>
      <c r="G15" s="7"/>
      <c r="H15" s="7"/>
      <c r="I15" s="7"/>
      <c r="J15" s="7"/>
      <c r="K15" s="7"/>
      <c r="L15" s="7"/>
      <c r="M15" s="7"/>
      <c r="N15" s="21" t="s">
        <v>59</v>
      </c>
      <c r="O15" s="21"/>
    </row>
    <row r="16" spans="1:16" s="6" customFormat="1" ht="110.25" customHeight="1" x14ac:dyDescent="0.25">
      <c r="A16" s="5">
        <f>IF(B16&lt;&gt;"",SUBTOTAL(3,$B$4:B16))</f>
        <v>13</v>
      </c>
      <c r="B16" s="7" t="s">
        <v>296</v>
      </c>
      <c r="C16" s="21" t="s">
        <v>253</v>
      </c>
      <c r="D16" s="21"/>
      <c r="E16" s="21"/>
      <c r="F16" s="7" t="s">
        <v>345</v>
      </c>
      <c r="G16" s="7" t="s">
        <v>266</v>
      </c>
      <c r="H16" s="7" t="s">
        <v>266</v>
      </c>
      <c r="I16" s="7"/>
      <c r="J16" s="7"/>
      <c r="K16" s="7"/>
      <c r="L16" s="7"/>
      <c r="M16" s="7" t="s">
        <v>837</v>
      </c>
      <c r="N16" s="21" t="s">
        <v>254</v>
      </c>
      <c r="O16" s="21" t="s">
        <v>840</v>
      </c>
    </row>
    <row r="17" spans="1:15" s="6" customFormat="1" ht="20.100000000000001" customHeight="1" x14ac:dyDescent="0.25">
      <c r="A17" s="5">
        <f>IF(B17&lt;&gt;"",SUBTOTAL(3,$B$4:B17))</f>
        <v>14</v>
      </c>
      <c r="B17" s="7" t="s">
        <v>296</v>
      </c>
      <c r="C17" s="21" t="s">
        <v>72</v>
      </c>
      <c r="D17" s="21"/>
      <c r="E17" s="21"/>
      <c r="F17" s="7" t="s">
        <v>346</v>
      </c>
      <c r="G17" s="7" t="s">
        <v>266</v>
      </c>
      <c r="H17" s="7" t="s">
        <v>266</v>
      </c>
      <c r="I17" s="7"/>
      <c r="J17" s="7"/>
      <c r="K17" s="7" t="s">
        <v>266</v>
      </c>
      <c r="L17" s="7" t="s">
        <v>266</v>
      </c>
      <c r="M17" s="7" t="s">
        <v>838</v>
      </c>
      <c r="N17" s="21" t="s">
        <v>202</v>
      </c>
      <c r="O17" s="21" t="s">
        <v>839</v>
      </c>
    </row>
    <row r="18" spans="1:15" s="6" customFormat="1" ht="20.100000000000001" customHeight="1" x14ac:dyDescent="0.25">
      <c r="A18" s="5">
        <f>IF(B18&lt;&gt;"",SUBTOTAL(3,$B$4:B18))</f>
        <v>15</v>
      </c>
      <c r="B18" s="7" t="s">
        <v>317</v>
      </c>
      <c r="C18" s="21" t="s">
        <v>173</v>
      </c>
      <c r="D18" s="21"/>
      <c r="E18" s="21"/>
      <c r="F18" s="7" t="s">
        <v>347</v>
      </c>
      <c r="G18" s="7" t="s">
        <v>266</v>
      </c>
      <c r="H18" s="7" t="s">
        <v>266</v>
      </c>
      <c r="I18" s="7"/>
      <c r="J18" s="7"/>
      <c r="K18" s="7"/>
      <c r="L18" s="7"/>
      <c r="M18" s="7"/>
      <c r="N18" s="21" t="s">
        <v>174</v>
      </c>
      <c r="O18" s="21"/>
    </row>
    <row r="19" spans="1:15" s="6" customFormat="1" ht="20.100000000000001" customHeight="1" x14ac:dyDescent="0.25">
      <c r="A19" s="5">
        <f>IF(B19&lt;&gt;"",SUBTOTAL(3,$B$4:B19))</f>
        <v>16</v>
      </c>
      <c r="B19" s="7" t="s">
        <v>586</v>
      </c>
      <c r="C19" s="21" t="s">
        <v>167</v>
      </c>
      <c r="D19" s="21"/>
      <c r="E19" s="21"/>
      <c r="F19" s="7"/>
      <c r="G19" s="7" t="s">
        <v>266</v>
      </c>
      <c r="H19" s="7" t="s">
        <v>266</v>
      </c>
      <c r="I19" s="7"/>
      <c r="J19" s="7"/>
      <c r="K19" s="7"/>
      <c r="L19" s="7"/>
      <c r="M19" s="7"/>
      <c r="N19" s="21" t="s">
        <v>168</v>
      </c>
      <c r="O19" s="21"/>
    </row>
    <row r="20" spans="1:15" s="6" customFormat="1" ht="20.100000000000001" customHeight="1" x14ac:dyDescent="0.25">
      <c r="A20" s="5">
        <f>IF(B20&lt;&gt;"",SUBTOTAL(3,$B$4:B20))</f>
        <v>17</v>
      </c>
      <c r="B20" s="22" t="s">
        <v>580</v>
      </c>
      <c r="C20" s="22" t="s">
        <v>412</v>
      </c>
      <c r="D20" s="7"/>
      <c r="E20" s="21"/>
      <c r="F20" s="7" t="s">
        <v>358</v>
      </c>
      <c r="G20" s="7" t="s">
        <v>266</v>
      </c>
      <c r="H20" s="7" t="s">
        <v>266</v>
      </c>
      <c r="I20" s="7"/>
      <c r="J20" s="7"/>
      <c r="K20" s="7"/>
      <c r="L20" s="7"/>
      <c r="M20" s="19" t="s">
        <v>430</v>
      </c>
      <c r="N20" s="7" t="s">
        <v>459</v>
      </c>
      <c r="O20" s="7"/>
    </row>
    <row r="21" spans="1:15" s="6" customFormat="1" ht="54.75" customHeight="1" x14ac:dyDescent="0.25">
      <c r="A21" s="5">
        <f>IF(B21&lt;&gt;"",SUBTOTAL(3,$B$4:B21))</f>
        <v>18</v>
      </c>
      <c r="B21" s="22" t="s">
        <v>580</v>
      </c>
      <c r="C21" s="21" t="s">
        <v>34</v>
      </c>
      <c r="D21" s="21"/>
      <c r="E21" s="21"/>
      <c r="F21" s="7" t="s">
        <v>339</v>
      </c>
      <c r="G21" s="21" t="s">
        <v>266</v>
      </c>
      <c r="H21" s="21" t="s">
        <v>266</v>
      </c>
      <c r="I21" s="7"/>
      <c r="J21" s="7"/>
      <c r="K21" s="7"/>
      <c r="L21" s="7"/>
      <c r="M21" s="7"/>
      <c r="N21" s="21" t="s">
        <v>35</v>
      </c>
      <c r="O21" s="21" t="s">
        <v>753</v>
      </c>
    </row>
    <row r="22" spans="1:15" s="6" customFormat="1" ht="68.25" customHeight="1" x14ac:dyDescent="0.25">
      <c r="A22" s="5">
        <f>IF(B22&lt;&gt;"",SUBTOTAL(3,$B$4:B22))</f>
        <v>19</v>
      </c>
      <c r="B22" s="22" t="s">
        <v>580</v>
      </c>
      <c r="C22" s="25" t="s">
        <v>416</v>
      </c>
      <c r="D22" s="7"/>
      <c r="E22" s="21"/>
      <c r="F22" s="7" t="s">
        <v>349</v>
      </c>
      <c r="G22" s="7"/>
      <c r="H22" s="7"/>
      <c r="I22" s="7"/>
      <c r="J22" s="7"/>
      <c r="K22" s="7"/>
      <c r="L22" s="7"/>
      <c r="M22" s="20" t="s">
        <v>437</v>
      </c>
      <c r="N22" s="7" t="s">
        <v>464</v>
      </c>
      <c r="O22" s="7" t="s">
        <v>745</v>
      </c>
    </row>
    <row r="23" spans="1:15" s="6" customFormat="1" ht="20.100000000000001" customHeight="1" x14ac:dyDescent="0.25">
      <c r="A23" s="5">
        <f>IF(B23&lt;&gt;"",SUBTOTAL(3,$B$4:B23))</f>
        <v>20</v>
      </c>
      <c r="B23" s="22" t="s">
        <v>580</v>
      </c>
      <c r="C23" s="21" t="s">
        <v>252</v>
      </c>
      <c r="D23" s="21"/>
      <c r="E23" s="21"/>
      <c r="F23" s="7" t="s">
        <v>647</v>
      </c>
      <c r="G23" s="7" t="s">
        <v>266</v>
      </c>
      <c r="H23" s="7" t="s">
        <v>266</v>
      </c>
      <c r="I23" s="7"/>
      <c r="J23" s="7"/>
      <c r="K23" s="7"/>
      <c r="L23" s="7" t="s">
        <v>266</v>
      </c>
      <c r="M23" s="19" t="s">
        <v>440</v>
      </c>
      <c r="N23" s="21" t="s">
        <v>35</v>
      </c>
      <c r="O23" s="21"/>
    </row>
    <row r="24" spans="1:15" s="6" customFormat="1" ht="20.100000000000001" customHeight="1" x14ac:dyDescent="0.25">
      <c r="A24" s="5">
        <f>IF(B24&lt;&gt;"",SUBTOTAL(3,$B$4:B24))</f>
        <v>21</v>
      </c>
      <c r="B24" s="22" t="s">
        <v>580</v>
      </c>
      <c r="C24" s="21" t="s">
        <v>144</v>
      </c>
      <c r="D24" s="21"/>
      <c r="E24" s="21"/>
      <c r="F24" s="7" t="s">
        <v>349</v>
      </c>
      <c r="G24" s="7" t="s">
        <v>266</v>
      </c>
      <c r="H24" s="7" t="s">
        <v>266</v>
      </c>
      <c r="I24" s="7"/>
      <c r="J24" s="7"/>
      <c r="K24" s="7"/>
      <c r="L24" s="7" t="s">
        <v>266</v>
      </c>
      <c r="M24" s="7"/>
      <c r="N24" s="21" t="s">
        <v>145</v>
      </c>
      <c r="O24" s="21"/>
    </row>
    <row r="25" spans="1:15" s="6" customFormat="1" ht="20.100000000000001" customHeight="1" x14ac:dyDescent="0.25">
      <c r="A25" s="5">
        <f>IF(B25&lt;&gt;"",SUBTOTAL(3,$B$4:B25))</f>
        <v>22</v>
      </c>
      <c r="B25" s="22" t="s">
        <v>580</v>
      </c>
      <c r="C25" s="21" t="s">
        <v>9</v>
      </c>
      <c r="D25" s="21"/>
      <c r="E25" s="21"/>
      <c r="F25" s="21" t="s">
        <v>350</v>
      </c>
      <c r="G25" s="21" t="s">
        <v>266</v>
      </c>
      <c r="H25" s="21" t="s">
        <v>266</v>
      </c>
      <c r="I25" s="21"/>
      <c r="J25" s="21"/>
      <c r="K25" s="21"/>
      <c r="L25" s="21"/>
      <c r="M25" s="21"/>
      <c r="N25" s="21" t="s">
        <v>10</v>
      </c>
      <c r="O25" s="21"/>
    </row>
    <row r="26" spans="1:15" s="6" customFormat="1" ht="20.100000000000001" customHeight="1" x14ac:dyDescent="0.25">
      <c r="A26" s="5">
        <f>IF(B26&lt;&gt;"",SUBTOTAL(3,$B$4:B26))</f>
        <v>23</v>
      </c>
      <c r="B26" s="7" t="s">
        <v>289</v>
      </c>
      <c r="C26" s="21" t="s">
        <v>244</v>
      </c>
      <c r="D26" s="21"/>
      <c r="E26" s="21"/>
      <c r="F26" s="7" t="s">
        <v>351</v>
      </c>
      <c r="G26" s="7" t="s">
        <v>266</v>
      </c>
      <c r="H26" s="7" t="s">
        <v>266</v>
      </c>
      <c r="I26" s="7" t="s">
        <v>266</v>
      </c>
      <c r="J26" s="7"/>
      <c r="K26" s="7" t="s">
        <v>266</v>
      </c>
      <c r="L26" s="7" t="s">
        <v>266</v>
      </c>
      <c r="M26" s="7"/>
      <c r="N26" s="21" t="s">
        <v>245</v>
      </c>
      <c r="O26" s="21"/>
    </row>
    <row r="27" spans="1:15" s="6" customFormat="1" ht="20.100000000000001" customHeight="1" x14ac:dyDescent="0.25">
      <c r="A27" s="5">
        <f>IF(B27&lt;&gt;"",SUBTOTAL(3,$B$4:B27))</f>
        <v>24</v>
      </c>
      <c r="B27" s="7" t="s">
        <v>289</v>
      </c>
      <c r="C27" s="21" t="s">
        <v>70</v>
      </c>
      <c r="D27" s="21"/>
      <c r="E27" s="21"/>
      <c r="F27" s="7" t="s">
        <v>351</v>
      </c>
      <c r="G27" s="7" t="s">
        <v>266</v>
      </c>
      <c r="H27" s="7" t="s">
        <v>266</v>
      </c>
      <c r="I27" s="7" t="s">
        <v>266</v>
      </c>
      <c r="J27" s="7"/>
      <c r="K27" s="7" t="s">
        <v>266</v>
      </c>
      <c r="L27" s="7" t="s">
        <v>266</v>
      </c>
      <c r="M27" s="7"/>
      <c r="N27" s="21" t="s">
        <v>71</v>
      </c>
      <c r="O27" s="21"/>
    </row>
    <row r="28" spans="1:15" s="6" customFormat="1" ht="20.100000000000001" customHeight="1" x14ac:dyDescent="0.25">
      <c r="A28" s="5">
        <f>IF(B28&lt;&gt;"",SUBTOTAL(3,$B$4:B28))</f>
        <v>25</v>
      </c>
      <c r="B28" s="7" t="s">
        <v>289</v>
      </c>
      <c r="C28" s="21" t="s">
        <v>194</v>
      </c>
      <c r="D28" s="21"/>
      <c r="E28" s="21"/>
      <c r="F28" s="7" t="s">
        <v>351</v>
      </c>
      <c r="G28" s="7" t="s">
        <v>266</v>
      </c>
      <c r="H28" s="7" t="s">
        <v>266</v>
      </c>
      <c r="I28" s="7" t="s">
        <v>266</v>
      </c>
      <c r="J28" s="7"/>
      <c r="K28" s="7" t="s">
        <v>266</v>
      </c>
      <c r="L28" s="7" t="s">
        <v>266</v>
      </c>
      <c r="M28" s="7"/>
      <c r="N28" s="21" t="s">
        <v>195</v>
      </c>
      <c r="O28" s="21"/>
    </row>
    <row r="29" spans="1:15" s="6" customFormat="1" ht="20.100000000000001" customHeight="1" x14ac:dyDescent="0.25">
      <c r="A29" s="5">
        <f>IF(B29&lt;&gt;"",SUBTOTAL(3,$B$4:B29))</f>
        <v>26</v>
      </c>
      <c r="B29" s="7" t="s">
        <v>289</v>
      </c>
      <c r="C29" s="21" t="s">
        <v>219</v>
      </c>
      <c r="D29" s="21"/>
      <c r="E29" s="21"/>
      <c r="F29" s="7" t="s">
        <v>351</v>
      </c>
      <c r="G29" s="7"/>
      <c r="H29" s="7"/>
      <c r="I29" s="7"/>
      <c r="J29" s="7"/>
      <c r="K29" s="7" t="s">
        <v>266</v>
      </c>
      <c r="L29" s="7" t="s">
        <v>266</v>
      </c>
      <c r="M29" s="7"/>
      <c r="N29" s="21" t="s">
        <v>220</v>
      </c>
      <c r="O29" s="21"/>
    </row>
    <row r="30" spans="1:15" s="6" customFormat="1" ht="20.100000000000001" customHeight="1" x14ac:dyDescent="0.25">
      <c r="A30" s="5">
        <f>IF(B30&lt;&gt;"",SUBTOTAL(3,$B$4:B30))</f>
        <v>27</v>
      </c>
      <c r="B30" s="7" t="s">
        <v>289</v>
      </c>
      <c r="C30" s="21" t="s">
        <v>239</v>
      </c>
      <c r="D30" s="21"/>
      <c r="E30" s="21"/>
      <c r="F30" s="7"/>
      <c r="G30" s="7" t="s">
        <v>266</v>
      </c>
      <c r="H30" s="7" t="s">
        <v>266</v>
      </c>
      <c r="I30" s="7" t="s">
        <v>266</v>
      </c>
      <c r="J30" s="7"/>
      <c r="K30" s="7"/>
      <c r="L30" s="7"/>
      <c r="M30" s="7" t="s">
        <v>441</v>
      </c>
      <c r="N30" s="21" t="s">
        <v>240</v>
      </c>
      <c r="O30" s="21"/>
    </row>
    <row r="31" spans="1:15" s="6" customFormat="1" x14ac:dyDescent="0.25">
      <c r="A31" s="5">
        <f>IF(B31&lt;&gt;"",SUBTOTAL(3,$B$4:B31))</f>
        <v>28</v>
      </c>
      <c r="B31" s="7" t="s">
        <v>280</v>
      </c>
      <c r="C31" s="21" t="s">
        <v>525</v>
      </c>
      <c r="D31" s="21"/>
      <c r="E31" s="21"/>
      <c r="F31" s="7">
        <v>9.14</v>
      </c>
      <c r="G31" s="7"/>
      <c r="H31" s="7"/>
      <c r="I31" s="7"/>
      <c r="J31" s="7"/>
      <c r="K31" s="7"/>
      <c r="L31" s="7"/>
      <c r="M31" s="7"/>
      <c r="N31" s="21"/>
      <c r="O31" s="21" t="s">
        <v>667</v>
      </c>
    </row>
    <row r="32" spans="1:15" s="6" customFormat="1" ht="42.75" customHeight="1" x14ac:dyDescent="0.25">
      <c r="A32" s="5">
        <f>IF(B32&lt;&gt;"",SUBTOTAL(3,$B$4:B32))</f>
        <v>29</v>
      </c>
      <c r="B32" s="7" t="s">
        <v>280</v>
      </c>
      <c r="C32" s="21" t="s">
        <v>32</v>
      </c>
      <c r="D32" s="21"/>
      <c r="E32" s="21"/>
      <c r="F32" s="7" t="s">
        <v>352</v>
      </c>
      <c r="G32" s="21" t="s">
        <v>266</v>
      </c>
      <c r="H32" s="21" t="s">
        <v>266</v>
      </c>
      <c r="I32" s="7"/>
      <c r="J32" s="7"/>
      <c r="K32" s="7"/>
      <c r="L32" s="7"/>
      <c r="M32" s="19" t="s">
        <v>425</v>
      </c>
      <c r="N32" s="21" t="s">
        <v>33</v>
      </c>
      <c r="O32" s="21" t="s">
        <v>759</v>
      </c>
    </row>
    <row r="33" spans="1:15" s="6" customFormat="1" ht="20.100000000000001" customHeight="1" x14ac:dyDescent="0.25">
      <c r="A33" s="5">
        <f>IF(B33&lt;&gt;"",SUBTOTAL(3,$B$4:B33))</f>
        <v>30</v>
      </c>
      <c r="B33" s="7" t="s">
        <v>581</v>
      </c>
      <c r="C33" s="21" t="s">
        <v>148</v>
      </c>
      <c r="D33" s="21"/>
      <c r="E33" s="21"/>
      <c r="F33" s="7" t="s">
        <v>353</v>
      </c>
      <c r="G33" s="7" t="s">
        <v>266</v>
      </c>
      <c r="H33" s="7" t="s">
        <v>266</v>
      </c>
      <c r="I33" s="7"/>
      <c r="J33" s="7"/>
      <c r="K33" s="7" t="s">
        <v>266</v>
      </c>
      <c r="L33" s="7" t="s">
        <v>266</v>
      </c>
      <c r="M33" s="7" t="s">
        <v>442</v>
      </c>
      <c r="N33" s="21" t="s">
        <v>149</v>
      </c>
      <c r="O33" s="21" t="s">
        <v>719</v>
      </c>
    </row>
    <row r="34" spans="1:15" s="6" customFormat="1" ht="20.100000000000001" customHeight="1" x14ac:dyDescent="0.25">
      <c r="A34" s="5">
        <f>IF(B34&lt;&gt;"",SUBTOTAL(3,$B$4:B34))</f>
        <v>31</v>
      </c>
      <c r="B34" s="7" t="s">
        <v>581</v>
      </c>
      <c r="C34" s="21" t="s">
        <v>137</v>
      </c>
      <c r="D34" s="21"/>
      <c r="E34" s="21"/>
      <c r="F34" s="7" t="s">
        <v>353</v>
      </c>
      <c r="G34" s="7" t="s">
        <v>266</v>
      </c>
      <c r="H34" s="7" t="s">
        <v>266</v>
      </c>
      <c r="I34" s="7"/>
      <c r="J34" s="7"/>
      <c r="K34" s="7"/>
      <c r="L34" s="7" t="s">
        <v>266</v>
      </c>
      <c r="M34" s="7"/>
      <c r="N34" s="21" t="s">
        <v>138</v>
      </c>
      <c r="O34" s="21"/>
    </row>
    <row r="35" spans="1:15" s="6" customFormat="1" ht="69.75" customHeight="1" x14ac:dyDescent="0.25">
      <c r="A35" s="5">
        <f>IF(B35&lt;&gt;"",SUBTOTAL(3,$B$4:B35))</f>
        <v>32</v>
      </c>
      <c r="B35" s="7" t="s">
        <v>302</v>
      </c>
      <c r="C35" s="21" t="s">
        <v>73</v>
      </c>
      <c r="D35" s="21"/>
      <c r="E35" s="21"/>
      <c r="F35" s="7" t="s">
        <v>354</v>
      </c>
      <c r="G35" s="7" t="s">
        <v>266</v>
      </c>
      <c r="H35" s="7" t="s">
        <v>266</v>
      </c>
      <c r="I35" s="7"/>
      <c r="J35" s="7"/>
      <c r="K35" s="7"/>
      <c r="L35" s="7"/>
      <c r="M35" s="7" t="s">
        <v>443</v>
      </c>
      <c r="N35" s="21" t="s">
        <v>74</v>
      </c>
      <c r="O35" s="21" t="s">
        <v>755</v>
      </c>
    </row>
    <row r="36" spans="1:15" s="6" customFormat="1" ht="20.100000000000001" customHeight="1" x14ac:dyDescent="0.25">
      <c r="A36" s="5">
        <f>IF(B36&lt;&gt;"",SUBTOTAL(3,$B$4:B36))</f>
        <v>33</v>
      </c>
      <c r="B36" s="7" t="s">
        <v>305</v>
      </c>
      <c r="C36" s="21" t="s">
        <v>159</v>
      </c>
      <c r="D36" s="21"/>
      <c r="E36" s="21"/>
      <c r="F36" s="7" t="s">
        <v>338</v>
      </c>
      <c r="G36" s="7"/>
      <c r="H36" s="21" t="s">
        <v>266</v>
      </c>
      <c r="I36" s="7"/>
      <c r="J36" s="7"/>
      <c r="K36" s="7"/>
      <c r="L36" s="7"/>
      <c r="M36" s="7"/>
      <c r="N36" s="21" t="s">
        <v>160</v>
      </c>
      <c r="O36" s="21"/>
    </row>
    <row r="37" spans="1:15" s="6" customFormat="1" ht="20.100000000000001" customHeight="1" x14ac:dyDescent="0.25">
      <c r="A37" s="5">
        <f>IF(B37&lt;&gt;"",SUBTOTAL(3,$B$4:B37))</f>
        <v>34</v>
      </c>
      <c r="B37" s="7" t="s">
        <v>302</v>
      </c>
      <c r="C37" s="21" t="s">
        <v>112</v>
      </c>
      <c r="D37" s="21"/>
      <c r="E37" s="21"/>
      <c r="F37" s="7" t="s">
        <v>355</v>
      </c>
      <c r="G37" s="7" t="s">
        <v>266</v>
      </c>
      <c r="H37" s="7" t="s">
        <v>266</v>
      </c>
      <c r="I37" s="7"/>
      <c r="J37" s="7"/>
      <c r="K37" s="7"/>
      <c r="L37" s="7" t="s">
        <v>266</v>
      </c>
      <c r="M37" s="7"/>
      <c r="N37" s="21" t="s">
        <v>113</v>
      </c>
      <c r="O37" s="21"/>
    </row>
    <row r="38" spans="1:15" s="6" customFormat="1" ht="20.100000000000001" customHeight="1" x14ac:dyDescent="0.25">
      <c r="A38" s="5">
        <f>IF(B38&lt;&gt;"",SUBTOTAL(3,$B$4:B38))</f>
        <v>35</v>
      </c>
      <c r="B38" s="7" t="s">
        <v>302</v>
      </c>
      <c r="C38" s="21" t="s">
        <v>175</v>
      </c>
      <c r="D38" s="21"/>
      <c r="E38" s="21"/>
      <c r="F38" s="7" t="s">
        <v>356</v>
      </c>
      <c r="G38" s="7" t="s">
        <v>266</v>
      </c>
      <c r="H38" s="7" t="s">
        <v>266</v>
      </c>
      <c r="I38" s="7"/>
      <c r="J38" s="7"/>
      <c r="K38" s="7"/>
      <c r="L38" s="7"/>
      <c r="M38" s="7"/>
      <c r="N38" s="21" t="s">
        <v>74</v>
      </c>
      <c r="O38" s="21" t="s">
        <v>723</v>
      </c>
    </row>
    <row r="39" spans="1:15" s="6" customFormat="1" ht="20.100000000000001" customHeight="1" x14ac:dyDescent="0.25">
      <c r="A39" s="5">
        <f>IF(B39&lt;&gt;"",SUBTOTAL(3,$B$4:B39))</f>
        <v>36</v>
      </c>
      <c r="B39" s="7" t="s">
        <v>305</v>
      </c>
      <c r="C39" s="21" t="s">
        <v>212</v>
      </c>
      <c r="D39" s="21"/>
      <c r="E39" s="21"/>
      <c r="F39" s="7"/>
      <c r="G39" s="7" t="s">
        <v>266</v>
      </c>
      <c r="H39" s="7" t="s">
        <v>266</v>
      </c>
      <c r="I39" s="7"/>
      <c r="J39" s="7"/>
      <c r="K39" s="7"/>
      <c r="L39" s="7" t="s">
        <v>266</v>
      </c>
      <c r="M39" s="7"/>
      <c r="N39" s="21" t="s">
        <v>211</v>
      </c>
      <c r="O39" s="21"/>
    </row>
    <row r="40" spans="1:15" s="6" customFormat="1" ht="63" customHeight="1" x14ac:dyDescent="0.25">
      <c r="A40" s="5">
        <f>IF(B40&lt;&gt;"",SUBTOTAL(3,$B$4:B40))</f>
        <v>37</v>
      </c>
      <c r="B40" s="7" t="s">
        <v>305</v>
      </c>
      <c r="C40" s="21" t="s">
        <v>77</v>
      </c>
      <c r="D40" s="21"/>
      <c r="E40" s="21"/>
      <c r="F40" s="7" t="s">
        <v>357</v>
      </c>
      <c r="G40" s="7" t="s">
        <v>266</v>
      </c>
      <c r="H40" s="7"/>
      <c r="I40" s="7"/>
      <c r="J40" s="7"/>
      <c r="K40" s="7"/>
      <c r="L40" s="7"/>
      <c r="M40" s="19" t="s">
        <v>432</v>
      </c>
      <c r="N40" s="21" t="s">
        <v>78</v>
      </c>
      <c r="O40" s="21" t="s">
        <v>750</v>
      </c>
    </row>
    <row r="41" spans="1:15" s="6" customFormat="1" ht="20.100000000000001" customHeight="1" x14ac:dyDescent="0.25">
      <c r="A41" s="5">
        <f>IF(B41&lt;&gt;"",SUBTOTAL(3,$B$4:B41))</f>
        <v>38</v>
      </c>
      <c r="B41" s="7" t="s">
        <v>577</v>
      </c>
      <c r="C41" s="21" t="s">
        <v>123</v>
      </c>
      <c r="D41" s="21"/>
      <c r="E41" s="21"/>
      <c r="F41" s="7" t="s">
        <v>358</v>
      </c>
      <c r="G41" s="7" t="s">
        <v>266</v>
      </c>
      <c r="H41" s="7" t="s">
        <v>266</v>
      </c>
      <c r="I41" s="7" t="s">
        <v>266</v>
      </c>
      <c r="J41" s="7"/>
      <c r="K41" s="7"/>
      <c r="L41" s="7"/>
      <c r="M41" s="7"/>
      <c r="N41" s="21" t="s">
        <v>124</v>
      </c>
      <c r="O41" s="21" t="s">
        <v>751</v>
      </c>
    </row>
    <row r="42" spans="1:15" s="6" customFormat="1" ht="20.100000000000001" customHeight="1" x14ac:dyDescent="0.25">
      <c r="A42" s="5">
        <f>IF(B42&lt;&gt;"",SUBTOTAL(3,$B$4:B42))</f>
        <v>39</v>
      </c>
      <c r="B42" s="7" t="s">
        <v>577</v>
      </c>
      <c r="C42" s="21" t="s">
        <v>246</v>
      </c>
      <c r="D42" s="21"/>
      <c r="E42" s="21"/>
      <c r="F42" s="7" t="s">
        <v>359</v>
      </c>
      <c r="G42" s="7" t="s">
        <v>266</v>
      </c>
      <c r="H42" s="7" t="s">
        <v>266</v>
      </c>
      <c r="I42" s="7"/>
      <c r="J42" s="7"/>
      <c r="K42" s="7" t="s">
        <v>266</v>
      </c>
      <c r="L42" s="7" t="s">
        <v>266</v>
      </c>
      <c r="M42" s="7"/>
      <c r="N42" s="21" t="s">
        <v>247</v>
      </c>
      <c r="O42" s="21"/>
    </row>
    <row r="43" spans="1:15" s="6" customFormat="1" ht="48" customHeight="1" x14ac:dyDescent="0.25">
      <c r="A43" s="5">
        <f>IF(B43&lt;&gt;"",SUBTOTAL(3,$B$4:B43))</f>
        <v>40</v>
      </c>
      <c r="B43" s="7" t="s">
        <v>274</v>
      </c>
      <c r="C43" s="21" t="s">
        <v>15</v>
      </c>
      <c r="D43" s="21"/>
      <c r="E43" s="21"/>
      <c r="F43" s="21" t="s">
        <v>360</v>
      </c>
      <c r="G43" s="21" t="s">
        <v>266</v>
      </c>
      <c r="H43" s="21" t="s">
        <v>266</v>
      </c>
      <c r="I43" s="21"/>
      <c r="J43" s="21"/>
      <c r="K43" s="21" t="s">
        <v>266</v>
      </c>
      <c r="L43" s="21" t="s">
        <v>266</v>
      </c>
      <c r="M43" s="21" t="s">
        <v>848</v>
      </c>
      <c r="N43" s="21" t="s">
        <v>16</v>
      </c>
      <c r="O43" s="21" t="s">
        <v>727</v>
      </c>
    </row>
    <row r="44" spans="1:15" s="6" customFormat="1" ht="20.100000000000001" customHeight="1" x14ac:dyDescent="0.25">
      <c r="A44" s="5">
        <f>IF(B44&lt;&gt;"",SUBTOTAL(3,$B$4:B44))</f>
        <v>41</v>
      </c>
      <c r="B44" s="7" t="s">
        <v>318</v>
      </c>
      <c r="C44" s="21" t="s">
        <v>161</v>
      </c>
      <c r="D44" s="21"/>
      <c r="E44" s="21"/>
      <c r="F44" s="7" t="s">
        <v>351</v>
      </c>
      <c r="G44" s="7" t="s">
        <v>266</v>
      </c>
      <c r="H44" s="7" t="s">
        <v>266</v>
      </c>
      <c r="I44" s="7"/>
      <c r="J44" s="7"/>
      <c r="K44" s="7"/>
      <c r="L44" s="7"/>
      <c r="M44" s="7"/>
      <c r="N44" s="21" t="s">
        <v>162</v>
      </c>
      <c r="O44" s="21"/>
    </row>
    <row r="45" spans="1:15" s="6" customFormat="1" ht="20.100000000000001" customHeight="1" x14ac:dyDescent="0.25">
      <c r="A45" s="5">
        <f>IF(B45&lt;&gt;"",SUBTOTAL(3,$B$4:B45))</f>
        <v>42</v>
      </c>
      <c r="B45" s="7" t="s">
        <v>306</v>
      </c>
      <c r="C45" s="21" t="s">
        <v>79</v>
      </c>
      <c r="D45" s="21"/>
      <c r="E45" s="21"/>
      <c r="F45" s="7" t="s">
        <v>361</v>
      </c>
      <c r="G45" s="7"/>
      <c r="H45" s="7"/>
      <c r="I45" s="7"/>
      <c r="J45" s="7" t="s">
        <v>266</v>
      </c>
      <c r="K45" s="7" t="s">
        <v>266</v>
      </c>
      <c r="L45" s="7" t="s">
        <v>266</v>
      </c>
      <c r="M45" s="7"/>
      <c r="N45" s="21" t="s">
        <v>80</v>
      </c>
      <c r="O45" s="21"/>
    </row>
    <row r="46" spans="1:15" s="6" customFormat="1" ht="20.100000000000001" customHeight="1" x14ac:dyDescent="0.25">
      <c r="A46" s="5">
        <f>IF(B46&lt;&gt;"",SUBTOTAL(3,$B$4:B46))</f>
        <v>43</v>
      </c>
      <c r="B46" s="7" t="s">
        <v>288</v>
      </c>
      <c r="C46" s="21" t="s">
        <v>221</v>
      </c>
      <c r="D46" s="21"/>
      <c r="E46" s="21"/>
      <c r="F46" s="7" t="s">
        <v>362</v>
      </c>
      <c r="G46" s="7"/>
      <c r="H46" s="7"/>
      <c r="I46" s="7"/>
      <c r="J46" s="7"/>
      <c r="K46" s="7" t="s">
        <v>266</v>
      </c>
      <c r="L46" s="7" t="s">
        <v>266</v>
      </c>
      <c r="M46" s="7"/>
      <c r="N46" s="21" t="s">
        <v>222</v>
      </c>
      <c r="O46" s="21"/>
    </row>
    <row r="47" spans="1:15" s="6" customFormat="1" ht="116.25" customHeight="1" x14ac:dyDescent="0.25">
      <c r="A47" s="5">
        <f>IF(B47&lt;&gt;"",SUBTOTAL(3,$B$4:B47))</f>
        <v>44</v>
      </c>
      <c r="B47" s="7" t="s">
        <v>288</v>
      </c>
      <c r="C47" s="21" t="s">
        <v>11</v>
      </c>
      <c r="D47" s="21"/>
      <c r="E47" s="21"/>
      <c r="F47" s="7" t="s">
        <v>338</v>
      </c>
      <c r="G47" s="7" t="s">
        <v>266</v>
      </c>
      <c r="H47" s="7" t="s">
        <v>266</v>
      </c>
      <c r="I47" s="7"/>
      <c r="J47" s="7"/>
      <c r="K47" s="7"/>
      <c r="L47" s="7"/>
      <c r="M47" s="7" t="s">
        <v>794</v>
      </c>
      <c r="N47" s="21" t="s">
        <v>12</v>
      </c>
      <c r="O47" s="21" t="s">
        <v>795</v>
      </c>
    </row>
    <row r="48" spans="1:15" s="6" customFormat="1" ht="134.25" customHeight="1" x14ac:dyDescent="0.25">
      <c r="A48" s="5">
        <f>IF(B48&lt;&gt;"",SUBTOTAL(3,$B$4:B48))</f>
        <v>45</v>
      </c>
      <c r="B48" s="21" t="s">
        <v>267</v>
      </c>
      <c r="C48" s="21" t="s">
        <v>134</v>
      </c>
      <c r="D48" s="21"/>
      <c r="E48" s="21"/>
      <c r="F48" s="21" t="s">
        <v>363</v>
      </c>
      <c r="G48" s="21" t="s">
        <v>266</v>
      </c>
      <c r="H48" s="21" t="s">
        <v>266</v>
      </c>
      <c r="I48" s="21"/>
      <c r="J48" s="21"/>
      <c r="K48" s="21"/>
      <c r="L48" s="21"/>
      <c r="M48" s="21" t="s">
        <v>784</v>
      </c>
      <c r="N48" s="21" t="s">
        <v>14</v>
      </c>
      <c r="O48" s="21" t="s">
        <v>785</v>
      </c>
    </row>
    <row r="49" spans="1:15" s="6" customFormat="1" ht="124.5" customHeight="1" x14ac:dyDescent="0.25">
      <c r="A49" s="5">
        <f>IF(B49&lt;&gt;"",SUBTOTAL(3,$B$4:B49))</f>
        <v>46</v>
      </c>
      <c r="B49" s="21" t="s">
        <v>267</v>
      </c>
      <c r="C49" s="21" t="s">
        <v>18</v>
      </c>
      <c r="D49" s="21"/>
      <c r="E49" s="21"/>
      <c r="F49" s="21" t="s">
        <v>364</v>
      </c>
      <c r="G49" s="21" t="s">
        <v>266</v>
      </c>
      <c r="H49" s="21" t="s">
        <v>266</v>
      </c>
      <c r="I49" s="21"/>
      <c r="J49" s="21"/>
      <c r="K49" s="21"/>
      <c r="L49" s="21"/>
      <c r="M49" s="21" t="s">
        <v>803</v>
      </c>
      <c r="N49" s="21" t="s">
        <v>19</v>
      </c>
      <c r="O49" s="21" t="s">
        <v>802</v>
      </c>
    </row>
    <row r="50" spans="1:15" s="6" customFormat="1" ht="154.5" customHeight="1" x14ac:dyDescent="0.25">
      <c r="A50" s="5">
        <f>IF(B50&lt;&gt;"",SUBTOTAL(3,$B$4:B50))</f>
        <v>47</v>
      </c>
      <c r="B50" s="7" t="s">
        <v>288</v>
      </c>
      <c r="C50" s="21" t="s">
        <v>130</v>
      </c>
      <c r="D50" s="21"/>
      <c r="E50" s="21"/>
      <c r="F50" s="7" t="s">
        <v>365</v>
      </c>
      <c r="G50" s="7" t="s">
        <v>266</v>
      </c>
      <c r="H50" s="7" t="s">
        <v>266</v>
      </c>
      <c r="I50" s="7"/>
      <c r="J50" s="7"/>
      <c r="K50" s="7"/>
      <c r="L50" s="7"/>
      <c r="M50" s="7" t="s">
        <v>793</v>
      </c>
      <c r="N50" s="21" t="s">
        <v>131</v>
      </c>
      <c r="O50" s="21" t="s">
        <v>792</v>
      </c>
    </row>
    <row r="51" spans="1:15" s="6" customFormat="1" ht="205.5" customHeight="1" x14ac:dyDescent="0.25">
      <c r="A51" s="5">
        <f>IF(B51&lt;&gt;"",SUBTOTAL(3,$B$4:B51))</f>
        <v>48</v>
      </c>
      <c r="B51" s="7" t="s">
        <v>288</v>
      </c>
      <c r="C51" s="21" t="s">
        <v>171</v>
      </c>
      <c r="D51" s="21"/>
      <c r="E51" s="21"/>
      <c r="F51" s="7" t="s">
        <v>366</v>
      </c>
      <c r="G51" s="7" t="s">
        <v>266</v>
      </c>
      <c r="H51" s="7" t="s">
        <v>266</v>
      </c>
      <c r="I51" s="7"/>
      <c r="J51" s="7"/>
      <c r="K51" s="7"/>
      <c r="L51" s="7"/>
      <c r="M51" s="7" t="s">
        <v>791</v>
      </c>
      <c r="N51" s="21" t="s">
        <v>172</v>
      </c>
      <c r="O51" s="21" t="s">
        <v>790</v>
      </c>
    </row>
    <row r="52" spans="1:15" s="6" customFormat="1" ht="61.5" customHeight="1" x14ac:dyDescent="0.25">
      <c r="A52" s="5">
        <f>IF(B52&lt;&gt;"",SUBTOTAL(3,$B$4:B52))</f>
        <v>49</v>
      </c>
      <c r="B52" s="21" t="s">
        <v>269</v>
      </c>
      <c r="C52" s="21" t="s">
        <v>6</v>
      </c>
      <c r="D52" s="21"/>
      <c r="E52" s="21"/>
      <c r="F52" s="21" t="s">
        <v>340</v>
      </c>
      <c r="G52" s="21" t="s">
        <v>266</v>
      </c>
      <c r="H52" s="21" t="s">
        <v>266</v>
      </c>
      <c r="I52" s="21"/>
      <c r="J52" s="21"/>
      <c r="K52" s="21"/>
      <c r="L52" s="21" t="s">
        <v>266</v>
      </c>
      <c r="M52" s="21" t="s">
        <v>423</v>
      </c>
      <c r="N52" s="21" t="s">
        <v>7</v>
      </c>
      <c r="O52" s="21" t="s">
        <v>761</v>
      </c>
    </row>
    <row r="53" spans="1:15" s="6" customFormat="1" ht="20.100000000000001" customHeight="1" x14ac:dyDescent="0.25">
      <c r="A53" s="5">
        <f>IF(B53&lt;&gt;"",SUBTOTAL(3,$B$4:B53))</f>
        <v>50</v>
      </c>
      <c r="B53" s="7" t="s">
        <v>319</v>
      </c>
      <c r="C53" s="21" t="s">
        <v>95</v>
      </c>
      <c r="D53" s="21"/>
      <c r="E53" s="21"/>
      <c r="F53" s="7" t="s">
        <v>367</v>
      </c>
      <c r="G53" s="7"/>
      <c r="H53" s="7"/>
      <c r="I53" s="7"/>
      <c r="J53" s="7"/>
      <c r="K53" s="7"/>
      <c r="L53" s="7"/>
      <c r="M53" s="7"/>
      <c r="N53" s="21" t="s">
        <v>96</v>
      </c>
      <c r="O53" s="21"/>
    </row>
    <row r="54" spans="1:15" s="6" customFormat="1" ht="20.100000000000001" customHeight="1" x14ac:dyDescent="0.25">
      <c r="A54" s="5">
        <f>IF(B54&lt;&gt;"",SUBTOTAL(3,$B$4:B54))</f>
        <v>51</v>
      </c>
      <c r="B54" s="7" t="s">
        <v>320</v>
      </c>
      <c r="C54" s="21" t="s">
        <v>97</v>
      </c>
      <c r="D54" s="21"/>
      <c r="E54" s="21"/>
      <c r="F54" s="7" t="s">
        <v>367</v>
      </c>
      <c r="G54" s="7"/>
      <c r="H54" s="7"/>
      <c r="I54" s="7"/>
      <c r="J54" s="7"/>
      <c r="K54" s="7"/>
      <c r="L54" s="7"/>
      <c r="M54" s="7"/>
      <c r="N54" s="21" t="s">
        <v>98</v>
      </c>
      <c r="O54" s="21"/>
    </row>
    <row r="55" spans="1:15" s="6" customFormat="1" ht="20.100000000000001" customHeight="1" x14ac:dyDescent="0.25">
      <c r="A55" s="5">
        <f>IF(B55&lt;&gt;"",SUBTOTAL(3,$B$4:B55))</f>
        <v>52</v>
      </c>
      <c r="B55" s="7" t="s">
        <v>322</v>
      </c>
      <c r="C55" s="21" t="s">
        <v>242</v>
      </c>
      <c r="D55" s="21"/>
      <c r="E55" s="21"/>
      <c r="F55" s="7" t="s">
        <v>361</v>
      </c>
      <c r="G55" s="7" t="s">
        <v>266</v>
      </c>
      <c r="H55" s="7" t="s">
        <v>266</v>
      </c>
      <c r="I55" s="7"/>
      <c r="J55" s="7"/>
      <c r="K55" s="7" t="s">
        <v>266</v>
      </c>
      <c r="L55" s="7" t="s">
        <v>266</v>
      </c>
      <c r="M55" s="7"/>
      <c r="N55" s="21" t="s">
        <v>243</v>
      </c>
      <c r="O55" s="21"/>
    </row>
    <row r="56" spans="1:15" s="6" customFormat="1" ht="120.75" customHeight="1" x14ac:dyDescent="0.25">
      <c r="A56" s="5">
        <f>IF(B56&lt;&gt;"",SUBTOTAL(3,$B$4:B56))</f>
        <v>53</v>
      </c>
      <c r="B56" s="7" t="s">
        <v>321</v>
      </c>
      <c r="C56" s="21" t="s">
        <v>169</v>
      </c>
      <c r="D56" s="21"/>
      <c r="E56" s="21"/>
      <c r="F56" s="7" t="s">
        <v>387</v>
      </c>
      <c r="G56" s="7"/>
      <c r="H56" s="7"/>
      <c r="I56" s="7"/>
      <c r="J56" s="7"/>
      <c r="K56" s="7"/>
      <c r="L56" s="7"/>
      <c r="M56" s="7" t="s">
        <v>800</v>
      </c>
      <c r="N56" s="21" t="s">
        <v>170</v>
      </c>
      <c r="O56" s="21" t="s">
        <v>801</v>
      </c>
    </row>
    <row r="57" spans="1:15" s="6" customFormat="1" ht="163.5" customHeight="1" x14ac:dyDescent="0.25">
      <c r="A57" s="5">
        <f>IF(B57&lt;&gt;"",SUBTOTAL(3,$B$4:B57))</f>
        <v>54</v>
      </c>
      <c r="B57" s="22" t="s">
        <v>584</v>
      </c>
      <c r="C57" s="22" t="s">
        <v>414</v>
      </c>
      <c r="D57" s="21"/>
      <c r="E57" s="21"/>
      <c r="F57" s="7">
        <v>11</v>
      </c>
      <c r="G57" s="7"/>
      <c r="H57" s="7"/>
      <c r="I57" s="7"/>
      <c r="J57" s="7"/>
      <c r="K57" s="7"/>
      <c r="L57" s="7"/>
      <c r="M57" s="19" t="s">
        <v>433</v>
      </c>
      <c r="N57" s="37" t="s">
        <v>170</v>
      </c>
      <c r="O57" s="37" t="s">
        <v>799</v>
      </c>
    </row>
    <row r="58" spans="1:15" s="6" customFormat="1" ht="75" customHeight="1" x14ac:dyDescent="0.25">
      <c r="A58" s="5">
        <f>IF(B58&lt;&gt;"",SUBTOTAL(3,$B$4:B58))</f>
        <v>55</v>
      </c>
      <c r="B58" s="21" t="s">
        <v>268</v>
      </c>
      <c r="C58" s="21" t="s">
        <v>4</v>
      </c>
      <c r="D58" s="21"/>
      <c r="E58" s="21"/>
      <c r="F58" s="21" t="s">
        <v>388</v>
      </c>
      <c r="G58" s="21"/>
      <c r="H58" s="21"/>
      <c r="I58" s="21"/>
      <c r="J58" s="21"/>
      <c r="K58" s="21"/>
      <c r="L58" s="21"/>
      <c r="M58" s="38" t="s">
        <v>841</v>
      </c>
      <c r="N58" s="21" t="s">
        <v>5</v>
      </c>
      <c r="O58" s="7" t="s">
        <v>842</v>
      </c>
    </row>
    <row r="59" spans="1:15" s="6" customFormat="1" x14ac:dyDescent="0.25">
      <c r="A59" s="5">
        <f>IF(B59&lt;&gt;"",SUBTOTAL(3,$B$4:B59))</f>
        <v>56</v>
      </c>
      <c r="B59" s="7" t="s">
        <v>301</v>
      </c>
      <c r="C59" s="21" t="s">
        <v>68</v>
      </c>
      <c r="D59" s="21"/>
      <c r="E59" s="21"/>
      <c r="F59" s="7" t="s">
        <v>368</v>
      </c>
      <c r="G59" s="7" t="s">
        <v>266</v>
      </c>
      <c r="H59" s="7" t="s">
        <v>266</v>
      </c>
      <c r="I59" s="7"/>
      <c r="J59" s="7"/>
      <c r="K59" s="7" t="s">
        <v>266</v>
      </c>
      <c r="L59" s="7" t="s">
        <v>266</v>
      </c>
      <c r="M59" s="7"/>
      <c r="N59" s="36" t="s">
        <v>69</v>
      </c>
      <c r="O59" s="36" t="s">
        <v>715</v>
      </c>
    </row>
    <row r="60" spans="1:15" s="6" customFormat="1" ht="20.100000000000001" customHeight="1" x14ac:dyDescent="0.25">
      <c r="A60" s="5">
        <f>IF(B60&lt;&gt;"",SUBTOTAL(3,$B$4:B60))</f>
        <v>57</v>
      </c>
      <c r="B60" s="7" t="s">
        <v>590</v>
      </c>
      <c r="C60" s="21" t="s">
        <v>110</v>
      </c>
      <c r="D60" s="21"/>
      <c r="E60" s="21"/>
      <c r="F60" s="7" t="s">
        <v>355</v>
      </c>
      <c r="G60" s="7" t="s">
        <v>266</v>
      </c>
      <c r="H60" s="7" t="s">
        <v>266</v>
      </c>
      <c r="I60" s="7"/>
      <c r="J60" s="7"/>
      <c r="K60" s="7"/>
      <c r="L60" s="7" t="s">
        <v>266</v>
      </c>
      <c r="M60" s="7"/>
      <c r="N60" s="21" t="s">
        <v>111</v>
      </c>
      <c r="O60" s="21"/>
    </row>
    <row r="61" spans="1:15" s="6" customFormat="1" ht="20.100000000000001" customHeight="1" x14ac:dyDescent="0.25">
      <c r="A61" s="5">
        <f>IF(B61&lt;&gt;"",SUBTOTAL(3,$B$4:B61))</f>
        <v>58</v>
      </c>
      <c r="B61" s="7" t="s">
        <v>271</v>
      </c>
      <c r="C61" s="21" t="s">
        <v>207</v>
      </c>
      <c r="D61" s="21"/>
      <c r="E61" s="7"/>
      <c r="F61" s="7" t="s">
        <v>389</v>
      </c>
      <c r="G61" s="7" t="s">
        <v>266</v>
      </c>
      <c r="H61" s="7" t="s">
        <v>266</v>
      </c>
      <c r="I61" s="7"/>
      <c r="J61" s="7"/>
      <c r="K61" s="7"/>
      <c r="L61" s="7"/>
      <c r="M61" s="7"/>
      <c r="N61" s="21" t="s">
        <v>208</v>
      </c>
      <c r="O61" s="21"/>
    </row>
    <row r="62" spans="1:15" s="6" customFormat="1" ht="20.100000000000001" customHeight="1" x14ac:dyDescent="0.25">
      <c r="A62" s="5">
        <f>IF(B62&lt;&gt;"",SUBTOTAL(3,$B$4:B62))</f>
        <v>59</v>
      </c>
      <c r="B62" s="7" t="s">
        <v>271</v>
      </c>
      <c r="C62" s="21" t="s">
        <v>157</v>
      </c>
      <c r="D62" s="21"/>
      <c r="E62" s="7"/>
      <c r="F62" s="7" t="s">
        <v>350</v>
      </c>
      <c r="G62" s="7" t="s">
        <v>266</v>
      </c>
      <c r="H62" s="7" t="s">
        <v>266</v>
      </c>
      <c r="I62" s="7"/>
      <c r="J62" s="7"/>
      <c r="K62" s="7" t="s">
        <v>266</v>
      </c>
      <c r="L62" s="7" t="s">
        <v>266</v>
      </c>
      <c r="M62" s="7"/>
      <c r="N62" s="21" t="s">
        <v>158</v>
      </c>
      <c r="O62" s="21"/>
    </row>
    <row r="63" spans="1:15" s="6" customFormat="1" ht="20.100000000000001" customHeight="1" x14ac:dyDescent="0.25">
      <c r="A63" s="5">
        <f>IF(B63&lt;&gt;"",SUBTOTAL(3,$B$4:B63))</f>
        <v>60</v>
      </c>
      <c r="B63" s="7" t="s">
        <v>271</v>
      </c>
      <c r="C63" s="21" t="s">
        <v>132</v>
      </c>
      <c r="D63" s="21"/>
      <c r="E63" s="7"/>
      <c r="F63" s="7" t="s">
        <v>390</v>
      </c>
      <c r="G63" s="7" t="s">
        <v>266</v>
      </c>
      <c r="H63" s="7" t="s">
        <v>266</v>
      </c>
      <c r="I63" s="7"/>
      <c r="J63" s="7"/>
      <c r="K63" s="7"/>
      <c r="L63" s="7" t="s">
        <v>266</v>
      </c>
      <c r="M63" s="7"/>
      <c r="N63" s="21" t="s">
        <v>133</v>
      </c>
      <c r="O63" s="21"/>
    </row>
    <row r="64" spans="1:15" s="6" customFormat="1" ht="75.75" customHeight="1" x14ac:dyDescent="0.25">
      <c r="A64" s="5">
        <f>IF(B64&lt;&gt;"",SUBTOTAL(3,$B$4:B64))</f>
        <v>61</v>
      </c>
      <c r="B64" s="7" t="s">
        <v>271</v>
      </c>
      <c r="C64" s="21" t="s">
        <v>20</v>
      </c>
      <c r="D64" s="21"/>
      <c r="E64" s="7"/>
      <c r="F64" s="21" t="s">
        <v>391</v>
      </c>
      <c r="G64" s="21" t="s">
        <v>266</v>
      </c>
      <c r="H64" s="21" t="s">
        <v>266</v>
      </c>
      <c r="I64" s="21"/>
      <c r="J64" s="21"/>
      <c r="K64" s="21"/>
      <c r="L64" s="21"/>
      <c r="M64" s="22" t="s">
        <v>424</v>
      </c>
      <c r="N64" s="21" t="s">
        <v>8</v>
      </c>
      <c r="O64" s="21" t="s">
        <v>760</v>
      </c>
    </row>
    <row r="65" spans="1:15" s="6" customFormat="1" ht="60.75" customHeight="1" x14ac:dyDescent="0.25">
      <c r="A65" s="5">
        <f>IF(B65&lt;&gt;"",SUBTOTAL(3,$B$4:B65))</f>
        <v>62</v>
      </c>
      <c r="B65" s="7" t="s">
        <v>271</v>
      </c>
      <c r="C65" s="22" t="s">
        <v>409</v>
      </c>
      <c r="D65" s="7"/>
      <c r="E65" s="7"/>
      <c r="F65" s="7" t="s">
        <v>391</v>
      </c>
      <c r="G65" s="7"/>
      <c r="H65" s="7"/>
      <c r="I65" s="7"/>
      <c r="J65" s="7"/>
      <c r="K65" s="7"/>
      <c r="L65" s="7"/>
      <c r="M65" s="19" t="s">
        <v>426</v>
      </c>
      <c r="N65" s="7" t="s">
        <v>456</v>
      </c>
      <c r="O65" s="7" t="s">
        <v>758</v>
      </c>
    </row>
    <row r="66" spans="1:15" s="6" customFormat="1" ht="20.100000000000001" customHeight="1" x14ac:dyDescent="0.25">
      <c r="A66" s="5">
        <f>IF(B66&lt;&gt;"",SUBTOTAL(3,$B$4:B66))</f>
        <v>63</v>
      </c>
      <c r="B66" s="7" t="s">
        <v>303</v>
      </c>
      <c r="C66" s="21" t="s">
        <v>256</v>
      </c>
      <c r="D66" s="21"/>
      <c r="E66" s="21"/>
      <c r="F66" s="7"/>
      <c r="G66" s="7"/>
      <c r="H66" s="7"/>
      <c r="I66" s="7"/>
      <c r="J66" s="7"/>
      <c r="K66" s="7"/>
      <c r="L66" s="7"/>
      <c r="M66" s="7"/>
      <c r="N66" s="21" t="s">
        <v>257</v>
      </c>
      <c r="O66" s="21"/>
    </row>
    <row r="67" spans="1:15" s="6" customFormat="1" ht="45.75" customHeight="1" x14ac:dyDescent="0.25">
      <c r="A67" s="5">
        <f>IF(B67&lt;&gt;"",SUBTOTAL(3,$B$4:B67))</f>
        <v>64</v>
      </c>
      <c r="B67" s="7" t="s">
        <v>313</v>
      </c>
      <c r="C67" s="21" t="s">
        <v>116</v>
      </c>
      <c r="D67" s="21"/>
      <c r="E67" s="21"/>
      <c r="F67" s="7" t="s">
        <v>337</v>
      </c>
      <c r="G67" s="7" t="s">
        <v>266</v>
      </c>
      <c r="H67" s="7" t="s">
        <v>266</v>
      </c>
      <c r="I67" s="7"/>
      <c r="J67" s="7"/>
      <c r="K67" s="7"/>
      <c r="L67" s="7" t="s">
        <v>266</v>
      </c>
      <c r="M67" s="7" t="s">
        <v>843</v>
      </c>
      <c r="N67" s="21" t="s">
        <v>117</v>
      </c>
      <c r="O67" s="21" t="s">
        <v>844</v>
      </c>
    </row>
    <row r="68" spans="1:15" s="6" customFormat="1" ht="20.100000000000001" customHeight="1" x14ac:dyDescent="0.25">
      <c r="A68" s="5">
        <f>IF(B68&lt;&gt;"",SUBTOTAL(3,$B$4:B68))</f>
        <v>65</v>
      </c>
      <c r="B68" s="7" t="s">
        <v>308</v>
      </c>
      <c r="C68" s="21" t="s">
        <v>85</v>
      </c>
      <c r="D68" s="21"/>
      <c r="E68" s="7"/>
      <c r="F68" s="7" t="s">
        <v>393</v>
      </c>
      <c r="G68" s="7" t="s">
        <v>266</v>
      </c>
      <c r="H68" s="7" t="s">
        <v>266</v>
      </c>
      <c r="I68" s="7" t="s">
        <v>266</v>
      </c>
      <c r="J68" s="7"/>
      <c r="K68" s="7"/>
      <c r="L68" s="7" t="s">
        <v>266</v>
      </c>
      <c r="M68" s="7"/>
      <c r="N68" s="21" t="s">
        <v>86</v>
      </c>
      <c r="O68" s="21"/>
    </row>
    <row r="69" spans="1:15" s="6" customFormat="1" ht="20.100000000000001" customHeight="1" x14ac:dyDescent="0.25">
      <c r="A69" s="5">
        <f>IF(B69&lt;&gt;"",SUBTOTAL(3,$B$4:B69))</f>
        <v>66</v>
      </c>
      <c r="B69" s="7" t="s">
        <v>323</v>
      </c>
      <c r="C69" s="21" t="s">
        <v>187</v>
      </c>
      <c r="D69" s="21"/>
      <c r="E69" s="7"/>
      <c r="F69" s="7" t="s">
        <v>351</v>
      </c>
      <c r="G69" s="7" t="s">
        <v>266</v>
      </c>
      <c r="H69" s="7" t="s">
        <v>266</v>
      </c>
      <c r="I69" s="7" t="s">
        <v>266</v>
      </c>
      <c r="J69" s="7"/>
      <c r="K69" s="7"/>
      <c r="L69" s="7"/>
      <c r="M69" s="7"/>
      <c r="N69" s="21" t="s">
        <v>188</v>
      </c>
      <c r="O69" s="21"/>
    </row>
    <row r="70" spans="1:15" s="6" customFormat="1" ht="20.100000000000001" customHeight="1" x14ac:dyDescent="0.25">
      <c r="A70" s="5">
        <f>IF(B70&lt;&gt;"",SUBTOTAL(3,$B$4:B70))</f>
        <v>67</v>
      </c>
      <c r="B70" s="7" t="s">
        <v>292</v>
      </c>
      <c r="C70" s="21" t="s">
        <v>163</v>
      </c>
      <c r="D70" s="21"/>
      <c r="E70" s="7"/>
      <c r="F70" s="7" t="s">
        <v>351</v>
      </c>
      <c r="G70" s="7" t="s">
        <v>266</v>
      </c>
      <c r="H70" s="7" t="s">
        <v>266</v>
      </c>
      <c r="I70" s="7"/>
      <c r="J70" s="7"/>
      <c r="K70" s="7"/>
      <c r="L70" s="7"/>
      <c r="M70" s="7"/>
      <c r="N70" s="21" t="s">
        <v>164</v>
      </c>
      <c r="O70" s="21"/>
    </row>
    <row r="71" spans="1:15" s="6" customFormat="1" ht="20.100000000000001" customHeight="1" x14ac:dyDescent="0.25">
      <c r="A71" s="5">
        <f>IF(B71&lt;&gt;"",SUBTOTAL(3,$B$4:B71))</f>
        <v>68</v>
      </c>
      <c r="B71" s="7" t="s">
        <v>278</v>
      </c>
      <c r="C71" s="21" t="s">
        <v>29</v>
      </c>
      <c r="D71" s="21"/>
      <c r="E71" s="21"/>
      <c r="F71" s="7" t="s">
        <v>394</v>
      </c>
      <c r="G71" s="21" t="s">
        <v>266</v>
      </c>
      <c r="H71" s="21" t="s">
        <v>266</v>
      </c>
      <c r="I71" s="21" t="s">
        <v>266</v>
      </c>
      <c r="J71" s="7"/>
      <c r="K71" s="7"/>
      <c r="L71" s="7"/>
      <c r="M71" s="7" t="s">
        <v>444</v>
      </c>
      <c r="N71" s="21" t="s">
        <v>30</v>
      </c>
      <c r="O71" s="21"/>
    </row>
    <row r="72" spans="1:15" s="6" customFormat="1" ht="20.100000000000001" customHeight="1" x14ac:dyDescent="0.25">
      <c r="A72" s="5">
        <f>IF(B72&lt;&gt;"",SUBTOTAL(3,$B$4:B72))</f>
        <v>69</v>
      </c>
      <c r="B72" s="7" t="s">
        <v>287</v>
      </c>
      <c r="C72" s="21" t="s">
        <v>48</v>
      </c>
      <c r="D72" s="21"/>
      <c r="E72" s="21"/>
      <c r="F72" s="7" t="s">
        <v>349</v>
      </c>
      <c r="G72" s="7"/>
      <c r="H72" s="7"/>
      <c r="I72" s="7"/>
      <c r="J72" s="7"/>
      <c r="K72" s="7"/>
      <c r="L72" s="21" t="s">
        <v>266</v>
      </c>
      <c r="M72" s="7"/>
      <c r="N72" s="21" t="s">
        <v>49</v>
      </c>
      <c r="O72" s="21"/>
    </row>
    <row r="73" spans="1:15" s="6" customFormat="1" ht="20.100000000000001" customHeight="1" x14ac:dyDescent="0.25">
      <c r="A73" s="5">
        <f>IF(B73&lt;&gt;"",SUBTOTAL(3,$B$4:B73))</f>
        <v>70</v>
      </c>
      <c r="B73" s="7" t="s">
        <v>272</v>
      </c>
      <c r="C73" s="21" t="s">
        <v>87</v>
      </c>
      <c r="D73" s="21"/>
      <c r="E73" s="7"/>
      <c r="F73" s="7" t="s">
        <v>395</v>
      </c>
      <c r="G73" s="7" t="s">
        <v>266</v>
      </c>
      <c r="H73" s="7" t="s">
        <v>266</v>
      </c>
      <c r="I73" s="7"/>
      <c r="J73" s="7"/>
      <c r="K73" s="7"/>
      <c r="L73" s="7"/>
      <c r="M73" s="7"/>
      <c r="N73" s="21" t="s">
        <v>88</v>
      </c>
      <c r="O73" s="21"/>
    </row>
    <row r="74" spans="1:15" s="6" customFormat="1" ht="192.75" customHeight="1" x14ac:dyDescent="0.25">
      <c r="A74" s="5">
        <f>IF(B74&lt;&gt;"",SUBTOTAL(3,$B$4:B74))</f>
        <v>71</v>
      </c>
      <c r="B74" s="7" t="s">
        <v>398</v>
      </c>
      <c r="C74" s="21" t="s">
        <v>135</v>
      </c>
      <c r="D74" s="21"/>
      <c r="E74" s="21"/>
      <c r="F74" s="7" t="s">
        <v>396</v>
      </c>
      <c r="G74" s="7" t="s">
        <v>266</v>
      </c>
      <c r="H74" s="7" t="s">
        <v>266</v>
      </c>
      <c r="I74" s="7"/>
      <c r="J74" s="7"/>
      <c r="K74" s="7"/>
      <c r="L74" s="7" t="s">
        <v>266</v>
      </c>
      <c r="M74" s="7" t="s">
        <v>769</v>
      </c>
      <c r="N74" s="21" t="s">
        <v>136</v>
      </c>
      <c r="O74" s="21" t="s">
        <v>770</v>
      </c>
    </row>
    <row r="75" spans="1:15" s="6" customFormat="1" ht="20.100000000000001" customHeight="1" x14ac:dyDescent="0.25">
      <c r="A75" s="5">
        <f>IF(B75&lt;&gt;"",SUBTOTAL(3,$B$4:B75))</f>
        <v>72</v>
      </c>
      <c r="B75" s="7" t="s">
        <v>310</v>
      </c>
      <c r="C75" s="21" t="s">
        <v>125</v>
      </c>
      <c r="D75" s="21"/>
      <c r="E75" s="7"/>
      <c r="F75" s="7" t="s">
        <v>351</v>
      </c>
      <c r="G75" s="7" t="s">
        <v>266</v>
      </c>
      <c r="H75" s="7" t="s">
        <v>266</v>
      </c>
      <c r="I75" s="7"/>
      <c r="J75" s="7"/>
      <c r="K75" s="7"/>
      <c r="L75" s="7" t="s">
        <v>266</v>
      </c>
      <c r="M75" s="7"/>
      <c r="N75" s="21" t="s">
        <v>126</v>
      </c>
      <c r="O75" s="21"/>
    </row>
    <row r="76" spans="1:15" s="6" customFormat="1" ht="20.100000000000001" customHeight="1" x14ac:dyDescent="0.25">
      <c r="A76" s="5">
        <f>IF(B76&lt;&gt;"",SUBTOTAL(3,$B$4:B76))</f>
        <v>73</v>
      </c>
      <c r="B76" s="7" t="s">
        <v>277</v>
      </c>
      <c r="C76" s="21" t="s">
        <v>27</v>
      </c>
      <c r="D76" s="21"/>
      <c r="E76" s="21"/>
      <c r="F76" s="7" t="s">
        <v>349</v>
      </c>
      <c r="G76" s="7"/>
      <c r="H76" s="7"/>
      <c r="I76" s="7"/>
      <c r="J76" s="7"/>
      <c r="K76" s="7"/>
      <c r="L76" s="21" t="s">
        <v>266</v>
      </c>
      <c r="M76" s="7"/>
      <c r="N76" s="21" t="s">
        <v>28</v>
      </c>
      <c r="O76" s="21"/>
    </row>
    <row r="77" spans="1:15" s="6" customFormat="1" ht="20.100000000000001" customHeight="1" x14ac:dyDescent="0.25">
      <c r="A77" s="5">
        <f>IF(B77&lt;&gt;"",SUBTOTAL(3,$B$4:B77))</f>
        <v>74</v>
      </c>
      <c r="B77" s="7" t="s">
        <v>310</v>
      </c>
      <c r="C77" s="21" t="s">
        <v>231</v>
      </c>
      <c r="D77" s="21"/>
      <c r="E77" s="7"/>
      <c r="F77" s="7" t="s">
        <v>397</v>
      </c>
      <c r="G77" s="7"/>
      <c r="H77" s="7"/>
      <c r="I77" s="7"/>
      <c r="J77" s="7"/>
      <c r="K77" s="7"/>
      <c r="L77" s="7"/>
      <c r="M77" s="7"/>
      <c r="N77" s="21" t="s">
        <v>232</v>
      </c>
      <c r="O77" s="21"/>
    </row>
    <row r="78" spans="1:15" s="6" customFormat="1" ht="31.5" x14ac:dyDescent="0.25">
      <c r="A78" s="5">
        <f>IF(B78&lt;&gt;"",SUBTOTAL(3,$B$4:B78))</f>
        <v>75</v>
      </c>
      <c r="B78" s="7" t="s">
        <v>286</v>
      </c>
      <c r="C78" s="21" t="s">
        <v>46</v>
      </c>
      <c r="D78" s="21"/>
      <c r="E78" s="7"/>
      <c r="F78" s="7" t="s">
        <v>399</v>
      </c>
      <c r="G78" s="21" t="s">
        <v>266</v>
      </c>
      <c r="H78" s="21" t="s">
        <v>266</v>
      </c>
      <c r="I78" s="7"/>
      <c r="J78" s="7"/>
      <c r="K78" s="7"/>
      <c r="L78" s="7"/>
      <c r="M78" s="7" t="s">
        <v>772</v>
      </c>
      <c r="N78" s="21" t="s">
        <v>47</v>
      </c>
      <c r="O78" s="21" t="s">
        <v>773</v>
      </c>
    </row>
    <row r="79" spans="1:15" s="6" customFormat="1" ht="20.100000000000001" customHeight="1" x14ac:dyDescent="0.25">
      <c r="A79" s="5">
        <f>IF(B79&lt;&gt;"",SUBTOTAL(3,$B$4:B79))</f>
        <v>76</v>
      </c>
      <c r="B79" s="7" t="s">
        <v>603</v>
      </c>
      <c r="C79" s="21" t="s">
        <v>200</v>
      </c>
      <c r="D79" s="21"/>
      <c r="E79" s="7"/>
      <c r="F79" s="7" t="s">
        <v>351</v>
      </c>
      <c r="G79" s="7"/>
      <c r="H79" s="7"/>
      <c r="I79" s="7"/>
      <c r="J79" s="7"/>
      <c r="K79" s="7"/>
      <c r="L79" s="7"/>
      <c r="M79" s="7"/>
      <c r="N79" s="21" t="s">
        <v>201</v>
      </c>
      <c r="O79" s="21"/>
    </row>
    <row r="80" spans="1:15" s="6" customFormat="1" ht="162" customHeight="1" x14ac:dyDescent="0.25">
      <c r="A80" s="5">
        <f>IF(B80&lt;&gt;"",SUBTOTAL(3,$B$4:B80))</f>
        <v>77</v>
      </c>
      <c r="B80" s="7" t="s">
        <v>400</v>
      </c>
      <c r="C80" s="21" t="s">
        <v>229</v>
      </c>
      <c r="D80" s="21"/>
      <c r="E80" s="21"/>
      <c r="F80" s="7" t="s">
        <v>363</v>
      </c>
      <c r="G80" s="7"/>
      <c r="H80" s="7" t="s">
        <v>266</v>
      </c>
      <c r="I80" s="7"/>
      <c r="J80" s="7"/>
      <c r="K80" s="7"/>
      <c r="L80" s="7"/>
      <c r="M80" s="7" t="s">
        <v>805</v>
      </c>
      <c r="N80" s="21" t="s">
        <v>230</v>
      </c>
      <c r="O80" s="21" t="s">
        <v>804</v>
      </c>
    </row>
    <row r="81" spans="1:16" s="6" customFormat="1" ht="20.100000000000001" customHeight="1" x14ac:dyDescent="0.25">
      <c r="A81" s="5">
        <f>IF(B81&lt;&gt;"",SUBTOTAL(3,$B$4:B81))</f>
        <v>78</v>
      </c>
      <c r="B81" s="7" t="s">
        <v>279</v>
      </c>
      <c r="C81" s="21" t="s">
        <v>31</v>
      </c>
      <c r="D81" s="21"/>
      <c r="E81" s="21"/>
      <c r="F81" s="7" t="s">
        <v>372</v>
      </c>
      <c r="G81" s="21" t="s">
        <v>266</v>
      </c>
      <c r="H81" s="21" t="s">
        <v>266</v>
      </c>
      <c r="I81" s="7"/>
      <c r="J81" s="7"/>
      <c r="K81" s="7"/>
      <c r="L81" s="7"/>
      <c r="M81" s="7"/>
      <c r="N81" s="21" t="s">
        <v>31</v>
      </c>
      <c r="O81" s="21"/>
    </row>
    <row r="82" spans="1:16" s="6" customFormat="1" ht="20.100000000000001" customHeight="1" x14ac:dyDescent="0.25">
      <c r="A82" s="5">
        <f>IF(B82&lt;&gt;"",SUBTOTAL(3,$B$4:B82))</f>
        <v>79</v>
      </c>
      <c r="B82" s="7" t="s">
        <v>324</v>
      </c>
      <c r="C82" s="21" t="s">
        <v>181</v>
      </c>
      <c r="D82" s="21"/>
      <c r="E82" s="7"/>
      <c r="F82" s="7"/>
      <c r="G82" s="7" t="s">
        <v>266</v>
      </c>
      <c r="H82" s="7" t="s">
        <v>266</v>
      </c>
      <c r="I82" s="7"/>
      <c r="J82" s="7"/>
      <c r="K82" s="7"/>
      <c r="L82" s="7"/>
      <c r="M82" s="7"/>
      <c r="N82" s="21" t="s">
        <v>182</v>
      </c>
      <c r="O82" s="21"/>
    </row>
    <row r="83" spans="1:16" s="6" customFormat="1" ht="20.100000000000001" customHeight="1" x14ac:dyDescent="0.25">
      <c r="A83" s="5">
        <f>IF(B83&lt;&gt;"",SUBTOTAL(3,$B$4:B83))</f>
        <v>80</v>
      </c>
      <c r="B83" s="7" t="s">
        <v>272</v>
      </c>
      <c r="C83" s="21" t="s">
        <v>209</v>
      </c>
      <c r="D83" s="21"/>
      <c r="E83" s="7"/>
      <c r="F83" s="7" t="s">
        <v>375</v>
      </c>
      <c r="G83" s="7"/>
      <c r="H83" s="7" t="s">
        <v>266</v>
      </c>
      <c r="I83" s="7"/>
      <c r="J83" s="7"/>
      <c r="K83" s="7"/>
      <c r="L83" s="7" t="s">
        <v>266</v>
      </c>
      <c r="M83" s="7" t="s">
        <v>445</v>
      </c>
      <c r="N83" s="21" t="s">
        <v>210</v>
      </c>
      <c r="O83" s="21"/>
    </row>
    <row r="84" spans="1:16" s="6" customFormat="1" ht="94.5" customHeight="1" x14ac:dyDescent="0.25">
      <c r="A84" s="5">
        <f>IF(B84&lt;&gt;"",SUBTOTAL(3,$B$4:B84))</f>
        <v>81</v>
      </c>
      <c r="B84" s="7" t="s">
        <v>272</v>
      </c>
      <c r="C84" s="21" t="s">
        <v>21</v>
      </c>
      <c r="D84" s="21"/>
      <c r="E84" s="7"/>
      <c r="F84" s="21" t="s">
        <v>401</v>
      </c>
      <c r="G84" s="21"/>
      <c r="H84" s="21"/>
      <c r="I84" s="21"/>
      <c r="J84" s="21"/>
      <c r="K84" s="21"/>
      <c r="L84" s="21"/>
      <c r="M84" s="19" t="s">
        <v>435</v>
      </c>
      <c r="N84" s="21" t="s">
        <v>22</v>
      </c>
      <c r="O84" s="21" t="s">
        <v>747</v>
      </c>
    </row>
    <row r="85" spans="1:16" s="6" customFormat="1" ht="41.25" customHeight="1" x14ac:dyDescent="0.25">
      <c r="A85" s="5">
        <f>IF(B85&lt;&gt;"",SUBTOTAL(3,$B$4:B85))</f>
        <v>82</v>
      </c>
      <c r="B85" s="21" t="s">
        <v>265</v>
      </c>
      <c r="C85" s="21" t="s">
        <v>176</v>
      </c>
      <c r="D85" s="21"/>
      <c r="E85" s="7"/>
      <c r="F85" s="21" t="s">
        <v>375</v>
      </c>
      <c r="G85" s="21" t="s">
        <v>266</v>
      </c>
      <c r="H85" s="21" t="s">
        <v>266</v>
      </c>
      <c r="I85" s="21"/>
      <c r="J85" s="21"/>
      <c r="K85" s="21"/>
      <c r="L85" s="21"/>
      <c r="M85" s="21"/>
      <c r="N85" s="21" t="s">
        <v>17</v>
      </c>
      <c r="O85" s="21" t="s">
        <v>718</v>
      </c>
    </row>
    <row r="86" spans="1:16" s="6" customFormat="1" ht="46.5" customHeight="1" x14ac:dyDescent="0.25">
      <c r="A86" s="5">
        <f>IF(B86&lt;&gt;"",SUBTOTAL(3,$B$4:B86))</f>
        <v>83</v>
      </c>
      <c r="B86" s="21" t="s">
        <v>270</v>
      </c>
      <c r="C86" s="21" t="s">
        <v>2</v>
      </c>
      <c r="D86" s="21"/>
      <c r="E86" s="7"/>
      <c r="F86" s="21" t="s">
        <v>369</v>
      </c>
      <c r="G86" s="21"/>
      <c r="H86" s="21"/>
      <c r="I86" s="21"/>
      <c r="J86" s="21"/>
      <c r="K86" s="21"/>
      <c r="L86" s="21"/>
      <c r="M86" s="21" t="s">
        <v>824</v>
      </c>
      <c r="N86" s="21" t="s">
        <v>3</v>
      </c>
      <c r="O86" s="21" t="s">
        <v>823</v>
      </c>
    </row>
    <row r="87" spans="1:16" s="6" customFormat="1" ht="20.100000000000001" customHeight="1" x14ac:dyDescent="0.25">
      <c r="A87" s="5">
        <f>IF(B87&lt;&gt;"",SUBTOTAL(3,$B$4:B87))</f>
        <v>84</v>
      </c>
      <c r="B87" s="7" t="s">
        <v>325</v>
      </c>
      <c r="C87" s="21" t="s">
        <v>93</v>
      </c>
      <c r="D87" s="21"/>
      <c r="E87" s="7"/>
      <c r="F87" s="7" t="s">
        <v>372</v>
      </c>
      <c r="G87" s="7" t="s">
        <v>266</v>
      </c>
      <c r="H87" s="7" t="s">
        <v>266</v>
      </c>
      <c r="I87" s="7"/>
      <c r="J87" s="7"/>
      <c r="K87" s="7"/>
      <c r="L87" s="7" t="s">
        <v>266</v>
      </c>
      <c r="M87" s="7"/>
      <c r="N87" s="21" t="s">
        <v>94</v>
      </c>
      <c r="O87" s="21"/>
    </row>
    <row r="88" spans="1:16" s="6" customFormat="1" ht="20.100000000000001" customHeight="1" x14ac:dyDescent="0.25">
      <c r="A88" s="5">
        <f>IF(B88&lt;&gt;"",SUBTOTAL(3,$B$4:B88))</f>
        <v>85</v>
      </c>
      <c r="B88" s="7" t="s">
        <v>326</v>
      </c>
      <c r="C88" s="21" t="s">
        <v>153</v>
      </c>
      <c r="D88" s="21"/>
      <c r="E88" s="7"/>
      <c r="F88" s="7" t="s">
        <v>340</v>
      </c>
      <c r="G88" s="7" t="s">
        <v>266</v>
      </c>
      <c r="H88" s="7" t="s">
        <v>266</v>
      </c>
      <c r="I88" s="7"/>
      <c r="J88" s="7" t="s">
        <v>266</v>
      </c>
      <c r="K88" s="7" t="s">
        <v>266</v>
      </c>
      <c r="L88" s="7" t="s">
        <v>266</v>
      </c>
      <c r="M88" s="7"/>
      <c r="N88" s="21" t="s">
        <v>154</v>
      </c>
      <c r="O88" s="21"/>
    </row>
    <row r="89" spans="1:16" s="6" customFormat="1" ht="20.100000000000001" customHeight="1" x14ac:dyDescent="0.25">
      <c r="A89" s="5">
        <f>IF(B89&lt;&gt;"",SUBTOTAL(3,$B$4:B89))</f>
        <v>86</v>
      </c>
      <c r="B89" s="7" t="s">
        <v>291</v>
      </c>
      <c r="C89" s="21" t="s">
        <v>217</v>
      </c>
      <c r="D89" s="21"/>
      <c r="E89" s="7"/>
      <c r="F89" s="7" t="s">
        <v>378</v>
      </c>
      <c r="G89" s="7" t="s">
        <v>266</v>
      </c>
      <c r="H89" s="7" t="s">
        <v>266</v>
      </c>
      <c r="I89" s="7"/>
      <c r="J89" s="7"/>
      <c r="K89" s="7"/>
      <c r="L89" s="7"/>
      <c r="M89" s="7"/>
      <c r="N89" s="21" t="s">
        <v>218</v>
      </c>
      <c r="O89" s="21"/>
    </row>
    <row r="90" spans="1:16" s="6" customFormat="1" ht="20.100000000000001" customHeight="1" x14ac:dyDescent="0.25">
      <c r="A90" s="5">
        <f>IF(B90&lt;&gt;"",SUBTOTAL(3,$B$4:B90))</f>
        <v>87</v>
      </c>
      <c r="B90" s="7" t="s">
        <v>294</v>
      </c>
      <c r="C90" s="21" t="s">
        <v>191</v>
      </c>
      <c r="D90" s="21"/>
      <c r="E90" s="7"/>
      <c r="F90" s="7" t="s">
        <v>358</v>
      </c>
      <c r="G90" s="7" t="s">
        <v>266</v>
      </c>
      <c r="H90" s="7" t="s">
        <v>266</v>
      </c>
      <c r="I90" s="7"/>
      <c r="J90" s="7"/>
      <c r="K90" s="7"/>
      <c r="L90" s="7"/>
      <c r="M90" s="7"/>
      <c r="N90" s="21" t="s">
        <v>192</v>
      </c>
      <c r="O90" s="21"/>
    </row>
    <row r="91" spans="1:16" s="6" customFormat="1" ht="20.100000000000001" customHeight="1" x14ac:dyDescent="0.25">
      <c r="A91" s="5">
        <f>IF(B91&lt;&gt;"",SUBTOTAL(3,$B$4:B91))</f>
        <v>88</v>
      </c>
      <c r="B91" s="7" t="s">
        <v>272</v>
      </c>
      <c r="C91" s="21" t="s">
        <v>150</v>
      </c>
      <c r="D91" s="21"/>
      <c r="E91" s="7"/>
      <c r="F91" s="7" t="s">
        <v>372</v>
      </c>
      <c r="G91" s="7" t="s">
        <v>266</v>
      </c>
      <c r="H91" s="7" t="s">
        <v>266</v>
      </c>
      <c r="I91" s="7"/>
      <c r="J91" s="7"/>
      <c r="K91" s="7"/>
      <c r="L91" s="7" t="s">
        <v>266</v>
      </c>
      <c r="M91" s="7"/>
      <c r="N91" s="21" t="s">
        <v>150</v>
      </c>
      <c r="O91" s="21"/>
    </row>
    <row r="92" spans="1:16" s="6" customFormat="1" ht="20.100000000000001" customHeight="1" x14ac:dyDescent="0.25">
      <c r="A92" s="5">
        <f>IF(B92&lt;&gt;"",SUBTOTAL(3,$B$4:B92))</f>
        <v>89</v>
      </c>
      <c r="B92" s="7" t="s">
        <v>285</v>
      </c>
      <c r="C92" s="21" t="s">
        <v>44</v>
      </c>
      <c r="D92" s="21"/>
      <c r="E92" s="7"/>
      <c r="F92" s="7" t="s">
        <v>341</v>
      </c>
      <c r="G92" s="21" t="s">
        <v>266</v>
      </c>
      <c r="H92" s="21" t="s">
        <v>266</v>
      </c>
      <c r="I92" s="7"/>
      <c r="J92" s="7"/>
      <c r="K92" s="7"/>
      <c r="L92" s="21" t="s">
        <v>266</v>
      </c>
      <c r="M92" s="7"/>
      <c r="N92" s="21" t="s">
        <v>45</v>
      </c>
      <c r="O92" s="21"/>
    </row>
    <row r="93" spans="1:16" s="6" customFormat="1" ht="72.75" customHeight="1" x14ac:dyDescent="0.25">
      <c r="A93" s="5">
        <f>IF(B93&lt;&gt;"",SUBTOTAL(3,$B$4:B93))</f>
        <v>90</v>
      </c>
      <c r="B93" s="7" t="s">
        <v>276</v>
      </c>
      <c r="C93" s="21" t="s">
        <v>25</v>
      </c>
      <c r="D93" s="21"/>
      <c r="E93" s="7"/>
      <c r="F93" s="7" t="s">
        <v>339</v>
      </c>
      <c r="G93" s="21" t="s">
        <v>266</v>
      </c>
      <c r="H93" s="21" t="s">
        <v>266</v>
      </c>
      <c r="I93" s="7"/>
      <c r="J93" s="7"/>
      <c r="K93" s="7"/>
      <c r="L93" s="7"/>
      <c r="M93" s="7"/>
      <c r="N93" s="21" t="s">
        <v>26</v>
      </c>
      <c r="O93" s="21" t="s">
        <v>717</v>
      </c>
      <c r="P93" s="13"/>
    </row>
    <row r="94" spans="1:16" s="6" customFormat="1" ht="20.100000000000001" customHeight="1" x14ac:dyDescent="0.25">
      <c r="A94" s="5">
        <f>IF(B94&lt;&gt;"",SUBTOTAL(3,$B$4:B94))</f>
        <v>91</v>
      </c>
      <c r="B94" s="7" t="s">
        <v>311</v>
      </c>
      <c r="C94" s="21" t="s">
        <v>118</v>
      </c>
      <c r="D94" s="21"/>
      <c r="E94" s="7"/>
      <c r="F94" s="7" t="s">
        <v>338</v>
      </c>
      <c r="G94" s="7" t="s">
        <v>266</v>
      </c>
      <c r="H94" s="7" t="s">
        <v>266</v>
      </c>
      <c r="I94" s="7"/>
      <c r="J94" s="7"/>
      <c r="K94" s="7"/>
      <c r="L94" s="7" t="s">
        <v>266</v>
      </c>
      <c r="M94" s="7"/>
      <c r="N94" s="21" t="s">
        <v>119</v>
      </c>
      <c r="O94" s="21"/>
    </row>
    <row r="95" spans="1:16" s="6" customFormat="1" ht="20.100000000000001" customHeight="1" x14ac:dyDescent="0.25">
      <c r="A95" s="5">
        <f>IF(B95&lt;&gt;"",SUBTOTAL(3,$B$4:B95))</f>
        <v>92</v>
      </c>
      <c r="B95" s="7" t="s">
        <v>468</v>
      </c>
      <c r="C95" s="21" t="s">
        <v>255</v>
      </c>
      <c r="D95" s="21"/>
      <c r="E95" s="21"/>
      <c r="F95" s="7"/>
      <c r="G95" s="21" t="s">
        <v>266</v>
      </c>
      <c r="H95" s="7"/>
      <c r="I95" s="7"/>
      <c r="J95" s="7"/>
      <c r="K95" s="7"/>
      <c r="L95" s="7"/>
      <c r="M95" s="7"/>
      <c r="N95" s="21" t="s">
        <v>255</v>
      </c>
      <c r="O95" s="21"/>
    </row>
    <row r="96" spans="1:16" s="6" customFormat="1" ht="20.100000000000001" customHeight="1" x14ac:dyDescent="0.25">
      <c r="A96" s="5">
        <f>IF(B96&lt;&gt;"",SUBTOTAL(3,$B$4:B96))</f>
        <v>93</v>
      </c>
      <c r="B96" s="21" t="s">
        <v>273</v>
      </c>
      <c r="C96" s="21" t="s">
        <v>1</v>
      </c>
      <c r="D96" s="21"/>
      <c r="E96" s="21"/>
      <c r="F96" s="21" t="s">
        <v>386</v>
      </c>
      <c r="G96" s="21" t="s">
        <v>266</v>
      </c>
      <c r="H96" s="21" t="s">
        <v>266</v>
      </c>
      <c r="I96" s="21"/>
      <c r="J96" s="21"/>
      <c r="K96" s="21"/>
      <c r="L96" s="21"/>
      <c r="M96" s="21"/>
      <c r="N96" s="21" t="s">
        <v>13</v>
      </c>
      <c r="O96" s="21"/>
    </row>
    <row r="97" spans="1:15" s="6" customFormat="1" ht="84.75" customHeight="1" x14ac:dyDescent="0.25">
      <c r="A97" s="5">
        <f>IF(B97&lt;&gt;"",SUBTOTAL(3,$B$4:B97))</f>
        <v>94</v>
      </c>
      <c r="B97" s="7" t="s">
        <v>295</v>
      </c>
      <c r="C97" s="21" t="s">
        <v>50</v>
      </c>
      <c r="D97" s="21"/>
      <c r="E97" s="7"/>
      <c r="F97" s="7" t="s">
        <v>385</v>
      </c>
      <c r="G97" s="21" t="s">
        <v>266</v>
      </c>
      <c r="H97" s="21" t="s">
        <v>266</v>
      </c>
      <c r="I97" s="7"/>
      <c r="J97" s="7"/>
      <c r="K97" s="7"/>
      <c r="L97" s="21" t="s">
        <v>266</v>
      </c>
      <c r="M97" s="7"/>
      <c r="N97" s="21" t="s">
        <v>51</v>
      </c>
      <c r="O97" s="21" t="s">
        <v>731</v>
      </c>
    </row>
    <row r="98" spans="1:15" s="6" customFormat="1" ht="20.100000000000001" customHeight="1" x14ac:dyDescent="0.25">
      <c r="A98" s="5">
        <f>IF(B98&lt;&gt;"",SUBTOTAL(3,$B$4:B98))</f>
        <v>95</v>
      </c>
      <c r="B98" s="7" t="s">
        <v>281</v>
      </c>
      <c r="C98" s="21" t="s">
        <v>36</v>
      </c>
      <c r="D98" s="21"/>
      <c r="E98" s="21"/>
      <c r="F98" s="7" t="s">
        <v>358</v>
      </c>
      <c r="G98" s="7" t="s">
        <v>266</v>
      </c>
      <c r="H98" s="7" t="s">
        <v>266</v>
      </c>
      <c r="I98" s="7"/>
      <c r="J98" s="7"/>
      <c r="K98" s="7"/>
      <c r="L98" s="7"/>
      <c r="M98" s="7" t="s">
        <v>446</v>
      </c>
      <c r="N98" s="21" t="s">
        <v>37</v>
      </c>
      <c r="O98" s="21"/>
    </row>
    <row r="99" spans="1:15" s="6" customFormat="1" ht="144" customHeight="1" x14ac:dyDescent="0.25">
      <c r="A99" s="5">
        <f>IF(B99&lt;&gt;"",SUBTOTAL(3,$B$4:B99))</f>
        <v>96</v>
      </c>
      <c r="B99" s="7" t="s">
        <v>281</v>
      </c>
      <c r="C99" s="21" t="s">
        <v>251</v>
      </c>
      <c r="D99" s="21"/>
      <c r="E99" s="21"/>
      <c r="F99" s="7" t="s">
        <v>358</v>
      </c>
      <c r="G99" s="7"/>
      <c r="H99" s="7"/>
      <c r="I99" s="7"/>
      <c r="J99" s="7"/>
      <c r="K99" s="7"/>
      <c r="L99" s="7"/>
      <c r="M99" s="19" t="s">
        <v>436</v>
      </c>
      <c r="N99" s="21" t="s">
        <v>37</v>
      </c>
      <c r="O99" s="21" t="s">
        <v>746</v>
      </c>
    </row>
    <row r="100" spans="1:15" s="6" customFormat="1" ht="20.100000000000001" customHeight="1" x14ac:dyDescent="0.25">
      <c r="A100" s="5">
        <f>IF(B100&lt;&gt;"",SUBTOTAL(3,$B$4:B100))</f>
        <v>97</v>
      </c>
      <c r="B100" s="7" t="s">
        <v>327</v>
      </c>
      <c r="C100" s="21" t="s">
        <v>205</v>
      </c>
      <c r="D100" s="21"/>
      <c r="E100" s="7"/>
      <c r="F100" s="7" t="s">
        <v>356</v>
      </c>
      <c r="G100" s="7" t="s">
        <v>266</v>
      </c>
      <c r="H100" s="7" t="s">
        <v>266</v>
      </c>
      <c r="I100" s="7"/>
      <c r="J100" s="7"/>
      <c r="K100" s="7" t="s">
        <v>266</v>
      </c>
      <c r="L100" s="7" t="s">
        <v>266</v>
      </c>
      <c r="M100" s="7"/>
      <c r="N100" s="21" t="s">
        <v>206</v>
      </c>
      <c r="O100" s="21"/>
    </row>
    <row r="101" spans="1:15" s="6" customFormat="1" ht="20.100000000000001" customHeight="1" x14ac:dyDescent="0.25">
      <c r="A101" s="5">
        <f>IF(B101&lt;&gt;"",SUBTOTAL(3,$B$4:B101))</f>
        <v>98</v>
      </c>
      <c r="B101" s="7" t="s">
        <v>616</v>
      </c>
      <c r="C101" s="21" t="s">
        <v>249</v>
      </c>
      <c r="D101" s="21"/>
      <c r="E101" s="7"/>
      <c r="F101" s="7" t="s">
        <v>384</v>
      </c>
      <c r="G101" s="7" t="s">
        <v>266</v>
      </c>
      <c r="H101" s="7" t="s">
        <v>266</v>
      </c>
      <c r="I101" s="7"/>
      <c r="J101" s="7"/>
      <c r="K101" s="7"/>
      <c r="L101" s="7"/>
      <c r="M101" s="7"/>
      <c r="N101" s="21" t="s">
        <v>99</v>
      </c>
      <c r="O101" s="21"/>
    </row>
    <row r="102" spans="1:15" s="6" customFormat="1" ht="20.100000000000001" customHeight="1" x14ac:dyDescent="0.25">
      <c r="A102" s="5">
        <f>IF(B102&lt;&gt;"",SUBTOTAL(3,$B$4:B102))</f>
        <v>99</v>
      </c>
      <c r="B102" s="7" t="s">
        <v>328</v>
      </c>
      <c r="C102" s="21" t="s">
        <v>223</v>
      </c>
      <c r="D102" s="21"/>
      <c r="E102" s="7"/>
      <c r="F102" s="7" t="s">
        <v>384</v>
      </c>
      <c r="G102" s="7" t="s">
        <v>266</v>
      </c>
      <c r="H102" s="7" t="s">
        <v>266</v>
      </c>
      <c r="I102" s="7"/>
      <c r="J102" s="7"/>
      <c r="K102" s="7"/>
      <c r="L102" s="7"/>
      <c r="M102" s="7"/>
      <c r="N102" s="21" t="s">
        <v>224</v>
      </c>
      <c r="O102" s="21"/>
    </row>
    <row r="103" spans="1:15" s="6" customFormat="1" ht="20.100000000000001" customHeight="1" x14ac:dyDescent="0.25">
      <c r="A103" s="5">
        <f>IF(B103&lt;&gt;"",SUBTOTAL(3,$B$4:B103))</f>
        <v>100</v>
      </c>
      <c r="B103" s="7" t="s">
        <v>329</v>
      </c>
      <c r="C103" s="21" t="s">
        <v>241</v>
      </c>
      <c r="D103" s="21"/>
      <c r="E103" s="7"/>
      <c r="F103" s="7"/>
      <c r="G103" s="7"/>
      <c r="H103" s="7"/>
      <c r="I103" s="7"/>
      <c r="J103" s="7"/>
      <c r="K103" s="7"/>
      <c r="L103" s="7"/>
      <c r="M103" s="7"/>
      <c r="N103" s="21" t="s">
        <v>129</v>
      </c>
      <c r="O103" s="21"/>
    </row>
    <row r="104" spans="1:15" s="6" customFormat="1" ht="20.100000000000001" customHeight="1" x14ac:dyDescent="0.25">
      <c r="A104" s="5">
        <f>IF(B104&lt;&gt;"",SUBTOTAL(3,$B$4:B104))</f>
        <v>101</v>
      </c>
      <c r="B104" s="7" t="s">
        <v>616</v>
      </c>
      <c r="C104" s="21" t="s">
        <v>122</v>
      </c>
      <c r="D104" s="21"/>
      <c r="E104" s="7"/>
      <c r="F104" s="7"/>
      <c r="G104" s="7" t="s">
        <v>266</v>
      </c>
      <c r="H104" s="7" t="s">
        <v>266</v>
      </c>
      <c r="I104" s="7"/>
      <c r="J104" s="7"/>
      <c r="K104" s="7"/>
      <c r="L104" s="7"/>
      <c r="M104" s="7" t="s">
        <v>447</v>
      </c>
      <c r="N104" s="21" t="s">
        <v>122</v>
      </c>
      <c r="O104" s="21"/>
    </row>
    <row r="105" spans="1:15" s="6" customFormat="1" ht="20.100000000000001" customHeight="1" x14ac:dyDescent="0.25">
      <c r="A105" s="5">
        <f>IF(B105&lt;&gt;"",SUBTOTAL(3,$B$4:B105))</f>
        <v>102</v>
      </c>
      <c r="B105" s="7" t="s">
        <v>616</v>
      </c>
      <c r="C105" s="21" t="s">
        <v>248</v>
      </c>
      <c r="D105" s="21"/>
      <c r="E105" s="7"/>
      <c r="F105" s="7"/>
      <c r="G105" s="7"/>
      <c r="H105" s="7"/>
      <c r="I105" s="7"/>
      <c r="J105" s="7"/>
      <c r="K105" s="7"/>
      <c r="L105" s="7"/>
      <c r="M105" s="7"/>
      <c r="N105" s="21" t="s">
        <v>99</v>
      </c>
      <c r="O105" s="21"/>
    </row>
    <row r="106" spans="1:15" s="6" customFormat="1" ht="174.75" customHeight="1" x14ac:dyDescent="0.25">
      <c r="A106" s="5">
        <f>IF(B106&lt;&gt;"",SUBTOTAL(3,$B$4:B106))</f>
        <v>103</v>
      </c>
      <c r="B106" s="7" t="s">
        <v>330</v>
      </c>
      <c r="C106" s="21" t="s">
        <v>91</v>
      </c>
      <c r="D106" s="21"/>
      <c r="E106" s="7"/>
      <c r="F106" s="7" t="s">
        <v>368</v>
      </c>
      <c r="G106" s="7" t="s">
        <v>266</v>
      </c>
      <c r="H106" s="7" t="s">
        <v>266</v>
      </c>
      <c r="I106" s="7"/>
      <c r="J106" s="7"/>
      <c r="K106" s="7"/>
      <c r="L106" s="7"/>
      <c r="M106" s="7" t="s">
        <v>805</v>
      </c>
      <c r="N106" s="21" t="s">
        <v>92</v>
      </c>
      <c r="O106" s="21" t="s">
        <v>804</v>
      </c>
    </row>
    <row r="107" spans="1:15" s="6" customFormat="1" ht="141" customHeight="1" x14ac:dyDescent="0.25">
      <c r="A107" s="5">
        <f>IF(B107&lt;&gt;"",SUBTOTAL(3,$B$4:B107))</f>
        <v>104</v>
      </c>
      <c r="B107" s="7" t="s">
        <v>275</v>
      </c>
      <c r="C107" s="21" t="s">
        <v>23</v>
      </c>
      <c r="D107" s="21"/>
      <c r="E107" s="7"/>
      <c r="F107" s="7" t="s">
        <v>383</v>
      </c>
      <c r="G107" s="21" t="s">
        <v>266</v>
      </c>
      <c r="H107" s="21" t="s">
        <v>266</v>
      </c>
      <c r="I107" s="7"/>
      <c r="J107" s="7"/>
      <c r="K107" s="7"/>
      <c r="L107" s="7"/>
      <c r="M107" s="7" t="s">
        <v>797</v>
      </c>
      <c r="N107" s="21" t="s">
        <v>24</v>
      </c>
      <c r="O107" s="21" t="s">
        <v>798</v>
      </c>
    </row>
    <row r="108" spans="1:15" s="6" customFormat="1" ht="147.75" customHeight="1" x14ac:dyDescent="0.25">
      <c r="A108" s="5">
        <f>IF(B108&lt;&gt;"",SUBTOTAL(3,$B$4:B108))</f>
        <v>105</v>
      </c>
      <c r="B108" s="7" t="s">
        <v>275</v>
      </c>
      <c r="C108" s="21" t="s">
        <v>227</v>
      </c>
      <c r="D108" s="21"/>
      <c r="E108" s="7"/>
      <c r="F108" s="7" t="s">
        <v>340</v>
      </c>
      <c r="G108" s="7" t="s">
        <v>266</v>
      </c>
      <c r="H108" s="7" t="s">
        <v>266</v>
      </c>
      <c r="I108" s="7"/>
      <c r="J108" s="7"/>
      <c r="K108" s="7"/>
      <c r="L108" s="7"/>
      <c r="M108" s="7" t="s">
        <v>787</v>
      </c>
      <c r="N108" s="21" t="s">
        <v>228</v>
      </c>
      <c r="O108" s="21" t="s">
        <v>786</v>
      </c>
    </row>
    <row r="109" spans="1:15" s="6" customFormat="1" ht="184.5" customHeight="1" x14ac:dyDescent="0.25">
      <c r="A109" s="5">
        <f>IF(B109&lt;&gt;"",SUBTOTAL(3,$B$4:B109))</f>
        <v>106</v>
      </c>
      <c r="B109" s="7" t="s">
        <v>283</v>
      </c>
      <c r="C109" s="21" t="s">
        <v>196</v>
      </c>
      <c r="D109" s="21"/>
      <c r="E109" s="7"/>
      <c r="F109" s="7" t="s">
        <v>382</v>
      </c>
      <c r="G109" s="7" t="s">
        <v>266</v>
      </c>
      <c r="H109" s="7" t="s">
        <v>266</v>
      </c>
      <c r="I109" s="7"/>
      <c r="J109" s="7"/>
      <c r="K109" s="7"/>
      <c r="L109" s="7" t="s">
        <v>266</v>
      </c>
      <c r="M109" s="7" t="s">
        <v>833</v>
      </c>
      <c r="N109" s="21" t="s">
        <v>197</v>
      </c>
      <c r="O109" s="21" t="s">
        <v>734</v>
      </c>
    </row>
    <row r="110" spans="1:15" s="2" customFormat="1" ht="175.5" customHeight="1" x14ac:dyDescent="0.25">
      <c r="A110" s="5">
        <f>IF(B110&lt;&gt;"",SUBTOTAL(3,$B$4:B110))</f>
        <v>107</v>
      </c>
      <c r="B110" s="7" t="s">
        <v>283</v>
      </c>
      <c r="C110" s="21" t="s">
        <v>40</v>
      </c>
      <c r="D110" s="21"/>
      <c r="E110" s="7"/>
      <c r="F110" s="7" t="s">
        <v>381</v>
      </c>
      <c r="G110" s="21" t="s">
        <v>266</v>
      </c>
      <c r="H110" s="21" t="s">
        <v>266</v>
      </c>
      <c r="I110" s="7"/>
      <c r="J110" s="7"/>
      <c r="K110" s="7"/>
      <c r="L110" s="7"/>
      <c r="M110" s="7" t="s">
        <v>835</v>
      </c>
      <c r="N110" s="21" t="s">
        <v>41</v>
      </c>
      <c r="O110" s="21" t="s">
        <v>834</v>
      </c>
    </row>
    <row r="111" spans="1:15" s="6" customFormat="1" ht="176.25" customHeight="1" x14ac:dyDescent="0.25">
      <c r="A111" s="5">
        <f>IF(B111&lt;&gt;"",SUBTOTAL(3,$B$4:B111))</f>
        <v>108</v>
      </c>
      <c r="B111" s="7" t="s">
        <v>331</v>
      </c>
      <c r="C111" s="21" t="s">
        <v>203</v>
      </c>
      <c r="D111" s="21"/>
      <c r="E111" s="7"/>
      <c r="F111" s="7" t="s">
        <v>380</v>
      </c>
      <c r="G111" s="7" t="s">
        <v>266</v>
      </c>
      <c r="H111" s="7" t="s">
        <v>266</v>
      </c>
      <c r="I111" s="7"/>
      <c r="J111" s="7"/>
      <c r="K111" s="7"/>
      <c r="L111" s="7"/>
      <c r="M111" s="7" t="s">
        <v>805</v>
      </c>
      <c r="N111" s="21" t="s">
        <v>204</v>
      </c>
      <c r="O111" s="21" t="s">
        <v>806</v>
      </c>
    </row>
    <row r="112" spans="1:15" s="2" customFormat="1" ht="20.100000000000001" customHeight="1" x14ac:dyDescent="0.25">
      <c r="A112" s="5">
        <f>IF(B112&lt;&gt;"",SUBTOTAL(3,$B$4:B112))</f>
        <v>109</v>
      </c>
      <c r="B112" s="7" t="s">
        <v>290</v>
      </c>
      <c r="C112" s="21" t="s">
        <v>81</v>
      </c>
      <c r="D112" s="21"/>
      <c r="E112" s="7"/>
      <c r="F112" s="7" t="s">
        <v>379</v>
      </c>
      <c r="G112" s="7" t="s">
        <v>266</v>
      </c>
      <c r="H112" s="7" t="s">
        <v>266</v>
      </c>
      <c r="I112" s="7"/>
      <c r="J112" s="7"/>
      <c r="K112" s="7"/>
      <c r="L112" s="7" t="s">
        <v>266</v>
      </c>
      <c r="M112" s="7"/>
      <c r="N112" s="21" t="s">
        <v>82</v>
      </c>
      <c r="O112" s="21"/>
    </row>
    <row r="113" spans="1:15" s="1" customFormat="1" ht="39" customHeight="1" x14ac:dyDescent="0.25">
      <c r="A113" s="5">
        <f>IF(B113&lt;&gt;"",SUBTOTAL(3,$B$4:B113))</f>
        <v>110</v>
      </c>
      <c r="B113" s="7" t="s">
        <v>290</v>
      </c>
      <c r="C113" s="21" t="s">
        <v>198</v>
      </c>
      <c r="D113" s="21"/>
      <c r="E113" s="7"/>
      <c r="F113" s="7" t="s">
        <v>361</v>
      </c>
      <c r="G113" s="7" t="s">
        <v>266</v>
      </c>
      <c r="H113" s="7" t="s">
        <v>266</v>
      </c>
      <c r="I113" s="7"/>
      <c r="J113" s="7"/>
      <c r="K113" s="7"/>
      <c r="L113" s="7" t="s">
        <v>266</v>
      </c>
      <c r="M113" s="7"/>
      <c r="N113" s="21" t="s">
        <v>199</v>
      </c>
      <c r="O113" s="21" t="s">
        <v>678</v>
      </c>
    </row>
    <row r="114" spans="1:15" s="1" customFormat="1" ht="20.100000000000001" customHeight="1" x14ac:dyDescent="0.25">
      <c r="A114" s="5">
        <f>IF(B114&lt;&gt;"",SUBTOTAL(3,$B$4:B114))</f>
        <v>111</v>
      </c>
      <c r="B114" s="7" t="s">
        <v>299</v>
      </c>
      <c r="C114" s="21" t="s">
        <v>56</v>
      </c>
      <c r="D114" s="21"/>
      <c r="E114" s="7"/>
      <c r="F114" s="7"/>
      <c r="G114" s="7"/>
      <c r="H114" s="7"/>
      <c r="I114" s="7"/>
      <c r="J114" s="7"/>
      <c r="K114" s="7"/>
      <c r="L114" s="7"/>
      <c r="M114" s="7"/>
      <c r="N114" s="21" t="s">
        <v>57</v>
      </c>
      <c r="O114" s="21"/>
    </row>
    <row r="115" spans="1:15" s="1" customFormat="1" ht="20.100000000000001" customHeight="1" x14ac:dyDescent="0.25">
      <c r="A115" s="5">
        <f>IF(B115&lt;&gt;"",SUBTOTAL(3,$B$4:B115))</f>
        <v>112</v>
      </c>
      <c r="B115" s="7" t="s">
        <v>297</v>
      </c>
      <c r="C115" s="21" t="s">
        <v>250</v>
      </c>
      <c r="D115" s="21"/>
      <c r="E115" s="7"/>
      <c r="F115" s="7" t="s">
        <v>378</v>
      </c>
      <c r="G115" s="7" t="s">
        <v>266</v>
      </c>
      <c r="H115" s="7" t="s">
        <v>266</v>
      </c>
      <c r="I115" s="7"/>
      <c r="J115" s="7"/>
      <c r="K115" s="7" t="s">
        <v>266</v>
      </c>
      <c r="L115" s="7" t="s">
        <v>266</v>
      </c>
      <c r="M115" s="7"/>
      <c r="N115" s="21" t="s">
        <v>53</v>
      </c>
      <c r="O115" s="21"/>
    </row>
    <row r="116" spans="1:15" s="1" customFormat="1" ht="20.100000000000001" customHeight="1" x14ac:dyDescent="0.25">
      <c r="A116" s="5">
        <f>IF(B116&lt;&gt;"",SUBTOTAL(3,$B$4:B116))</f>
        <v>113</v>
      </c>
      <c r="B116" s="7" t="s">
        <v>297</v>
      </c>
      <c r="C116" s="21" t="s">
        <v>52</v>
      </c>
      <c r="D116" s="21"/>
      <c r="E116" s="7"/>
      <c r="F116" s="7"/>
      <c r="G116" s="7"/>
      <c r="H116" s="7"/>
      <c r="I116" s="7"/>
      <c r="J116" s="7"/>
      <c r="K116" s="7"/>
      <c r="L116" s="7"/>
      <c r="M116" s="7"/>
      <c r="N116" s="21" t="s">
        <v>53</v>
      </c>
      <c r="O116" s="21"/>
    </row>
    <row r="117" spans="1:15" s="1" customFormat="1" ht="31.5" x14ac:dyDescent="0.25">
      <c r="A117" s="5">
        <f>IF(B117&lt;&gt;"",SUBTOTAL(3,$B$4:B117))</f>
        <v>114</v>
      </c>
      <c r="B117" s="7" t="s">
        <v>297</v>
      </c>
      <c r="C117" s="21" t="s">
        <v>142</v>
      </c>
      <c r="D117" s="21"/>
      <c r="E117" s="7"/>
      <c r="F117" s="7" t="s">
        <v>377</v>
      </c>
      <c r="G117" s="7" t="s">
        <v>266</v>
      </c>
      <c r="H117" s="7" t="s">
        <v>266</v>
      </c>
      <c r="I117" s="7"/>
      <c r="J117" s="7"/>
      <c r="K117" s="7" t="s">
        <v>266</v>
      </c>
      <c r="L117" s="7" t="s">
        <v>266</v>
      </c>
      <c r="M117" s="7" t="s">
        <v>448</v>
      </c>
      <c r="N117" s="21" t="s">
        <v>143</v>
      </c>
      <c r="O117" s="26" t="s">
        <v>695</v>
      </c>
    </row>
    <row r="118" spans="1:15" s="1" customFormat="1" ht="31.5" x14ac:dyDescent="0.25">
      <c r="A118" s="5">
        <f>IF(B118&lt;&gt;"",SUBTOTAL(3,$B$4:B118))</f>
        <v>115</v>
      </c>
      <c r="B118" s="7" t="s">
        <v>297</v>
      </c>
      <c r="C118" s="21" t="s">
        <v>151</v>
      </c>
      <c r="D118" s="21"/>
      <c r="E118" s="7"/>
      <c r="F118" s="7" t="s">
        <v>376</v>
      </c>
      <c r="G118" s="7" t="s">
        <v>266</v>
      </c>
      <c r="H118" s="7" t="s">
        <v>266</v>
      </c>
      <c r="I118" s="7"/>
      <c r="J118" s="7"/>
      <c r="K118" s="7"/>
      <c r="L118" s="7"/>
      <c r="M118" s="7" t="s">
        <v>448</v>
      </c>
      <c r="N118" s="21" t="s">
        <v>152</v>
      </c>
      <c r="O118" s="27" t="s">
        <v>696</v>
      </c>
    </row>
    <row r="119" spans="1:15" s="1" customFormat="1" ht="20.100000000000001" customHeight="1" x14ac:dyDescent="0.25">
      <c r="A119" s="5">
        <f>IF(B119&lt;&gt;"",SUBTOTAL(3,$B$4:B119))</f>
        <v>116</v>
      </c>
      <c r="B119" s="7" t="s">
        <v>615</v>
      </c>
      <c r="C119" s="21" t="s">
        <v>89</v>
      </c>
      <c r="D119" s="21"/>
      <c r="E119" s="7"/>
      <c r="F119" s="7" t="s">
        <v>375</v>
      </c>
      <c r="G119" s="7" t="s">
        <v>266</v>
      </c>
      <c r="H119" s="7" t="s">
        <v>266</v>
      </c>
      <c r="I119" s="7"/>
      <c r="J119" s="7"/>
      <c r="K119" s="7"/>
      <c r="L119" s="7" t="s">
        <v>266</v>
      </c>
      <c r="M119" s="7" t="s">
        <v>830</v>
      </c>
      <c r="N119" s="21" t="s">
        <v>90</v>
      </c>
      <c r="O119" s="21" t="s">
        <v>829</v>
      </c>
    </row>
    <row r="120" spans="1:15" s="1" customFormat="1" ht="20.100000000000001" customHeight="1" x14ac:dyDescent="0.25">
      <c r="A120" s="5">
        <f>IF(B120&lt;&gt;"",SUBTOTAL(3,$B$4:B120))</f>
        <v>117</v>
      </c>
      <c r="B120" s="7" t="s">
        <v>299</v>
      </c>
      <c r="C120" s="21" t="s">
        <v>60</v>
      </c>
      <c r="D120" s="21"/>
      <c r="E120" s="7"/>
      <c r="F120" s="7" t="s">
        <v>367</v>
      </c>
      <c r="G120" s="7"/>
      <c r="H120" s="7"/>
      <c r="I120" s="7"/>
      <c r="J120" s="7"/>
      <c r="K120" s="7"/>
      <c r="L120" s="7"/>
      <c r="M120" s="7"/>
      <c r="N120" s="21" t="s">
        <v>61</v>
      </c>
      <c r="O120" s="21"/>
    </row>
    <row r="121" spans="1:15" s="1" customFormat="1" ht="20.100000000000001" customHeight="1" x14ac:dyDescent="0.25">
      <c r="A121" s="5">
        <f>IF(B121&lt;&gt;"",SUBTOTAL(3,$B$4:B121))</f>
        <v>118</v>
      </c>
      <c r="B121" s="7" t="s">
        <v>299</v>
      </c>
      <c r="C121" s="21" t="s">
        <v>62</v>
      </c>
      <c r="D121" s="21"/>
      <c r="E121" s="7"/>
      <c r="F121" s="7" t="s">
        <v>367</v>
      </c>
      <c r="G121" s="7"/>
      <c r="H121" s="7"/>
      <c r="I121" s="7"/>
      <c r="J121" s="7"/>
      <c r="K121" s="7"/>
      <c r="L121" s="7"/>
      <c r="M121" s="7"/>
      <c r="N121" s="21" t="s">
        <v>63</v>
      </c>
      <c r="O121" s="21"/>
    </row>
    <row r="122" spans="1:15" s="1" customFormat="1" ht="78.75" x14ac:dyDescent="0.25">
      <c r="A122" s="5">
        <f>IF(B122&lt;&gt;"",SUBTOTAL(3,$B$4:B122))</f>
        <v>119</v>
      </c>
      <c r="B122" s="7" t="s">
        <v>332</v>
      </c>
      <c r="C122" s="21" t="s">
        <v>179</v>
      </c>
      <c r="D122" s="21"/>
      <c r="E122" s="7"/>
      <c r="F122" s="7" t="s">
        <v>374</v>
      </c>
      <c r="G122" s="7" t="s">
        <v>266</v>
      </c>
      <c r="H122" s="7" t="s">
        <v>266</v>
      </c>
      <c r="I122" s="7"/>
      <c r="J122" s="7"/>
      <c r="K122" s="7"/>
      <c r="L122" s="7"/>
      <c r="M122" s="35" t="s">
        <v>828</v>
      </c>
      <c r="N122" s="21" t="s">
        <v>180</v>
      </c>
      <c r="O122" s="21" t="s">
        <v>827</v>
      </c>
    </row>
    <row r="123" spans="1:15" s="1" customFormat="1" ht="78.75" x14ac:dyDescent="0.25">
      <c r="A123" s="5">
        <f>IF(B123&lt;&gt;"",SUBTOTAL(3,$B$4:B123))</f>
        <v>120</v>
      </c>
      <c r="B123" s="7" t="s">
        <v>333</v>
      </c>
      <c r="C123" s="21" t="s">
        <v>177</v>
      </c>
      <c r="D123" s="21"/>
      <c r="E123" s="7"/>
      <c r="F123" s="7"/>
      <c r="G123" s="7" t="s">
        <v>266</v>
      </c>
      <c r="H123" s="7" t="s">
        <v>266</v>
      </c>
      <c r="I123" s="7"/>
      <c r="J123" s="7"/>
      <c r="K123" s="7"/>
      <c r="L123" s="7" t="s">
        <v>266</v>
      </c>
      <c r="M123" s="35" t="s">
        <v>828</v>
      </c>
      <c r="N123" s="21" t="s">
        <v>178</v>
      </c>
      <c r="O123" s="21" t="s">
        <v>827</v>
      </c>
    </row>
    <row r="124" spans="1:15" s="1" customFormat="1" ht="20.100000000000001" customHeight="1" x14ac:dyDescent="0.25">
      <c r="A124" s="5">
        <f>IF(B124&lt;&gt;"",SUBTOTAL(3,$B$4:B124))</f>
        <v>121</v>
      </c>
      <c r="B124" s="7" t="s">
        <v>304</v>
      </c>
      <c r="C124" s="21" t="s">
        <v>75</v>
      </c>
      <c r="D124" s="21"/>
      <c r="E124" s="7"/>
      <c r="F124" s="7" t="s">
        <v>374</v>
      </c>
      <c r="G124" s="7" t="s">
        <v>266</v>
      </c>
      <c r="H124" s="7"/>
      <c r="I124" s="7"/>
      <c r="J124" s="7"/>
      <c r="K124" s="7"/>
      <c r="L124" s="7"/>
      <c r="M124" s="19" t="s">
        <v>449</v>
      </c>
      <c r="N124" s="21" t="s">
        <v>76</v>
      </c>
      <c r="O124" s="21"/>
    </row>
    <row r="125" spans="1:15" s="1" customFormat="1" ht="20.100000000000001" customHeight="1" x14ac:dyDescent="0.25">
      <c r="A125" s="5">
        <f>IF(B125&lt;&gt;"",SUBTOTAL(3,$B$4:B125))</f>
        <v>122</v>
      </c>
      <c r="B125" s="7" t="s">
        <v>300</v>
      </c>
      <c r="C125" s="21" t="s">
        <v>100</v>
      </c>
      <c r="D125" s="21"/>
      <c r="E125" s="7"/>
      <c r="F125" s="7" t="s">
        <v>373</v>
      </c>
      <c r="G125" s="7" t="s">
        <v>266</v>
      </c>
      <c r="H125" s="7" t="s">
        <v>266</v>
      </c>
      <c r="I125" s="7"/>
      <c r="J125" s="7"/>
      <c r="K125" s="7" t="s">
        <v>266</v>
      </c>
      <c r="L125" s="7" t="s">
        <v>266</v>
      </c>
      <c r="M125" s="7"/>
      <c r="N125" s="21" t="s">
        <v>101</v>
      </c>
      <c r="O125" s="21"/>
    </row>
    <row r="126" spans="1:15" s="1" customFormat="1" ht="20.100000000000001" customHeight="1" x14ac:dyDescent="0.25">
      <c r="A126" s="5">
        <f>IF(B126&lt;&gt;"",SUBTOTAL(3,$B$4:B126))</f>
        <v>123</v>
      </c>
      <c r="B126" s="7" t="s">
        <v>309</v>
      </c>
      <c r="C126" s="21" t="s">
        <v>237</v>
      </c>
      <c r="D126" s="21"/>
      <c r="E126" s="7"/>
      <c r="F126" s="7"/>
      <c r="G126" s="7"/>
      <c r="H126" s="7"/>
      <c r="I126" s="7"/>
      <c r="J126" s="7"/>
      <c r="K126" s="7"/>
      <c r="L126" s="7"/>
      <c r="M126" s="7"/>
      <c r="N126" s="21" t="s">
        <v>238</v>
      </c>
      <c r="O126" s="21"/>
    </row>
    <row r="127" spans="1:15" s="1" customFormat="1" ht="20.100000000000001" customHeight="1" x14ac:dyDescent="0.25">
      <c r="A127" s="5">
        <f>IF(B127&lt;&gt;"",SUBTOTAL(3,$B$4:B127))</f>
        <v>124</v>
      </c>
      <c r="B127" s="7" t="s">
        <v>309</v>
      </c>
      <c r="C127" s="21" t="s">
        <v>213</v>
      </c>
      <c r="D127" s="21"/>
      <c r="E127" s="7"/>
      <c r="F127" s="7"/>
      <c r="G127" s="7"/>
      <c r="H127" s="7"/>
      <c r="I127" s="7"/>
      <c r="J127" s="7"/>
      <c r="K127" s="7"/>
      <c r="L127" s="7"/>
      <c r="M127" s="7"/>
      <c r="N127" s="21" t="s">
        <v>214</v>
      </c>
      <c r="O127" s="21"/>
    </row>
    <row r="128" spans="1:15" s="1" customFormat="1" ht="20.100000000000001" customHeight="1" x14ac:dyDescent="0.25">
      <c r="A128" s="5">
        <f>IF(B128&lt;&gt;"",SUBTOTAL(3,$B$4:B128))</f>
        <v>125</v>
      </c>
      <c r="B128" s="7" t="s">
        <v>591</v>
      </c>
      <c r="C128" s="21" t="s">
        <v>140</v>
      </c>
      <c r="D128" s="21"/>
      <c r="E128" s="7"/>
      <c r="F128" s="7" t="s">
        <v>348</v>
      </c>
      <c r="G128" s="7" t="s">
        <v>266</v>
      </c>
      <c r="H128" s="7" t="s">
        <v>266</v>
      </c>
      <c r="I128" s="7"/>
      <c r="J128" s="7"/>
      <c r="K128" s="7"/>
      <c r="L128" s="7" t="s">
        <v>266</v>
      </c>
      <c r="M128" s="7"/>
      <c r="N128" s="21" t="s">
        <v>141</v>
      </c>
      <c r="O128" s="21"/>
    </row>
    <row r="129" spans="1:34" s="1" customFormat="1" ht="20.100000000000001" customHeight="1" x14ac:dyDescent="0.25">
      <c r="A129" s="5">
        <f>IF(B129&lt;&gt;"",SUBTOTAL(3,$B$4:B129))</f>
        <v>126</v>
      </c>
      <c r="B129" s="7" t="s">
        <v>293</v>
      </c>
      <c r="C129" s="21" t="s">
        <v>127</v>
      </c>
      <c r="D129" s="21"/>
      <c r="E129" s="21"/>
      <c r="F129" s="7" t="s">
        <v>341</v>
      </c>
      <c r="G129" s="7" t="s">
        <v>266</v>
      </c>
      <c r="H129" s="7" t="s">
        <v>266</v>
      </c>
      <c r="I129" s="7" t="s">
        <v>266</v>
      </c>
      <c r="J129" s="7"/>
      <c r="K129" s="7" t="s">
        <v>266</v>
      </c>
      <c r="L129" s="7" t="s">
        <v>266</v>
      </c>
      <c r="M129" s="7"/>
      <c r="N129" s="21" t="s">
        <v>128</v>
      </c>
      <c r="O129" s="21"/>
    </row>
    <row r="130" spans="1:34" s="1" customFormat="1" ht="20.100000000000001" customHeight="1" x14ac:dyDescent="0.25">
      <c r="A130" s="5">
        <f>IF(B130&lt;&gt;"",SUBTOTAL(3,$B$4:B130))</f>
        <v>127</v>
      </c>
      <c r="B130" s="7" t="s">
        <v>293</v>
      </c>
      <c r="C130" s="21" t="s">
        <v>146</v>
      </c>
      <c r="D130" s="21"/>
      <c r="E130" s="21"/>
      <c r="F130" s="7" t="s">
        <v>372</v>
      </c>
      <c r="G130" s="7" t="s">
        <v>266</v>
      </c>
      <c r="H130" s="7" t="s">
        <v>266</v>
      </c>
      <c r="I130" s="7"/>
      <c r="J130" s="7"/>
      <c r="K130" s="7" t="s">
        <v>266</v>
      </c>
      <c r="L130" s="7" t="s">
        <v>266</v>
      </c>
      <c r="M130" s="7"/>
      <c r="N130" s="21" t="s">
        <v>147</v>
      </c>
      <c r="O130" s="21"/>
    </row>
    <row r="131" spans="1:34" s="1" customFormat="1" ht="20.100000000000001" customHeight="1" x14ac:dyDescent="0.25">
      <c r="A131" s="5">
        <f>IF(B131&lt;&gt;"",SUBTOTAL(3,$B$4:B131))</f>
        <v>128</v>
      </c>
      <c r="B131" s="7" t="s">
        <v>293</v>
      </c>
      <c r="C131" s="21" t="s">
        <v>215</v>
      </c>
      <c r="D131" s="21"/>
      <c r="E131" s="21"/>
      <c r="F131" s="7" t="s">
        <v>368</v>
      </c>
      <c r="G131" s="7" t="s">
        <v>266</v>
      </c>
      <c r="H131" s="7" t="s">
        <v>266</v>
      </c>
      <c r="I131" s="7"/>
      <c r="J131" s="7"/>
      <c r="K131" s="7"/>
      <c r="L131" s="7"/>
      <c r="M131" s="7"/>
      <c r="N131" s="21" t="s">
        <v>216</v>
      </c>
      <c r="O131" s="21"/>
    </row>
    <row r="132" spans="1:34" s="1" customFormat="1" ht="159.75" customHeight="1" x14ac:dyDescent="0.25">
      <c r="A132" s="5">
        <f>IF(B132&lt;&gt;"",SUBTOTAL(3,$B$4:B132))</f>
        <v>129</v>
      </c>
      <c r="B132" s="7" t="s">
        <v>282</v>
      </c>
      <c r="C132" s="21" t="s">
        <v>38</v>
      </c>
      <c r="D132" s="21"/>
      <c r="E132" s="7"/>
      <c r="F132" s="7" t="s">
        <v>371</v>
      </c>
      <c r="G132" s="21" t="s">
        <v>266</v>
      </c>
      <c r="H132" s="21" t="s">
        <v>266</v>
      </c>
      <c r="I132" s="7"/>
      <c r="J132" s="7"/>
      <c r="K132" s="7"/>
      <c r="L132" s="21" t="s">
        <v>266</v>
      </c>
      <c r="M132" s="7" t="s">
        <v>768</v>
      </c>
      <c r="N132" s="21" t="s">
        <v>39</v>
      </c>
      <c r="O132" s="21" t="s">
        <v>652</v>
      </c>
      <c r="P132" s="10"/>
    </row>
    <row r="133" spans="1:34" s="1" customFormat="1" ht="150" customHeight="1" x14ac:dyDescent="0.25">
      <c r="A133" s="5">
        <f>IF(B133&lt;&gt;"",SUBTOTAL(3,$B$4:B133))</f>
        <v>130</v>
      </c>
      <c r="B133" s="7" t="s">
        <v>282</v>
      </c>
      <c r="C133" s="21" t="s">
        <v>185</v>
      </c>
      <c r="D133" s="21"/>
      <c r="E133" s="7"/>
      <c r="F133" s="7" t="s">
        <v>370</v>
      </c>
      <c r="G133" s="7" t="s">
        <v>266</v>
      </c>
      <c r="H133" s="7" t="s">
        <v>266</v>
      </c>
      <c r="I133" s="7" t="s">
        <v>266</v>
      </c>
      <c r="J133" s="7"/>
      <c r="K133" s="7"/>
      <c r="L133" s="7"/>
      <c r="M133" s="7"/>
      <c r="N133" s="21" t="s">
        <v>186</v>
      </c>
      <c r="O133" s="21" t="s">
        <v>653</v>
      </c>
      <c r="P133" s="10"/>
      <c r="AH133" s="1" t="s">
        <v>493</v>
      </c>
    </row>
    <row r="134" spans="1:34" s="1" customFormat="1" x14ac:dyDescent="0.25">
      <c r="A134" s="5">
        <f>IF(B134&lt;&gt;"",SUBTOTAL(3,$B$4:B134))</f>
        <v>131</v>
      </c>
      <c r="B134" s="7" t="s">
        <v>284</v>
      </c>
      <c r="C134" s="21" t="s">
        <v>106</v>
      </c>
      <c r="D134" s="21"/>
      <c r="E134" s="7"/>
      <c r="F134" s="7" t="s">
        <v>337</v>
      </c>
      <c r="G134" s="7" t="s">
        <v>266</v>
      </c>
      <c r="H134" s="7" t="s">
        <v>266</v>
      </c>
      <c r="I134" s="7"/>
      <c r="J134" s="7"/>
      <c r="K134" s="7"/>
      <c r="L134" s="7" t="s">
        <v>266</v>
      </c>
      <c r="M134" s="7"/>
      <c r="N134" s="21" t="s">
        <v>107</v>
      </c>
      <c r="O134" s="21" t="s">
        <v>651</v>
      </c>
    </row>
    <row r="135" spans="1:34" s="1" customFormat="1" x14ac:dyDescent="0.25">
      <c r="A135" s="5">
        <f>IF(B135&lt;&gt;"",SUBTOTAL(3,$B$4:B135))</f>
        <v>132</v>
      </c>
      <c r="B135" s="7" t="s">
        <v>284</v>
      </c>
      <c r="C135" s="21" t="s">
        <v>114</v>
      </c>
      <c r="D135" s="21"/>
      <c r="E135" s="7"/>
      <c r="F135" s="7" t="s">
        <v>369</v>
      </c>
      <c r="G135" s="7"/>
      <c r="H135" s="7"/>
      <c r="I135" s="7"/>
      <c r="J135" s="7"/>
      <c r="K135" s="7"/>
      <c r="L135" s="7" t="s">
        <v>266</v>
      </c>
      <c r="M135" s="7"/>
      <c r="N135" s="21" t="s">
        <v>115</v>
      </c>
      <c r="O135" s="21"/>
    </row>
    <row r="136" spans="1:34" s="1" customFormat="1" ht="63" x14ac:dyDescent="0.25">
      <c r="A136" s="5">
        <f>IF(B136&lt;&gt;"",SUBTOTAL(3,$B$4:B136))</f>
        <v>133</v>
      </c>
      <c r="B136" s="7" t="s">
        <v>284</v>
      </c>
      <c r="C136" s="21" t="s">
        <v>42</v>
      </c>
      <c r="D136" s="21"/>
      <c r="E136" s="7"/>
      <c r="F136" s="7" t="s">
        <v>368</v>
      </c>
      <c r="G136" s="21" t="s">
        <v>266</v>
      </c>
      <c r="H136" s="21" t="s">
        <v>266</v>
      </c>
      <c r="I136" s="21" t="s">
        <v>266</v>
      </c>
      <c r="J136" s="7"/>
      <c r="K136" s="21" t="s">
        <v>266</v>
      </c>
      <c r="L136" s="21" t="s">
        <v>266</v>
      </c>
      <c r="M136" s="7" t="s">
        <v>782</v>
      </c>
      <c r="N136" s="21" t="s">
        <v>43</v>
      </c>
      <c r="O136" s="21" t="s">
        <v>783</v>
      </c>
    </row>
    <row r="137" spans="1:34" s="1" customFormat="1" ht="20.100000000000001" customHeight="1" thickBot="1" x14ac:dyDescent="0.3">
      <c r="A137" s="5">
        <f>IF(B137&lt;&gt;"",SUBTOTAL(3,$B$4:B137))</f>
        <v>134</v>
      </c>
      <c r="B137" s="7" t="s">
        <v>613</v>
      </c>
      <c r="C137" s="21" t="s">
        <v>165</v>
      </c>
      <c r="D137" s="21"/>
      <c r="E137" s="7"/>
      <c r="F137" s="7" t="s">
        <v>367</v>
      </c>
      <c r="G137" s="7" t="s">
        <v>266</v>
      </c>
      <c r="H137" s="7" t="s">
        <v>266</v>
      </c>
      <c r="I137" s="7"/>
      <c r="J137" s="7"/>
      <c r="K137" s="7"/>
      <c r="L137" s="7"/>
      <c r="M137" s="33" t="s">
        <v>779</v>
      </c>
      <c r="N137" s="21" t="s">
        <v>166</v>
      </c>
      <c r="O137" s="21" t="s">
        <v>778</v>
      </c>
    </row>
    <row r="138" spans="1:34" s="1" customFormat="1" ht="32.25" thickBot="1" x14ac:dyDescent="0.3">
      <c r="A138" s="5">
        <f>IF(B138&lt;&gt;"",SUBTOTAL(3,$B$4:B138))</f>
        <v>135</v>
      </c>
      <c r="B138" s="7" t="s">
        <v>613</v>
      </c>
      <c r="C138" s="21" t="s">
        <v>225</v>
      </c>
      <c r="D138" s="21"/>
      <c r="E138" s="7"/>
      <c r="F138" s="7" t="s">
        <v>343</v>
      </c>
      <c r="G138" s="7"/>
      <c r="H138" s="7" t="s">
        <v>266</v>
      </c>
      <c r="I138" s="7"/>
      <c r="J138" s="7"/>
      <c r="K138" s="7"/>
      <c r="L138" s="7"/>
      <c r="M138" s="7" t="s">
        <v>780</v>
      </c>
      <c r="N138" s="21" t="s">
        <v>226</v>
      </c>
      <c r="O138" s="32" t="s">
        <v>781</v>
      </c>
    </row>
    <row r="139" spans="1:34" s="1" customFormat="1" ht="20.100000000000001" customHeight="1" x14ac:dyDescent="0.25">
      <c r="A139" s="5">
        <f>IF(B139&lt;&gt;"",SUBTOTAL(3,$B$4:B139))</f>
        <v>136</v>
      </c>
      <c r="B139" s="7" t="s">
        <v>299</v>
      </c>
      <c r="C139" s="21" t="s">
        <v>64</v>
      </c>
      <c r="D139" s="21"/>
      <c r="E139" s="7"/>
      <c r="F139" s="7" t="s">
        <v>367</v>
      </c>
      <c r="G139" s="7"/>
      <c r="H139" s="7"/>
      <c r="I139" s="7"/>
      <c r="J139" s="7"/>
      <c r="K139" s="7"/>
      <c r="L139" s="7"/>
      <c r="M139" s="7"/>
      <c r="N139" s="21" t="s">
        <v>65</v>
      </c>
      <c r="O139" s="21"/>
    </row>
    <row r="140" spans="1:34" s="1" customFormat="1" ht="20.100000000000001" customHeight="1" x14ac:dyDescent="0.25">
      <c r="A140" s="5">
        <f>IF(B140&lt;&gt;"",SUBTOTAL(3,$B$4:B140))</f>
        <v>137</v>
      </c>
      <c r="B140" s="7" t="s">
        <v>307</v>
      </c>
      <c r="C140" s="21" t="s">
        <v>83</v>
      </c>
      <c r="D140" s="21"/>
      <c r="E140" s="21"/>
      <c r="F140" s="7" t="s">
        <v>341</v>
      </c>
      <c r="G140" s="7" t="s">
        <v>266</v>
      </c>
      <c r="H140" s="7" t="s">
        <v>266</v>
      </c>
      <c r="I140" s="7"/>
      <c r="J140" s="7"/>
      <c r="K140" s="7"/>
      <c r="L140" s="7" t="s">
        <v>266</v>
      </c>
      <c r="M140" s="7"/>
      <c r="N140" s="21" t="s">
        <v>84</v>
      </c>
      <c r="O140" s="21"/>
    </row>
    <row r="141" spans="1:34" s="1" customFormat="1" ht="20.100000000000001" customHeight="1" x14ac:dyDescent="0.25">
      <c r="A141" s="5">
        <f>IF(B141&lt;&gt;"",SUBTOTAL(3,$B$4:B141))</f>
        <v>138</v>
      </c>
      <c r="B141" s="7" t="s">
        <v>299</v>
      </c>
      <c r="C141" s="21" t="s">
        <v>66</v>
      </c>
      <c r="D141" s="21"/>
      <c r="E141" s="7"/>
      <c r="F141" s="7" t="s">
        <v>367</v>
      </c>
      <c r="G141" s="7"/>
      <c r="H141" s="7"/>
      <c r="I141" s="7"/>
      <c r="J141" s="7"/>
      <c r="K141" s="7"/>
      <c r="L141" s="7"/>
      <c r="M141" s="7"/>
      <c r="N141" s="21" t="s">
        <v>67</v>
      </c>
      <c r="O141" s="21"/>
    </row>
    <row r="142" spans="1:34" s="1" customFormat="1" ht="83.25" customHeight="1" x14ac:dyDescent="0.25">
      <c r="A142" s="5">
        <f>IF(B142&lt;&gt;"",SUBTOTAL(3,$B$4:B142))</f>
        <v>139</v>
      </c>
      <c r="B142" s="7" t="s">
        <v>298</v>
      </c>
      <c r="C142" s="21"/>
      <c r="D142" s="21" t="s">
        <v>561</v>
      </c>
      <c r="E142" s="21">
        <v>2019</v>
      </c>
      <c r="F142" s="7" t="s">
        <v>562</v>
      </c>
      <c r="G142" s="21" t="s">
        <v>266</v>
      </c>
      <c r="H142" s="21" t="s">
        <v>266</v>
      </c>
      <c r="I142" s="7"/>
      <c r="J142" s="7"/>
      <c r="K142" s="7"/>
      <c r="L142" s="7"/>
      <c r="M142" s="7"/>
      <c r="N142" s="21"/>
      <c r="O142" s="21" t="s">
        <v>724</v>
      </c>
    </row>
    <row r="143" spans="1:34" s="1" customFormat="1" ht="119.25" customHeight="1" x14ac:dyDescent="0.25">
      <c r="A143" s="5">
        <f>IF(B143&lt;&gt;"",SUBTOTAL(3,$B$4:B143))</f>
        <v>140</v>
      </c>
      <c r="B143" s="7" t="s">
        <v>623</v>
      </c>
      <c r="C143" s="21"/>
      <c r="D143" s="21" t="s">
        <v>624</v>
      </c>
      <c r="E143" s="21">
        <v>2017</v>
      </c>
      <c r="F143" s="7">
        <v>40.17</v>
      </c>
      <c r="G143" s="21"/>
      <c r="H143" s="21"/>
      <c r="I143" s="7"/>
      <c r="J143" s="7"/>
      <c r="K143" s="7"/>
      <c r="L143" s="21"/>
      <c r="M143" s="7"/>
      <c r="N143" s="21"/>
      <c r="O143" s="21" t="s">
        <v>669</v>
      </c>
    </row>
    <row r="144" spans="1:34" s="1" customFormat="1" ht="20.100000000000001" customHeight="1" x14ac:dyDescent="0.25">
      <c r="A144" s="5">
        <f>IF(B144&lt;&gt;"",SUBTOTAL(3,$B$4:B144))</f>
        <v>141</v>
      </c>
      <c r="B144" s="7" t="s">
        <v>577</v>
      </c>
      <c r="C144" s="21"/>
      <c r="D144" s="21" t="s">
        <v>486</v>
      </c>
      <c r="E144" s="21">
        <v>2017</v>
      </c>
      <c r="F144" s="7">
        <v>18.149999999999999</v>
      </c>
      <c r="G144" s="7" t="s">
        <v>266</v>
      </c>
      <c r="H144" s="7"/>
      <c r="I144" s="7"/>
      <c r="J144" s="7"/>
      <c r="K144" s="7"/>
      <c r="L144" s="7"/>
      <c r="M144" s="7"/>
      <c r="N144" s="21"/>
      <c r="O144" s="21" t="s">
        <v>682</v>
      </c>
    </row>
    <row r="145" spans="1:15" s="1" customFormat="1" ht="49.5" customHeight="1" x14ac:dyDescent="0.25">
      <c r="A145" s="5">
        <f>IF(B145&lt;&gt;"",SUBTOTAL(3,$B$4:B145))</f>
        <v>142</v>
      </c>
      <c r="B145" s="7" t="s">
        <v>274</v>
      </c>
      <c r="C145" s="21"/>
      <c r="D145" s="21" t="s">
        <v>487</v>
      </c>
      <c r="E145" s="21">
        <v>2019</v>
      </c>
      <c r="F145" s="7">
        <v>42.3</v>
      </c>
      <c r="G145" s="7"/>
      <c r="H145" s="7"/>
      <c r="I145" s="7"/>
      <c r="J145" s="7"/>
      <c r="K145" s="7"/>
      <c r="L145" s="7"/>
      <c r="M145" s="7" t="s">
        <v>851</v>
      </c>
      <c r="N145" s="21"/>
      <c r="O145" s="21" t="s">
        <v>725</v>
      </c>
    </row>
    <row r="146" spans="1:15" s="1" customFormat="1" ht="39.75" customHeight="1" x14ac:dyDescent="0.25">
      <c r="A146" s="5">
        <f>IF(B146&lt;&gt;"",SUBTOTAL(3,$B$4:B146))</f>
        <v>143</v>
      </c>
      <c r="B146" s="7" t="s">
        <v>274</v>
      </c>
      <c r="C146" s="21"/>
      <c r="D146" s="21" t="s">
        <v>488</v>
      </c>
      <c r="E146" s="21">
        <v>2019</v>
      </c>
      <c r="F146" s="7">
        <v>27</v>
      </c>
      <c r="G146" s="7"/>
      <c r="H146" s="7" t="s">
        <v>266</v>
      </c>
      <c r="I146" s="7" t="s">
        <v>266</v>
      </c>
      <c r="J146" s="7"/>
      <c r="K146" s="7"/>
      <c r="L146" s="7"/>
      <c r="M146" s="7" t="s">
        <v>847</v>
      </c>
      <c r="N146" s="21"/>
      <c r="O146" s="21" t="s">
        <v>726</v>
      </c>
    </row>
    <row r="147" spans="1:15" s="1" customFormat="1" ht="38.25" customHeight="1" x14ac:dyDescent="0.25">
      <c r="A147" s="5">
        <f>IF(B147&lt;&gt;"",SUBTOTAL(3,$B$4:B147))</f>
        <v>144</v>
      </c>
      <c r="B147" s="7" t="s">
        <v>274</v>
      </c>
      <c r="C147" s="21"/>
      <c r="D147" s="21" t="s">
        <v>489</v>
      </c>
      <c r="E147" s="21">
        <v>2019</v>
      </c>
      <c r="F147" s="7">
        <v>13</v>
      </c>
      <c r="G147" s="7"/>
      <c r="H147" s="7"/>
      <c r="I147" s="7" t="s">
        <v>266</v>
      </c>
      <c r="J147" s="7"/>
      <c r="K147" s="7"/>
      <c r="L147" s="7"/>
      <c r="M147" s="21" t="s">
        <v>843</v>
      </c>
      <c r="N147" s="21"/>
      <c r="O147" s="21" t="s">
        <v>728</v>
      </c>
    </row>
    <row r="148" spans="1:15" s="1" customFormat="1" ht="39.75" customHeight="1" x14ac:dyDescent="0.25">
      <c r="A148" s="5">
        <f>IF(B148&lt;&gt;"",SUBTOTAL(3,$B$4:B148))</f>
        <v>145</v>
      </c>
      <c r="B148" s="7" t="s">
        <v>274</v>
      </c>
      <c r="C148" s="21"/>
      <c r="D148" s="21" t="s">
        <v>640</v>
      </c>
      <c r="E148" s="21">
        <v>2019</v>
      </c>
      <c r="F148" s="7">
        <v>10.7</v>
      </c>
      <c r="G148" s="7"/>
      <c r="H148" s="7"/>
      <c r="I148" s="7"/>
      <c r="J148" s="7"/>
      <c r="K148" s="7"/>
      <c r="L148" s="7"/>
      <c r="M148" s="7" t="s">
        <v>849</v>
      </c>
      <c r="N148" s="21"/>
      <c r="O148" s="21" t="s">
        <v>729</v>
      </c>
    </row>
    <row r="149" spans="1:15" s="1" customFormat="1" ht="31.5" x14ac:dyDescent="0.25">
      <c r="A149" s="5">
        <f>IF(B149&lt;&gt;"",SUBTOTAL(3,$B$4:B149))</f>
        <v>146</v>
      </c>
      <c r="B149" s="7" t="s">
        <v>274</v>
      </c>
      <c r="C149" s="21"/>
      <c r="D149" s="21" t="s">
        <v>641</v>
      </c>
      <c r="E149" s="21">
        <v>2019</v>
      </c>
      <c r="F149" s="7">
        <v>9.1</v>
      </c>
      <c r="G149" s="7"/>
      <c r="H149" s="7"/>
      <c r="I149" s="7"/>
      <c r="J149" s="7"/>
      <c r="K149" s="7"/>
      <c r="L149" s="7"/>
      <c r="M149" s="7" t="s">
        <v>850</v>
      </c>
      <c r="N149" s="21"/>
      <c r="O149" s="21" t="s">
        <v>730</v>
      </c>
    </row>
    <row r="150" spans="1:15" s="1" customFormat="1" ht="75" customHeight="1" x14ac:dyDescent="0.25">
      <c r="A150" s="5">
        <f>IF(B150&lt;&gt;"",SUBTOTAL(3,$B$4:B150))</f>
        <v>147</v>
      </c>
      <c r="B150" s="7" t="s">
        <v>274</v>
      </c>
      <c r="C150" s="21"/>
      <c r="D150" s="21" t="s">
        <v>490</v>
      </c>
      <c r="E150" s="21">
        <v>2019</v>
      </c>
      <c r="F150" s="7">
        <v>10.1</v>
      </c>
      <c r="G150" s="7"/>
      <c r="H150" s="7"/>
      <c r="I150" s="7"/>
      <c r="J150" s="7"/>
      <c r="K150" s="7"/>
      <c r="L150" s="7"/>
      <c r="M150" s="7" t="s">
        <v>845</v>
      </c>
      <c r="N150" s="21"/>
      <c r="O150" s="21" t="s">
        <v>736</v>
      </c>
    </row>
    <row r="151" spans="1:15" s="1" customFormat="1" ht="84.75" customHeight="1" x14ac:dyDescent="0.25">
      <c r="A151" s="5">
        <f>IF(B151&lt;&gt;"",SUBTOTAL(3,$B$4:B151))</f>
        <v>148</v>
      </c>
      <c r="B151" s="7" t="s">
        <v>274</v>
      </c>
      <c r="C151" s="21"/>
      <c r="D151" s="21" t="s">
        <v>491</v>
      </c>
      <c r="E151" s="21">
        <v>2019</v>
      </c>
      <c r="F151" s="7">
        <v>8.4</v>
      </c>
      <c r="G151" s="7"/>
      <c r="H151" s="7"/>
      <c r="I151" s="7"/>
      <c r="J151" s="7"/>
      <c r="K151" s="7"/>
      <c r="L151" s="7"/>
      <c r="M151" s="7" t="s">
        <v>846</v>
      </c>
      <c r="N151" s="21"/>
      <c r="O151" s="21" t="s">
        <v>737</v>
      </c>
    </row>
    <row r="152" spans="1:15" s="1" customFormat="1" ht="20.100000000000001" customHeight="1" x14ac:dyDescent="0.25">
      <c r="A152" s="5">
        <f>IF(B152&lt;&gt;"",SUBTOTAL(3,$B$4:B152))</f>
        <v>149</v>
      </c>
      <c r="B152" s="7" t="s">
        <v>578</v>
      </c>
      <c r="C152" s="21"/>
      <c r="D152" s="21" t="s">
        <v>492</v>
      </c>
      <c r="E152" s="21"/>
      <c r="F152" s="7">
        <v>9.24</v>
      </c>
      <c r="G152" s="21" t="s">
        <v>266</v>
      </c>
      <c r="H152" s="21" t="s">
        <v>266</v>
      </c>
      <c r="I152" s="7"/>
      <c r="J152" s="7"/>
      <c r="K152" s="7"/>
      <c r="L152" s="7"/>
      <c r="M152" s="7"/>
      <c r="N152" s="21"/>
      <c r="O152" s="21"/>
    </row>
    <row r="153" spans="1:15" s="1" customFormat="1" ht="20.100000000000001" customHeight="1" x14ac:dyDescent="0.25">
      <c r="A153" s="5">
        <f>IF(B153&lt;&gt;"",SUBTOTAL(3,$B$4:B153))</f>
        <v>150</v>
      </c>
      <c r="B153" s="7" t="s">
        <v>508</v>
      </c>
      <c r="C153" s="21"/>
      <c r="D153" s="21" t="s">
        <v>506</v>
      </c>
      <c r="E153" s="21"/>
      <c r="F153" s="7">
        <v>23.09</v>
      </c>
      <c r="G153" s="7"/>
      <c r="H153" s="7"/>
      <c r="I153" s="7"/>
      <c r="J153" s="7"/>
      <c r="K153" s="7"/>
      <c r="L153" s="7"/>
      <c r="M153" s="7"/>
      <c r="N153" s="21"/>
      <c r="O153" s="21"/>
    </row>
    <row r="154" spans="1:15" s="1" customFormat="1" ht="45.75" customHeight="1" x14ac:dyDescent="0.25">
      <c r="A154" s="5">
        <f>IF(B154&lt;&gt;"",SUBTOTAL(3,$B$4:B154))</f>
        <v>151</v>
      </c>
      <c r="B154" s="7" t="s">
        <v>509</v>
      </c>
      <c r="C154" s="21"/>
      <c r="D154" s="21" t="s">
        <v>507</v>
      </c>
      <c r="E154" s="21">
        <v>2017</v>
      </c>
      <c r="F154" s="7">
        <v>40.46</v>
      </c>
      <c r="G154" s="7"/>
      <c r="H154" s="7"/>
      <c r="I154" s="7"/>
      <c r="J154" s="7"/>
      <c r="K154" s="7"/>
      <c r="L154" s="7"/>
      <c r="M154" s="7"/>
      <c r="N154" s="21"/>
      <c r="O154" s="21" t="s">
        <v>687</v>
      </c>
    </row>
    <row r="155" spans="1:15" s="1" customFormat="1" ht="120.75" customHeight="1" x14ac:dyDescent="0.25">
      <c r="A155" s="5">
        <f>IF(B155&lt;&gt;"",SUBTOTAL(3,$B$4:B155))</f>
        <v>152</v>
      </c>
      <c r="B155" s="7" t="s">
        <v>302</v>
      </c>
      <c r="C155" s="21"/>
      <c r="D155" s="21" t="s">
        <v>632</v>
      </c>
      <c r="E155" s="21">
        <v>2017</v>
      </c>
      <c r="F155" s="7" t="s">
        <v>349</v>
      </c>
      <c r="G155" s="7"/>
      <c r="H155" s="7"/>
      <c r="I155" s="7"/>
      <c r="J155" s="7"/>
      <c r="K155" s="7"/>
      <c r="L155" s="7"/>
      <c r="M155" s="7"/>
      <c r="N155" s="21"/>
      <c r="O155" s="21" t="s">
        <v>692</v>
      </c>
    </row>
    <row r="156" spans="1:15" s="1" customFormat="1" ht="20.100000000000001" customHeight="1" x14ac:dyDescent="0.25">
      <c r="A156" s="5">
        <f>IF(B156&lt;&gt;"",SUBTOTAL(3,$B$4:B156))</f>
        <v>153</v>
      </c>
      <c r="B156" s="7" t="s">
        <v>522</v>
      </c>
      <c r="C156" s="21"/>
      <c r="D156" s="21" t="s">
        <v>419</v>
      </c>
      <c r="E156" s="21">
        <v>2021</v>
      </c>
      <c r="F156" s="7" t="s">
        <v>521</v>
      </c>
      <c r="G156" s="7"/>
      <c r="H156" s="7"/>
      <c r="I156" s="7"/>
      <c r="J156" s="7"/>
      <c r="K156" s="7"/>
      <c r="L156" s="7"/>
      <c r="M156" s="7" t="s">
        <v>439</v>
      </c>
      <c r="N156" s="21"/>
      <c r="O156" s="21"/>
    </row>
    <row r="157" spans="1:15" s="1" customFormat="1" ht="59.25" customHeight="1" x14ac:dyDescent="0.25">
      <c r="A157" s="5">
        <f>IF(B157&lt;&gt;"",SUBTOTAL(3,$B$4:B157))</f>
        <v>154</v>
      </c>
      <c r="B157" s="22" t="s">
        <v>579</v>
      </c>
      <c r="C157" s="22"/>
      <c r="D157" s="28" t="s">
        <v>411</v>
      </c>
      <c r="E157" s="21">
        <v>2021</v>
      </c>
      <c r="F157" s="7" t="s">
        <v>384</v>
      </c>
      <c r="G157" s="7"/>
      <c r="H157" s="7"/>
      <c r="I157" s="7"/>
      <c r="J157" s="7"/>
      <c r="K157" s="7"/>
      <c r="L157" s="7"/>
      <c r="M157" s="19" t="s">
        <v>428</v>
      </c>
      <c r="N157" s="28" t="s">
        <v>458</v>
      </c>
      <c r="O157" s="28" t="s">
        <v>756</v>
      </c>
    </row>
    <row r="158" spans="1:15" s="1" customFormat="1" ht="49.5" customHeight="1" x14ac:dyDescent="0.25">
      <c r="A158" s="5">
        <f>IF(B158&lt;&gt;"",SUBTOTAL(3,$B$4:B158))</f>
        <v>155</v>
      </c>
      <c r="B158" s="22" t="s">
        <v>580</v>
      </c>
      <c r="C158" s="21"/>
      <c r="D158" s="21" t="s">
        <v>518</v>
      </c>
      <c r="E158" s="21">
        <v>2018</v>
      </c>
      <c r="F158" s="7">
        <v>26.57</v>
      </c>
      <c r="G158" s="7" t="s">
        <v>266</v>
      </c>
      <c r="H158" s="7" t="s">
        <v>266</v>
      </c>
      <c r="I158" s="7"/>
      <c r="J158" s="7"/>
      <c r="K158" s="7"/>
      <c r="L158" s="7" t="s">
        <v>266</v>
      </c>
      <c r="M158" s="7"/>
      <c r="N158" s="21"/>
      <c r="O158" s="21" t="s">
        <v>702</v>
      </c>
    </row>
    <row r="159" spans="1:15" s="1" customFormat="1" ht="20.100000000000001" customHeight="1" x14ac:dyDescent="0.25">
      <c r="A159" s="5">
        <f>IF(B159&lt;&gt;"",SUBTOTAL(3,$B$4:B159))</f>
        <v>156</v>
      </c>
      <c r="B159" s="22" t="s">
        <v>580</v>
      </c>
      <c r="C159" s="21"/>
      <c r="D159" s="22" t="s">
        <v>408</v>
      </c>
      <c r="E159" s="21">
        <v>2021</v>
      </c>
      <c r="F159" s="7" t="s">
        <v>646</v>
      </c>
      <c r="G159" s="7" t="s">
        <v>266</v>
      </c>
      <c r="H159" s="7" t="s">
        <v>266</v>
      </c>
      <c r="I159" s="7"/>
      <c r="J159" s="7"/>
      <c r="K159" s="7"/>
      <c r="L159" s="7" t="s">
        <v>266</v>
      </c>
      <c r="M159" s="22" t="s">
        <v>422</v>
      </c>
      <c r="N159" s="7" t="s">
        <v>455</v>
      </c>
      <c r="O159" s="7" t="s">
        <v>762</v>
      </c>
    </row>
    <row r="160" spans="1:15" s="1" customFormat="1" ht="42" customHeight="1" x14ac:dyDescent="0.25">
      <c r="A160" s="5">
        <f>IF(B160&lt;&gt;"",SUBTOTAL(3,$B$4:B160))</f>
        <v>157</v>
      </c>
      <c r="B160" s="7" t="s">
        <v>289</v>
      </c>
      <c r="C160" s="21"/>
      <c r="D160" s="21" t="s">
        <v>513</v>
      </c>
      <c r="E160" s="21">
        <v>2017</v>
      </c>
      <c r="F160" s="7">
        <v>22.85</v>
      </c>
      <c r="G160" s="7"/>
      <c r="H160" s="7"/>
      <c r="I160" s="7"/>
      <c r="J160" s="7"/>
      <c r="K160" s="7"/>
      <c r="L160" s="7"/>
      <c r="M160" s="7"/>
      <c r="N160" s="21"/>
      <c r="O160" s="21" t="s">
        <v>670</v>
      </c>
    </row>
    <row r="161" spans="1:15" s="1" customFormat="1" ht="42" customHeight="1" x14ac:dyDescent="0.25">
      <c r="A161" s="5">
        <f>IF(B161&lt;&gt;"",SUBTOTAL(3,$B$4:B161))</f>
        <v>158</v>
      </c>
      <c r="B161" s="7" t="s">
        <v>289</v>
      </c>
      <c r="C161" s="21"/>
      <c r="D161" s="21" t="s">
        <v>514</v>
      </c>
      <c r="E161" s="21">
        <v>2017</v>
      </c>
      <c r="F161" s="7">
        <v>32.14</v>
      </c>
      <c r="G161" s="7" t="s">
        <v>266</v>
      </c>
      <c r="H161" s="7" t="s">
        <v>266</v>
      </c>
      <c r="I161" s="7"/>
      <c r="J161" s="7"/>
      <c r="K161" s="7"/>
      <c r="L161" s="7"/>
      <c r="M161" s="7"/>
      <c r="N161" s="21"/>
      <c r="O161" s="21" t="s">
        <v>674</v>
      </c>
    </row>
    <row r="162" spans="1:15" s="1" customFormat="1" ht="42" customHeight="1" x14ac:dyDescent="0.25">
      <c r="A162" s="5">
        <f>IF(B162&lt;&gt;"",SUBTOTAL(3,$B$4:B162))</f>
        <v>159</v>
      </c>
      <c r="B162" s="7" t="s">
        <v>289</v>
      </c>
      <c r="C162" s="21"/>
      <c r="D162" s="21" t="s">
        <v>515</v>
      </c>
      <c r="E162" s="21">
        <v>2017</v>
      </c>
      <c r="F162" s="7">
        <v>60.05</v>
      </c>
      <c r="G162" s="7" t="s">
        <v>266</v>
      </c>
      <c r="H162" s="7"/>
      <c r="I162" s="7"/>
      <c r="J162" s="7"/>
      <c r="K162" s="7"/>
      <c r="L162" s="7"/>
      <c r="M162" s="7"/>
      <c r="N162" s="21"/>
      <c r="O162" s="21" t="s">
        <v>677</v>
      </c>
    </row>
    <row r="163" spans="1:15" s="1" customFormat="1" ht="42" customHeight="1" x14ac:dyDescent="0.25">
      <c r="A163" s="5">
        <f>IF(B163&lt;&gt;"",SUBTOTAL(3,$B$4:B163))</f>
        <v>160</v>
      </c>
      <c r="B163" s="7" t="s">
        <v>289</v>
      </c>
      <c r="C163" s="21"/>
      <c r="D163" s="21" t="s">
        <v>516</v>
      </c>
      <c r="E163" s="21">
        <v>2018</v>
      </c>
      <c r="F163" s="7">
        <v>14.73</v>
      </c>
      <c r="G163" s="7"/>
      <c r="H163" s="7"/>
      <c r="I163" s="7"/>
      <c r="J163" s="7"/>
      <c r="K163" s="7"/>
      <c r="L163" s="7"/>
      <c r="M163" s="7"/>
      <c r="N163" s="21"/>
      <c r="O163" s="21" t="s">
        <v>701</v>
      </c>
    </row>
    <row r="164" spans="1:15" s="1" customFormat="1" ht="90.75" customHeight="1" x14ac:dyDescent="0.25">
      <c r="A164" s="5">
        <f>IF(B164&lt;&gt;"",SUBTOTAL(3,$B$4:B164))</f>
        <v>161</v>
      </c>
      <c r="B164" s="7" t="s">
        <v>289</v>
      </c>
      <c r="C164" s="21"/>
      <c r="D164" s="21" t="s">
        <v>517</v>
      </c>
      <c r="E164" s="21">
        <v>2018</v>
      </c>
      <c r="F164" s="7">
        <v>78.63</v>
      </c>
      <c r="G164" s="7"/>
      <c r="H164" s="7"/>
      <c r="I164" s="7"/>
      <c r="J164" s="7"/>
      <c r="K164" s="7"/>
      <c r="L164" s="7"/>
      <c r="M164" s="7"/>
      <c r="N164" s="21"/>
      <c r="O164" s="21" t="s">
        <v>708</v>
      </c>
    </row>
    <row r="165" spans="1:15" s="1" customFormat="1" ht="39.75" customHeight="1" x14ac:dyDescent="0.25">
      <c r="A165" s="5">
        <f>IF(B165&lt;&gt;"",SUBTOTAL(3,$B$4:B165))</f>
        <v>162</v>
      </c>
      <c r="B165" s="7" t="s">
        <v>581</v>
      </c>
      <c r="C165" s="22"/>
      <c r="D165" s="7" t="s">
        <v>413</v>
      </c>
      <c r="E165" s="21">
        <v>2021</v>
      </c>
      <c r="F165" s="7">
        <v>7.3</v>
      </c>
      <c r="G165" s="7"/>
      <c r="H165" s="7"/>
      <c r="I165" s="7"/>
      <c r="J165" s="7"/>
      <c r="K165" s="7"/>
      <c r="L165" s="7"/>
      <c r="M165" s="22" t="s">
        <v>431</v>
      </c>
      <c r="N165" s="7" t="s">
        <v>462</v>
      </c>
      <c r="O165" s="7" t="s">
        <v>752</v>
      </c>
    </row>
    <row r="166" spans="1:15" s="1" customFormat="1" ht="112.5" customHeight="1" x14ac:dyDescent="0.25">
      <c r="A166" s="5">
        <f>IF(B166&lt;&gt;"",SUBTOTAL(3,$B$4:B166))</f>
        <v>163</v>
      </c>
      <c r="B166" s="7" t="s">
        <v>581</v>
      </c>
      <c r="C166" s="22"/>
      <c r="D166" s="7" t="s">
        <v>415</v>
      </c>
      <c r="E166" s="21">
        <v>2021</v>
      </c>
      <c r="F166" s="7" t="s">
        <v>353</v>
      </c>
      <c r="G166" s="7"/>
      <c r="H166" s="7"/>
      <c r="I166" s="7"/>
      <c r="J166" s="7"/>
      <c r="K166" s="7"/>
      <c r="L166" s="7"/>
      <c r="M166" s="19" t="s">
        <v>434</v>
      </c>
      <c r="N166" s="7" t="s">
        <v>463</v>
      </c>
      <c r="O166" s="7" t="s">
        <v>749</v>
      </c>
    </row>
    <row r="167" spans="1:15" s="1" customFormat="1" ht="103.5" customHeight="1" x14ac:dyDescent="0.25">
      <c r="A167" s="5">
        <f>IF(B167&lt;&gt;"",SUBTOTAL(3,$B$4:B167))</f>
        <v>164</v>
      </c>
      <c r="B167" s="7" t="s">
        <v>582</v>
      </c>
      <c r="C167" s="21"/>
      <c r="D167" s="21" t="s">
        <v>512</v>
      </c>
      <c r="E167" s="21">
        <v>2017</v>
      </c>
      <c r="F167" s="7">
        <v>43</v>
      </c>
      <c r="G167" s="7"/>
      <c r="H167" s="7"/>
      <c r="I167" s="7"/>
      <c r="J167" s="7"/>
      <c r="K167" s="7"/>
      <c r="L167" s="7"/>
      <c r="M167" s="7"/>
      <c r="N167" s="21"/>
      <c r="O167" s="21" t="s">
        <v>661</v>
      </c>
    </row>
    <row r="168" spans="1:15" s="1" customFormat="1" ht="20.100000000000001" customHeight="1" x14ac:dyDescent="0.25">
      <c r="A168" s="5">
        <f>IF(B168&lt;&gt;"",SUBTOTAL(3,$B$4:B168))</f>
        <v>165</v>
      </c>
      <c r="B168" s="7" t="s">
        <v>318</v>
      </c>
      <c r="C168" s="21"/>
      <c r="D168" s="21" t="s">
        <v>485</v>
      </c>
      <c r="E168" s="21"/>
      <c r="F168" s="7">
        <v>97</v>
      </c>
      <c r="G168" s="7"/>
      <c r="H168" s="7"/>
      <c r="I168" s="7"/>
      <c r="J168" s="7"/>
      <c r="K168" s="7"/>
      <c r="L168" s="7"/>
      <c r="M168" s="7"/>
      <c r="N168" s="21"/>
      <c r="O168" s="21"/>
    </row>
    <row r="169" spans="1:15" s="1" customFormat="1" ht="197.25" customHeight="1" x14ac:dyDescent="0.25">
      <c r="A169" s="5">
        <f>IF(B169&lt;&gt;"",SUBTOTAL(3,$B$4:B169))</f>
        <v>166</v>
      </c>
      <c r="B169" s="7" t="s">
        <v>306</v>
      </c>
      <c r="C169" s="21"/>
      <c r="D169" s="21" t="s">
        <v>484</v>
      </c>
      <c r="E169" s="21">
        <v>2019</v>
      </c>
      <c r="F169" s="7">
        <v>0.33</v>
      </c>
      <c r="G169" s="7" t="s">
        <v>266</v>
      </c>
      <c r="H169" s="7" t="s">
        <v>266</v>
      </c>
      <c r="I169" s="7" t="s">
        <v>266</v>
      </c>
      <c r="J169" s="7"/>
      <c r="K169" s="7"/>
      <c r="L169" s="7"/>
      <c r="M169" s="7" t="s">
        <v>831</v>
      </c>
      <c r="N169" s="21"/>
      <c r="O169" s="33" t="s">
        <v>832</v>
      </c>
    </row>
    <row r="170" spans="1:15" s="1" customFormat="1" ht="20.100000000000001" customHeight="1" x14ac:dyDescent="0.25">
      <c r="A170" s="5">
        <f>IF(B170&lt;&gt;"",SUBTOTAL(3,$B$4:B170))</f>
        <v>167</v>
      </c>
      <c r="B170" s="7" t="s">
        <v>400</v>
      </c>
      <c r="C170" s="21"/>
      <c r="D170" s="21" t="s">
        <v>475</v>
      </c>
      <c r="E170" s="21"/>
      <c r="F170" s="7">
        <v>12.79</v>
      </c>
      <c r="G170" s="7"/>
      <c r="H170" s="7"/>
      <c r="I170" s="7"/>
      <c r="J170" s="7"/>
      <c r="K170" s="7"/>
      <c r="L170" s="7"/>
      <c r="M170" s="7"/>
      <c r="N170" s="21"/>
      <c r="O170" s="21"/>
    </row>
    <row r="171" spans="1:15" s="1" customFormat="1" ht="127.5" customHeight="1" x14ac:dyDescent="0.25">
      <c r="A171" s="5">
        <f>IF(B171&lt;&gt;"",SUBTOTAL(3,$B$4:B171))</f>
        <v>168</v>
      </c>
      <c r="B171" s="7" t="s">
        <v>400</v>
      </c>
      <c r="C171" s="21"/>
      <c r="D171" s="21" t="s">
        <v>476</v>
      </c>
      <c r="E171" s="21"/>
      <c r="F171" s="7">
        <v>97.37</v>
      </c>
      <c r="G171" s="7"/>
      <c r="H171" s="7"/>
      <c r="I171" s="7"/>
      <c r="J171" s="7"/>
      <c r="K171" s="7"/>
      <c r="L171" s="7"/>
      <c r="M171" s="7" t="s">
        <v>788</v>
      </c>
      <c r="N171" s="21"/>
      <c r="O171" s="21" t="s">
        <v>789</v>
      </c>
    </row>
    <row r="172" spans="1:15" s="15" customFormat="1" ht="218.25" customHeight="1" x14ac:dyDescent="0.2">
      <c r="A172" s="14">
        <f>IF(B172&lt;&gt;"",SUBTOTAL(3,$B$4:B172))</f>
        <v>169</v>
      </c>
      <c r="B172" s="7" t="s">
        <v>400</v>
      </c>
      <c r="C172" s="21"/>
      <c r="D172" s="21" t="s">
        <v>477</v>
      </c>
      <c r="E172" s="21">
        <v>2017</v>
      </c>
      <c r="F172" s="7">
        <v>17</v>
      </c>
      <c r="G172" s="7"/>
      <c r="H172" s="7"/>
      <c r="I172" s="7"/>
      <c r="J172" s="7"/>
      <c r="K172" s="7"/>
      <c r="L172" s="7"/>
      <c r="M172" s="7" t="s">
        <v>796</v>
      </c>
      <c r="N172" s="21"/>
      <c r="O172" s="21" t="s">
        <v>657</v>
      </c>
    </row>
    <row r="173" spans="1:15" s="1" customFormat="1" ht="84.75" customHeight="1" x14ac:dyDescent="0.25">
      <c r="A173" s="5">
        <f>IF(B173&lt;&gt;"",SUBTOTAL(3,$B$4:B173))</f>
        <v>170</v>
      </c>
      <c r="B173" s="7" t="s">
        <v>400</v>
      </c>
      <c r="C173" s="21"/>
      <c r="D173" s="21" t="s">
        <v>480</v>
      </c>
      <c r="E173" s="21">
        <v>2017</v>
      </c>
      <c r="F173" s="7">
        <v>19.79</v>
      </c>
      <c r="G173" s="7"/>
      <c r="H173" s="7"/>
      <c r="I173" s="7"/>
      <c r="J173" s="7"/>
      <c r="K173" s="7"/>
      <c r="L173" s="7"/>
      <c r="M173" s="7"/>
      <c r="N173" s="21"/>
      <c r="O173" s="47" t="s">
        <v>659</v>
      </c>
    </row>
    <row r="174" spans="1:15" s="1" customFormat="1" ht="84.75" customHeight="1" x14ac:dyDescent="0.25">
      <c r="A174" s="5">
        <f>IF(B174&lt;&gt;"",SUBTOTAL(3,$B$4:B174))</f>
        <v>171</v>
      </c>
      <c r="B174" s="7" t="s">
        <v>400</v>
      </c>
      <c r="C174" s="21"/>
      <c r="D174" s="21" t="s">
        <v>221</v>
      </c>
      <c r="E174" s="21">
        <v>2017</v>
      </c>
      <c r="F174" s="7">
        <v>19.86</v>
      </c>
      <c r="G174" s="7"/>
      <c r="H174" s="7"/>
      <c r="I174" s="7"/>
      <c r="J174" s="7"/>
      <c r="K174" s="7"/>
      <c r="L174" s="7"/>
      <c r="M174" s="7"/>
      <c r="N174" s="21"/>
      <c r="O174" s="48"/>
    </row>
    <row r="175" spans="1:15" s="15" customFormat="1" ht="229.5" customHeight="1" x14ac:dyDescent="0.2">
      <c r="A175" s="14">
        <f>IF(B175&lt;&gt;"",SUBTOTAL(3,$B$4:B175))</f>
        <v>172</v>
      </c>
      <c r="B175" s="7" t="s">
        <v>400</v>
      </c>
      <c r="C175" s="21"/>
      <c r="D175" s="21" t="s">
        <v>481</v>
      </c>
      <c r="E175" s="21">
        <v>2017</v>
      </c>
      <c r="F175" s="7">
        <v>15</v>
      </c>
      <c r="G175" s="7"/>
      <c r="H175" s="7" t="s">
        <v>266</v>
      </c>
      <c r="I175" s="7"/>
      <c r="J175" s="7"/>
      <c r="K175" s="7"/>
      <c r="L175" s="7"/>
      <c r="M175" s="7"/>
      <c r="N175" s="21"/>
      <c r="O175" s="21" t="s">
        <v>660</v>
      </c>
    </row>
    <row r="176" spans="1:15" s="1" customFormat="1" ht="72.75" customHeight="1" x14ac:dyDescent="0.25">
      <c r="A176" s="5">
        <f>IF(B176&lt;&gt;"",SUBTOTAL(3,$B$4:B176))</f>
        <v>173</v>
      </c>
      <c r="B176" s="7" t="s">
        <v>583</v>
      </c>
      <c r="C176" s="21"/>
      <c r="D176" s="21" t="s">
        <v>510</v>
      </c>
      <c r="E176" s="21">
        <v>2017</v>
      </c>
      <c r="F176" s="7">
        <v>1</v>
      </c>
      <c r="G176" s="7"/>
      <c r="H176" s="7" t="s">
        <v>266</v>
      </c>
      <c r="I176" s="7"/>
      <c r="J176" s="7"/>
      <c r="K176" s="7"/>
      <c r="L176" s="7"/>
      <c r="M176" s="7"/>
      <c r="N176" s="21"/>
      <c r="O176" s="21" t="s">
        <v>688</v>
      </c>
    </row>
    <row r="177" spans="1:15" s="15" customFormat="1" ht="308.25" customHeight="1" x14ac:dyDescent="0.2">
      <c r="A177" s="14">
        <f>IF(B177&lt;&gt;"",SUBTOTAL(3,$B$4:B177))</f>
        <v>174</v>
      </c>
      <c r="B177" s="7" t="s">
        <v>585</v>
      </c>
      <c r="C177" s="21"/>
      <c r="D177" s="21" t="s">
        <v>482</v>
      </c>
      <c r="E177" s="21">
        <v>2017</v>
      </c>
      <c r="F177" s="7">
        <v>35.96</v>
      </c>
      <c r="G177" s="7"/>
      <c r="H177" s="7"/>
      <c r="I177" s="7"/>
      <c r="J177" s="7"/>
      <c r="K177" s="7"/>
      <c r="L177" s="7"/>
      <c r="M177" s="7"/>
      <c r="N177" s="21"/>
      <c r="O177" s="21" t="s">
        <v>654</v>
      </c>
    </row>
    <row r="178" spans="1:15" s="1" customFormat="1" ht="76.5" customHeight="1" x14ac:dyDescent="0.25">
      <c r="A178" s="5">
        <f>IF(B178&lt;&gt;"",SUBTOTAL(3,$B$4:B178))</f>
        <v>175</v>
      </c>
      <c r="B178" s="7" t="s">
        <v>587</v>
      </c>
      <c r="C178" s="21"/>
      <c r="D178" s="21" t="s">
        <v>627</v>
      </c>
      <c r="E178" s="21">
        <v>2017</v>
      </c>
      <c r="F178" s="7">
        <v>19.38</v>
      </c>
      <c r="G178" s="7"/>
      <c r="H178" s="7"/>
      <c r="I178" s="7"/>
      <c r="J178" s="7"/>
      <c r="K178" s="7"/>
      <c r="L178" s="7"/>
      <c r="M178" s="7"/>
      <c r="N178" s="21"/>
      <c r="O178" s="21" t="s">
        <v>681</v>
      </c>
    </row>
    <row r="179" spans="1:15" s="1" customFormat="1" ht="20.100000000000001" customHeight="1" x14ac:dyDescent="0.25">
      <c r="A179" s="5">
        <f>IF(B179&lt;&gt;"",SUBTOTAL(3,$B$4:B179))</f>
        <v>176</v>
      </c>
      <c r="B179" s="7" t="s">
        <v>587</v>
      </c>
      <c r="C179" s="21"/>
      <c r="D179" s="21" t="s">
        <v>530</v>
      </c>
      <c r="E179" s="21">
        <v>2017</v>
      </c>
      <c r="F179" s="7">
        <v>10</v>
      </c>
      <c r="G179" s="7"/>
      <c r="H179" s="7"/>
      <c r="I179" s="7"/>
      <c r="J179" s="7"/>
      <c r="K179" s="7"/>
      <c r="L179" s="7"/>
      <c r="M179" s="7"/>
      <c r="N179" s="21"/>
      <c r="O179" s="21"/>
    </row>
    <row r="180" spans="1:15" s="1" customFormat="1" ht="57.75" customHeight="1" x14ac:dyDescent="0.25">
      <c r="A180" s="5">
        <f>IF(B180&lt;&gt;"",SUBTOTAL(3,$B$4:B180))</f>
        <v>177</v>
      </c>
      <c r="B180" s="7" t="s">
        <v>588</v>
      </c>
      <c r="C180" s="21"/>
      <c r="D180" s="21" t="s">
        <v>526</v>
      </c>
      <c r="E180" s="21">
        <v>2017</v>
      </c>
      <c r="F180" s="7">
        <v>15.9</v>
      </c>
      <c r="G180" s="7"/>
      <c r="H180" s="7"/>
      <c r="I180" s="7"/>
      <c r="J180" s="7"/>
      <c r="K180" s="7"/>
      <c r="L180" s="7" t="s">
        <v>266</v>
      </c>
      <c r="M180" s="7"/>
      <c r="N180" s="21"/>
      <c r="O180" s="21" t="s">
        <v>680</v>
      </c>
    </row>
    <row r="181" spans="1:15" s="1" customFormat="1" ht="69.75" customHeight="1" x14ac:dyDescent="0.25">
      <c r="A181" s="5">
        <f>IF(B181&lt;&gt;"",SUBTOTAL(3,$B$4:B181))</f>
        <v>178</v>
      </c>
      <c r="B181" s="7" t="s">
        <v>588</v>
      </c>
      <c r="C181" s="21"/>
      <c r="D181" s="21" t="s">
        <v>527</v>
      </c>
      <c r="E181" s="21">
        <v>2019</v>
      </c>
      <c r="F181" s="7" t="s">
        <v>338</v>
      </c>
      <c r="G181" s="7"/>
      <c r="H181" s="7"/>
      <c r="I181" s="7"/>
      <c r="J181" s="7"/>
      <c r="K181" s="7"/>
      <c r="L181" s="7"/>
      <c r="M181" s="7"/>
      <c r="N181" s="21"/>
      <c r="O181" s="21" t="s">
        <v>720</v>
      </c>
    </row>
    <row r="182" spans="1:15" s="1" customFormat="1" ht="48" customHeight="1" x14ac:dyDescent="0.25">
      <c r="A182" s="5">
        <f>IF(B182&lt;&gt;"",SUBTOTAL(3,$B$4:B182))</f>
        <v>179</v>
      </c>
      <c r="B182" s="7" t="s">
        <v>588</v>
      </c>
      <c r="C182" s="21"/>
      <c r="D182" s="21" t="s">
        <v>528</v>
      </c>
      <c r="E182" s="21">
        <v>2019</v>
      </c>
      <c r="F182" s="7" t="s">
        <v>529</v>
      </c>
      <c r="G182" s="7"/>
      <c r="H182" s="7"/>
      <c r="I182" s="7"/>
      <c r="J182" s="7"/>
      <c r="K182" s="7"/>
      <c r="L182" s="7"/>
      <c r="M182" s="7"/>
      <c r="N182" s="21"/>
      <c r="O182" s="21" t="s">
        <v>721</v>
      </c>
    </row>
    <row r="183" spans="1:15" s="1" customFormat="1" ht="20.100000000000001" customHeight="1" x14ac:dyDescent="0.25">
      <c r="A183" s="5">
        <f>IF(B183&lt;&gt;"",SUBTOTAL(3,$B$4:B183))</f>
        <v>180</v>
      </c>
      <c r="B183" s="7" t="s">
        <v>316</v>
      </c>
      <c r="C183" s="21"/>
      <c r="D183" s="21" t="s">
        <v>504</v>
      </c>
      <c r="E183" s="21"/>
      <c r="F183" s="7">
        <v>20</v>
      </c>
      <c r="G183" s="7"/>
      <c r="H183" s="7"/>
      <c r="I183" s="7"/>
      <c r="J183" s="7"/>
      <c r="K183" s="7"/>
      <c r="L183" s="7"/>
      <c r="M183" s="7"/>
      <c r="N183" s="21"/>
      <c r="O183" s="21"/>
    </row>
    <row r="184" spans="1:15" s="1" customFormat="1" ht="20.100000000000001" customHeight="1" x14ac:dyDescent="0.25">
      <c r="A184" s="5">
        <f>IF(B184&lt;&gt;"",SUBTOTAL(3,$B$4:B184))</f>
        <v>181</v>
      </c>
      <c r="B184" s="7" t="s">
        <v>316</v>
      </c>
      <c r="C184" s="21"/>
      <c r="D184" s="21" t="s">
        <v>505</v>
      </c>
      <c r="E184" s="21">
        <v>2019</v>
      </c>
      <c r="F184" s="7" t="s">
        <v>356</v>
      </c>
      <c r="G184" s="7"/>
      <c r="H184" s="7"/>
      <c r="I184" s="7"/>
      <c r="J184" s="7"/>
      <c r="K184" s="7"/>
      <c r="L184" s="7"/>
      <c r="M184" s="7"/>
      <c r="N184" s="21"/>
      <c r="O184" s="21" t="s">
        <v>733</v>
      </c>
    </row>
    <row r="185" spans="1:15" s="1" customFormat="1" ht="20.100000000000001" customHeight="1" x14ac:dyDescent="0.25">
      <c r="A185" s="5">
        <f>IF(B185&lt;&gt;"",SUBTOTAL(3,$B$4:B185))</f>
        <v>182</v>
      </c>
      <c r="B185" s="7" t="s">
        <v>589</v>
      </c>
      <c r="C185" s="21"/>
      <c r="D185" s="21" t="s">
        <v>564</v>
      </c>
      <c r="E185" s="21"/>
      <c r="F185" s="7"/>
      <c r="G185" s="7"/>
      <c r="H185" s="7"/>
      <c r="I185" s="7"/>
      <c r="J185" s="7"/>
      <c r="K185" s="7"/>
      <c r="L185" s="7"/>
      <c r="M185" s="7"/>
      <c r="N185" s="21"/>
      <c r="O185" s="21"/>
    </row>
    <row r="186" spans="1:15" s="1" customFormat="1" ht="20.100000000000001" customHeight="1" x14ac:dyDescent="0.25">
      <c r="A186" s="5">
        <f>IF(B186&lt;&gt;"",SUBTOTAL(3,$B$4:B186))</f>
        <v>183</v>
      </c>
      <c r="B186" s="7" t="s">
        <v>503</v>
      </c>
      <c r="C186" s="21"/>
      <c r="D186" s="21" t="s">
        <v>502</v>
      </c>
      <c r="E186" s="7"/>
      <c r="F186" s="7">
        <v>7</v>
      </c>
      <c r="G186" s="7"/>
      <c r="H186" s="7"/>
      <c r="I186" s="7"/>
      <c r="J186" s="7"/>
      <c r="K186" s="7"/>
      <c r="L186" s="7"/>
      <c r="M186" s="7"/>
      <c r="N186" s="21"/>
      <c r="O186" s="21"/>
    </row>
    <row r="187" spans="1:15" s="1" customFormat="1" ht="20.100000000000001" customHeight="1" x14ac:dyDescent="0.25">
      <c r="A187" s="5">
        <f>IF(B187&lt;&gt;"",SUBTOTAL(3,$B$4:B187))</f>
        <v>184</v>
      </c>
      <c r="B187" s="7" t="s">
        <v>271</v>
      </c>
      <c r="C187" s="21"/>
      <c r="D187" s="21" t="s">
        <v>494</v>
      </c>
      <c r="E187" s="7"/>
      <c r="F187" s="7">
        <v>37.44</v>
      </c>
      <c r="G187" s="7"/>
      <c r="H187" s="7"/>
      <c r="I187" s="7"/>
      <c r="J187" s="7"/>
      <c r="K187" s="7"/>
      <c r="L187" s="7"/>
      <c r="M187" s="7"/>
      <c r="N187" s="21"/>
      <c r="O187" s="21"/>
    </row>
    <row r="188" spans="1:15" s="1" customFormat="1" ht="20.100000000000001" customHeight="1" x14ac:dyDescent="0.25">
      <c r="A188" s="5">
        <f>IF(B188&lt;&gt;"",SUBTOTAL(3,$B$4:B188))</f>
        <v>185</v>
      </c>
      <c r="B188" s="7" t="s">
        <v>271</v>
      </c>
      <c r="C188" s="21"/>
      <c r="D188" s="21" t="s">
        <v>495</v>
      </c>
      <c r="E188" s="7"/>
      <c r="F188" s="7">
        <v>16.600000000000001</v>
      </c>
      <c r="G188" s="7"/>
      <c r="H188" s="7"/>
      <c r="I188" s="7"/>
      <c r="J188" s="7"/>
      <c r="K188" s="7"/>
      <c r="L188" s="7"/>
      <c r="M188" s="7"/>
      <c r="N188" s="21"/>
      <c r="O188" s="21"/>
    </row>
    <row r="189" spans="1:15" s="1" customFormat="1" ht="20.100000000000001" customHeight="1" x14ac:dyDescent="0.25">
      <c r="A189" s="5">
        <f>IF(B189&lt;&gt;"",SUBTOTAL(3,$B$4:B189))</f>
        <v>186</v>
      </c>
      <c r="B189" s="7" t="s">
        <v>271</v>
      </c>
      <c r="C189" s="21"/>
      <c r="D189" s="21" t="s">
        <v>496</v>
      </c>
      <c r="E189" s="7"/>
      <c r="F189" s="7">
        <v>76</v>
      </c>
      <c r="G189" s="7"/>
      <c r="H189" s="7"/>
      <c r="I189" s="7"/>
      <c r="J189" s="7"/>
      <c r="K189" s="7"/>
      <c r="L189" s="7"/>
      <c r="M189" s="7"/>
      <c r="N189" s="21"/>
      <c r="O189" s="21"/>
    </row>
    <row r="190" spans="1:15" s="1" customFormat="1" ht="20.100000000000001" customHeight="1" x14ac:dyDescent="0.25">
      <c r="A190" s="5">
        <f>IF(B190&lt;&gt;"",SUBTOTAL(3,$B$4:B190))</f>
        <v>187</v>
      </c>
      <c r="B190" s="7" t="s">
        <v>271</v>
      </c>
      <c r="C190" s="21"/>
      <c r="D190" s="21" t="s">
        <v>497</v>
      </c>
      <c r="E190" s="7"/>
      <c r="F190" s="7">
        <v>68</v>
      </c>
      <c r="G190" s="7"/>
      <c r="H190" s="7"/>
      <c r="I190" s="7"/>
      <c r="J190" s="7"/>
      <c r="K190" s="7"/>
      <c r="L190" s="7"/>
      <c r="M190" s="7"/>
      <c r="N190" s="21"/>
      <c r="O190" s="21"/>
    </row>
    <row r="191" spans="1:15" s="1" customFormat="1" ht="20.100000000000001" customHeight="1" x14ac:dyDescent="0.25">
      <c r="A191" s="5">
        <f>IF(B191&lt;&gt;"",SUBTOTAL(3,$B$4:B191))</f>
        <v>188</v>
      </c>
      <c r="B191" s="7" t="s">
        <v>271</v>
      </c>
      <c r="C191" s="21"/>
      <c r="D191" s="21" t="s">
        <v>498</v>
      </c>
      <c r="E191" s="7"/>
      <c r="F191" s="7">
        <v>15</v>
      </c>
      <c r="G191" s="7"/>
      <c r="H191" s="7"/>
      <c r="I191" s="7"/>
      <c r="J191" s="7"/>
      <c r="K191" s="7"/>
      <c r="L191" s="7"/>
      <c r="M191" s="7"/>
      <c r="N191" s="21"/>
      <c r="O191" s="21"/>
    </row>
    <row r="192" spans="1:15" s="1" customFormat="1" ht="20.100000000000001" customHeight="1" x14ac:dyDescent="0.25">
      <c r="A192" s="5">
        <f>IF(B192&lt;&gt;"",SUBTOTAL(3,$B$4:B192))</f>
        <v>189</v>
      </c>
      <c r="B192" s="7" t="s">
        <v>271</v>
      </c>
      <c r="C192" s="21"/>
      <c r="D192" s="21" t="s">
        <v>499</v>
      </c>
      <c r="E192" s="7"/>
      <c r="F192" s="7">
        <v>13.4</v>
      </c>
      <c r="G192" s="7"/>
      <c r="H192" s="7"/>
      <c r="I192" s="7"/>
      <c r="J192" s="7"/>
      <c r="K192" s="7"/>
      <c r="L192" s="7"/>
      <c r="M192" s="7"/>
      <c r="N192" s="21"/>
      <c r="O192" s="21"/>
    </row>
    <row r="193" spans="1:15" s="1" customFormat="1" ht="47.25" x14ac:dyDescent="0.25">
      <c r="A193" s="5">
        <f>IF(B193&lt;&gt;"",SUBTOTAL(3,$B$4:B193))</f>
        <v>190</v>
      </c>
      <c r="B193" s="7" t="s">
        <v>271</v>
      </c>
      <c r="C193" s="21"/>
      <c r="D193" s="21" t="s">
        <v>628</v>
      </c>
      <c r="E193" s="7">
        <v>2017</v>
      </c>
      <c r="F193" s="7">
        <v>51.18</v>
      </c>
      <c r="G193" s="7"/>
      <c r="H193" s="7"/>
      <c r="I193" s="7"/>
      <c r="J193" s="7"/>
      <c r="K193" s="7"/>
      <c r="L193" s="7"/>
      <c r="M193" s="7"/>
      <c r="N193" s="21"/>
      <c r="O193" s="21" t="s">
        <v>685</v>
      </c>
    </row>
    <row r="194" spans="1:15" s="1" customFormat="1" ht="94.5" x14ac:dyDescent="0.25">
      <c r="A194" s="5">
        <f>IF(B194&lt;&gt;"",SUBTOTAL(3,$B$4:B194))</f>
        <v>191</v>
      </c>
      <c r="B194" s="7" t="s">
        <v>271</v>
      </c>
      <c r="C194" s="21"/>
      <c r="D194" s="21" t="s">
        <v>500</v>
      </c>
      <c r="E194" s="7">
        <v>2017</v>
      </c>
      <c r="F194" s="7">
        <v>12.31</v>
      </c>
      <c r="G194" s="7"/>
      <c r="H194" s="7"/>
      <c r="I194" s="7"/>
      <c r="J194" s="7"/>
      <c r="K194" s="7"/>
      <c r="L194" s="7"/>
      <c r="M194" s="7"/>
      <c r="N194" s="21"/>
      <c r="O194" s="21" t="s">
        <v>689</v>
      </c>
    </row>
    <row r="195" spans="1:15" s="1" customFormat="1" ht="90" customHeight="1" x14ac:dyDescent="0.25">
      <c r="A195" s="5">
        <f>IF(B195&lt;&gt;"",SUBTOTAL(3,$B$4:B195))</f>
        <v>192</v>
      </c>
      <c r="B195" s="7" t="s">
        <v>271</v>
      </c>
      <c r="C195" s="21"/>
      <c r="D195" s="21" t="s">
        <v>501</v>
      </c>
      <c r="E195" s="7">
        <v>2018</v>
      </c>
      <c r="F195" s="7">
        <v>49.89</v>
      </c>
      <c r="G195" s="7"/>
      <c r="H195" s="7"/>
      <c r="I195" s="7"/>
      <c r="J195" s="7"/>
      <c r="K195" s="7"/>
      <c r="L195" s="7"/>
      <c r="M195" s="7"/>
      <c r="N195" s="21"/>
      <c r="O195" s="21" t="s">
        <v>704</v>
      </c>
    </row>
    <row r="196" spans="1:15" s="1" customFormat="1" ht="173.25" customHeight="1" x14ac:dyDescent="0.25">
      <c r="A196" s="5">
        <f>IF(B196&lt;&gt;"",SUBTOTAL(3,$B$4:B196))</f>
        <v>193</v>
      </c>
      <c r="B196" s="7" t="s">
        <v>271</v>
      </c>
      <c r="C196" s="22"/>
      <c r="D196" s="7" t="s">
        <v>139</v>
      </c>
      <c r="E196" s="7">
        <v>2021</v>
      </c>
      <c r="F196" s="7">
        <v>40</v>
      </c>
      <c r="G196" s="7"/>
      <c r="H196" s="7"/>
      <c r="I196" s="7"/>
      <c r="J196" s="7"/>
      <c r="K196" s="7"/>
      <c r="L196" s="7"/>
      <c r="M196" s="19" t="s">
        <v>429</v>
      </c>
      <c r="N196" s="7" t="s">
        <v>460</v>
      </c>
      <c r="O196" s="7" t="s">
        <v>754</v>
      </c>
    </row>
    <row r="197" spans="1:15" s="1" customFormat="1" ht="144.75" customHeight="1" x14ac:dyDescent="0.25">
      <c r="A197" s="5">
        <f>IF(B197&lt;&gt;"",SUBTOTAL(3,$B$4:B197))</f>
        <v>194</v>
      </c>
      <c r="B197" s="7" t="s">
        <v>271</v>
      </c>
      <c r="C197" s="22"/>
      <c r="D197" s="7" t="s">
        <v>193</v>
      </c>
      <c r="E197" s="7">
        <v>2021</v>
      </c>
      <c r="F197" s="7" t="s">
        <v>392</v>
      </c>
      <c r="G197" s="7"/>
      <c r="H197" s="7"/>
      <c r="I197" s="7"/>
      <c r="J197" s="7"/>
      <c r="K197" s="7"/>
      <c r="L197" s="7"/>
      <c r="M197" s="19" t="s">
        <v>433</v>
      </c>
      <c r="N197" s="7" t="s">
        <v>461</v>
      </c>
      <c r="O197" s="7" t="s">
        <v>748</v>
      </c>
    </row>
    <row r="198" spans="1:15" s="1" customFormat="1" ht="111" customHeight="1" x14ac:dyDescent="0.25">
      <c r="A198" s="5">
        <f>IF(B198&lt;&gt;"",SUBTOTAL(3,$B$4:B198))</f>
        <v>195</v>
      </c>
      <c r="B198" s="7" t="s">
        <v>271</v>
      </c>
      <c r="C198" s="22"/>
      <c r="D198" s="7" t="s">
        <v>417</v>
      </c>
      <c r="E198" s="7">
        <v>2021</v>
      </c>
      <c r="F198" s="7" t="s">
        <v>391</v>
      </c>
      <c r="G198" s="7"/>
      <c r="H198" s="7"/>
      <c r="I198" s="7"/>
      <c r="J198" s="7"/>
      <c r="K198" s="7"/>
      <c r="L198" s="7"/>
      <c r="M198" s="19" t="s">
        <v>438</v>
      </c>
      <c r="N198" s="7" t="s">
        <v>465</v>
      </c>
      <c r="O198" s="7" t="s">
        <v>744</v>
      </c>
    </row>
    <row r="199" spans="1:15" s="1" customFormat="1" ht="123.75" customHeight="1" x14ac:dyDescent="0.25">
      <c r="A199" s="5">
        <f>IF(B199&lt;&gt;"",SUBTOTAL(3,$B$4:B199))</f>
        <v>196</v>
      </c>
      <c r="B199" s="7" t="s">
        <v>625</v>
      </c>
      <c r="C199" s="22"/>
      <c r="D199" s="7" t="s">
        <v>626</v>
      </c>
      <c r="E199" s="7">
        <v>2017</v>
      </c>
      <c r="F199" s="7">
        <v>58.09</v>
      </c>
      <c r="G199" s="7"/>
      <c r="H199" s="7"/>
      <c r="I199" s="7"/>
      <c r="J199" s="7"/>
      <c r="K199" s="7"/>
      <c r="L199" s="7"/>
      <c r="M199" s="19" t="s">
        <v>438</v>
      </c>
      <c r="N199" s="7" t="s">
        <v>465</v>
      </c>
      <c r="O199" s="7" t="s">
        <v>673</v>
      </c>
    </row>
    <row r="200" spans="1:15" s="1" customFormat="1" x14ac:dyDescent="0.25">
      <c r="A200" s="5">
        <f>IF(B200&lt;&gt;"",SUBTOTAL(3,$B$4:B200))</f>
        <v>197</v>
      </c>
      <c r="B200" s="7" t="s">
        <v>639</v>
      </c>
      <c r="C200" s="21"/>
      <c r="D200" s="21" t="s">
        <v>523</v>
      </c>
      <c r="E200" s="7">
        <v>2018</v>
      </c>
      <c r="F200" s="7"/>
      <c r="G200" s="7"/>
      <c r="H200" s="7"/>
      <c r="I200" s="7"/>
      <c r="J200" s="7"/>
      <c r="K200" s="7"/>
      <c r="L200" s="7"/>
      <c r="M200" s="7"/>
      <c r="N200" s="21"/>
      <c r="O200" s="21" t="s">
        <v>712</v>
      </c>
    </row>
    <row r="201" spans="1:15" s="1" customFormat="1" ht="66" customHeight="1" x14ac:dyDescent="0.25">
      <c r="A201" s="5">
        <f>IF(B201&lt;&gt;"",SUBTOTAL(3,$B$4:B201))</f>
        <v>198</v>
      </c>
      <c r="B201" s="7" t="s">
        <v>591</v>
      </c>
      <c r="C201" s="21"/>
      <c r="D201" s="21" t="s">
        <v>524</v>
      </c>
      <c r="E201" s="7">
        <v>2018</v>
      </c>
      <c r="F201" s="7">
        <v>3.18</v>
      </c>
      <c r="G201" s="7"/>
      <c r="H201" s="7"/>
      <c r="I201" s="7"/>
      <c r="J201" s="7"/>
      <c r="K201" s="7"/>
      <c r="L201" s="7"/>
      <c r="M201" s="7"/>
      <c r="N201" s="21"/>
      <c r="O201" s="21" t="s">
        <v>706</v>
      </c>
    </row>
    <row r="202" spans="1:15" s="1" customFormat="1" ht="123.75" customHeight="1" x14ac:dyDescent="0.25">
      <c r="A202" s="5">
        <f>IF(B202&lt;&gt;"",SUBTOTAL(3,$B$4:B202))</f>
        <v>199</v>
      </c>
      <c r="B202" s="7" t="s">
        <v>308</v>
      </c>
      <c r="C202" s="21"/>
      <c r="D202" s="21" t="s">
        <v>554</v>
      </c>
      <c r="E202" s="7">
        <v>2017</v>
      </c>
      <c r="F202" s="7">
        <v>89.49</v>
      </c>
      <c r="G202" s="7"/>
      <c r="H202" s="7"/>
      <c r="I202" s="7"/>
      <c r="J202" s="7"/>
      <c r="K202" s="7"/>
      <c r="L202" s="7"/>
      <c r="M202" s="7"/>
      <c r="N202" s="21"/>
      <c r="O202" s="21" t="s">
        <v>690</v>
      </c>
    </row>
    <row r="203" spans="1:15" s="1" customFormat="1" ht="87.75" customHeight="1" x14ac:dyDescent="0.25">
      <c r="A203" s="5">
        <f>IF(B203&lt;&gt;"",SUBTOTAL(3,$B$4:B203))</f>
        <v>200</v>
      </c>
      <c r="B203" s="7" t="s">
        <v>592</v>
      </c>
      <c r="C203" s="21"/>
      <c r="D203" s="21" t="s">
        <v>555</v>
      </c>
      <c r="E203" s="7">
        <v>2019</v>
      </c>
      <c r="F203" s="7">
        <v>99</v>
      </c>
      <c r="G203" s="7"/>
      <c r="H203" s="7"/>
      <c r="I203" s="7"/>
      <c r="J203" s="7"/>
      <c r="K203" s="7"/>
      <c r="L203" s="7"/>
      <c r="M203" s="7"/>
      <c r="N203" s="21"/>
      <c r="O203" s="21" t="s">
        <v>732</v>
      </c>
    </row>
    <row r="204" spans="1:15" s="1" customFormat="1" ht="104.25" customHeight="1" x14ac:dyDescent="0.25">
      <c r="A204" s="5">
        <f>IF(B204&lt;&gt;"",SUBTOTAL(3,$B$4:B204))</f>
        <v>201</v>
      </c>
      <c r="B204" s="7" t="s">
        <v>592</v>
      </c>
      <c r="C204" s="21"/>
      <c r="D204" s="21" t="s">
        <v>556</v>
      </c>
      <c r="E204" s="7">
        <v>2019</v>
      </c>
      <c r="F204" s="7">
        <v>100</v>
      </c>
      <c r="G204" s="7"/>
      <c r="H204" s="7"/>
      <c r="I204" s="7"/>
      <c r="J204" s="7"/>
      <c r="K204" s="7"/>
      <c r="L204" s="7"/>
      <c r="M204" s="7"/>
      <c r="N204" s="21"/>
      <c r="O204" s="21" t="s">
        <v>735</v>
      </c>
    </row>
    <row r="205" spans="1:15" s="1" customFormat="1" ht="20.100000000000001" customHeight="1" x14ac:dyDescent="0.25">
      <c r="A205" s="5">
        <f>IF(B205&lt;&gt;"",SUBTOTAL(3,$B$4:B205))</f>
        <v>202</v>
      </c>
      <c r="B205" s="7" t="s">
        <v>593</v>
      </c>
      <c r="C205" s="21"/>
      <c r="D205" s="21" t="s">
        <v>539</v>
      </c>
      <c r="E205" s="7">
        <v>2017</v>
      </c>
      <c r="F205" s="7">
        <v>18.38</v>
      </c>
      <c r="G205" s="7"/>
      <c r="H205" s="7"/>
      <c r="I205" s="7"/>
      <c r="J205" s="7"/>
      <c r="K205" s="7"/>
      <c r="L205" s="7"/>
      <c r="M205" s="7"/>
      <c r="N205" s="21"/>
      <c r="O205" s="21"/>
    </row>
    <row r="206" spans="1:15" s="1" customFormat="1" ht="60.75" customHeight="1" x14ac:dyDescent="0.25">
      <c r="A206" s="5">
        <f>IF(B206&lt;&gt;"",SUBTOTAL(3,$B$4:B206))</f>
        <v>203</v>
      </c>
      <c r="B206" s="7" t="s">
        <v>593</v>
      </c>
      <c r="C206" s="21"/>
      <c r="D206" s="21" t="s">
        <v>540</v>
      </c>
      <c r="E206" s="7">
        <v>2019</v>
      </c>
      <c r="F206" s="7">
        <v>6.1</v>
      </c>
      <c r="G206" s="7"/>
      <c r="H206" s="7"/>
      <c r="I206" s="7"/>
      <c r="J206" s="7"/>
      <c r="K206" s="7"/>
      <c r="L206" s="7"/>
      <c r="M206" s="7"/>
      <c r="N206" s="21"/>
      <c r="O206" s="21" t="s">
        <v>738</v>
      </c>
    </row>
    <row r="207" spans="1:15" s="1" customFormat="1" ht="49.5" customHeight="1" x14ac:dyDescent="0.25">
      <c r="A207" s="5">
        <f>IF(B207&lt;&gt;"",SUBTOTAL(3,$B$4:B207))</f>
        <v>204</v>
      </c>
      <c r="B207" s="7" t="s">
        <v>593</v>
      </c>
      <c r="C207" s="21"/>
      <c r="D207" s="21" t="s">
        <v>541</v>
      </c>
      <c r="E207" s="7">
        <v>2019</v>
      </c>
      <c r="F207" s="7">
        <v>6</v>
      </c>
      <c r="G207" s="7"/>
      <c r="H207" s="7"/>
      <c r="I207" s="7"/>
      <c r="J207" s="7"/>
      <c r="K207" s="7"/>
      <c r="L207" s="7"/>
      <c r="M207" s="7"/>
      <c r="N207" s="21"/>
      <c r="O207" s="21" t="s">
        <v>741</v>
      </c>
    </row>
    <row r="208" spans="1:15" s="1" customFormat="1" x14ac:dyDescent="0.25">
      <c r="A208" s="5">
        <f>IF(B208&lt;&gt;"",SUBTOTAL(3,$B$4:B208))</f>
        <v>205</v>
      </c>
      <c r="B208" s="7" t="s">
        <v>594</v>
      </c>
      <c r="C208" s="21"/>
      <c r="D208" s="21" t="s">
        <v>538</v>
      </c>
      <c r="E208" s="7">
        <v>2017</v>
      </c>
      <c r="F208" s="7">
        <v>30.87</v>
      </c>
      <c r="G208" s="7"/>
      <c r="H208" s="7"/>
      <c r="I208" s="7"/>
      <c r="J208" s="7"/>
      <c r="K208" s="7"/>
      <c r="L208" s="7"/>
      <c r="M208" s="7"/>
      <c r="N208" s="21"/>
      <c r="O208" s="21" t="s">
        <v>675</v>
      </c>
    </row>
    <row r="209" spans="1:15" s="1" customFormat="1" ht="34.5" customHeight="1" x14ac:dyDescent="0.25">
      <c r="A209" s="5">
        <f>IF(B209&lt;&gt;"",SUBTOTAL(3,$B$4:B209))</f>
        <v>206</v>
      </c>
      <c r="B209" s="18" t="s">
        <v>595</v>
      </c>
      <c r="C209" s="18"/>
      <c r="D209" s="7" t="s">
        <v>406</v>
      </c>
      <c r="E209" s="7">
        <v>2021</v>
      </c>
      <c r="F209" s="7">
        <v>27.5</v>
      </c>
      <c r="G209" s="7"/>
      <c r="H209" s="7"/>
      <c r="I209" s="7"/>
      <c r="J209" s="7"/>
      <c r="K209" s="7"/>
      <c r="L209" s="7"/>
      <c r="M209" s="18"/>
      <c r="N209" s="7" t="s">
        <v>453</v>
      </c>
      <c r="O209" s="7" t="s">
        <v>764</v>
      </c>
    </row>
    <row r="210" spans="1:15" s="1" customFormat="1" ht="41.25" customHeight="1" x14ac:dyDescent="0.25">
      <c r="A210" s="5">
        <f>IF(B210&lt;&gt;"",SUBTOTAL(3,$B$4:B210))</f>
        <v>207</v>
      </c>
      <c r="B210" s="7" t="s">
        <v>572</v>
      </c>
      <c r="C210" s="21"/>
      <c r="D210" s="21" t="s">
        <v>571</v>
      </c>
      <c r="E210" s="7">
        <v>2017</v>
      </c>
      <c r="F210" s="7">
        <v>9.33</v>
      </c>
      <c r="G210" s="7"/>
      <c r="H210" s="7"/>
      <c r="I210" s="7"/>
      <c r="J210" s="7"/>
      <c r="K210" s="7"/>
      <c r="L210" s="7"/>
      <c r="M210" s="7"/>
      <c r="N210" s="21"/>
      <c r="O210" s="21" t="s">
        <v>656</v>
      </c>
    </row>
    <row r="211" spans="1:15" s="1" customFormat="1" ht="41.25" customHeight="1" x14ac:dyDescent="0.25">
      <c r="A211" s="5">
        <f>IF(B211&lt;&gt;"",SUBTOTAL(3,$B$4:B211))</f>
        <v>208</v>
      </c>
      <c r="B211" s="7" t="s">
        <v>572</v>
      </c>
      <c r="C211" s="21"/>
      <c r="D211" s="21" t="s">
        <v>573</v>
      </c>
      <c r="E211" s="7">
        <v>2017</v>
      </c>
      <c r="F211" s="7">
        <v>29.91</v>
      </c>
      <c r="G211" s="7"/>
      <c r="H211" s="7"/>
      <c r="I211" s="7"/>
      <c r="J211" s="7"/>
      <c r="K211" s="7"/>
      <c r="L211" s="7"/>
      <c r="M211" s="7"/>
      <c r="N211" s="21"/>
      <c r="O211" s="21" t="s">
        <v>671</v>
      </c>
    </row>
    <row r="212" spans="1:15" s="1" customFormat="1" ht="41.25" customHeight="1" x14ac:dyDescent="0.25">
      <c r="A212" s="5">
        <f>IF(B212&lt;&gt;"",SUBTOTAL(3,$B$4:B212))</f>
        <v>209</v>
      </c>
      <c r="B212" s="7" t="s">
        <v>326</v>
      </c>
      <c r="C212" s="21"/>
      <c r="D212" s="21" t="s">
        <v>566</v>
      </c>
      <c r="E212" s="7">
        <v>2018</v>
      </c>
      <c r="F212" s="23">
        <v>0.24</v>
      </c>
      <c r="G212" s="7"/>
      <c r="H212" s="7"/>
      <c r="I212" s="7"/>
      <c r="J212" s="7"/>
      <c r="K212" s="7"/>
      <c r="L212" s="7"/>
      <c r="M212" s="7"/>
      <c r="N212" s="21"/>
      <c r="O212" s="21" t="s">
        <v>709</v>
      </c>
    </row>
    <row r="213" spans="1:15" s="1" customFormat="1" ht="41.25" customHeight="1" x14ac:dyDescent="0.25">
      <c r="A213" s="5">
        <f>IF(B213&lt;&gt;"",SUBTOTAL(3,$B$4:B213))</f>
        <v>210</v>
      </c>
      <c r="B213" s="7" t="s">
        <v>326</v>
      </c>
      <c r="C213" s="21"/>
      <c r="D213" s="21" t="s">
        <v>567</v>
      </c>
      <c r="E213" s="7">
        <v>2018</v>
      </c>
      <c r="F213" s="7">
        <v>27</v>
      </c>
      <c r="G213" s="7"/>
      <c r="H213" s="7"/>
      <c r="I213" s="7"/>
      <c r="J213" s="7"/>
      <c r="K213" s="7"/>
      <c r="L213" s="7"/>
      <c r="M213" s="7"/>
      <c r="N213" s="21"/>
      <c r="O213" s="21" t="s">
        <v>710</v>
      </c>
    </row>
    <row r="214" spans="1:15" s="1" customFormat="1" ht="60" customHeight="1" x14ac:dyDescent="0.25">
      <c r="A214" s="5">
        <f>IF(B214&lt;&gt;"",SUBTOTAL(3,$B$4:B214))</f>
        <v>211</v>
      </c>
      <c r="B214" s="7" t="s">
        <v>326</v>
      </c>
      <c r="C214" s="21"/>
      <c r="D214" s="21" t="s">
        <v>568</v>
      </c>
      <c r="E214" s="7">
        <v>2018</v>
      </c>
      <c r="F214" s="7">
        <v>27.5</v>
      </c>
      <c r="G214" s="7"/>
      <c r="H214" s="7"/>
      <c r="I214" s="7"/>
      <c r="J214" s="7"/>
      <c r="K214" s="7"/>
      <c r="L214" s="7"/>
      <c r="M214" s="7"/>
      <c r="N214" s="21"/>
      <c r="O214" s="21" t="s">
        <v>713</v>
      </c>
    </row>
    <row r="215" spans="1:15" s="1" customFormat="1" ht="41.25" customHeight="1" x14ac:dyDescent="0.25">
      <c r="A215" s="5">
        <f>IF(B215&lt;&gt;"",SUBTOTAL(3,$B$4:B215))</f>
        <v>212</v>
      </c>
      <c r="B215" s="7" t="s">
        <v>596</v>
      </c>
      <c r="C215" s="21"/>
      <c r="D215" s="21" t="s">
        <v>569</v>
      </c>
      <c r="E215" s="7">
        <v>2018</v>
      </c>
      <c r="F215" s="7">
        <v>9.1</v>
      </c>
      <c r="G215" s="7"/>
      <c r="H215" s="7"/>
      <c r="I215" s="7"/>
      <c r="J215" s="7"/>
      <c r="K215" s="7"/>
      <c r="L215" s="7"/>
      <c r="M215" s="7"/>
      <c r="N215" s="21"/>
      <c r="O215" s="47" t="s">
        <v>707</v>
      </c>
    </row>
    <row r="216" spans="1:15" s="1" customFormat="1" ht="41.25" customHeight="1" x14ac:dyDescent="0.25">
      <c r="A216" s="5">
        <f>IF(B216&lt;&gt;"",SUBTOTAL(3,$B$4:B216))</f>
        <v>213</v>
      </c>
      <c r="B216" s="7" t="s">
        <v>597</v>
      </c>
      <c r="C216" s="21"/>
      <c r="D216" s="21" t="s">
        <v>570</v>
      </c>
      <c r="E216" s="7">
        <v>2018</v>
      </c>
      <c r="F216" s="7">
        <v>10.119999999999999</v>
      </c>
      <c r="G216" s="7"/>
      <c r="H216" s="7"/>
      <c r="I216" s="7"/>
      <c r="J216" s="7"/>
      <c r="K216" s="7"/>
      <c r="L216" s="7"/>
      <c r="M216" s="7"/>
      <c r="N216" s="21"/>
      <c r="O216" s="48"/>
    </row>
    <row r="217" spans="1:15" s="1" customFormat="1" ht="66" customHeight="1" x14ac:dyDescent="0.25">
      <c r="A217" s="5">
        <f>IF(B217&lt;&gt;"",SUBTOTAL(3,$B$4:B217))</f>
        <v>214</v>
      </c>
      <c r="B217" s="7" t="s">
        <v>297</v>
      </c>
      <c r="C217" s="21"/>
      <c r="D217" s="21" t="s">
        <v>563</v>
      </c>
      <c r="E217" s="7">
        <v>2018</v>
      </c>
      <c r="F217" s="7" t="s">
        <v>388</v>
      </c>
      <c r="G217" s="7"/>
      <c r="H217" s="7"/>
      <c r="I217" s="7"/>
      <c r="J217" s="7"/>
      <c r="K217" s="7"/>
      <c r="L217" s="7"/>
      <c r="M217" s="7"/>
      <c r="N217" s="21"/>
      <c r="O217" s="21" t="s">
        <v>694</v>
      </c>
    </row>
    <row r="218" spans="1:15" s="1" customFormat="1" ht="157.5" customHeight="1" x14ac:dyDescent="0.25">
      <c r="A218" s="5">
        <f>IF(B218&lt;&gt;"",SUBTOTAL(3,$B$4:B218))</f>
        <v>215</v>
      </c>
      <c r="B218" s="7" t="s">
        <v>297</v>
      </c>
      <c r="C218" s="21"/>
      <c r="D218" s="21" t="s">
        <v>642</v>
      </c>
      <c r="E218" s="7">
        <v>2018</v>
      </c>
      <c r="F218" s="7" t="s">
        <v>643</v>
      </c>
      <c r="G218" s="7"/>
      <c r="H218" s="7"/>
      <c r="I218" s="7"/>
      <c r="J218" s="7"/>
      <c r="K218" s="7"/>
      <c r="L218" s="7"/>
      <c r="M218" s="7"/>
      <c r="N218" s="21"/>
      <c r="O218" s="21" t="s">
        <v>740</v>
      </c>
    </row>
    <row r="219" spans="1:15" s="1" customFormat="1" ht="118.5" customHeight="1" x14ac:dyDescent="0.25">
      <c r="A219" s="5">
        <f>IF(B219&lt;&gt;"",SUBTOTAL(3,$B$4:B219))</f>
        <v>216</v>
      </c>
      <c r="B219" s="7" t="s">
        <v>297</v>
      </c>
      <c r="C219" s="21"/>
      <c r="D219" s="21" t="s">
        <v>644</v>
      </c>
      <c r="E219" s="7">
        <v>2018</v>
      </c>
      <c r="F219" s="7" t="s">
        <v>645</v>
      </c>
      <c r="G219" s="7"/>
      <c r="H219" s="7"/>
      <c r="I219" s="7"/>
      <c r="J219" s="7"/>
      <c r="K219" s="7"/>
      <c r="L219" s="7"/>
      <c r="M219" s="7"/>
      <c r="N219" s="21"/>
      <c r="O219" s="21" t="s">
        <v>742</v>
      </c>
    </row>
    <row r="220" spans="1:15" s="1" customFormat="1" ht="52.5" customHeight="1" x14ac:dyDescent="0.25">
      <c r="A220" s="5">
        <f>IF(B220&lt;&gt;"",SUBTOTAL(3,$B$4:B220))</f>
        <v>217</v>
      </c>
      <c r="B220" s="7" t="s">
        <v>619</v>
      </c>
      <c r="C220" s="7"/>
      <c r="D220" s="21" t="s">
        <v>620</v>
      </c>
      <c r="E220" s="7">
        <v>2017</v>
      </c>
      <c r="F220" s="7">
        <v>16.309999999999999</v>
      </c>
      <c r="G220" s="7"/>
      <c r="H220" s="7"/>
      <c r="I220" s="7"/>
      <c r="J220" s="7"/>
      <c r="K220" s="7"/>
      <c r="L220" s="7"/>
      <c r="M220" s="7"/>
      <c r="N220" s="21"/>
      <c r="O220" s="21" t="s">
        <v>649</v>
      </c>
    </row>
    <row r="221" spans="1:15" s="1" customFormat="1" ht="74.25" customHeight="1" x14ac:dyDescent="0.25">
      <c r="A221" s="5">
        <f>IF(B221&lt;&gt;"",SUBTOTAL(3,$B$4:B221))</f>
        <v>218</v>
      </c>
      <c r="B221" s="7" t="s">
        <v>621</v>
      </c>
      <c r="C221" s="7"/>
      <c r="D221" s="21" t="s">
        <v>622</v>
      </c>
      <c r="E221" s="7">
        <v>2017</v>
      </c>
      <c r="F221" s="7">
        <v>15.43</v>
      </c>
      <c r="G221" s="7"/>
      <c r="H221" s="7"/>
      <c r="I221" s="7"/>
      <c r="J221" s="7"/>
      <c r="K221" s="7"/>
      <c r="L221" s="7"/>
      <c r="M221" s="7"/>
      <c r="N221" s="21"/>
      <c r="O221" s="21" t="s">
        <v>655</v>
      </c>
    </row>
    <row r="222" spans="1:15" s="1" customFormat="1" ht="48" customHeight="1" x14ac:dyDescent="0.25">
      <c r="A222" s="5">
        <f>IF(B222&lt;&gt;"",SUBTOTAL(3,$B$4:B222))</f>
        <v>219</v>
      </c>
      <c r="B222" s="7" t="s">
        <v>598</v>
      </c>
      <c r="C222" s="21"/>
      <c r="D222" s="21" t="s">
        <v>557</v>
      </c>
      <c r="E222" s="7">
        <v>2018</v>
      </c>
      <c r="F222" s="7" t="s">
        <v>558</v>
      </c>
      <c r="G222" s="7"/>
      <c r="H222" s="7"/>
      <c r="I222" s="7"/>
      <c r="J222" s="7"/>
      <c r="K222" s="7"/>
      <c r="L222" s="7"/>
      <c r="M222" s="7"/>
      <c r="N222" s="21"/>
      <c r="O222" s="21" t="s">
        <v>697</v>
      </c>
    </row>
    <row r="223" spans="1:15" s="1" customFormat="1" ht="70.5" customHeight="1" x14ac:dyDescent="0.25">
      <c r="A223" s="5">
        <f>IF(B223&lt;&gt;"",SUBTOTAL(3,$B$4:B223))</f>
        <v>220</v>
      </c>
      <c r="B223" s="7" t="s">
        <v>598</v>
      </c>
      <c r="C223" s="21"/>
      <c r="D223" s="21" t="s">
        <v>559</v>
      </c>
      <c r="E223" s="7">
        <v>2018</v>
      </c>
      <c r="F223" s="7" t="s">
        <v>353</v>
      </c>
      <c r="G223" s="7"/>
      <c r="H223" s="7"/>
      <c r="I223" s="7"/>
      <c r="J223" s="7"/>
      <c r="K223" s="7"/>
      <c r="L223" s="7"/>
      <c r="M223" s="7"/>
      <c r="N223" s="21"/>
      <c r="O223" s="21" t="s">
        <v>698</v>
      </c>
    </row>
    <row r="224" spans="1:15" s="1" customFormat="1" ht="59.25" customHeight="1" x14ac:dyDescent="0.25">
      <c r="A224" s="5">
        <f>IF(B224&lt;&gt;"",SUBTOTAL(3,$B$4:B224))</f>
        <v>221</v>
      </c>
      <c r="B224" s="7" t="s">
        <v>599</v>
      </c>
      <c r="C224" s="21"/>
      <c r="D224" s="21" t="s">
        <v>545</v>
      </c>
      <c r="E224" s="7">
        <v>2017</v>
      </c>
      <c r="F224" s="7">
        <v>20.75</v>
      </c>
      <c r="G224" s="7"/>
      <c r="H224" s="7"/>
      <c r="I224" s="7"/>
      <c r="J224" s="7"/>
      <c r="K224" s="7"/>
      <c r="L224" s="7"/>
      <c r="M224" s="7"/>
      <c r="N224" s="21"/>
      <c r="O224" s="21" t="s">
        <v>679</v>
      </c>
    </row>
    <row r="225" spans="1:15" s="1" customFormat="1" ht="31.5" x14ac:dyDescent="0.25">
      <c r="A225" s="5">
        <f>IF(B225&lt;&gt;"",SUBTOTAL(3,$B$4:B225))</f>
        <v>222</v>
      </c>
      <c r="B225" s="7" t="s">
        <v>272</v>
      </c>
      <c r="C225" s="21"/>
      <c r="D225" s="21" t="s">
        <v>535</v>
      </c>
      <c r="E225" s="7">
        <v>2017</v>
      </c>
      <c r="F225" s="7"/>
      <c r="G225" s="7"/>
      <c r="H225" s="7"/>
      <c r="I225" s="7"/>
      <c r="J225" s="7"/>
      <c r="K225" s="7"/>
      <c r="L225" s="7"/>
      <c r="M225" s="7"/>
      <c r="N225" s="21"/>
      <c r="O225" s="21" t="s">
        <v>676</v>
      </c>
    </row>
    <row r="226" spans="1:15" s="1" customFormat="1" ht="37.5" customHeight="1" x14ac:dyDescent="0.25">
      <c r="A226" s="5">
        <f>IF(B226&lt;&gt;"",SUBTOTAL(3,$B$4:B226))</f>
        <v>223</v>
      </c>
      <c r="B226" s="7" t="s">
        <v>534</v>
      </c>
      <c r="C226" s="21"/>
      <c r="D226" s="21" t="s">
        <v>533</v>
      </c>
      <c r="E226" s="7">
        <v>2017</v>
      </c>
      <c r="F226" s="7">
        <v>16.63</v>
      </c>
      <c r="G226" s="7"/>
      <c r="H226" s="7"/>
      <c r="I226" s="7"/>
      <c r="J226" s="7"/>
      <c r="K226" s="7"/>
      <c r="L226" s="7"/>
      <c r="M226" s="7"/>
      <c r="N226" s="21"/>
      <c r="O226" s="21" t="s">
        <v>664</v>
      </c>
    </row>
    <row r="227" spans="1:15" s="1" customFormat="1" ht="111" customHeight="1" x14ac:dyDescent="0.25">
      <c r="A227" s="5">
        <f>IF(B227&lt;&gt;"",SUBTOTAL(3,$B$4:B227))</f>
        <v>224</v>
      </c>
      <c r="B227" s="7" t="s">
        <v>312</v>
      </c>
      <c r="C227" s="21"/>
      <c r="D227" s="21" t="s">
        <v>565</v>
      </c>
      <c r="E227" s="7">
        <v>2018</v>
      </c>
      <c r="F227" s="7">
        <v>7.02</v>
      </c>
      <c r="G227" s="7"/>
      <c r="H227" s="7"/>
      <c r="I227" s="7"/>
      <c r="J227" s="7"/>
      <c r="K227" s="7"/>
      <c r="L227" s="7"/>
      <c r="M227" s="7"/>
      <c r="N227" s="21"/>
      <c r="O227" s="21" t="s">
        <v>705</v>
      </c>
    </row>
    <row r="228" spans="1:15" s="1" customFormat="1" ht="92.25" customHeight="1" x14ac:dyDescent="0.25">
      <c r="A228" s="5">
        <f>IF(B228&lt;&gt;"",SUBTOTAL(3,$B$4:B228))</f>
        <v>225</v>
      </c>
      <c r="B228" s="7" t="s">
        <v>600</v>
      </c>
      <c r="C228" s="21"/>
      <c r="D228" s="21" t="s">
        <v>543</v>
      </c>
      <c r="E228" s="7">
        <v>2018</v>
      </c>
      <c r="F228" s="7" t="s">
        <v>544</v>
      </c>
      <c r="G228" s="7"/>
      <c r="H228" s="7"/>
      <c r="I228" s="7"/>
      <c r="J228" s="7"/>
      <c r="K228" s="7"/>
      <c r="L228" s="7"/>
      <c r="M228" s="7"/>
      <c r="N228" s="21"/>
      <c r="O228" s="21" t="s">
        <v>716</v>
      </c>
    </row>
    <row r="229" spans="1:15" s="1" customFormat="1" ht="123" customHeight="1" x14ac:dyDescent="0.25">
      <c r="A229" s="5">
        <f>IF(B229&lt;&gt;"",SUBTOTAL(3,$B$4:B229))</f>
        <v>226</v>
      </c>
      <c r="B229" s="7" t="s">
        <v>276</v>
      </c>
      <c r="C229" s="21"/>
      <c r="D229" s="21" t="s">
        <v>546</v>
      </c>
      <c r="E229" s="7">
        <v>2019</v>
      </c>
      <c r="F229" s="7" t="s">
        <v>547</v>
      </c>
      <c r="G229" s="7"/>
      <c r="H229" s="7"/>
      <c r="I229" s="7"/>
      <c r="J229" s="7"/>
      <c r="K229" s="7"/>
      <c r="L229" s="7"/>
      <c r="M229" s="7"/>
      <c r="N229" s="21"/>
      <c r="O229" s="21" t="s">
        <v>722</v>
      </c>
    </row>
    <row r="230" spans="1:15" s="1" customFormat="1" ht="39.75" customHeight="1" x14ac:dyDescent="0.25">
      <c r="A230" s="5">
        <f>IF(B230&lt;&gt;"",SUBTOTAL(3,$B$4:B230))</f>
        <v>227</v>
      </c>
      <c r="B230" s="7" t="s">
        <v>311</v>
      </c>
      <c r="C230" s="21"/>
      <c r="D230" s="21" t="s">
        <v>536</v>
      </c>
      <c r="E230" s="7">
        <v>2018</v>
      </c>
      <c r="F230" s="7" t="s">
        <v>537</v>
      </c>
      <c r="G230" s="7"/>
      <c r="H230" s="7"/>
      <c r="I230" s="7"/>
      <c r="J230" s="7"/>
      <c r="K230" s="7"/>
      <c r="L230" s="7"/>
      <c r="M230" s="7"/>
      <c r="N230" s="21"/>
      <c r="O230" s="21" t="s">
        <v>703</v>
      </c>
    </row>
    <row r="231" spans="1:15" s="1" customFormat="1" ht="79.5" customHeight="1" x14ac:dyDescent="0.25">
      <c r="A231" s="5">
        <f>IF(B231&lt;&gt;"",SUBTOTAL(3,$B$4:B231))</f>
        <v>228</v>
      </c>
      <c r="B231" s="7" t="s">
        <v>601</v>
      </c>
      <c r="C231" s="21"/>
      <c r="D231" s="21" t="s">
        <v>531</v>
      </c>
      <c r="E231" s="7">
        <v>2017</v>
      </c>
      <c r="F231" s="7">
        <v>13.69</v>
      </c>
      <c r="G231" s="7"/>
      <c r="H231" s="7"/>
      <c r="I231" s="7"/>
      <c r="J231" s="7"/>
      <c r="K231" s="7"/>
      <c r="L231" s="7"/>
      <c r="M231" s="7"/>
      <c r="N231" s="21"/>
      <c r="O231" s="21" t="s">
        <v>668</v>
      </c>
    </row>
    <row r="232" spans="1:15" s="1" customFormat="1" ht="20.100000000000001" customHeight="1" x14ac:dyDescent="0.25">
      <c r="A232" s="5">
        <f>IF(B232&lt;&gt;"",SUBTOTAL(3,$B$4:B232))</f>
        <v>229</v>
      </c>
      <c r="B232" s="7" t="s">
        <v>602</v>
      </c>
      <c r="C232" s="21"/>
      <c r="D232" s="21" t="s">
        <v>549</v>
      </c>
      <c r="E232" s="7">
        <v>2018</v>
      </c>
      <c r="F232" s="7">
        <v>22.19</v>
      </c>
      <c r="G232" s="7"/>
      <c r="H232" s="7"/>
      <c r="I232" s="7"/>
      <c r="J232" s="7"/>
      <c r="K232" s="7"/>
      <c r="L232" s="7"/>
      <c r="M232" s="7"/>
      <c r="N232" s="21"/>
      <c r="O232" s="21"/>
    </row>
    <row r="233" spans="1:15" s="1" customFormat="1" ht="20.100000000000001" customHeight="1" x14ac:dyDescent="0.25">
      <c r="A233" s="5">
        <f>IF(B233&lt;&gt;"",SUBTOTAL(3,$B$4:B233))</f>
        <v>230</v>
      </c>
      <c r="B233" s="7" t="s">
        <v>328</v>
      </c>
      <c r="C233" s="22"/>
      <c r="D233" s="22" t="s">
        <v>404</v>
      </c>
      <c r="E233" s="7">
        <v>2020</v>
      </c>
      <c r="F233" s="7"/>
      <c r="G233" s="7"/>
      <c r="H233" s="7"/>
      <c r="I233" s="7"/>
      <c r="J233" s="7"/>
      <c r="K233" s="7"/>
      <c r="L233" s="7"/>
      <c r="M233" s="24"/>
      <c r="N233" s="22" t="s">
        <v>404</v>
      </c>
      <c r="O233" s="22" t="s">
        <v>766</v>
      </c>
    </row>
    <row r="234" spans="1:15" s="1" customFormat="1" ht="111" customHeight="1" x14ac:dyDescent="0.25">
      <c r="A234" s="5">
        <f>IF(B234&lt;&gt;"",SUBTOTAL(3,$B$4:B234))</f>
        <v>231</v>
      </c>
      <c r="B234" s="7" t="s">
        <v>295</v>
      </c>
      <c r="C234" s="21"/>
      <c r="D234" s="21" t="s">
        <v>560</v>
      </c>
      <c r="E234" s="7">
        <v>2019</v>
      </c>
      <c r="F234" s="7">
        <v>21.5</v>
      </c>
      <c r="G234" s="7"/>
      <c r="H234" s="7"/>
      <c r="I234" s="7"/>
      <c r="J234" s="7"/>
      <c r="K234" s="7"/>
      <c r="L234" s="7"/>
      <c r="M234" s="7"/>
      <c r="N234" s="21"/>
      <c r="O234" s="21" t="s">
        <v>739</v>
      </c>
    </row>
    <row r="235" spans="1:15" s="1" customFormat="1" ht="20.100000000000001" customHeight="1" x14ac:dyDescent="0.25">
      <c r="A235" s="5">
        <f>IF(B235&lt;&gt;"",SUBTOTAL(3,$B$4:B235))</f>
        <v>232</v>
      </c>
      <c r="B235" s="7" t="s">
        <v>300</v>
      </c>
      <c r="C235" s="21"/>
      <c r="D235" s="21" t="s">
        <v>550</v>
      </c>
      <c r="E235" s="7"/>
      <c r="F235" s="7">
        <v>12.6</v>
      </c>
      <c r="G235" s="7"/>
      <c r="H235" s="7"/>
      <c r="I235" s="7"/>
      <c r="J235" s="7"/>
      <c r="K235" s="7"/>
      <c r="L235" s="7"/>
      <c r="M235" s="7"/>
      <c r="N235" s="21"/>
      <c r="O235" s="21"/>
    </row>
    <row r="236" spans="1:15" s="1" customFormat="1" ht="33.75" customHeight="1" x14ac:dyDescent="0.25">
      <c r="A236" s="5">
        <f>IF(B236&lt;&gt;"",SUBTOTAL(3,$B$4:B236))</f>
        <v>233</v>
      </c>
      <c r="B236" s="7" t="s">
        <v>300</v>
      </c>
      <c r="C236" s="21"/>
      <c r="D236" s="21" t="s">
        <v>551</v>
      </c>
      <c r="E236" s="7">
        <v>2017</v>
      </c>
      <c r="F236" s="7">
        <v>26.82</v>
      </c>
      <c r="G236" s="7"/>
      <c r="H236" s="7"/>
      <c r="I236" s="7"/>
      <c r="J236" s="7"/>
      <c r="K236" s="7"/>
      <c r="L236" s="7"/>
      <c r="M236" s="7"/>
      <c r="N236" s="21"/>
      <c r="O236" s="47" t="s">
        <v>686</v>
      </c>
    </row>
    <row r="237" spans="1:15" s="1" customFormat="1" x14ac:dyDescent="0.25">
      <c r="A237" s="5">
        <f>IF(B237&lt;&gt;"",SUBTOTAL(3,$B$4:B237))</f>
        <v>234</v>
      </c>
      <c r="B237" s="7" t="s">
        <v>300</v>
      </c>
      <c r="C237" s="21"/>
      <c r="D237" s="21" t="s">
        <v>552</v>
      </c>
      <c r="E237" s="7">
        <v>2017</v>
      </c>
      <c r="F237" s="7">
        <v>28</v>
      </c>
      <c r="G237" s="7"/>
      <c r="H237" s="7"/>
      <c r="I237" s="7"/>
      <c r="J237" s="7"/>
      <c r="K237" s="7"/>
      <c r="L237" s="7"/>
      <c r="M237" s="7"/>
      <c r="N237" s="21"/>
      <c r="O237" s="48"/>
    </row>
    <row r="238" spans="1:15" s="1" customFormat="1" ht="46.5" customHeight="1" x14ac:dyDescent="0.25">
      <c r="A238" s="5">
        <f>IF(B238&lt;&gt;"",SUBTOTAL(3,$B$4:B238))</f>
        <v>235</v>
      </c>
      <c r="B238" s="7" t="s">
        <v>300</v>
      </c>
      <c r="C238" s="21"/>
      <c r="D238" s="21" t="s">
        <v>553</v>
      </c>
      <c r="E238" s="7">
        <v>2018</v>
      </c>
      <c r="F238" s="7">
        <v>36.5</v>
      </c>
      <c r="G238" s="7"/>
      <c r="H238" s="7"/>
      <c r="I238" s="7"/>
      <c r="J238" s="7"/>
      <c r="K238" s="7"/>
      <c r="L238" s="7"/>
      <c r="M238" s="7"/>
      <c r="N238" s="21"/>
      <c r="O238" s="21" t="s">
        <v>699</v>
      </c>
    </row>
    <row r="239" spans="1:15" s="1" customFormat="1" ht="54" customHeight="1" x14ac:dyDescent="0.25">
      <c r="A239" s="5">
        <f>IF(B239&lt;&gt;"",SUBTOTAL(3,$B$4:B239))</f>
        <v>236</v>
      </c>
      <c r="B239" s="7" t="s">
        <v>604</v>
      </c>
      <c r="C239" s="21"/>
      <c r="D239" s="21" t="s">
        <v>511</v>
      </c>
      <c r="E239" s="7">
        <v>2017</v>
      </c>
      <c r="F239" s="7">
        <v>15.67</v>
      </c>
      <c r="G239" s="7"/>
      <c r="H239" s="7"/>
      <c r="I239" s="7"/>
      <c r="J239" s="7"/>
      <c r="K239" s="7"/>
      <c r="L239" s="7"/>
      <c r="M239" s="7"/>
      <c r="N239" s="21"/>
      <c r="O239" s="21" t="s">
        <v>658</v>
      </c>
    </row>
    <row r="240" spans="1:15" s="1" customFormat="1" ht="81" customHeight="1" x14ac:dyDescent="0.25">
      <c r="A240" s="5">
        <f>IF(B240&lt;&gt;"",SUBTOTAL(3,$B$4:B240))</f>
        <v>237</v>
      </c>
      <c r="B240" s="7" t="s">
        <v>604</v>
      </c>
      <c r="C240" s="21"/>
      <c r="D240" s="21" t="s">
        <v>575</v>
      </c>
      <c r="E240" s="7">
        <v>2017</v>
      </c>
      <c r="F240" s="7"/>
      <c r="G240" s="7"/>
      <c r="H240" s="7"/>
      <c r="I240" s="7"/>
      <c r="J240" s="7"/>
      <c r="K240" s="7"/>
      <c r="L240" s="7"/>
      <c r="M240" s="7"/>
      <c r="N240" s="21"/>
      <c r="O240" s="21" t="s">
        <v>663</v>
      </c>
    </row>
    <row r="241" spans="1:15" s="1" customFormat="1" ht="52.5" customHeight="1" x14ac:dyDescent="0.25">
      <c r="A241" s="5">
        <f>IF(B241&lt;&gt;"",SUBTOTAL(3,$B$4:B241))</f>
        <v>238</v>
      </c>
      <c r="B241" s="7" t="s">
        <v>330</v>
      </c>
      <c r="C241" s="21"/>
      <c r="D241" s="21" t="s">
        <v>472</v>
      </c>
      <c r="E241" s="7">
        <v>2017</v>
      </c>
      <c r="F241" s="7">
        <v>76</v>
      </c>
      <c r="G241" s="7"/>
      <c r="H241" s="7"/>
      <c r="I241" s="7"/>
      <c r="J241" s="7"/>
      <c r="K241" s="7"/>
      <c r="L241" s="7"/>
      <c r="M241" s="7"/>
      <c r="N241" s="21"/>
      <c r="O241" s="21" t="s">
        <v>648</v>
      </c>
    </row>
    <row r="242" spans="1:15" s="1" customFormat="1" ht="87.75" customHeight="1" x14ac:dyDescent="0.25">
      <c r="A242" s="5">
        <f>IF(B242&lt;&gt;"",SUBTOTAL(3,$B$4:B242))</f>
        <v>239</v>
      </c>
      <c r="B242" s="7" t="s">
        <v>605</v>
      </c>
      <c r="C242" s="21"/>
      <c r="D242" s="21" t="s">
        <v>471</v>
      </c>
      <c r="E242" s="7">
        <v>2017</v>
      </c>
      <c r="F242" s="7">
        <v>44.23</v>
      </c>
      <c r="G242" s="7"/>
      <c r="H242" s="7"/>
      <c r="I242" s="7"/>
      <c r="J242" s="7"/>
      <c r="K242" s="7"/>
      <c r="L242" s="7"/>
      <c r="M242" s="7"/>
      <c r="N242" s="21"/>
      <c r="O242" s="21" t="s">
        <v>665</v>
      </c>
    </row>
    <row r="243" spans="1:15" s="1" customFormat="1" ht="20.100000000000001" customHeight="1" x14ac:dyDescent="0.25">
      <c r="A243" s="5">
        <f>IF(B243&lt;&gt;"",SUBTOTAL(3,$B$4:B243))</f>
        <v>240</v>
      </c>
      <c r="B243" s="7" t="s">
        <v>606</v>
      </c>
      <c r="C243" s="21"/>
      <c r="D243" s="21" t="s">
        <v>469</v>
      </c>
      <c r="E243" s="7">
        <v>2017</v>
      </c>
      <c r="F243" s="7">
        <v>22.47</v>
      </c>
      <c r="G243" s="7"/>
      <c r="H243" s="7"/>
      <c r="I243" s="7"/>
      <c r="J243" s="7"/>
      <c r="K243" s="7"/>
      <c r="L243" s="7"/>
      <c r="M243" s="7"/>
      <c r="N243" s="21"/>
      <c r="O243" s="21" t="s">
        <v>693</v>
      </c>
    </row>
    <row r="244" spans="1:15" s="1" customFormat="1" ht="161.25" customHeight="1" x14ac:dyDescent="0.25">
      <c r="A244" s="5">
        <f>IF(B244&lt;&gt;"",SUBTOTAL(3,$B$4:B244))</f>
        <v>241</v>
      </c>
      <c r="B244" s="7" t="s">
        <v>606</v>
      </c>
      <c r="C244" s="21"/>
      <c r="D244" s="21" t="s">
        <v>470</v>
      </c>
      <c r="E244" s="7">
        <v>2017</v>
      </c>
      <c r="F244" s="7">
        <v>53.75</v>
      </c>
      <c r="G244" s="7"/>
      <c r="H244" s="7"/>
      <c r="I244" s="7"/>
      <c r="J244" s="7"/>
      <c r="K244" s="7"/>
      <c r="L244" s="7"/>
      <c r="M244" s="7"/>
      <c r="N244" s="21"/>
      <c r="O244" s="21" t="s">
        <v>662</v>
      </c>
    </row>
    <row r="245" spans="1:15" s="1" customFormat="1" ht="94.5" x14ac:dyDescent="0.25">
      <c r="A245" s="5">
        <f>IF(B245&lt;&gt;"",SUBTOTAL(3,$B$4:B245))</f>
        <v>242</v>
      </c>
      <c r="B245" s="7" t="s">
        <v>606</v>
      </c>
      <c r="C245" s="7"/>
      <c r="D245" s="22" t="s">
        <v>410</v>
      </c>
      <c r="E245" s="7">
        <v>2021</v>
      </c>
      <c r="F245" s="7">
        <v>9.5</v>
      </c>
      <c r="G245" s="7"/>
      <c r="H245" s="7"/>
      <c r="I245" s="7"/>
      <c r="J245" s="7"/>
      <c r="K245" s="7"/>
      <c r="L245" s="7"/>
      <c r="M245" s="19" t="s">
        <v>427</v>
      </c>
      <c r="N245" s="7" t="s">
        <v>457</v>
      </c>
      <c r="O245" s="7" t="s">
        <v>757</v>
      </c>
    </row>
    <row r="246" spans="1:15" s="1" customFormat="1" ht="183.75" customHeight="1" x14ac:dyDescent="0.25">
      <c r="A246" s="5">
        <f>IF(B246&lt;&gt;"",SUBTOTAL(3,$B$4:B246))</f>
        <v>243</v>
      </c>
      <c r="B246" s="7" t="s">
        <v>283</v>
      </c>
      <c r="C246" s="21"/>
      <c r="D246" s="21" t="s">
        <v>483</v>
      </c>
      <c r="E246" s="7">
        <v>2019</v>
      </c>
      <c r="F246" s="7">
        <v>35.5</v>
      </c>
      <c r="G246" s="7"/>
      <c r="H246" s="7"/>
      <c r="I246" s="7"/>
      <c r="J246" s="7"/>
      <c r="K246" s="7"/>
      <c r="L246" s="7"/>
      <c r="M246" s="7" t="s">
        <v>833</v>
      </c>
      <c r="N246" s="21"/>
      <c r="O246" s="21" t="s">
        <v>734</v>
      </c>
    </row>
    <row r="247" spans="1:15" s="1" customFormat="1" ht="20.100000000000001" customHeight="1" x14ac:dyDescent="0.25">
      <c r="A247" s="5">
        <f>IF(B247&lt;&gt;"",SUBTOTAL(3,$B$4:B247))</f>
        <v>244</v>
      </c>
      <c r="B247" s="7" t="s">
        <v>607</v>
      </c>
      <c r="C247" s="21"/>
      <c r="D247" s="21" t="s">
        <v>519</v>
      </c>
      <c r="E247" s="7">
        <v>2017</v>
      </c>
      <c r="F247" s="7">
        <v>17.93</v>
      </c>
      <c r="G247" s="7"/>
      <c r="H247" s="7"/>
      <c r="I247" s="7"/>
      <c r="J247" s="7"/>
      <c r="K247" s="7"/>
      <c r="L247" s="7"/>
      <c r="M247" s="7"/>
      <c r="N247" s="21"/>
      <c r="O247" s="21" t="s">
        <v>683</v>
      </c>
    </row>
    <row r="248" spans="1:15" s="1" customFormat="1" ht="112.5" customHeight="1" x14ac:dyDescent="0.25">
      <c r="A248" s="5">
        <f>IF(B248&lt;&gt;"",SUBTOTAL(3,$B$4:B248))</f>
        <v>245</v>
      </c>
      <c r="B248" s="7" t="s">
        <v>304</v>
      </c>
      <c r="C248" s="21"/>
      <c r="D248" s="21" t="s">
        <v>542</v>
      </c>
      <c r="E248" s="7">
        <v>2018</v>
      </c>
      <c r="F248" s="7">
        <v>25.15</v>
      </c>
      <c r="G248" s="7"/>
      <c r="H248" s="7"/>
      <c r="I248" s="7"/>
      <c r="J248" s="7"/>
      <c r="K248" s="7"/>
      <c r="L248" s="7"/>
      <c r="M248" s="7"/>
      <c r="N248" s="21"/>
      <c r="O248" s="21" t="s">
        <v>714</v>
      </c>
    </row>
    <row r="249" spans="1:15" s="1" customFormat="1" ht="112.5" customHeight="1" x14ac:dyDescent="0.25">
      <c r="A249" s="5">
        <f>IF(B249&lt;&gt;"",SUBTOTAL(3,$B$4:B249))</f>
        <v>246</v>
      </c>
      <c r="B249" s="7" t="s">
        <v>608</v>
      </c>
      <c r="C249" s="21"/>
      <c r="D249" s="21" t="s">
        <v>574</v>
      </c>
      <c r="E249" s="7">
        <v>2018</v>
      </c>
      <c r="F249" s="7">
        <v>71.459999999999994</v>
      </c>
      <c r="G249" s="7"/>
      <c r="H249" s="7"/>
      <c r="I249" s="7"/>
      <c r="J249" s="7"/>
      <c r="K249" s="7"/>
      <c r="L249" s="7"/>
      <c r="M249" s="7"/>
      <c r="N249" s="21"/>
      <c r="O249" s="21" t="s">
        <v>711</v>
      </c>
    </row>
    <row r="250" spans="1:15" s="1" customFormat="1" ht="27.75" customHeight="1" x14ac:dyDescent="0.25">
      <c r="A250" s="5">
        <f>IF(B250&lt;&gt;"",SUBTOTAL(3,$B$4:B250))</f>
        <v>247</v>
      </c>
      <c r="B250" s="7" t="s">
        <v>609</v>
      </c>
      <c r="C250" s="21"/>
      <c r="D250" s="21" t="s">
        <v>532</v>
      </c>
      <c r="E250" s="7">
        <v>2017</v>
      </c>
      <c r="F250" s="7"/>
      <c r="G250" s="7"/>
      <c r="H250" s="7"/>
      <c r="I250" s="7"/>
      <c r="J250" s="7"/>
      <c r="K250" s="7"/>
      <c r="L250" s="7"/>
      <c r="M250" s="7"/>
      <c r="N250" s="21"/>
      <c r="O250" s="21" t="s">
        <v>672</v>
      </c>
    </row>
    <row r="251" spans="1:15" s="1" customFormat="1" ht="84" customHeight="1" x14ac:dyDescent="0.25">
      <c r="A251" s="5">
        <f>IF(B251&lt;&gt;"",SUBTOTAL(3,$B$4:B251))</f>
        <v>248</v>
      </c>
      <c r="B251" s="7" t="s">
        <v>610</v>
      </c>
      <c r="C251" s="21"/>
      <c r="D251" s="21" t="s">
        <v>548</v>
      </c>
      <c r="E251" s="7">
        <v>2017</v>
      </c>
      <c r="F251" s="7">
        <v>13.45</v>
      </c>
      <c r="G251" s="7"/>
      <c r="H251" s="7"/>
      <c r="I251" s="7"/>
      <c r="J251" s="7"/>
      <c r="K251" s="7"/>
      <c r="L251" s="7"/>
      <c r="M251" s="7"/>
      <c r="N251" s="21"/>
      <c r="O251" s="21" t="s">
        <v>684</v>
      </c>
    </row>
    <row r="252" spans="1:15" s="1" customFormat="1" ht="113.25" customHeight="1" x14ac:dyDescent="0.25">
      <c r="A252" s="5">
        <f>IF(B252&lt;&gt;"",SUBTOTAL(3,$B$4:B252))</f>
        <v>249</v>
      </c>
      <c r="B252" s="7" t="s">
        <v>611</v>
      </c>
      <c r="C252" s="22"/>
      <c r="D252" s="7" t="s">
        <v>637</v>
      </c>
      <c r="E252" s="7">
        <v>2018</v>
      </c>
      <c r="F252" s="7" t="s">
        <v>638</v>
      </c>
      <c r="G252" s="7"/>
      <c r="H252" s="7"/>
      <c r="I252" s="7"/>
      <c r="J252" s="7"/>
      <c r="K252" s="7"/>
      <c r="L252" s="7"/>
      <c r="M252" s="24" t="s">
        <v>808</v>
      </c>
      <c r="N252" s="7"/>
      <c r="O252" s="7" t="s">
        <v>809</v>
      </c>
    </row>
    <row r="253" spans="1:15" s="1" customFormat="1" ht="114.75" customHeight="1" x14ac:dyDescent="0.25">
      <c r="A253" s="5">
        <f>IF(B253&lt;&gt;"",SUBTOTAL(3,$B$4:B253))</f>
        <v>250</v>
      </c>
      <c r="B253" s="7" t="s">
        <v>611</v>
      </c>
      <c r="C253" s="22"/>
      <c r="D253" s="7" t="s">
        <v>403</v>
      </c>
      <c r="E253" s="7">
        <v>2020</v>
      </c>
      <c r="F253" s="23">
        <v>0.08</v>
      </c>
      <c r="G253" s="7"/>
      <c r="H253" s="7"/>
      <c r="I253" s="7"/>
      <c r="J253" s="7"/>
      <c r="K253" s="7"/>
      <c r="L253" s="7"/>
      <c r="M253" s="24" t="s">
        <v>807</v>
      </c>
      <c r="N253" s="7" t="s">
        <v>451</v>
      </c>
      <c r="O253" s="7" t="s">
        <v>767</v>
      </c>
    </row>
    <row r="254" spans="1:15" s="1" customFormat="1" ht="20.100000000000001" customHeight="1" x14ac:dyDescent="0.25">
      <c r="A254" s="5">
        <f>IF(B254&lt;&gt;"",SUBTOTAL(3,$B$4:B254))</f>
        <v>251</v>
      </c>
      <c r="B254" s="7" t="s">
        <v>611</v>
      </c>
      <c r="C254" s="22"/>
      <c r="D254" s="21" t="s">
        <v>402</v>
      </c>
      <c r="E254" s="7">
        <v>2020</v>
      </c>
      <c r="F254" s="23">
        <v>0.13</v>
      </c>
      <c r="G254" s="7"/>
      <c r="H254" s="7"/>
      <c r="I254" s="7"/>
      <c r="J254" s="7"/>
      <c r="K254" s="7"/>
      <c r="L254" s="7"/>
      <c r="M254" s="24"/>
      <c r="N254" s="21" t="s">
        <v>450</v>
      </c>
      <c r="O254" s="21"/>
    </row>
    <row r="255" spans="1:15" s="1" customFormat="1" ht="129.75" customHeight="1" x14ac:dyDescent="0.25">
      <c r="A255" s="5">
        <f>IF(B255&lt;&gt;"",SUBTOTAL(3,$B$4:B255))</f>
        <v>252</v>
      </c>
      <c r="B255" s="7" t="s">
        <v>629</v>
      </c>
      <c r="C255" s="22"/>
      <c r="D255" s="21" t="s">
        <v>630</v>
      </c>
      <c r="E255" s="7">
        <v>2017</v>
      </c>
      <c r="F255" s="7">
        <v>8.0299999999999994</v>
      </c>
      <c r="G255" s="7"/>
      <c r="H255" s="7"/>
      <c r="I255" s="7"/>
      <c r="J255" s="7"/>
      <c r="K255" s="7"/>
      <c r="L255" s="7"/>
      <c r="M255" s="24"/>
      <c r="N255" s="21"/>
      <c r="O255" s="47" t="s">
        <v>691</v>
      </c>
    </row>
    <row r="256" spans="1:15" s="1" customFormat="1" ht="129.75" customHeight="1" x14ac:dyDescent="0.25">
      <c r="A256" s="5">
        <f>IF(B256&lt;&gt;"",SUBTOTAL(3,$B$4:B256))</f>
        <v>253</v>
      </c>
      <c r="B256" s="7" t="s">
        <v>629</v>
      </c>
      <c r="C256" s="22"/>
      <c r="D256" s="21" t="s">
        <v>631</v>
      </c>
      <c r="E256" s="7">
        <v>2017</v>
      </c>
      <c r="F256" s="7">
        <v>6.31</v>
      </c>
      <c r="G256" s="7"/>
      <c r="H256" s="7"/>
      <c r="I256" s="7"/>
      <c r="J256" s="7"/>
      <c r="K256" s="7"/>
      <c r="L256" s="7"/>
      <c r="M256" s="24"/>
      <c r="N256" s="21"/>
      <c r="O256" s="48"/>
    </row>
    <row r="257" spans="1:15" s="1" customFormat="1" ht="34.5" customHeight="1" x14ac:dyDescent="0.25">
      <c r="A257" s="5">
        <f>IF(B257&lt;&gt;"",SUBTOTAL(3,$B$4:B257))</f>
        <v>254</v>
      </c>
      <c r="B257" s="7" t="s">
        <v>633</v>
      </c>
      <c r="C257" s="22"/>
      <c r="D257" s="21" t="s">
        <v>634</v>
      </c>
      <c r="E257" s="7">
        <v>2017</v>
      </c>
      <c r="F257" s="7">
        <v>12.53</v>
      </c>
      <c r="G257" s="7"/>
      <c r="H257" s="7"/>
      <c r="I257" s="7"/>
      <c r="J257" s="7"/>
      <c r="K257" s="7"/>
      <c r="L257" s="7"/>
      <c r="M257" s="24"/>
      <c r="N257" s="21"/>
      <c r="O257" s="47"/>
    </row>
    <row r="258" spans="1:15" s="1" customFormat="1" ht="31.5" customHeight="1" x14ac:dyDescent="0.25">
      <c r="A258" s="5">
        <f>IF(B258&lt;&gt;"",SUBTOTAL(3,$B$4:B258))</f>
        <v>255</v>
      </c>
      <c r="B258" s="7" t="s">
        <v>633</v>
      </c>
      <c r="C258" s="22"/>
      <c r="D258" s="21" t="s">
        <v>635</v>
      </c>
      <c r="E258" s="7">
        <v>2017</v>
      </c>
      <c r="F258" s="7">
        <v>22.51</v>
      </c>
      <c r="G258" s="7"/>
      <c r="H258" s="7"/>
      <c r="I258" s="7"/>
      <c r="J258" s="7"/>
      <c r="K258" s="7"/>
      <c r="L258" s="7"/>
      <c r="M258" s="24"/>
      <c r="N258" s="21"/>
      <c r="O258" s="49"/>
    </row>
    <row r="259" spans="1:15" s="1" customFormat="1" ht="13.5" customHeight="1" x14ac:dyDescent="0.25">
      <c r="A259" s="5">
        <f>IF(B259&lt;&gt;"",SUBTOTAL(3,$B$4:B259))</f>
        <v>256</v>
      </c>
      <c r="B259" s="7" t="s">
        <v>633</v>
      </c>
      <c r="C259" s="22"/>
      <c r="D259" s="21" t="s">
        <v>636</v>
      </c>
      <c r="E259" s="7">
        <v>2017</v>
      </c>
      <c r="F259" s="7">
        <v>28.34</v>
      </c>
      <c r="G259" s="7"/>
      <c r="H259" s="7"/>
      <c r="I259" s="7"/>
      <c r="J259" s="7"/>
      <c r="K259" s="7"/>
      <c r="L259" s="7"/>
      <c r="M259" s="24"/>
      <c r="N259" s="21"/>
      <c r="O259" s="48"/>
    </row>
    <row r="260" spans="1:15" s="15" customFormat="1" ht="166.5" customHeight="1" x14ac:dyDescent="0.2">
      <c r="A260" s="14">
        <f>IF(B260&lt;&gt;"",SUBTOTAL(3,$B$4:B260))</f>
        <v>257</v>
      </c>
      <c r="B260" s="7" t="s">
        <v>612</v>
      </c>
      <c r="C260" s="21"/>
      <c r="D260" s="21" t="s">
        <v>473</v>
      </c>
      <c r="E260" s="7">
        <v>2017</v>
      </c>
      <c r="F260" s="7" t="s">
        <v>368</v>
      </c>
      <c r="G260" s="7"/>
      <c r="H260" s="7"/>
      <c r="I260" s="7"/>
      <c r="J260" s="7"/>
      <c r="K260" s="7"/>
      <c r="L260" s="7"/>
      <c r="M260" s="7"/>
      <c r="N260" s="21"/>
      <c r="O260" s="21" t="s">
        <v>650</v>
      </c>
    </row>
    <row r="261" spans="1:15" s="1" customFormat="1" ht="83.25" customHeight="1" x14ac:dyDescent="0.25">
      <c r="A261" s="5">
        <f>IF(B261&lt;&gt;"",SUBTOTAL(3,$B$4:B261))</f>
        <v>258</v>
      </c>
      <c r="B261" s="7" t="s">
        <v>612</v>
      </c>
      <c r="C261" s="21"/>
      <c r="D261" s="21" t="s">
        <v>474</v>
      </c>
      <c r="E261" s="7">
        <v>2017</v>
      </c>
      <c r="F261" s="7">
        <v>12</v>
      </c>
      <c r="G261" s="7"/>
      <c r="H261" s="7"/>
      <c r="I261" s="7"/>
      <c r="J261" s="7"/>
      <c r="K261" s="7"/>
      <c r="L261" s="7"/>
      <c r="M261" s="7"/>
      <c r="N261" s="21"/>
      <c r="O261" s="21" t="s">
        <v>666</v>
      </c>
    </row>
    <row r="262" spans="1:15" s="1" customFormat="1" ht="47.25" x14ac:dyDescent="0.25">
      <c r="A262" s="5">
        <f>IF(B262&lt;&gt;"",SUBTOTAL(3,$B$4:B262))</f>
        <v>259</v>
      </c>
      <c r="B262" s="7" t="s">
        <v>613</v>
      </c>
      <c r="C262" s="21"/>
      <c r="D262" s="21" t="s">
        <v>520</v>
      </c>
      <c r="E262" s="7">
        <v>2018</v>
      </c>
      <c r="F262" s="7" t="s">
        <v>375</v>
      </c>
      <c r="G262" s="7"/>
      <c r="H262" s="7"/>
      <c r="I262" s="7"/>
      <c r="J262" s="7"/>
      <c r="K262" s="7"/>
      <c r="L262" s="7"/>
      <c r="M262" s="7" t="s">
        <v>780</v>
      </c>
      <c r="N262" s="21"/>
      <c r="O262" s="21" t="s">
        <v>700</v>
      </c>
    </row>
    <row r="263" spans="1:15" s="1" customFormat="1" ht="101.25" customHeight="1" x14ac:dyDescent="0.25">
      <c r="A263" s="5">
        <f>IF(B263&lt;&gt;"",SUBTOTAL(3,$B$4:B263))</f>
        <v>260</v>
      </c>
      <c r="B263" s="7" t="s">
        <v>613</v>
      </c>
      <c r="C263" s="22"/>
      <c r="D263" s="7" t="s">
        <v>418</v>
      </c>
      <c r="E263" s="7">
        <v>2021</v>
      </c>
      <c r="F263" s="7"/>
      <c r="G263" s="7"/>
      <c r="H263" s="7"/>
      <c r="I263" s="7"/>
      <c r="J263" s="7"/>
      <c r="K263" s="7"/>
      <c r="L263" s="7"/>
      <c r="M263" s="22" t="s">
        <v>421</v>
      </c>
      <c r="N263" s="7" t="s">
        <v>466</v>
      </c>
      <c r="O263" s="7" t="s">
        <v>743</v>
      </c>
    </row>
    <row r="264" spans="1:15" s="1" customFormat="1" ht="30.75" customHeight="1" x14ac:dyDescent="0.25">
      <c r="A264" s="30">
        <f>IF(B264&lt;&gt;"",SUBTOTAL(3,$B$4:B264))</f>
        <v>261</v>
      </c>
      <c r="B264" s="24" t="s">
        <v>614</v>
      </c>
      <c r="C264" s="22"/>
      <c r="D264" s="24" t="s">
        <v>407</v>
      </c>
      <c r="E264" s="22"/>
      <c r="F264" s="22"/>
      <c r="G264" s="22"/>
      <c r="H264" s="22"/>
      <c r="I264" s="22"/>
      <c r="J264" s="22"/>
      <c r="K264" s="22"/>
      <c r="L264" s="22"/>
      <c r="M264" s="24" t="s">
        <v>771</v>
      </c>
      <c r="N264" s="22" t="s">
        <v>454</v>
      </c>
      <c r="O264" s="22" t="s">
        <v>763</v>
      </c>
    </row>
    <row r="265" spans="1:15" ht="31.5" x14ac:dyDescent="0.25">
      <c r="A265" s="31">
        <v>262</v>
      </c>
      <c r="B265" s="22" t="s">
        <v>774</v>
      </c>
      <c r="C265" s="22"/>
      <c r="D265" s="22" t="s">
        <v>775</v>
      </c>
      <c r="E265" s="22">
        <v>2020</v>
      </c>
      <c r="F265" s="22"/>
      <c r="G265" s="22"/>
      <c r="H265" s="22"/>
      <c r="I265" s="22"/>
      <c r="J265" s="22"/>
      <c r="K265" s="22"/>
      <c r="L265" s="22"/>
      <c r="M265" s="34" t="s">
        <v>777</v>
      </c>
      <c r="N265" s="39"/>
      <c r="O265" s="39" t="s">
        <v>776</v>
      </c>
    </row>
    <row r="266" spans="1:15" x14ac:dyDescent="0.25">
      <c r="N266" s="17"/>
      <c r="O266" s="17"/>
    </row>
    <row r="267" spans="1:15" x14ac:dyDescent="0.25">
      <c r="N267" s="17"/>
      <c r="O267" s="17"/>
    </row>
    <row r="268" spans="1:15" x14ac:dyDescent="0.25">
      <c r="N268" s="17"/>
      <c r="O268" s="17"/>
    </row>
  </sheetData>
  <autoFilter ref="A3:N265" xr:uid="{00000000-0009-0000-0000-000000000000}">
    <sortState ref="A5:N264">
      <sortCondition ref="C3:C264"/>
    </sortState>
  </autoFilter>
  <mergeCells count="16">
    <mergeCell ref="O2:O3"/>
    <mergeCell ref="O173:O174"/>
    <mergeCell ref="O236:O237"/>
    <mergeCell ref="O255:O256"/>
    <mergeCell ref="O257:O259"/>
    <mergeCell ref="O215:O216"/>
    <mergeCell ref="N2:N3"/>
    <mergeCell ref="D2:E2"/>
    <mergeCell ref="A1:N1"/>
    <mergeCell ref="A2:A3"/>
    <mergeCell ref="G2:I2"/>
    <mergeCell ref="J2:L2"/>
    <mergeCell ref="B2:B3"/>
    <mergeCell ref="F2:F3"/>
    <mergeCell ref="C2:C3"/>
    <mergeCell ref="M2:M3"/>
  </mergeCells>
  <pageMargins left="0.7" right="0.7" top="0.75" bottom="0.75" header="0.3" footer="0.3"/>
  <pageSetup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Administrator</cp:lastModifiedBy>
  <dcterms:created xsi:type="dcterms:W3CDTF">2021-10-12T03:44:17Z</dcterms:created>
  <dcterms:modified xsi:type="dcterms:W3CDTF">2022-05-07T06:44:53Z</dcterms:modified>
</cp:coreProperties>
</file>