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kimiito\Downloads\"/>
    </mc:Choice>
  </mc:AlternateContent>
  <xr:revisionPtr revIDLastSave="0" documentId="8_{70794173-E51C-4AFF-9C55-D7C33A71061E}" xr6:coauthVersionLast="47" xr6:coauthVersionMax="47" xr10:uidLastSave="{00000000-0000-0000-0000-000000000000}"/>
  <bookViews>
    <workbookView xWindow="-103" yWindow="-103" windowWidth="24892" windowHeight="14914" tabRatio="835" xr2:uid="{00000000-000D-0000-FFFF-FFFF00000000}"/>
  </bookViews>
  <sheets>
    <sheet name="List" sheetId="1" r:id="rId1"/>
    <sheet name="In Progress" sheetId="39" r:id="rId2"/>
    <sheet name="#2" sheetId="41" r:id="rId3"/>
    <sheet name="#7" sheetId="51" r:id="rId4"/>
    <sheet name="#8" sheetId="46" r:id="rId5"/>
    <sheet name="#11" sheetId="44" r:id="rId6"/>
    <sheet name="#13" sheetId="49" r:id="rId7"/>
    <sheet name="#19" sheetId="47" r:id="rId8"/>
    <sheet name="#26" sheetId="52" r:id="rId9"/>
    <sheet name="#30" sheetId="53" r:id="rId10"/>
    <sheet name="#32" sheetId="54" r:id="rId11"/>
    <sheet name="#33" sheetId="55" r:id="rId12"/>
    <sheet name="#38" sheetId="57" r:id="rId13"/>
    <sheet name="Completed" sheetId="40" r:id="rId14"/>
    <sheet name="#4" sheetId="42" r:id="rId15"/>
    <sheet name="＃21" sheetId="48" r:id="rId16"/>
    <sheet name="#24" sheetId="50" r:id="rId17"/>
    <sheet name="Data" sheetId="2" r:id="rId18"/>
    <sheet name="To do" sheetId="3" r:id="rId19"/>
    <sheet name="Tips" sheetId="4" r:id="rId20"/>
  </sheets>
  <externalReferences>
    <externalReference r:id="rId21"/>
    <externalReference r:id="rId22"/>
    <externalReference r:id="rId23"/>
  </externalReferences>
  <definedNames>
    <definedName name="_xlnm._FilterDatabase" localSheetId="4" hidden="1">'#8'!$B$1:$F$38</definedName>
    <definedName name="_xlnm._FilterDatabase" localSheetId="0" hidden="1">List!$A$1:$U$838</definedName>
    <definedName name="Category" localSheetId="4">OFFSET([1]Data!#REF!,0,0,COUNTA([1]Data!$D:$D)-1,1)</definedName>
    <definedName name="Category">OFFSET(Data!#REF!,0,0,COUNTA(Data!$D:$D)-1,1)</definedName>
    <definedName name="Owner">Data!$C$2:$C$6</definedName>
    <definedName name="Phase" localSheetId="4">OFFSET([1]Data!$B$2,0,0,COUNTA([1]Data!$B:$B)-1,1)</definedName>
    <definedName name="Phase">OFFSET(Data!$B$2,0,0,COUNTA(Data!$B:$B)-1,1)</definedName>
    <definedName name="Priority" localSheetId="4">OFFSET([1]Data!$A$2,0,0,COUNTA([1]Data!$A:$A)-1,1)</definedName>
    <definedName name="Priority">OFFSET(Data!$A$2,0,0,COUNTA(Data!$A:$A)-1,1)</definedName>
    <definedName name="sa">'[2]1-1-1-1  Journal　Header'!$K$15:$R$83</definedName>
    <definedName name="Status" localSheetId="4">OFFSET([1]Data!$E$2,0,0,COUNTA([1]Data!$E:$E)-1,1)</definedName>
    <definedName name="Status">OFFSET(Data!$E$2,0,0,COUNTA(Data!$E:$E)-1,1)</definedName>
    <definedName name="Submit有無">#REF!</definedName>
    <definedName name="Technology" localSheetId="4">OFFSET([1]Data!$C$2,0,0,COUNTA([1]Data!$C:$C)-1,1)</definedName>
    <definedName name="Technology">OFFSET(Data!$C$2,0,0,COUNTA(Data!$C:$C)-1,1)</definedName>
    <definedName name="Validate実装パターン">#REF!</definedName>
    <definedName name="ｘ">'[3]1-1-1-1  Journal　Header'!$C$15:$C$83</definedName>
    <definedName name="さ">'[3]1-1-1-1  Journal　Header'!$F$15:$F$83</definedName>
    <definedName name="チェック種別">#REF!</definedName>
    <definedName name="型">#REF!</definedName>
    <definedName name="桁数チェックパターン">#REF!</definedName>
    <definedName name="見本">'[3]1-1-1-1  Journal　Header'!$K$15:$R$83</definedName>
    <definedName name="項目型">#REF!</definedName>
    <definedName name="必須">#REF!</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46" l="1"/>
  <c r="B37" i="46"/>
  <c r="B36" i="46"/>
  <c r="B35" i="46"/>
  <c r="B34" i="46"/>
  <c r="B33" i="46"/>
  <c r="B32" i="46"/>
  <c r="B31" i="46"/>
  <c r="B30" i="46"/>
  <c r="B29" i="46"/>
  <c r="B28" i="46"/>
  <c r="B27" i="46"/>
  <c r="B26" i="46"/>
  <c r="B25" i="46"/>
  <c r="B24" i="46"/>
  <c r="B23" i="46"/>
  <c r="B22" i="46"/>
  <c r="B21" i="46"/>
  <c r="B20" i="46"/>
  <c r="B19" i="46"/>
  <c r="B18" i="46"/>
  <c r="B17" i="46"/>
  <c r="B16" i="46"/>
  <c r="B15" i="46"/>
  <c r="B14" i="46"/>
  <c r="B13" i="46"/>
  <c r="B12" i="46"/>
  <c r="B11" i="46"/>
  <c r="B10" i="46"/>
  <c r="B9" i="46"/>
  <c r="B8" i="46"/>
  <c r="B7" i="46"/>
  <c r="B6" i="46"/>
  <c r="B5" i="46"/>
  <c r="B4" i="46"/>
  <c r="B3" i="46"/>
  <c r="B2" i="46"/>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tc={CDFBB33E-2733-4C3E-9AF3-4D083EA6CFE3}</author>
  </authors>
  <commentList>
    <comment ref="D22" authorId="0" shapeId="0" xr:uid="{CDFBB33E-2733-4C3E-9AF3-4D083EA6CFE3}">
      <text>
        <t>[Threaded comment]
Your version of Excel allows you to read this threaded comment; however, any edits to it will get removed if the file is opened in a newer version of Excel. Learn more: https://go.microsoft.com/fwlink/?linkid=870924
Comment:
    Webexのブレークアウトについてはまず「やる」か「やらない」か確認する。シグナリング/メディアについてはその後（できるかどうかまだ不明なため）</t>
      </text>
    </comment>
  </commentList>
</comments>
</file>

<file path=xl/sharedStrings.xml><?xml version="1.0" encoding="utf-8"?>
<sst xmlns="http://schemas.openxmlformats.org/spreadsheetml/2006/main" count="791" uniqueCount="528">
  <si>
    <t>No.</t>
  </si>
  <si>
    <t>優先度
Priority</t>
  </si>
  <si>
    <t>段階
Phase</t>
  </si>
  <si>
    <t>分類
Category</t>
    <rPh sb="0" eb="2">
      <t>ブンルイ</t>
    </rPh>
    <phoneticPr fontId="10"/>
  </si>
  <si>
    <t>状態
Status</t>
    <rPh sb="0" eb="2">
      <t>ジョウタイ</t>
    </rPh>
    <phoneticPr fontId="10"/>
  </si>
  <si>
    <t>完了
Completed</t>
    <rPh sb="0" eb="2">
      <t>カンリョウ</t>
    </rPh>
    <phoneticPr fontId="10"/>
  </si>
  <si>
    <t>残日数
Days Remain</t>
    <rPh sb="0" eb="1">
      <t>ザン</t>
    </rPh>
    <rPh sb="1" eb="3">
      <t>ニッスウ</t>
    </rPh>
    <phoneticPr fontId="10"/>
  </si>
  <si>
    <t>担当者
Owner</t>
    <rPh sb="0" eb="3">
      <t>タントウシャ</t>
    </rPh>
    <phoneticPr fontId="10"/>
  </si>
  <si>
    <t>QA番号
No.</t>
  </si>
  <si>
    <t>アクションアイテム
Action Item</t>
    <phoneticPr fontId="10"/>
  </si>
  <si>
    <t>確認結果
Action Result</t>
    <rPh sb="0" eb="2">
      <t>カクニン</t>
    </rPh>
    <rPh sb="2" eb="4">
      <t>ケッカ</t>
    </rPh>
    <phoneticPr fontId="10"/>
  </si>
  <si>
    <t>確認状況/備考
Comments / Action History</t>
    <rPh sb="0" eb="2">
      <t>カクニン</t>
    </rPh>
    <rPh sb="2" eb="4">
      <t>ジョウキョウ</t>
    </rPh>
    <rPh sb="5" eb="7">
      <t>ビコウ</t>
    </rPh>
    <phoneticPr fontId="10"/>
  </si>
  <si>
    <t>起票日
Open Date</t>
    <rPh sb="0" eb="2">
      <t>キヒョウ</t>
    </rPh>
    <rPh sb="2" eb="3">
      <t>ビ</t>
    </rPh>
    <phoneticPr fontId="10"/>
  </si>
  <si>
    <t>期日
Due Date</t>
    <rPh sb="0" eb="2">
      <t>キジツ</t>
    </rPh>
    <phoneticPr fontId="10"/>
  </si>
  <si>
    <t>終了日
Close Date</t>
    <rPh sb="0" eb="3">
      <t>シュウリョウビ</t>
    </rPh>
    <phoneticPr fontId="10"/>
  </si>
  <si>
    <t>Medium</t>
  </si>
  <si>
    <t>Preparation</t>
  </si>
  <si>
    <t>Closed</t>
  </si>
  <si>
    <t>✔</t>
  </si>
  <si>
    <t>kimiito</t>
  </si>
  <si>
    <t>キックオフ資料作成（milestone-1用）</t>
    <rPh sb="5" eb="7">
      <t>シリョウ</t>
    </rPh>
    <rPh sb="7" eb="9">
      <t>サクセイ</t>
    </rPh>
    <rPh sb="21" eb="22">
      <t>ヨウ</t>
    </rPh>
    <phoneticPr fontId="10"/>
  </si>
  <si>
    <t>20260414 - kimiito
作成してシェアポイントにアップ済み
https://cisco.sharepoint.com/sites/CXJapanCollaboration/Shared%20Documents/Forms/AllItems.aspx?id=%2Fsites%2FCXJapanCollaboration%2FShared%20Documents%2F300%20%2D%20Projects%2F202604%5FMoD%20Open%20Day1%20Support%2F200%20%2D%20MeetingMaterials%2F20260416%5Fkickoff%5Fmilestone%2D1&amp;viewid=1b9f283f%2D9b5c%2D424c%2D8764%2D6ca71a8ad3ca</t>
    <rPh sb="19" eb="21">
      <t>サクセイ</t>
    </rPh>
    <rPh sb="34" eb="35">
      <t>ズ</t>
    </rPh>
    <phoneticPr fontId="10"/>
  </si>
  <si>
    <t>Lab</t>
  </si>
  <si>
    <t>Pending</t>
  </si>
  <si>
    <t>ラボ手配用の機材整理 https://dls.cisco.com/createorder
用意する必要のある機材は以下。なければインターナルオーダー
・WxC/WxCC用アカウント発行（Wx meeting/Wx messaging/外線）
⇒PID有効後臼井さんに発行依頼
⇒外線発信できるようにドコビジの電話番号を10個。鬼頭さんに払い出したのはKDDIのものをすでに借用中。
・電話機
8865 *3
8875 *3
7811 *3
7841 *3
・ビデオデバイス
・BE7H-M7-K9　２台
・アナログデバイス（VG or ATA）
・C8200L-1N-4T ８台
・NIM-8MFT-T1/E1=　８個 ←PVDM（250チャンを2台）
・C9300-24UXB-A　２台
・C9300-NM-8X=　２個
・C9300L-48T-4X-A　２台
・GLC-TE=　３０個
その他メモ：電源ケーブルについては、100Vの２ピンアース付き</t>
    <phoneticPr fontId="10"/>
  </si>
  <si>
    <t>20260410 - kimiito
シート#2 に記載
20260413 - kimiito 
インターナルオーダー分はケースオープン済み。発注中
https://cxlabs.cisco.com//#/tools/orderx/view_order/Apr26kimiitoPSTKYOrder1553
https://apps.cisco.com/ccw/cpc/estimate/items/XS166616928NZ
20260421 - kimiito
貸出機材について整理済み、富士通さんと認識齟齬ないか確認予定
https://cisco.sharepoint.com/:x:/r/sites/CXJapanCollaboration/_layouts/15/Doc.aspx?sourcedoc=%7B12039A07-AD0E-4A4E-8813-DEF42E475D23%7D&amp;file=MoD_%E8%B2%B8%E5%87%BA%E6%A9%9F%E6%9D%90.xlsx&amp;action=default&amp;mobileredirect=true
20260423 - kimiito
資産管理のための発送用ケースオープン済み
https://lions-ng.cisco.com/case/543312
2026/5/13 - kimiito 
配送先情報待ち</t>
  </si>
  <si>
    <t>In Progress</t>
  </si>
  <si>
    <t>lkamono</t>
  </si>
  <si>
    <t>ラボ検討
-既存環境
SME
CUCMクラスタ（空自、海自、陸自、部内）
CCクラスタ
CMSクラスタ（部内）
-移行後環境
アナログ端末用CUCMクラスタ（空自、海自、陸自、部内）
WxCC
WxC
CUCM v15（アナログ端末）←NFVISをインストールする</t>
  </si>
  <si>
    <t>myamagat</t>
  </si>
  <si>
    <t>CRMからDBの内容が正しく表示されない</t>
  </si>
  <si>
    <t>2026/4/9-myamagat
#4参照</t>
  </si>
  <si>
    <t>CTIクライアント/CRM/DB/CCX間通信の解析</t>
  </si>
  <si>
    <t>2026/4/9-myamagat
https://docs.cxj-collab.com/docs/cc_packet_analysis.html</t>
  </si>
  <si>
    <t>キックオフ実施（milestone-2用）</t>
    <rPh sb="5" eb="7">
      <t>ジッシ</t>
    </rPh>
    <rPh sb="19" eb="20">
      <t>ヨウ</t>
    </rPh>
    <phoneticPr fontId="10"/>
  </si>
  <si>
    <t>honglsun</t>
  </si>
  <si>
    <t>UCCX の aef ファイルから WxCC のフローデザイナーに変更する方法の確認</t>
  </si>
  <si>
    <t xml:space="preserve">20260512_honglsun
シート#7を参照
20260415 - kimiito
UCCX から WxCC の移行について、 uccx migration tool と呼ばれる WxCC への移行を自動化して移行プロセスを効率化してくれるものがあるが、使用する場合はA2Q承認申請が必要。BU依存の構築になるため、今回は使用しない想定。
https://cisco.sharepoint.com/sites/WxCCPartnerEnablement/SitePages/MigrationTool.aspx
</t>
  </si>
  <si>
    <t>Research</t>
  </si>
  <si>
    <t>事前ヒアリング項目の整理と確認</t>
    <rPh sb="0" eb="2">
      <t>ジゼン</t>
    </rPh>
    <rPh sb="7" eb="9">
      <t>コウモク</t>
    </rPh>
    <rPh sb="10" eb="12">
      <t>セイリ</t>
    </rPh>
    <rPh sb="13" eb="15">
      <t>カクニン</t>
    </rPh>
    <phoneticPr fontId="10"/>
  </si>
  <si>
    <t>20260415 - kimiito
シート#8 に記載
20260417 - kimiito
ヒアリングシートを富士通さんに提示し確認中</t>
    <phoneticPr fontId="10"/>
  </si>
  <si>
    <t>CUCMからWxC移行方法の検討
・電話端末の移行
・設定の移行（CSS/partition が移行される場合どのようなパラメータ設計になるのか等）
⇒CH Migration Toolを使用される可能性あり</t>
  </si>
  <si>
    <t>20260508 - kimiito
CUCMからWxCの端末の移行（内線番号やロケーションの適用など）はCH tool で可能
https://community.cisco.com/t5/collaboration-knowledge-base/migrate-calling-from-ucm-to-webex-calling-ch-tool-quick-overview/ta-p/5225572
https://community.cisco.com/t5/collaboration-knowledge-base/webex-ch-updates-amp-migrations-tools-quick-overview-with/ta-p/5225526
Tool 内容
・電話の移行
・WxCへのオンボーディング
・デバイスとユーザをワークスペースに関連付け
・ライセンス割り当て
・プライマリ内線とTN(telephony number)の追加
・ユーザやワークスペースをロケーションに追加
ただし、コールルーティングや発信制限（CSS/Partition）の設定は移行ツールにはなさそう。。。⇒CH上からロケーション/ユーザ/ワークスペースごとにcalling設定で制限設定を行う</t>
  </si>
  <si>
    <t>UCCX からWxCC移行方法の検討</t>
    <rPh sb="11" eb="13">
      <t>イコウ</t>
    </rPh>
    <rPh sb="13" eb="15">
      <t>ホウホウ</t>
    </rPh>
    <rPh sb="16" eb="18">
      <t>ケントウ</t>
    </rPh>
    <phoneticPr fontId="10"/>
  </si>
  <si>
    <t>20260508 - kimiito
WxCC は bulk で設定投入が可能。ただし、UCCXでエクスポートしたデータをそのままWxCCにインポートは不可。
https://help.webex.com/ja-jp/article/31e39g/Webex-Contact-Center-%E3%81%A7%E3%81%AE%E4%B8%80%E6%8B%AC%E6%93%8D%E4%BD%9C
UCCX .aef スクリプトをWxCCのフローデザイナーに適用するためのツールは2022年時点はない
https://community.cisco.com/t5/webex-administration/uccx-aef-script-upload-and-convert-on-webex-contact-center/td-p/4532392</t>
  </si>
  <si>
    <t>Webex から LGW への RTP が無音となる</t>
  </si>
  <si>
    <t>20260415 - myamagat
#11参照
20260420　
InfoSec の対応待ち
20260421 - myamagat
InfoSecよりACL対応済との連絡があったが、いまだに無音のまま。NATルータでパケットキャプチャ取得依頼中</t>
    <phoneticPr fontId="10"/>
  </si>
  <si>
    <t>詳細確認用にミーティングセットする
⇒その場で蒲田オンサイトの頻度を増やすべきかそこで意向を確認する</t>
    <rPh sb="0" eb="2">
      <t>ショウサイ</t>
    </rPh>
    <rPh sb="2" eb="5">
      <t>カクニンヨウ</t>
    </rPh>
    <rPh sb="21" eb="22">
      <t>バ</t>
    </rPh>
    <phoneticPr fontId="10"/>
  </si>
  <si>
    <t>１つのCHに２４万ユーザ+３万ユーザが登録されるため動作支障が発生しないか等懸念事項の調査
⇒BU了解済み
１ロケーション辺りのサポートユーザ数</t>
  </si>
  <si>
    <t>20260420 -lkamono
1ロケーションあたりのユーザ数4万→実検証済み(BU Tagaさんより)
以下について、水曜日以降にTagaさんより可能かと根拠とともにアップデート予定（どちらも富士通からの要望あり）
・Contorol Hubへの29万ユーザ登録
・1ロケーションへの10万ユーザ登録
20260511 -lkamono
移行対象のCUCMクラスター ⇒ 4クラスター（Ground、Maritime、Air、CC）＋ 6クラスター（リアルタイムコミュニケーションシステム ＝ Jabber）
移行対象CUCMの最大クラスターサイズ（ユーザー数およびデバイス数） ⇒ クラスターあたり最大50,000デバイス（リアルタイムコミュニケーションシステム）
拠点あたりの最大ユーザーd数およびデバイス数 ⇒
    ① ソフトフォン拠点：1拠点あたり最大5,000ユーザー
    ② 卓上電話機拠点：1拠点あたり最大15,000台の卓上電話機（デバイス）</t>
    <rPh sb="55" eb="57">
      <t>イカ</t>
    </rPh>
    <rPh sb="63" eb="67">
      <t>スイヨウビイク</t>
    </rPh>
    <rPh sb="77" eb="79">
      <t>カノウ</t>
    </rPh>
    <rPh sb="81" eb="83">
      <t>コンキョ</t>
    </rPh>
    <rPh sb="93" eb="95">
      <t>ヨテイ</t>
    </rPh>
    <rPh sb="100" eb="103">
      <t>フジツウ</t>
    </rPh>
    <rPh sb="106" eb="108">
      <t>ヨウボウ</t>
    </rPh>
    <rPh sb="127" eb="128">
      <t>マンユーザ</t>
    </rPh>
    <rPh sb="132" eb="134">
      <t>トウサイダ</t>
    </rPh>
    <phoneticPr fontId="10"/>
  </si>
  <si>
    <t>qiangche</t>
  </si>
  <si>
    <t>API WxC と AD連携してオートプロビジョニングするための調査
【要件と現状設定について】
jabberは現在、AD操作はCUCM・IMPの設定に自動的に反映される。
ユーザ管理についても同様なシンプルさを求めている
【要件について】
MS ID Service のように、更新があれば自動的に同期され、ライセンスもテンプレートを使って同期タイミングで付与することは可能
一方で、WxCに関する情報は一部同期ができない。外線番号の付与は可能ですが、内線番号の付与はできません。ピックアップグループやハントグループなどをユーザに対して API で操作したいという要件あり</t>
  </si>
  <si>
    <t xml:space="preserve">20260422 - kimiito
Directory Connector を使用したAD連携は実施済み。
AD と同一ドメインの PC （ラボではADサーバ上）に Directory Connector を入れればユーザの同期は可能。
ただし、WxC のライセンスや内線番号は適用されないためそのあたりのQAが来ると予想
⇒ライセンスや内線番号の適用に関しては、AI＃９に記載のCH Toolで対応可能な可能性あり。
一方で、ADで設定変更したのちCHも設定が自動反映されるようなAPIについてQAが来ると予想
</t>
  </si>
  <si>
    <t>Opened</t>
  </si>
  <si>
    <t>WxApp に iPhone / Android でログインしていた場合、WxCC agent desktop で応答着信ができない。（仕様が変わった？）PCで WxApp ログインしていれば WxCC agent desktop から応答着信可能。
要件次第だが、電話端末でも同様仕様か確認したい</t>
  </si>
  <si>
    <t>2026/4/23 - kimiito
IPPhone が WxC に登録された状態で、エージェントが着信してもWxCC desktop agent 上で着信は不可能。</t>
    <rPh sb="35" eb="37">
      <t>トウロク</t>
    </rPh>
    <rPh sb="40" eb="42">
      <t>ジョウタイ</t>
    </rPh>
    <rPh sb="51" eb="53">
      <t>チャクシン</t>
    </rPh>
    <rPh sb="75" eb="76">
      <t>ジョウ</t>
    </rPh>
    <rPh sb="77" eb="79">
      <t>チャクシン</t>
    </rPh>
    <rPh sb="80" eb="83">
      <t>フカノウ</t>
    </rPh>
    <phoneticPr fontId="10"/>
  </si>
  <si>
    <t>SDWAN環境構築</t>
  </si>
  <si>
    <t>20260422 - myamagat
vDMZにSDWAN環境を構築し、vManage &lt;-&gt; edge通信がInfoSecに受け入れられそうか検証する</t>
  </si>
  <si>
    <t>オンプレ環境用VGWをC8200からISR4Kに変更する
8300D で現状設定されているdial-peer
200201,100,101 は WxC
211,212,221,611,621 は CUCM
前
WxC - &lt;C8300&gt; - PSTN (03-5771-2380)
CUCM -&lt;C8300&gt; - PSTN (03-5771-2388)
後
WxC - &lt;C8300&gt; - PSTN (03-5771-2380)
CUCM -&lt;ISR4K&gt; - PSTN (03-5771-2090)</t>
  </si>
  <si>
    <t>20260422 - kimiito
配線依頼済み⇒完了（4/22）
https://lions-ng.cisco.com/case/543252</t>
    <phoneticPr fontId="10"/>
  </si>
  <si>
    <t>PC端末についてはSecure Access の環境を統合する</t>
  </si>
  <si>
    <t>20260422 - kimiito
山形さんからCSA環境についてコメントあり（シート#19）
20260423 - kimiito
TMTにPC１台セットアップ済み
secure client でRAVPNが設立されたPCとIPPhoneで通話の問題なし
2026/5/13 - kimiito
次会出社時、RAVPNが設立されたPC間においてWxCの通話が問題ないか確認予定</t>
  </si>
  <si>
    <t xml:space="preserve">追加購入機材の整理
VG400,410,420のうち、どれか１つを２台購入する
ATA192は在庫あるか確認
SD-wanルータ ISR1100も３台購入する
</t>
  </si>
  <si>
    <t>2026/4/28
SDWANラボで使用する「WAN Edge Router Authorized Serial Number File」の作成方法を調査する</t>
    <phoneticPr fontId="10"/>
  </si>
  <si>
    <t>貸出機材について、以下追加できるか確認する
・PoE-SWを２台から３台へお願いできますでしょうか。
・catalyst C8200を、もう１台お借りですでしょうか。(計9台)</t>
    <phoneticPr fontId="10"/>
  </si>
  <si>
    <t>2026/5/7 - lkamono
PoE SW→2960Eが使用可能か確認
C8200→3pin / PVDM 256チャネル / NIM T1E2の8200LCを貸出。ラボチームに以下のケースとともに配送を依頼済。
https://lions-ng.cisco.com/case/543965</t>
    <rPh sb="32" eb="36">
      <t>シヨウカノウ</t>
    </rPh>
    <rPh sb="37" eb="39">
      <t>カクニn</t>
    </rPh>
    <rPh sb="84" eb="86">
      <t>カシダシ</t>
    </rPh>
    <rPh sb="93" eb="95">
      <t>イカ</t>
    </rPh>
    <rPh sb="103" eb="105">
      <t>ハイソウ</t>
    </rPh>
    <rPh sb="106" eb="108">
      <t>イライ</t>
    </rPh>
    <rPh sb="108" eb="109">
      <t>ズミ</t>
    </rPh>
    <phoneticPr fontId="10"/>
  </si>
  <si>
    <t>ラボ要件
Webex Appの1st LINEは内線専用、2nd LINEは外線専用とし、外線発信制御やIVR転送などの要件あり</t>
    <rPh sb="2" eb="4">
      <t>ヨウケン</t>
    </rPh>
    <phoneticPr fontId="10"/>
  </si>
  <si>
    <t>webex テナント環境のML利用は使用可能か？また、推奨されるか？</t>
  </si>
  <si>
    <t>5/11/2026_honglsun
シート#24を参照</t>
    <rPh sb="26" eb="28">
      <t>サンショウ</t>
    </rPh>
    <phoneticPr fontId="10"/>
  </si>
  <si>
    <t>ラボ要件
ロケーション管理者の作成。現時点ではロケーション管理者はユーザの追加・削除はできないはず。RBAC機能は2026年８月に一般公開予定で、ベータ版であれば使用可能かも。</t>
  </si>
  <si>
    <t>貸出用として使用する機材のライセンスについて調査する
・Access / Session はシスコでどのライセンスに当たるのか。
・SMEに関しては Right to Use(RTU)としてライセンスなしでも使用可能か。
・DNA advantage はどこからライセンスの払い出しを行うか。
・Virtual Account の作成方法(追記)
【貸出機材用ライセンス】
〇CUCM
Access:30程度=&gt;UCL Basic
Telepresence Room:3
〇SME
Access:1
Session:30程度
〇GW
DNA Advantage:8
CUBE:30程度×4(内4台のみ) 
なお、インターナルライセンスについては以下から取得可能
https://software.cisco.com/software/demo-licensing/createDemoRequest</t>
    <phoneticPr fontId="10"/>
  </si>
  <si>
    <t>CUBE14-T-STD</t>
  </si>
  <si>
    <t>ラボ要件
WxApp のユーザが、MPP の External Phone Number Mask により、発信者番号を複数の中から選択して利用するケースがある。</t>
    <rPh sb="2" eb="4">
      <t>ヨウケン</t>
    </rPh>
    <phoneticPr fontId="10"/>
  </si>
  <si>
    <t xml:space="preserve">貸出用機材にova,iso ファイルをアップロードする、OSのインストール
</t>
    <rPh sb="0" eb="2">
      <t>カシダシ</t>
    </rPh>
    <rPh sb="2" eb="3">
      <t>ヨウ</t>
    </rPh>
    <rPh sb="3" eb="5">
      <t>キザイ</t>
    </rPh>
    <phoneticPr fontId="10"/>
  </si>
  <si>
    <t>項目</t>
  </si>
  <si>
    <t>個数</t>
  </si>
  <si>
    <t>用意可否</t>
    <rPh sb="0" eb="2">
      <t>ヨウイ</t>
    </rPh>
    <rPh sb="2" eb="4">
      <t>カヒ</t>
    </rPh>
    <phoneticPr fontId="10"/>
  </si>
  <si>
    <t>備考</t>
  </si>
  <si>
    <t>WxC/WxCC用アカウント発行</t>
  </si>
  <si>
    <t>PID有効後、臼井さんに発行依頼
管理者用のメールアドレス確認する</t>
  </si>
  <si>
    <t>外線ドコモビジネスは提供不可能</t>
  </si>
  <si>
    <t>電話機
8865 *3
8875 *3
7811 *3
7841 *3</t>
    <phoneticPr fontId="10"/>
  </si>
  <si>
    <t>-</t>
  </si>
  <si>
    <t>コラボルーム</t>
    <phoneticPr fontId="10"/>
  </si>
  <si>
    <t>7811 3PCC ２台
7841 K9 ３台
8865 K9　２台
8865 3PCC ２台
8875 K9 １台</t>
  </si>
  <si>
    <t>ビデオデバイス</t>
  </si>
  <si>
    <t>BE7H-M7-K9</t>
    <phoneticPr fontId="10"/>
  </si>
  <si>
    <t>ラボ</t>
    <phoneticPr fontId="10"/>
  </si>
  <si>
    <t>アナログデバイス（VGまたはATA）</t>
  </si>
  <si>
    <t>TVG224A １台
VG 202XM 3台
ATA192 ２台</t>
  </si>
  <si>
    <t>C8200L-1N-4T</t>
    <phoneticPr fontId="10"/>
  </si>
  <si>
    <t>インターナルオーダー</t>
  </si>
  <si>
    <t>NIM-8MFT-T1/E1=</t>
    <phoneticPr fontId="10"/>
  </si>
  <si>
    <t>C9300-24UXB-A</t>
    <phoneticPr fontId="10"/>
  </si>
  <si>
    <t>電源ケーブル１本でオーダー予定</t>
  </si>
  <si>
    <t>C9300-NM-8X=</t>
    <phoneticPr fontId="10"/>
  </si>
  <si>
    <t>C9300L-48T-4X-A</t>
    <phoneticPr fontId="10"/>
  </si>
  <si>
    <t>GLC-TE=</t>
    <phoneticPr fontId="10"/>
  </si>
  <si>
    <t>20260408時点</t>
  </si>
  <si>
    <t xml:space="preserve">
Order Number:
D1676479</t>
  </si>
  <si>
    <t>20260312 ueda さんメモ</t>
  </si>
  <si>
    <t>貸出可能機種</t>
  </si>
  <si>
    <t>DLPからの貸出数</t>
  </si>
  <si>
    <t>DLP在庫数(3/12時点)</t>
  </si>
  <si>
    <t>個別手配等</t>
  </si>
  <si>
    <t>BE7H-M7-K9</t>
  </si>
  <si>
    <t>コラボチーム所有 2 台を那須に出荷、玉突きのため別途 2 台をインターナルオーダーする</t>
  </si>
  <si>
    <t>C8200L-1N-4T</t>
  </si>
  <si>
    <t>NIM-8MFT-T1/E1=</t>
  </si>
  <si>
    <t>8個をインターナルオーダする</t>
  </si>
  <si>
    <t>C9300-24UXB-A</t>
  </si>
  <si>
    <t>2台をインターナルオーダする</t>
  </si>
  <si>
    <t>C9300-NM-8X=</t>
  </si>
  <si>
    <t>C9300L-48T-4X-A</t>
  </si>
  <si>
    <t>GLC-TE=</t>
  </si>
  <si>
    <t>5/12/2026_honglsun</t>
  </si>
  <si>
    <t>方法1: Discovery Tool</t>
  </si>
  <si>
    <t>方法2: 手動再構築</t>
  </si>
  <si>
    <t>方法3: コミュニティツール</t>
  </si>
  <si>
    <t>提供元</t>
  </si>
  <si>
    <t>Cisco公式</t>
  </si>
  <si>
    <t>コミュニティ（GitHub）</t>
  </si>
  <si>
    <t>設定移行</t>
  </si>
  <si>
    <t>可能</t>
  </si>
  <si>
    <t>スクリプト移行（aefファイル）</t>
  </si>
  <si>
    <t>不可</t>
  </si>
  <si>
    <t>可能（手動）</t>
  </si>
  <si>
    <t>自動化レベル</t>
  </si>
  <si>
    <t>中（半自動）</t>
  </si>
  <si>
    <t>なし（完全手動）</t>
  </si>
  <si>
    <t>高（自動）</t>
  </si>
  <si>
    <t>技術要件</t>
  </si>
  <si>
    <t>低（Javaコマンドのみ）</t>
  </si>
  <si>
    <t>中（Flow Designer習熟）</t>
  </si>
  <si>
    <t>高（Python, REST API）</t>
  </si>
  <si>
    <t>カスタマイズ性</t>
  </si>
  <si>
    <t>低</t>
  </si>
  <si>
    <t>高</t>
  </si>
  <si>
    <t>大規模移行適性</t>
  </si>
  <si>
    <t>中</t>
  </si>
  <si>
    <t>ツール: uccx-to-webexcc-v3.4.jar</t>
  </si>
  <si>
    <t>移行可能: チーム、エージェント、キュー、スキル、音声プロンプト、エントリーポイント、etc...</t>
  </si>
  <si>
    <t>移行不可:  aefスクリプト</t>
  </si>
  <si>
    <t>参考URL：https://help.webex.com/article/0hd75db</t>
  </si>
  <si>
    <t>・既存AEFスクリプトを分析・文書化</t>
  </si>
  <si>
    <t>・WxCC Flow Designerでビジュアルフローとして一から再設計</t>
  </si>
  <si>
    <t>・UCCXステップをWxCCアクティビティにマッピング</t>
  </si>
  <si>
    <t>マッピング例</t>
  </si>
  <si>
    <t>UCCXステップ</t>
  </si>
  <si>
    <t>WxCCアクティビティ</t>
  </si>
  <si>
    <t>Accept</t>
  </si>
  <si>
    <t>Entry Point</t>
  </si>
  <si>
    <t>Play Prompt</t>
  </si>
  <si>
    <t>Play Message</t>
  </si>
  <si>
    <t>Get Digit String</t>
  </si>
  <si>
    <t>Collect Digits</t>
  </si>
  <si>
    <t>Menu</t>
  </si>
  <si>
    <t>Select Resource</t>
  </si>
  <si>
    <t>Queue Contact</t>
  </si>
  <si>
    <t>Database</t>
  </si>
  <si>
    <t>HTTP Request</t>
  </si>
  <si>
    <t>Set Enterprise Call Info</t>
  </si>
  <si>
    <t>Set Variable</t>
  </si>
  <si>
    <t>ツール: GitHub公開ツール（REST API利用）</t>
  </si>
  <si>
    <t>移行可能: チーム、エージェント、キュー、スキル、エントリーポイント、etc.......</t>
  </si>
  <si>
    <t>移行不可: aefスクリプト</t>
  </si>
  <si>
    <t>参考URL: https://github.com/simranjit-uc/Cisco-UCCX-WxCC-Migration</t>
  </si>
  <si>
    <t>また、シスココミュニティーにて、AEFファイルをWxCCフローに変換するツールを開発中とのコメントあり、すでにツールの開発状況を確認するコメントを返信済み。</t>
  </si>
  <si>
    <t>https://community.cisco.com/t5/webex-administration/uccx-aef-script-upload-and-convert-on-webex-contact-center/m-p/4532392#M3676</t>
  </si>
  <si>
    <t>概要</t>
  </si>
  <si>
    <t>ヒアリング項目</t>
  </si>
  <si>
    <t>状況</t>
  </si>
  <si>
    <t>結果</t>
  </si>
  <si>
    <t>構成検討</t>
  </si>
  <si>
    <t>AI#7のために富士通さんから aef ファイルをもらう</t>
  </si>
  <si>
    <t>Not Yet</t>
  </si>
  <si>
    <t>ラボ機材提供</t>
  </si>
  <si>
    <t xml:space="preserve"> 9300 / 8300 の電源ケーブルの那須工場の形式どれか
C9300：CAB-C15、8200：CAB-C13-C14 で考えていた
BE7H は CAB-JPN-3PIN であればすでにある。追加購入が必要か</t>
  </si>
  <si>
    <t>Confirmed</t>
  </si>
  <si>
    <t>100V/２ピン＋アース付き</t>
    <phoneticPr fontId="10"/>
  </si>
  <si>
    <t>既存、新規の電話機とビデオデバイスは何を使用されているか
（既存電話機：7811,7821,8865）</t>
  </si>
  <si>
    <t>8865 / 8875 / 7811 / 7841 を３台ずつ必要</t>
    <phoneticPr fontId="10"/>
  </si>
  <si>
    <t>アナログデバイスはATAまたはVG、何を使用されているか</t>
    <phoneticPr fontId="10"/>
  </si>
  <si>
    <t>VG400~420 が WxC でも使用される</t>
    <rPh sb="18" eb="20">
      <t>シヨウ</t>
    </rPh>
    <phoneticPr fontId="10"/>
  </si>
  <si>
    <t>送付先住所、宛名、送付時期（デッドライン）の確認</t>
  </si>
  <si>
    <t>【到着希望日】
5/25
【発送先】
〒324-8555 栃木県大田原市下石上１３８８ 富士通那須工場 第３棟３階Room 9
【受領者】
丹伊田 雅也
TEL：0287-29-3729</t>
    <rPh sb="1" eb="3">
      <t>トウチャク</t>
    </rPh>
    <rPh sb="3" eb="5">
      <t>キボウ</t>
    </rPh>
    <rPh sb="5" eb="6">
      <t>ヒ</t>
    </rPh>
    <phoneticPr fontId="10"/>
  </si>
  <si>
    <t>CIMCとESXiのバージョンと、インストールについて
ESXiとNFVISそれぞれをインストールしたUCが構成の中にあるか
その上に何が乗っかっているか</t>
    <rPh sb="67" eb="68">
      <t>ナニ</t>
    </rPh>
    <rPh sb="69" eb="70">
      <t>ノッカッテ</t>
    </rPh>
    <phoneticPr fontId="10"/>
  </si>
  <si>
    <t>InProgress</t>
  </si>
  <si>
    <t>NFVIS がインストールされる予定</t>
  </si>
  <si>
    <t>インストール用のイメージファイルは我々で用意？</t>
  </si>
  <si>
    <t>インストールとある程度の設定までは完了した状態で倉庫に送付する</t>
  </si>
  <si>
    <t>那須環境</t>
  </si>
  <si>
    <t>那須環境の構成はどれくらい再現するか
既存環境、クラスタ構成</t>
  </si>
  <si>
    <t>既存はほとんどなし？
CUCMも1クラスタだけではないか</t>
  </si>
  <si>
    <t>既存構成ではアナログデバイスはどのクラスタにありますか。移行後もそれらは維持されるか
かつ、アナログ電話の外線発信はWxCのCCPをつかむ？</t>
    <phoneticPr fontId="10"/>
  </si>
  <si>
    <t>2026/5/18
アナログデバイスは維持される</t>
    <rPh sb="19" eb="21">
      <t>イジ</t>
    </rPh>
    <phoneticPr fontId="10"/>
  </si>
  <si>
    <t>既存および移行後環境における種類、バージョン、台数等をクラスタ構成毎に
【既存】
ハイパーバイザー（ESXi)
CUCM
SME
CMS
IMP
UCCX
jabber
電話端末
ビデオデバイス</t>
    <phoneticPr fontId="10"/>
  </si>
  <si>
    <t>既存のCTIクライアントおよびCRMはどうされるか。WxCC の部分だけクラウドになるか
⇒エージェントはPCにWxCC agent desktop にログインして、WxApp もPCからログインする想定か？</t>
    <rPh sb="100" eb="102">
      <t>ソウテイ</t>
    </rPh>
    <phoneticPr fontId="10"/>
  </si>
  <si>
    <t>Webex Callingへ全クラスタを移行する想定か、範囲について
移行中に既存クラスタと新規のクラスタが共存するか、移行計画について</t>
    <phoneticPr fontId="10"/>
  </si>
  <si>
    <t>UCCXからWxCCの移行について
⇒現状我々でも解がないので聞かない方が良い？</t>
  </si>
  <si>
    <t>蒲田</t>
  </si>
  <si>
    <t>作業場所はPC、携帯電話の持ち込み可能？</t>
  </si>
  <si>
    <t>携帯はOK。PCは不可。iPad は確認中</t>
  </si>
  <si>
    <t>人数は何人まで</t>
  </si>
  <si>
    <t>２－３人で調整していただく</t>
    <rPh sb="3" eb="4">
      <t>ニン</t>
    </rPh>
    <rPh sb="5" eb="7">
      <t>チョウセイ</t>
    </rPh>
    <phoneticPr fontId="10"/>
  </si>
  <si>
    <t>その他</t>
  </si>
  <si>
    <t>メーリングリスト教えてもらう</t>
  </si>
  <si>
    <t>富士通
fj-sn601open-si@dl.jp.fujitsu.com
FNETS
fnets-sn601-OPvoice@dl.jp.fujitsu.com</t>
    <phoneticPr fontId="10"/>
  </si>
  <si>
    <t>Boxの対象となる方のメアド教えてもらう</t>
  </si>
  <si>
    <t>リストで共有済み⇒一部ユーザがアクセス権限がないため、未追加</t>
    <rPh sb="4" eb="6">
      <t>キョウユウ</t>
    </rPh>
    <rPh sb="6" eb="7">
      <t>ズ</t>
    </rPh>
    <rPh sb="9" eb="11">
      <t>イチブ</t>
    </rPh>
    <rPh sb="19" eb="21">
      <t>ケンゲン</t>
    </rPh>
    <rPh sb="27" eb="28">
      <t>ミ</t>
    </rPh>
    <rPh sb="28" eb="30">
      <t>ツイカ</t>
    </rPh>
    <phoneticPr fontId="10"/>
  </si>
  <si>
    <t>webex スペースを作成することは可能か</t>
  </si>
  <si>
    <t>作成しない</t>
  </si>
  <si>
    <t>webex テナント環境の管理者用のメールアドレス、組織名確認する</t>
    <rPh sb="10" eb="12">
      <t>カンキョウ</t>
    </rPh>
    <rPh sb="26" eb="29">
      <t>ソシキメイ</t>
    </rPh>
    <phoneticPr fontId="10"/>
  </si>
  <si>
    <t>既存・移行後の番号計画について</t>
  </si>
  <si>
    <t>BUスペース情報(2025/7/30)
既存：8 (extension prefix) - 32 (fixed, softphone) - AA (optional, system number) - XXXXXX (optional, random).
移行後 ：8 (extension prefix) - 32 (fixed, softphone) - AAA (optional, location number) - XXXXX (optional, random).</t>
  </si>
  <si>
    <t>webex通話はブレイクアウトさせる予定か？</t>
  </si>
  <si>
    <t>2026/5/18
メディアはブレイクアウトさせる。CSAは経由しない</t>
    <rPh sb="30" eb="32">
      <t>ケイユ</t>
    </rPh>
    <phoneticPr fontId="10"/>
  </si>
  <si>
    <t>（実現可能か不明）signaling についてはブレークアウトさせないと聞いている</t>
  </si>
  <si>
    <t>オンサイトサポートはいつ頃メインを予定しているか？</t>
    <rPh sb="12" eb="13">
      <t>コロメイ</t>
    </rPh>
    <rPh sb="17" eb="19">
      <t>ヨテイ</t>
    </rPh>
    <phoneticPr fontId="10"/>
  </si>
  <si>
    <t>検証について
ICEが効いた時に経路が変わるのでこれも意識する必要
端末のIPアドレスが変わることも含めて、あり得る経路を全て網羅した形で検証する必要ありますね。</t>
    <rPh sb="0" eb="2">
      <t>ケンショウ</t>
    </rPh>
    <phoneticPr fontId="10"/>
  </si>
  <si>
    <t>CSAを経由するのはAppの認証のみですか？</t>
    <rPh sb="4" eb="6">
      <t>ケイユ</t>
    </rPh>
    <rPh sb="14" eb="16">
      <t>ニンショウ</t>
    </rPh>
    <phoneticPr fontId="10"/>
  </si>
  <si>
    <t>ライセンスはSLR か、スマートライセンスで実施予定か</t>
  </si>
  <si>
    <t>HTTPSトラフィック</t>
    <phoneticPr fontId="10"/>
  </si>
  <si>
    <t>解析の詳細は https://docs.cxj-collab.com/docs/collab_lgw_webex_rtp_block_analysis.html</t>
  </si>
  <si>
    <t>ただし、上記ではローカルIPアドレスが「192.168.120.31」となっていて、ASRでNATされているはずなので</t>
  </si>
  <si>
    <t>NAT outsideのアドレスでInfoSecに申請が必要とおもわれる</t>
  </si>
  <si>
    <t>スペース「Japan MoD - Technical QA | R08 DII Open Next-Gen Calling」要約</t>
  </si>
  <si>
    <t>【技術課題と要件】</t>
  </si>
  <si>
    <t>番号体系・ユーザー規模</t>
  </si>
  <si>
    <t>既存のPBX/Jabber番号体系を極力維持し、Webex Appと電話機でロケーションを分離したい要望がある。</t>
  </si>
  <si>
    <t>1ロケーションあたり最大99,999ユーザー登録が可能だが、実際には5,000～15,000ユーザー／デバイス単位で分割運用を想定。</t>
  </si>
  <si>
    <t>前　8 (extension prefix) - 32 (fixed, softphone) - AA (optional, system number) - XXXXXX (optional, random).</t>
  </si>
  <si>
    <t>後　8 (extension prefix) - 32 (fixed, softphone) - AAA (optional, location number) - XXXXX (optional, random).</t>
  </si>
  <si>
    <t>Jabberからの移行対象は最大25万～29万ユーザー規模、HG（ハントグループ）は約36,000、CQ（コールキュー）は20程度。</t>
  </si>
  <si>
    <t>管理機能・RBAC</t>
  </si>
  <si>
    <t>ロケーション管理者によるユーザー・デバイス追加／変更／削除や一括登録（CSV）が求められているが、現状RBAC（役割ベースアクセス制御）でのロケーション単位管理は未実装。今後の機能拡張が議論されている。</t>
  </si>
  <si>
    <t>PSTN接続・外線制御</t>
  </si>
  <si>
    <t>PSTNはNTTドコモビジネス（ホステッドGWモデル）を利用予定。災害時の優先回線確保のためLGW利用も継続。</t>
  </si>
  <si>
    <t>Webex Appの1st LINEは内線専用、2nd LINEは外線専用とし、外線発信制御やIVR転送などの要件あり。</t>
  </si>
  <si>
    <t>API・運用自動化</t>
  </si>
  <si>
    <t>Jabber時代同様、AD連携による自動ユーザー管理やWebex Calling APIを活用した簡易ツール開発を希望。</t>
  </si>
  <si>
    <t>ライセンスプーリング・組織分割</t>
  </si>
  <si>
    <t>複数契約・組織管理やライセンスプーリング機能の活用を検討。ただし、プール間の内線通話はPSTN経由となるため要件を満たさない。</t>
  </si>
  <si>
    <t>報告・監査要件</t>
  </si>
  <si>
    <t>3万ユーザー超のエクスポートや詳細なレポート要件があり、追加PF（Product Feature）も検討中。</t>
  </si>
  <si>
    <t>【移行計画・規模感】</t>
  </si>
  <si>
    <t>移行対象・規模</t>
  </si>
  <si>
    <t>CUCMクラスタは4（Ground, Maritime, Air, CC）＋6（Jabber系）を統合し、Webex Control Hub単一組織へ移行予定。</t>
  </si>
  <si>
    <t>最大29万ユーザー、2万IP電話、10万モバイルアプリ、26万Windows PCアプリ、60～70のLGWを想定。急速な移行（3～4ヶ月）を計画。</t>
  </si>
  <si>
    <t>Webex Callingのロケーション数は120程度（2027年4月時点見込み）、ソフトフォン64、デスクフォン32、CC24など。</t>
  </si>
  <si>
    <t>スケジュール</t>
  </si>
  <si>
    <t>設計フェーズ：2026年5～7月（CXPS参加）</t>
  </si>
  <si>
    <t>準備環境構築：2026年6月～</t>
  </si>
  <si>
    <t>本番環境構築：2026年12月～（2ヶ月で完了予定）</t>
  </si>
  <si>
    <t>詳細なユーザー移行計画は未定。</t>
  </si>
  <si>
    <t>移行ツール・検証</t>
  </si>
  <si>
    <t>複数CUCMクラスタ統合にもCH Migration Toolが利用可能。Apple等の大規模事例も存在。（35,000ユーザー規模）</t>
  </si>
  <si>
    <t>PSTNトランキング機能を活用し、番号ポーティング前にWebex側で一元管理する計画。</t>
  </si>
  <si>
    <t>【開発部隊が考える懸念点・論点・制約・リスク】</t>
  </si>
  <si>
    <t>管理機能の制約</t>
  </si>
  <si>
    <t>ロケーション管理者の権限不足（ユーザー／デバイス追加・削除不可）、RBACの実装遅延、今後の機能拡張待ち。</t>
  </si>
  <si>
    <t>一括登録・更新（CSV）や大規模レポート出力の要件が現行機能で十分に満たせるか不透明。</t>
  </si>
  <si>
    <t>ライセンスプーリングの仕様・制約</t>
  </si>
  <si>
    <t>プール間の内線通話がPSTN経由となるため、組織分割による階層管理は要件を満たさない。新たな設計案をIdentityチームと検討中。</t>
  </si>
  <si>
    <t>設計・運用上の不明点・リスク</t>
  </si>
  <si>
    <t>既存番号体系の継承とロケーション分割の最適解が未確定。ルーティングや管理負荷増大の懸念あり。</t>
  </si>
  <si>
    <t>HG／CQの規模やロケーションごとの制限（例：HGは1,000／ロケーションまで）に対する設計調整が必要。</t>
  </si>
  <si>
    <t>MoD／Fujitsuからの詳細情報（AA／HG／CQ／ロケーション規模等）が高セキュリティのため入手困難で、設計・見積もりに遅延リスク。</t>
  </si>
  <si>
    <t>急速なユーザー増加・短期間移行による運用負荷やトラブル発生リスク。</t>
  </si>
  <si>
    <t>・Access / Session はシスコでどのライセンスに当たるのか。</t>
  </si>
  <si>
    <t>　→お客様に確認する必要あり</t>
    <phoneticPr fontId="10"/>
  </si>
  <si>
    <t>・SMEに関しては Right to Use(RTU)としてライセンスなしでも使用可能か。</t>
    <phoneticPr fontId="10"/>
  </si>
  <si>
    <t>　→Cisco Unified Communications Manager Session Management Edition (SME) のライセンスは機器の操作などによって機能を有効化する RTU(Right To Use) であり、基本的にはライセンスは不要です。　</t>
    <phoneticPr fontId="10"/>
  </si>
  <si>
    <t>https://community.cisco.com/t5/tkb-%E3%82%B3%E3%83%A9%E3%83%9C%E3%83%AC%E3%83%BC%E3%82%B7%E3%83%A7%E3%83%B3-%E3%83%89%E3%82%AD%E3%83%A5%E3%83%A1%E3%83%B3%E3%83%88/sme-%E3%81%AE%E3%83%A9%E3%82%A4%E3%82%BB%E3%83%B3%E3%82%B9%E3%81%AB%E3%81%A4%E3%81%84%E3%81%A6/ta-p/3297544</t>
  </si>
  <si>
    <t>※SME v15ではRTUを使用することはできません。</t>
    <rPh sb="14" eb="16">
      <t>シヨウ</t>
    </rPh>
    <phoneticPr fontId="10"/>
  </si>
  <si>
    <t>しかし、インストール直後から90日間ライセンス購入不要で、90日後に新規ユーザー/デバイス追加不可となります。</t>
    <rPh sb="23" eb="25">
      <t>コウ</t>
    </rPh>
    <phoneticPr fontId="10"/>
  </si>
  <si>
    <t>なのでCSSM登録は評価期間中に必要です。</t>
    <phoneticPr fontId="10"/>
  </si>
  <si>
    <t>BUに確認したところ、SMEのセッションライセンスも評価期間中は購入の必要はありません。</t>
    <rPh sb="3" eb="5">
      <t>カクニn</t>
    </rPh>
    <phoneticPr fontId="10"/>
  </si>
  <si>
    <t>https://www.cisco.com/c/en/us/td/docs/voice_ip_comm/cucm/admin/15/systemConfig/cucm_b_system-configuration-guide-15/cucm_b_system-configuration-guide-14_chapter_01.html</t>
  </si>
  <si>
    <t>・DNA advantage はどこからライセンスの払い出しを行うか。</t>
    <phoneticPr fontId="10"/>
  </si>
  <si>
    <t xml:space="preserve">Demo License Portal </t>
    <phoneticPr fontId="10"/>
  </si>
  <si>
    <t>product：Catalyst 8000 Series Edge Routers</t>
    <phoneticPr fontId="10"/>
  </si>
  <si>
    <t>Product SKU：DSTAK-T1-A</t>
    <phoneticPr fontId="10"/>
  </si>
  <si>
    <t>https://www.cisco.com/c/en/us/td/docs/routers/cloud_edge/configure-licenses-throughput-catalyst-8000-platforms.html</t>
  </si>
  <si>
    <t>・Virtual Account の作成方法(追記)</t>
    <phoneticPr fontId="10"/>
  </si>
  <si>
    <t>　→手順は下記の通り</t>
  </si>
  <si>
    <t>https://www.cisco.com/c/en/us/support/docs/licensing/common-licensing-issues/how-to/smart-account-administration/lic224154-how-can-i-create-virtual-accounts-under.html</t>
  </si>
  <si>
    <t>https://community.cisco.com/t5/tkb-%E3%83%A9%E3%82%A4%E3%82%BB%E3%83%B3%E3%82%B9-%E3%83%89%E3%82%AD%E3%83%A5%E3%83%A1%E3%83%B3%E3%83%88/%E3%83%90%E3%83%BC%E3%83%81%E3%83%A3%E3%83%AB%E3%82%A2%E3%82%AB%E3%82%A6%E3%83%B3%E3%83%88%E3%81%AE%E4%BD%9C%E6%88%90%E6%89%8B%E9%A0%86/ta-p/4872916</t>
    <phoneticPr fontId="10"/>
  </si>
  <si>
    <t>・CUBEで必要なライセンス</t>
    <phoneticPr fontId="10"/>
  </si>
  <si>
    <t>product：CUBE, CME, SRST &amp; CUE</t>
    <phoneticPr fontId="10"/>
  </si>
  <si>
    <t>Product SKU：CUBE14-T-STD</t>
    <phoneticPr fontId="10"/>
  </si>
  <si>
    <t>「dbo.dnis_access_right」テーブルで「dnis_id」と「account_id」の関連付けがされていなかったため以下の様に手動で関連付けを実施。復旧。</t>
  </si>
  <si>
    <t>2026/4/29_honglsun</t>
    <phoneticPr fontId="10"/>
  </si>
  <si>
    <t>参照資料：https://www.cisco.com/c/dam/en/us/td/docs/solutions/CVD/SDWAN/sdwan-wan-edge-onboarding-deploy-guide-2020nov.pdf</t>
    <rPh sb="0" eb="2">
      <t>サンショウ</t>
    </rPh>
    <rPh sb="2" eb="4">
      <t>シリョウ</t>
    </rPh>
    <phoneticPr fontId="10"/>
  </si>
  <si>
    <t>ステップ1: Controller Profile作成</t>
  </si>
  <si>
    <t>参照ページ: 66-67</t>
  </si>
  <si>
    <t>1. https://software.cisco.com/ にログイン</t>
    <phoneticPr fontId="10"/>
  </si>
  <si>
    <t>2. Network Plug and Play → Plug and Play Connect を選択</t>
  </si>
  <si>
    <t>3. 「Controller Profiles」タブ → 「Add Profile」をクリック</t>
  </si>
  <si>
    <t>4. 以下を入力:</t>
  </si>
  <si>
    <t xml:space="preserve">   - Controller Type: VBOND</t>
  </si>
  <si>
    <t xml:space="preserve">   - Profile Name: 任意（例: Lab-vManage-01）</t>
    <phoneticPr fontId="10"/>
  </si>
  <si>
    <t xml:space="preserve">   - Organization Name: vManageのOrganizationの値と完全一致 ※重要</t>
    <phoneticPr fontId="10"/>
  </si>
  <si>
    <t xml:space="preserve">   - Primary Controller: vBondのIPアドレス（例: 192.168.1.100）</t>
  </si>
  <si>
    <t>　- default profileをyesに変更</t>
    <phoneticPr fontId="10"/>
  </si>
  <si>
    <t>5. 保存</t>
  </si>
  <si>
    <t>ステップ2: Cat8Kv 3台を登録</t>
  </si>
  <si>
    <t>参照ページ: 71-73</t>
  </si>
  <si>
    <t>1. PnPポータル: 「Devices」タブ → 「Add Software Devices」をクリック</t>
  </si>
  <si>
    <t>2. 「Add Software Devices」ボタンををクリック</t>
  </si>
  <si>
    <t>3. 以下を入力（1台目）:</t>
  </si>
  <si>
    <t xml:space="preserve">   - Quantity: 1</t>
  </si>
  <si>
    <t xml:space="preserve">   - Controller Profile: ステップ1で作成したProfile選択</t>
  </si>
  <si>
    <t>4. 「Save」をクリック</t>
  </si>
  <si>
    <t>5. 2台目・3台目も同様に追加（合計3回）</t>
  </si>
  <si>
    <t>6. 「Next」→「Submit」をクリック</t>
  </si>
  <si>
    <t>ステップ3: Provisioning Fileダウンロード</t>
  </si>
  <si>
    <t>参照ページ: 75</t>
  </si>
  <si>
    <t>1. PnPポータル: 「Controller Profiles」タブ</t>
  </si>
  <si>
    <t>2. 作成したProfileの「Download」列ををクリック</t>
  </si>
  <si>
    <t>3. バージョン選択:  18.3 and newer を選択（推奨）</t>
    <phoneticPr fontId="10"/>
  </si>
  <si>
    <t>4. 「Download」をクリック</t>
  </si>
  <si>
    <t>5. ファイル名「serialFile.viptela」がダウンロードされる</t>
  </si>
  <si>
    <t>ステップ4: vManageにアップロード</t>
  </si>
  <si>
    <t>参照ページ: 75-76</t>
  </si>
  <si>
    <t>方法A: Manually upload</t>
    <phoneticPr fontId="10"/>
  </si>
  <si>
    <t>1. vManage: Configuration → Devices → WAN Edge List</t>
  </si>
  <si>
    <t>2. 「Upload WAN Edge List」ボタンをクリック</t>
  </si>
  <si>
    <t>3. ダウンロードした「serialFile.viptela」を選択</t>
  </si>
  <si>
    <t>4. 「Validate the uploaded vEdge List and send to controllers」にチェック ※必須</t>
    <phoneticPr fontId="10"/>
  </si>
  <si>
    <t>5. 「Upload」→「OK」をクリック</t>
  </si>
  <si>
    <t>方法B: Sync Smart Account</t>
    <phoneticPr fontId="10"/>
  </si>
  <si>
    <t>1. vManage: Configuration → Devices → WAN Edge List</t>
    <phoneticPr fontId="10"/>
  </si>
  <si>
    <t>2. 「Sync Smart Account」ボタンをクリック</t>
  </si>
  <si>
    <t>3. Cisco.comの認証情報（CCO ID/パスワード）入力</t>
  </si>
  <si>
    <t>5. 「Sync」をクリック</t>
  </si>
  <si>
    <t>ステップ5: 登録確認</t>
  </si>
  <si>
    <t>参照ページ: 19</t>
    <phoneticPr fontId="10"/>
  </si>
  <si>
    <t>1. vManageにログイン</t>
  </si>
  <si>
    <t>2. Configuration → Devices → WAN Edge List に移動</t>
    <phoneticPr fontId="10"/>
  </si>
  <si>
    <t>3. 追加した3台のCat8Kvデバイスを確認</t>
  </si>
  <si>
    <t>4. Validity列が「Valid」になっていることを確認</t>
  </si>
  <si>
    <t>&lt;&lt;検証結果&gt;&gt;</t>
    <phoneticPr fontId="10"/>
  </si>
  <si>
    <t>・CHにで管理者を登録時にMLをメールアドレスに使用することは可能です。</t>
    <phoneticPr fontId="10"/>
  </si>
  <si>
    <t>　※CCOドキュメンでは全て個人アドレスを前提とした使用方法となっていますので、MLは推奨されるユースケースではないと思われます。</t>
    <rPh sb="12" eb="13">
      <t>スベテ</t>
    </rPh>
    <rPh sb="14" eb="16">
      <t>コジn</t>
    </rPh>
    <rPh sb="21" eb="23">
      <t>ゼンテ</t>
    </rPh>
    <rPh sb="26" eb="30">
      <t>シヨウ</t>
    </rPh>
    <rPh sb="43" eb="45">
      <t>スイショウ</t>
    </rPh>
    <rPh sb="59" eb="60">
      <t>オモワレ</t>
    </rPh>
    <phoneticPr fontId="10"/>
  </si>
  <si>
    <t>・アクティベートのメールはMLの全員に届きます。</t>
  </si>
  <si>
    <t>・最初の人がログインパスワードを設定し、アクティベートを完了させると''パスワード更新''のメールが全員に送信されます。</t>
    <rPh sb="16" eb="18">
      <t>セッテイ</t>
    </rPh>
    <rPh sb="41" eb="43">
      <t>コウシn</t>
    </rPh>
    <rPh sb="50" eb="52">
      <t>ゼンイn</t>
    </rPh>
    <rPh sb="53" eb="55">
      <t>ソウシn</t>
    </rPh>
    <phoneticPr fontId="10"/>
  </si>
  <si>
    <t>・アクティベーションが完了した後に、最初に送られて来たアクティベートリンクは失効します。</t>
    <rPh sb="11" eb="13">
      <t>カンリョウ</t>
    </rPh>
    <rPh sb="18" eb="20">
      <t xml:space="preserve">サイショ </t>
    </rPh>
    <rPh sb="21" eb="22">
      <t>オクラレ</t>
    </rPh>
    <rPh sb="38" eb="40">
      <t>シッコウ</t>
    </rPh>
    <phoneticPr fontId="10"/>
  </si>
  <si>
    <t>　→よって、他の人が再度アクティベートすることはできません。</t>
    <rPh sb="6" eb="7">
      <t>ホカ</t>
    </rPh>
    <rPh sb="10" eb="12">
      <t xml:space="preserve">サイド </t>
    </rPh>
    <phoneticPr fontId="10"/>
  </si>
  <si>
    <t>・アクティベート完了後、MLのアドレスでCHに登録できます。</t>
    <rPh sb="8" eb="11">
      <t>カンリョウ</t>
    </rPh>
    <rPh sb="23" eb="25">
      <t>トウロク</t>
    </rPh>
    <phoneticPr fontId="10"/>
  </si>
  <si>
    <t>Priority</t>
    <phoneticPr fontId="10"/>
  </si>
  <si>
    <t>Phase</t>
    <phoneticPr fontId="10"/>
  </si>
  <si>
    <t>Owner</t>
    <phoneticPr fontId="10"/>
  </si>
  <si>
    <t>Category</t>
    <phoneticPr fontId="10"/>
  </si>
  <si>
    <t>Status</t>
    <phoneticPr fontId="10"/>
  </si>
  <si>
    <t>Completed</t>
    <phoneticPr fontId="10"/>
  </si>
  <si>
    <t>ASAP</t>
    <phoneticPr fontId="10"/>
  </si>
  <si>
    <t>PreSales</t>
    <phoneticPr fontId="10"/>
  </si>
  <si>
    <t>Research</t>
    <phoneticPr fontId="10"/>
  </si>
  <si>
    <t>Opened</t>
    <phoneticPr fontId="10"/>
  </si>
  <si>
    <t xml:space="preserve"> </t>
  </si>
  <si>
    <t>High</t>
    <phoneticPr fontId="10"/>
  </si>
  <si>
    <t>Preparation</t>
    <phoneticPr fontId="10"/>
  </si>
  <si>
    <t>lkamono</t>
    <phoneticPr fontId="10"/>
  </si>
  <si>
    <t>Design</t>
    <phoneticPr fontId="10"/>
  </si>
  <si>
    <t>Assigned</t>
    <phoneticPr fontId="10"/>
  </si>
  <si>
    <t>✔</t>
    <phoneticPr fontId="10"/>
  </si>
  <si>
    <t>Medium</t>
    <phoneticPr fontId="10"/>
  </si>
  <si>
    <t>CRD</t>
    <phoneticPr fontId="10"/>
  </si>
  <si>
    <t>myamagat</t>
    <phoneticPr fontId="10"/>
  </si>
  <si>
    <t>Documentation</t>
    <phoneticPr fontId="10"/>
  </si>
  <si>
    <t>In Progress</t>
    <phoneticPr fontId="10"/>
  </si>
  <si>
    <t>Low</t>
    <phoneticPr fontId="10"/>
  </si>
  <si>
    <t>HLD</t>
    <phoneticPr fontId="10"/>
  </si>
  <si>
    <t>Lab</t>
    <phoneticPr fontId="10"/>
  </si>
  <si>
    <t>Pending</t>
    <phoneticPr fontId="10"/>
  </si>
  <si>
    <t>LLD</t>
    <phoneticPr fontId="10"/>
  </si>
  <si>
    <t>Closed</t>
    <phoneticPr fontId="10"/>
  </si>
  <si>
    <t>ALL</t>
    <phoneticPr fontId="10"/>
  </si>
  <si>
    <t>ALL</t>
  </si>
  <si>
    <t>Current Date が Due Date をオーバーしていたらフラグを立てる</t>
    <rPh sb="38" eb="39">
      <t>タ</t>
    </rPh>
    <phoneticPr fontId="10"/>
  </si>
  <si>
    <t>Ctrl + ; で今日の日付を入力できるので、対応履歴記載時は便利</t>
    <rPh sb="10" eb="12">
      <t>キョウ</t>
    </rPh>
    <rPh sb="13" eb="15">
      <t>ヒヅケ</t>
    </rPh>
    <rPh sb="16" eb="18">
      <t>ニュウリョク</t>
    </rPh>
    <rPh sb="24" eb="26">
      <t>タイオウ</t>
    </rPh>
    <rPh sb="26" eb="28">
      <t>リレキ</t>
    </rPh>
    <rPh sb="28" eb="30">
      <t>キサイ</t>
    </rPh>
    <rPh sb="30" eb="31">
      <t>ジ</t>
    </rPh>
    <rPh sb="32" eb="34">
      <t>ベンリ</t>
    </rPh>
    <phoneticPr fontId="10"/>
  </si>
  <si>
    <t>"Data" WS で区切りとして空のエントリを作成する場合には、&lt;space&gt; 文字を入力すること</t>
    <rPh sb="11" eb="13">
      <t>クギ</t>
    </rPh>
    <rPh sb="17" eb="18">
      <t>カラ</t>
    </rPh>
    <rPh sb="24" eb="26">
      <t>サクセイ</t>
    </rPh>
    <rPh sb="28" eb="30">
      <t>バアイ</t>
    </rPh>
    <rPh sb="41" eb="43">
      <t>モジ</t>
    </rPh>
    <rPh sb="44" eb="46">
      <t>ニュウリョク</t>
    </rPh>
    <phoneticPr fontId="10"/>
  </si>
  <si>
    <t>webex の認証の際に Entra ID をサポートしているか</t>
    <phoneticPr fontId="10"/>
  </si>
  <si>
    <t>2026/5/11 - kimiito
WxCに登録可能な端末一覧：
ATA191 マルチプラットフォーム
ATA192 マルチプラットフォーム（これらはSIP対応）
VG400 ATA
VG410 ATA
VG420 ATA（これらは SIP/SCCP/H323対応）
https://help.webex.com/ja-jp/article/qkwt4j/Webex-Calling-%E5%AF%BE%E5%BF%9C%E3%83%87%E3%83%90%E3%82%A4%E3%82%B9
2026/5/13 - kimiito
VG202,224 は CUCM v15 に登録は可能。
-追加機材用CCW
https://apps.cisco.com/cfgcor/public/app/productui/productconfig.jsp?rl=y&amp;appid=BNP&amp;sId=1778662910889&amp;plp=Y&amp;rf=JSON&amp;pId=6a043dfe20c1bfb02fad240f</t>
    <phoneticPr fontId="10"/>
  </si>
  <si>
    <t>Webexアプリが起動してどういう認証や各種クラウドへの登録が行われた結果、チャットやオンライン会議ができる状態になるのかのシーケンスを知りたい。
通信フローの調査（ドメインやポートについても）
・PCからwebexへのサインインする際
・IPPhone が webex に登録される際
・VGW がwebex に登録される際
・PCから webexCC へのサインインする際</t>
    <phoneticPr fontId="10"/>
  </si>
  <si>
    <t>2026/5/22 - honglsun
webex の認証の際に Entra ID をサポートしています。
You can configure a single sign-on (SSO) integration between a Control Hub customer organization and a deployment that uses Microsoft Entra ID as an identity provider (IdP). 
参考URL：https://help.webex.com/en-us/article/mfu88u/Configure-single-sign-on-in-Control-Hub-with-Microsoft-Entra-ID
また、Microsoft Entra ID でユーザーとグループを管理している場合は、コントロール ハブの Entra ID ウィザード アプリを使用して、ユーザーとグループを Webex と同期できます。 
参考URL：https://help.webex.com/ja-jp/article/heauzeb/Control-Hub-%E3%81%A7-Entra-ID-%E3%82%A6%E3%82%A3%E3%82%B6%E3%83%BC%E3%83%89-%E3%82%A2%E3%83%97%E3%83%AA%E3%82%92%E3%82%BB%E3%83%83%E3%83%88%E3%82%A2%E3%83%83%E3%83%97%E3%81%99%E3%82%8B#_9c79a158-ee26-4fc6-a986-87389351a4e5</t>
    <rPh sb="230" eb="232">
      <t>サンコウ</t>
    </rPh>
    <rPh sb="449" eb="451">
      <t>サンコウ</t>
    </rPh>
    <phoneticPr fontId="10"/>
  </si>
  <si>
    <t xml:space="preserve">   - Base PID: C8000v</t>
    <phoneticPr fontId="10"/>
  </si>
  <si>
    <t xml:space="preserve">2026/4/8-kimiito
WxC,WxCC の環境構築中
（エージェントはWxCC desktop agentでコール応答ができないため確認中）
20260519 -lkamono
既存環境のESXI(UC ver15)構築済、IP phoneレジスト未対応
新規のNFVIS構築中、構築後CUCMクラスタ構築
WxC-オンプレ間のLGW(8200LD)構築済、コール試験未対応
20260522
新規のNFVIS vDMZへ移行中
</t>
    <rPh sb="95" eb="99">
      <t>キゾn</t>
    </rPh>
    <rPh sb="134" eb="136">
      <t>シンキ</t>
    </rPh>
    <rPh sb="167" eb="168">
      <t>カンノ</t>
    </rPh>
    <rPh sb="180" eb="182">
      <t>コウチク</t>
    </rPh>
    <rPh sb="182" eb="183">
      <t>カンリョウ</t>
    </rPh>
    <rPh sb="183" eb="184">
      <t xml:space="preserve">スミ </t>
    </rPh>
    <rPh sb="190" eb="193">
      <t>ミタイオウ</t>
    </rPh>
    <rPh sb="204" eb="206">
      <t>シンキ</t>
    </rPh>
    <rPh sb="218" eb="221">
      <t>イコウ</t>
    </rPh>
    <phoneticPr fontId="10"/>
  </si>
  <si>
    <t>webex でどのように日本に閉じるのか、DNSで指定する必要があるのか等々について</t>
    <phoneticPr fontId="10"/>
  </si>
  <si>
    <t>Webexサービスへの通信要件の整理</t>
    <rPh sb="11" eb="15">
      <t>ツウシn</t>
    </rPh>
    <rPh sb="16" eb="18">
      <t>セイリ</t>
    </rPh>
    <phoneticPr fontId="10"/>
  </si>
  <si>
    <t>サービス</t>
    <phoneticPr fontId="10"/>
  </si>
  <si>
    <t>Webex Calling</t>
    <phoneticPr fontId="10"/>
  </si>
  <si>
    <t>1、CHにデバイスを追加を追加しアクティベーションコードを取得する。</t>
    <phoneticPr fontId="10"/>
  </si>
  <si>
    <t>最小構成の検証に関する通信要件</t>
    <rPh sb="0" eb="4">
      <t>サイショウコウス</t>
    </rPh>
    <rPh sb="5" eb="7">
      <t>ケンショウ</t>
    </rPh>
    <rPh sb="11" eb="15">
      <t>ツウシn</t>
    </rPh>
    <phoneticPr fontId="10"/>
  </si>
  <si>
    <t>用途</t>
    <rPh sb="0" eb="2">
      <t>ヨウト</t>
    </rPh>
    <phoneticPr fontId="10"/>
  </si>
  <si>
    <t>ソース</t>
    <phoneticPr fontId="10"/>
  </si>
  <si>
    <t>宛先</t>
    <rPh sb="0" eb="2">
      <t>アテサキ</t>
    </rPh>
    <phoneticPr fontId="10"/>
  </si>
  <si>
    <t>SD-WAN配下のCSAありソフトフォン</t>
    <rPh sb="6" eb="8">
      <t>ハイカ</t>
    </rPh>
    <phoneticPr fontId="10"/>
  </si>
  <si>
    <t>SD-WAN配下のCSAなしソフトフォン</t>
    <rPh sb="6" eb="8">
      <t>ハイカ</t>
    </rPh>
    <phoneticPr fontId="10"/>
  </si>
  <si>
    <t>認証（サインイン）</t>
    <rPh sb="0" eb="2">
      <t>ニンショウ</t>
    </rPh>
    <phoneticPr fontId="10"/>
  </si>
  <si>
    <t>認証（レジスト）</t>
    <rPh sb="0" eb="1">
      <t>ニンショウ</t>
    </rPh>
    <phoneticPr fontId="10"/>
  </si>
  <si>
    <t>ハードフォン</t>
  </si>
  <si>
    <t>ハードフォン</t>
    <phoneticPr fontId="10"/>
  </si>
  <si>
    <t>ローカルゲートウェイ</t>
  </si>
  <si>
    <t>ローカルゲートウェイ</t>
    <phoneticPr fontId="10"/>
  </si>
  <si>
    <t>CSA</t>
    <phoneticPr fontId="10"/>
  </si>
  <si>
    <t>通す</t>
    <rPh sb="0" eb="1">
      <t>トオス</t>
    </rPh>
    <phoneticPr fontId="10"/>
  </si>
  <si>
    <t>メディア</t>
    <phoneticPr fontId="10"/>
  </si>
  <si>
    <t>通さない</t>
    <rPh sb="0" eb="1">
      <t>トオサナ</t>
    </rPh>
    <phoneticPr fontId="10"/>
  </si>
  <si>
    <t>通す</t>
    <phoneticPr fontId="10"/>
  </si>
  <si>
    <t xml:space="preserve">SD-WAN配下のCSAありソフトフォン
(Webex App)
</t>
    <phoneticPr fontId="10"/>
  </si>
  <si>
    <t>SD-WAN配下のCSAなしソフトフォン
(Webex App)</t>
    <phoneticPr fontId="10"/>
  </si>
  <si>
    <t>ソースポート</t>
    <phoneticPr fontId="10"/>
  </si>
  <si>
    <t>8000-65535</t>
    <phoneticPr fontId="10"/>
  </si>
  <si>
    <t xml:space="preserve">一時的 (OS 依存) </t>
    <phoneticPr fontId="10"/>
  </si>
  <si>
    <t>5060-5080</t>
    <phoneticPr fontId="10"/>
  </si>
  <si>
    <t>宛先ポート</t>
    <rPh sb="0" eb="2">
      <t>アテサキ</t>
    </rPh>
    <phoneticPr fontId="10"/>
  </si>
  <si>
    <t>・IPPhone が webex に登録される際のフロー</t>
    <phoneticPr fontId="10"/>
  </si>
  <si>
    <t>5062, 8934</t>
  </si>
  <si>
    <t>REGISTER → 401 → REGISTER+Auth → 200 OK</t>
    <phoneticPr fontId="10"/>
  </si>
  <si>
    <t>メモ</t>
    <phoneticPr fontId="10"/>
  </si>
  <si>
    <t>シグナリング
(SIP TLS)</t>
    <phoneticPr fontId="10"/>
  </si>
  <si>
    <t>音声: 8500-8599
ビデオ: 8600-8699</t>
    <phoneticPr fontId="10"/>
  </si>
  <si>
    <t>19560-19661</t>
    <phoneticPr fontId="10"/>
  </si>
  <si>
    <t>8000-48199</t>
  </si>
  <si>
    <t>5004、9000、8500～8699、19560～65535（UDP上のSRTP）</t>
    <phoneticPr fontId="10"/>
  </si>
  <si>
    <t>・PCから webexCC へのサインインする際</t>
  </si>
  <si>
    <t>1. ブラウザでAgent Desktop URLにアクセス</t>
  </si>
  <si>
    <t>2. OAuth 2.0認可エンドポイントへリダイレクト</t>
  </si>
  <si>
    <t>3. ユーザー認証</t>
  </si>
  <si>
    <t xml:space="preserve">   - SAML 2.0 IdPへリダイレクト</t>
  </si>
  <si>
    <t xml:space="preserve">   - IdPで認証（AD/LDAP等）</t>
  </si>
  <si>
    <t xml:space="preserve">   - SAML Assertionを返却</t>
  </si>
  <si>
    <t>4. Authorization Code取得</t>
  </si>
  <si>
    <t>5. Access Token交換</t>
  </si>
  <si>
    <t>6. Token受信</t>
  </si>
  <si>
    <t xml:space="preserve">   - Refresh Token (90日間有効)</t>
  </si>
  <si>
    <t>7. Agent Login API呼び出し</t>
  </si>
  <si>
    <t>8. WebSocket接続確立</t>
  </si>
  <si>
    <t>9. Agent Desktop起動完了</t>
  </si>
  <si>
    <t xml:space="preserve">  例： https://desktop.wxcc-{region}.cisco.com/</t>
    <rPh sb="2" eb="3">
      <t>レイ</t>
    </rPh>
    <phoneticPr fontId="10"/>
  </si>
  <si>
    <t xml:space="preserve">   - Access Token (12時間有効)</t>
    <phoneticPr fontId="10"/>
  </si>
  <si>
    <t>URL：developer.webex.com/webex-contact-center/docs/authentication-cc#step-3-using-the-access-token</t>
    <phoneticPr fontId="10"/>
  </si>
  <si>
    <t>本番環境用にイメージファイルをboxにアップロードする。</t>
  </si>
  <si>
    <t>NFVIS の最新版 26.1.1がUCアプリケーション（CUCM 15su4）に対応しているか</t>
  </si>
  <si>
    <t>お客様QA＃２
CUCM(VVF9、VCF9対応)の対応状況リリース時期について齟齬がないか確認したい。
SN601仮想基盤(VMware ESXi9 VVF9)の環境にCUCMを導入することを希望しており、CUCM v15SU5のインストーラ入手可能となる時期について情報が欲しい。
Q4FY26(5月7月)のロードマップに以下記載あり
FY27 Q1(8月10月)　:　VVF9
FY27 2H(2月以降)　　:　VCF9</t>
  </si>
  <si>
    <t>お客様QA＃３
Webexヘルプセンターで公開されている『Webexサービスのネットワークサービス要件』に記載があるグローバルIPアドレスについて、日本国内向けグローバルIPアドレスを共有ください。
各拠点に設置するSD-WANルータは、端末からWebexへの通信について『CSA経由』または『インターネットブレークアウト(CSAを経由しないインターネット接続)』の振り分けを行います。
Webexへの通信について、認証はCSAを経由し、シグナリングとRTPについてはインターネットブレークアウトを実現することを考えております。
そのためには、SD-WANルータにてWebex向けの通信(日本国内)のルーティング設定を投入する予定としております。</t>
  </si>
  <si>
    <t xml:space="preserve">• Only the listed major/minor releases are supported, with a minimum required maintenance or patch release.  </t>
  </si>
  <si>
    <t>• Unlisted major/minor release trains are not supported.</t>
    <phoneticPr fontId="10"/>
  </si>
  <si>
    <t>CUCM 15 SU4の公式サポート要件には「NFVIS-for-UC 4.18.2a」のみをサポートの記載あり。</t>
    <phoneticPr fontId="10"/>
  </si>
  <si>
    <t>NFVIS 26.1.1はCUCM 15 SU4に対応しておりません。</t>
  </si>
  <si>
    <t>また、NFVIS 26.1.1のスコープが明示的に「Enterprise VNF（ルーティング、セキュリティ等）」に限定されています。</t>
    <phoneticPr fontId="10"/>
  </si>
  <si>
    <t>The last supported software release for 'Cisco NFVIS Support on Cisco UCS C-Series' will be NFVIS 26.1.1 and IOS-XE 26.1.1 (Enterprise VNF based workloads like Routing, Security, etc).</t>
    <phoneticPr fontId="10"/>
  </si>
  <si>
    <t>Separate commercial offer A-NFVIS-COLLAB continues for NFVIS-for-UC, but does not support VNF's or Enterprise NFV hardware platforms</t>
    <phoneticPr fontId="10"/>
  </si>
  <si>
    <t>https://www.cisco.com/c/en/us/products/collateral/routers/enterprise-nfv-infrastructure-software/l-lic-nfvis-eol.html</t>
    <phoneticPr fontId="10"/>
  </si>
  <si>
    <t>https://www.cisco.com/c/en/us/td/docs/voice_ip_comm/cucm/install/15/cucm_b_install-guide-cucm-imp-15/cucm_m_planning-the-installation.html</t>
    <phoneticPr fontId="10"/>
  </si>
  <si>
    <t>2026/5/25 - honglsun</t>
    <phoneticPr fontId="10"/>
  </si>
  <si>
    <t>2026/4/28 - myamagat
vDMZラボ上にvManage等インストールしたが、ここにcEdge(Catalyst8000v)を登録したいが「WAN Edge Router Authorized Serial Number File」を入手する必要があるので、これの入手方法を調査いただきたい
2026/4/29 - honglsun
シート＃21を参照</t>
    <phoneticPr fontId="10"/>
  </si>
  <si>
    <t>・VGW がwebex に登録される際</t>
    <phoneticPr fontId="10"/>
  </si>
  <si>
    <t>1. DNS SRVクエリ</t>
  </si>
  <si>
    <t xml:space="preserve">   - Local Gateway → DNS</t>
  </si>
  <si>
    <t>2. DNS Aレコードクエリ</t>
  </si>
  <si>
    <t xml:space="preserve">   - 最高優先度を選択</t>
  </si>
  <si>
    <t xml:space="preserve">   - Access SBCのIPアドレス取得</t>
  </si>
  <si>
    <t>3. TLS接続確立</t>
  </si>
  <si>
    <t xml:space="preserve">   - Local Gateway → Access SBC</t>
  </si>
  <si>
    <t xml:space="preserve">   - Root CA Bundleで証明書検証</t>
  </si>
  <si>
    <t xml:space="preserve">   - 永続的TLS接続確立</t>
  </si>
  <si>
    <t>4. 1回目 SIP REGISTER送信</t>
  </si>
  <si>
    <t xml:space="preserve">   - 認証情報なしで送信</t>
  </si>
  <si>
    <t>5. 401 Unauthorized受信</t>
  </si>
  <si>
    <t xml:space="preserve">   - Access SBCが認証要求</t>
  </si>
  <si>
    <t>6. 2回目 SIP REGISTER送信</t>
  </si>
  <si>
    <t xml:space="preserve">   - ダイジェスト認証情報を含めて送信</t>
  </si>
  <si>
    <t>7. 認証・承認</t>
  </si>
  <si>
    <t xml:space="preserve">   - Webex Calling側でダイジェスト認証情報を検証</t>
  </si>
  <si>
    <t>8. 200 OK - 登録完了</t>
  </si>
  <si>
    <t>https://www.cisco.com/c/dam/en/us/td/docs/solutions/CVD/Collaboration/hybrid/AltDesigns/PA-WbxCall.pdf</t>
  </si>
  <si>
    <t xml:space="preserve">   - SRVドメインからAccess SBCの情報取得</t>
    <phoneticPr fontId="10"/>
  </si>
  <si>
    <t>2026/5/25 - honglsun
シート＃30を参照</t>
    <phoneticPr fontId="10"/>
  </si>
  <si>
    <t>お客様QA＃５
クライアント端末がWebexを利用する際に必要とするポート数を知りたい。
WebexAPP(PC、Android、iOS)が利用にあたって、どの程度のポートを必要とするか、NAT設定をするために必要となるグローバルアドレスを算出するために知りたい。
同様に、MPP端末、ローカルGW、VG、ATAについても情報が欲しい。</t>
    <phoneticPr fontId="10"/>
  </si>
  <si>
    <t>https://community.cisco.com/t5/webex-user-videos/cl-registration-of-mpp-phones-amp-webex-app-in-webex-calling/ba-p/5192931</t>
    <phoneticPr fontId="10"/>
  </si>
  <si>
    <t>https://www.cisco.com/c/ja_jp/support/docs/unified-communications/webex-calling/221021-troubleshoot-mpp-phone-in-wxc-for-provis.html</t>
    <phoneticPr fontId="10"/>
  </si>
  <si>
    <t>2、IPPhoneに16桁のアクティベーションコードを入力する。</t>
    <phoneticPr fontId="10"/>
  </si>
  <si>
    <t>3、IPPhoneが自動的にactivate.cisco.com でDNA解決し、cisco.sipflash.com から設定xmlファイルを取得する。</t>
    <rPh sb="37" eb="39">
      <t>カイケテゥ</t>
    </rPh>
    <phoneticPr fontId="10"/>
  </si>
  <si>
    <t>4、IPPhoneが再起動し、SIP 登録が自動的に実行され、登録が完了する。</t>
    <rPh sb="2" eb="5">
      <t>デンワ</t>
    </rPh>
    <rPh sb="6" eb="9">
      <t>サイキ</t>
    </rPh>
    <rPh sb="27" eb="29">
      <t>トウロク</t>
    </rPh>
    <rPh sb="30" eb="32">
      <t>カンリョウ</t>
    </rPh>
    <phoneticPr fontId="10"/>
  </si>
  <si>
    <t>IPPhone → sip.webex.com:5061 (TLS)</t>
    <phoneticPr fontId="10"/>
  </si>
  <si>
    <t>1、Webexアプリ起動後メールアドレスを入力し、サインインをする。</t>
    <rPh sb="10" eb="13">
      <t>キドウ</t>
    </rPh>
    <rPh sb="21" eb="23">
      <t>ニュウリョク</t>
    </rPh>
    <phoneticPr fontId="10"/>
  </si>
  <si>
    <t>SSOサインインページを表示</t>
    <phoneticPr fontId="10"/>
  </si>
  <si>
    <t xml:space="preserve"> IdPで設定された認証でチャレンジ</t>
    <phoneticPr fontId="10"/>
  </si>
  <si>
    <t xml:space="preserve"> - パスワードの入力を促す</t>
    <phoneticPr fontId="10"/>
  </si>
  <si>
    <t>SSO使用の場合</t>
    <rPh sb="6" eb="8">
      <t>バアイ</t>
    </rPh>
    <phoneticPr fontId="10"/>
  </si>
  <si>
    <t>https://www.cisco.com/c/dam/en/us/td/docs/voice_ip_comm/cloudCollaboration/spark/esp/Cisco-Webex-Apps-Security-White-Paper.pdf</t>
  </si>
  <si>
    <t>3、認証完了後、Webex Authorization ServiceがOAuth2を使用しWebex Appに制御されたアクセスを許可。</t>
    <phoneticPr fontId="10"/>
  </si>
  <si>
    <t>4、Authorization ServiceがAccess TokenとRefresh Tokenを配信する。</t>
    <phoneticPr fontId="10"/>
  </si>
  <si>
    <t>5、 Access TokenとRefresh Tokenをセキュアにキャッシュし、認証の証明として使用する、これにより次回起動時はサインイン不要となる。</t>
    <phoneticPr fontId="10"/>
  </si>
  <si>
    <t>・PCのWebex Appからwebexへのサインインする際（初回サービスアクセス時）</t>
    <phoneticPr fontId="10"/>
  </si>
  <si>
    <t>2、メールアドレスはWebex Identity Serviceに送信され、メールドメインから組織を特定し、認証方式の判定します。</t>
    <phoneticPr fontId="10"/>
  </si>
  <si>
    <t>SSO未使用の場合</t>
    <rPh sb="3" eb="4">
      <t>ミシヨウ</t>
    </rPh>
    <phoneticPr fontId="10"/>
  </si>
  <si>
    <t>High</t>
  </si>
  <si>
    <t>Low</t>
  </si>
  <si>
    <t>UCアプリケーションがスコープのNFVIS-for-UCとは別系列の製品です。</t>
  </si>
  <si>
    <t>VVF9対応
15SU5 : H2CY26（2026年7〜12月頃）
VCF9対応
15SU6 : H2CY27（2027年2〜7月）</t>
    <phoneticPr fontId="10"/>
  </si>
  <si>
    <t>2026/5/26 - honglsun
シート＃33を参照
NFVIS 26.1.1はCUCM 15 SU4に対応していないです。</t>
    <phoneticPr fontId="10"/>
  </si>
  <si>
    <t>2026/5/26 - lkamono
鬼頭さんから共有済みの資料で情報を取得。
お客様にはアップデートがあれば随時共有する方法で検討。</t>
    <phoneticPr fontId="10"/>
  </si>
  <si>
    <t>webexサービスの</t>
    <phoneticPr fontId="10"/>
  </si>
  <si>
    <t xml:space="preserve">2026/5/26 - lkamono
日本国内向けのグローバルIPアドレスはBU確認中
</t>
    <rPh sb="42" eb="45">
      <t>カクニn</t>
    </rPh>
    <phoneticPr fontId="10"/>
  </si>
  <si>
    <t>ドメイン名を設定することが可能か→SDWAN上でドメイン名をApplication list機能でmatchできると思います。
SD-WANのCustom Applications機能でドメイン名（Server Names / FQDN）を指定してトラフィックを識別できます。
ただし、Centralized Policy→Application List設定もあり、NBAR2/SD-AVCのアプリケーションシグネチャに、Webex関連の事前定義アプリ（webex-audio、webex-media、webex-control等）が含まれており、直接利用可能です。
今後SignallingとMediaを分けってとの要件で考えてみると以下の方法できると考えておりますが、Labで検討必要であると思います。
1、Application list＋Data policy
2、CloudonRamp(custom applicationでControlとMediaのtrafficを分けられるかLabで確認必要)</t>
  </si>
  <si>
    <t>2026/5/26 - lkamono
#38
実機確認
MPP,VG,ATA</t>
    <phoneticPr fontId="10"/>
  </si>
  <si>
    <t>シナリオ</t>
    <phoneticPr fontId="10"/>
  </si>
  <si>
    <t>②Messsging待機</t>
    <rPh sb="10" eb="12">
      <t>タイ</t>
    </rPh>
    <phoneticPr fontId="10"/>
  </si>
  <si>
    <t>③Messagingチャット</t>
    <phoneticPr fontId="10"/>
  </si>
  <si>
    <t>④Meeting音声のみ</t>
    <rPh sb="8" eb="10">
      <t>オンセイ</t>
    </rPh>
    <phoneticPr fontId="10"/>
  </si>
  <si>
    <t>⑤Meeting音声+映像</t>
    <rPh sb="8" eb="10">
      <t>オンセイ</t>
    </rPh>
    <rPh sb="11" eb="13">
      <t>エイゾウ</t>
    </rPh>
    <phoneticPr fontId="10"/>
  </si>
  <si>
    <t>⑥Meeting音声+映像+画面共有</t>
    <rPh sb="8" eb="10">
      <t>オンセイ</t>
    </rPh>
    <rPh sb="11" eb="13">
      <t>エイゾウ</t>
    </rPh>
    <rPh sb="14" eb="18">
      <t>ガメn</t>
    </rPh>
    <phoneticPr fontId="10"/>
  </si>
  <si>
    <t>⑦Calling通話中</t>
    <rPh sb="8" eb="11">
      <t>ツウワ</t>
    </rPh>
    <phoneticPr fontId="10"/>
  </si>
  <si>
    <t>2026/5/27 - kimiito
実施済み</t>
  </si>
  <si>
    <t>CUCM　PSTN trunking の検証
RLライセンスが必要な形で実施している</t>
  </si>
  <si>
    <t>2026/5/26 - kimiito
お客様の用途としてはPC上にWxAppとWxCC desktop agent をインストールする</t>
  </si>
  <si>
    <t>シート＃26に記載済み</t>
  </si>
  <si>
    <t>ベースラインと比較した際のUDP消費ポート増</t>
    <rPh sb="7" eb="9">
      <t>ヒカク</t>
    </rPh>
    <rPh sb="16" eb="18">
      <t>ショウ</t>
    </rPh>
    <rPh sb="21" eb="22">
      <t>フエル</t>
    </rPh>
    <phoneticPr fontId="10"/>
  </si>
  <si>
    <t>ベースラインと比較した際のTCP消費ポート増</t>
    <rPh sb="7" eb="9">
      <t>ヒカク</t>
    </rPh>
    <rPh sb="16" eb="18">
      <t>ショウ</t>
    </rPh>
    <rPh sb="21" eb="22">
      <t>フエル</t>
    </rPh>
    <phoneticPr fontId="10"/>
  </si>
  <si>
    <t xml:space="preserve">2026/5/21 - kimiito 
CUCMに関しては糸山さん対応中
Bootable_UCSInstall_UCOS_15.0.1.14901-2.sha512.iso
cucm_15_all_esxi_vmv17_or_nfvis_v1.0.sha512.ova
ケースオープン済み
https://lions-ng.cisco.com/case/544566
9台のC8200
c8000be-universalk9.17.18.02.SPA.bin/MD
9300L-24T-4X
cat9k_lite_ioxe.17.18.03.SPA.bin/MD
9300-48UXB
cat9k_iosxe.17.18.03.SPA.bin/MD
</t>
  </si>
  <si>
    <t>2026/5/26 - kimiito
対応済み</t>
  </si>
  <si>
    <t>PID</t>
    <phoneticPr fontId="10"/>
  </si>
  <si>
    <t>お客様QA＃４
上記3を実現した場合、日本国内向けのグローバルIPアドレスが変更(追加/削除)になるとSD-WANルータへの設定が必要となります。これを回避する方法を相談したい。
SD-WANルータの設定をグローバルIPアドレスではなく、ドメイン名を設定することが可能か等の情報が欲しい。
クラウドオンランプが今回対象外・内の確認</t>
    <phoneticPr fontId="10"/>
  </si>
  <si>
    <t>お客様の要件として以下がある。
・WxCハードフォン、オンプレのアナログ電話、WxCCエージェントの全てから「03-xxxx-3111」で発信したい。
・アナログ電話をWxCのCCPP経由で外線発信（PSTN trunking）するにはRL callsの設定が必要。
・一方で、RLに「03-xxxx-3111」を登録すると、WxCCのエントリポイントに同じ外線番号を設定できなくなる。
これより、PSTN trunking は２０２５年１１月リリースの機能のため、同様のユースケースがあるのか、代替案があるのかask等に確認</t>
    <rPh sb="1" eb="3">
      <t>キャクサマ</t>
    </rPh>
    <rPh sb="4" eb="6">
      <t>ヨウケン</t>
    </rPh>
    <rPh sb="9" eb="11">
      <t>イカ</t>
    </rPh>
    <rPh sb="249" eb="252">
      <t>ダイタイアン</t>
    </rPh>
    <rPh sb="260" eb="261">
      <t>トウ</t>
    </rPh>
    <rPh sb="262" eb="264">
      <t>カクニン</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</si>
</sst>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ddd\)"/>
    <numFmt numFmtId="177" formatCode="0_);[Red]\(0\)"/>
    <numFmt numFmtId="178" formatCode="0_ &quot;日&quot;;[Red]0_ &quot;日&quot;"/>
    <numFmt numFmtId="179" formatCode="yy/mm/dd\ \(ddd\)"/>
  </numFmts>
  <fonts count="40">
    <font>
      <sz val="11"/>
      <color theme="1"/>
      <name val="Yu Gothic"/>
      <family val="2"/>
      <charset val="128"/>
      <scheme val="minor"/>
    </font>
    <font>
      <sz val="12"/>
      <color theme="1"/>
      <name val="Yu Gothic"/>
      <family val="2"/>
      <charset val="128"/>
      <scheme val="minor"/>
    </font>
    <font>
      <sz val="12"/>
      <color theme="1"/>
      <name val="Yu Gothic"/>
      <family val="2"/>
      <charset val="128"/>
      <scheme val="minor"/>
    </font>
    <font>
      <sz val="10"/>
      <color theme="1"/>
      <name val="メイリオ"/>
      <family val="2"/>
      <charset val="128"/>
    </font>
    <font>
      <sz val="12"/>
      <color theme="1"/>
      <name val="Yu Gothic"/>
      <family val="2"/>
      <charset val="128"/>
      <scheme val="minor"/>
    </font>
    <font>
      <sz val="10"/>
      <color theme="1"/>
      <name val="Meiryo UI"/>
      <family val="2"/>
      <charset val="128"/>
    </font>
    <font>
      <sz val="10"/>
      <color theme="1"/>
      <name val="Meiryo UI"/>
      <family val="2"/>
      <charset val="128"/>
    </font>
    <font>
      <sz val="10"/>
      <color theme="1"/>
      <name val="Meiryo UI"/>
      <family val="2"/>
      <charset val="128"/>
    </font>
    <font>
      <sz val="10"/>
      <color theme="1"/>
      <name val="Meiryo UI"/>
      <family val="2"/>
      <charset val="128"/>
    </font>
    <font>
      <sz val="10"/>
      <color theme="1"/>
      <name val="Meiryo UI"/>
      <family val="2"/>
      <charset val="128"/>
    </font>
    <font>
      <sz val="6"/>
      <name val="Yu Gothic"/>
      <family val="2"/>
      <charset val="128"/>
      <scheme val="minor"/>
    </font>
    <font>
      <sz val="11"/>
      <color theme="0"/>
      <name val="Yu Gothic"/>
      <family val="2"/>
      <charset val="128"/>
      <scheme val="minor"/>
    </font>
    <font>
      <sz val="11"/>
      <color theme="0"/>
      <name val="Yu Gothic"/>
      <family val="3"/>
      <charset val="128"/>
      <scheme val="minor"/>
    </font>
    <font>
      <sz val="11"/>
      <name val="Yu Gothic"/>
      <family val="3"/>
      <charset val="128"/>
      <scheme val="minor"/>
    </font>
    <font>
      <sz val="18"/>
      <color theme="1"/>
      <name val="Yu Gothic"/>
      <family val="2"/>
      <charset val="128"/>
      <scheme val="minor"/>
    </font>
    <font>
      <sz val="18"/>
      <color theme="1"/>
      <name val="Yu Gothic"/>
      <family val="3"/>
      <charset val="128"/>
      <scheme val="minor"/>
    </font>
    <font>
      <sz val="18"/>
      <name val="Yu Gothic"/>
      <family val="2"/>
      <charset val="128"/>
      <scheme val="minor"/>
    </font>
    <font>
      <sz val="11"/>
      <name val="Yu Gothic"/>
      <family val="2"/>
      <charset val="128"/>
      <scheme val="minor"/>
    </font>
    <font>
      <u/>
      <sz val="11"/>
      <color theme="10"/>
      <name val="Yu Gothic"/>
      <family val="2"/>
      <charset val="128"/>
      <scheme val="minor"/>
    </font>
    <font>
      <u/>
      <sz val="11"/>
      <color theme="11"/>
      <name val="Yu Gothic"/>
      <family val="2"/>
      <charset val="128"/>
      <scheme val="minor"/>
    </font>
    <font>
      <sz val="11"/>
      <color theme="6" tint="-0.499984740745262"/>
      <name val="Yu Gothic"/>
      <family val="3"/>
      <charset val="128"/>
      <scheme val="minor"/>
    </font>
    <font>
      <sz val="11"/>
      <color theme="1"/>
      <name val="Yu Gothic"/>
      <family val="2"/>
      <scheme val="minor"/>
    </font>
    <font>
      <sz val="11"/>
      <color rgb="FF000000"/>
      <name val="Yu Gothic"/>
      <family val="3"/>
      <charset val="128"/>
    </font>
    <font>
      <sz val="11"/>
      <name val="ＭＳ Ｐゴシック"/>
      <family val="3"/>
      <charset val="128"/>
    </font>
    <font>
      <u/>
      <sz val="11"/>
      <color theme="10"/>
      <name val="ＭＳ Ｐゴシック"/>
      <family val="3"/>
      <charset val="128"/>
    </font>
    <font>
      <sz val="11"/>
      <color theme="1"/>
      <name val="Yu Gothic"/>
      <family val="3"/>
      <charset val="128"/>
      <scheme val="minor"/>
    </font>
    <font>
      <sz val="11"/>
      <color theme="1"/>
      <name val="ＭＳ Ｐゴシック"/>
      <family val="2"/>
      <charset val="128"/>
    </font>
    <font>
      <sz val="11"/>
      <color rgb="FF404040"/>
      <name val="Yu Gothic"/>
      <family val="3"/>
      <charset val="128"/>
    </font>
    <font>
      <sz val="11"/>
      <color rgb="FF000000"/>
      <name val="Yu Gothic"/>
      <family val="2"/>
      <charset val="128"/>
      <scheme val="minor"/>
    </font>
    <font>
      <sz val="11"/>
      <color rgb="FF000000"/>
      <name val="Yu Gothic"/>
      <family val="2"/>
      <scheme val="minor"/>
    </font>
    <font>
      <sz val="11"/>
      <color rgb="FFFF0000"/>
      <name val="Yu Gothic"/>
      <family val="2"/>
      <charset val="128"/>
      <scheme val="minor"/>
    </font>
    <font>
      <sz val="11"/>
      <name val="Yu Gothic"/>
      <family val="2"/>
      <scheme val="minor"/>
    </font>
    <font>
      <b/>
      <sz val="11"/>
      <color theme="1"/>
      <name val="Yu Gothic"/>
      <family val="3"/>
      <charset val="128"/>
      <scheme val="minor"/>
    </font>
    <font>
      <sz val="20"/>
      <color theme="1"/>
      <name val="Yu Gothic"/>
      <family val="2"/>
      <charset val="128"/>
      <scheme val="minor"/>
    </font>
    <font>
      <sz val="11"/>
      <color theme="1"/>
      <name val="游ゴシック"/>
      <family val="3"/>
      <charset val="128"/>
    </font>
    <font>
      <b/>
      <sz val="11"/>
      <color theme="1"/>
      <name val="Yu Gothic"/>
      <family val="2"/>
      <charset val="128"/>
      <scheme val="minor"/>
    </font>
    <font>
      <strike/>
      <sz val="11"/>
      <color theme="1"/>
      <name val="Yu Gothic"/>
      <family val="2"/>
      <charset val="128"/>
      <scheme val="minor"/>
    </font>
    <font>
      <strike/>
      <u/>
      <sz val="11"/>
      <color theme="10"/>
      <name val="Yu Gothic"/>
      <family val="3"/>
      <charset val="128"/>
      <scheme val="minor"/>
    </font>
    <font>
      <u/>
      <sz val="11"/>
      <color theme="10"/>
      <name val="Yu Gothic"/>
      <family val="3"/>
      <charset val="128"/>
      <scheme val="minor"/>
    </font>
    <font>
      <b/>
      <sz val="18"/>
      <color theme="1"/>
      <name val="Yu Gothic"/>
      <family val="3"/>
      <charset val="128"/>
      <scheme val="minor"/>
    </font>
  </fonts>
  <fills count="19">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D966"/>
        <bgColor indexed="64"/>
      </patternFill>
    </fill>
    <fill>
      <patternFill patternType="solid">
        <fgColor rgb="FFBFBFBF"/>
        <bgColor indexed="64"/>
      </patternFill>
    </fill>
    <fill>
      <patternFill patternType="solid">
        <fgColor theme="6" tint="0.39997558519241921"/>
        <bgColor indexed="64"/>
      </patternFill>
    </fill>
    <fill>
      <patternFill patternType="solid">
        <fgColor theme="9" tint="0.79998168889431442"/>
        <bgColor indexed="64"/>
      </patternFill>
    </fill>
  </fills>
  <borders count="5">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8">
    <xf numFmtId="0" fontId="0" fillId="0" borderId="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0" borderId="0"/>
    <xf numFmtId="0" fontId="8" fillId="0" borderId="0"/>
    <xf numFmtId="0" fontId="7" fillId="0" borderId="0"/>
    <xf numFmtId="0" fontId="6" fillId="0" borderId="0"/>
    <xf numFmtId="0" fontId="5" fillId="0" borderId="0"/>
    <xf numFmtId="0" fontId="21" fillId="0" borderId="0"/>
    <xf numFmtId="0" fontId="23" fillId="0" borderId="0"/>
    <xf numFmtId="0" fontId="24" fillId="0" borderId="0" applyNumberFormat="0" applyFill="0" applyBorder="0" applyAlignment="0" applyProtection="0"/>
    <xf numFmtId="0" fontId="4" fillId="0" borderId="0">
      <alignment vertical="center"/>
    </xf>
    <xf numFmtId="0" fontId="3" fillId="0" borderId="0">
      <alignment vertical="center"/>
    </xf>
    <xf numFmtId="0" fontId="26" fillId="0" borderId="0">
      <alignment vertical="center"/>
    </xf>
    <xf numFmtId="0" fontId="2" fillId="0" borderId="0">
      <alignment vertical="center"/>
    </xf>
    <xf numFmtId="0" fontId="18" fillId="0" borderId="0" applyNumberFormat="0" applyFill="0" applyBorder="0" applyAlignment="0" applyProtection="0">
      <alignment vertical="center"/>
    </xf>
  </cellStyleXfs>
  <cellXfs count="79">
    <xf numFmtId="0" fontId="0" fillId="0" borderId="0" xfId="0">
      <alignment vertical="center"/>
    </xf>
    <xf numFmtId="0" fontId="0" fillId="0" borderId="0" xfId="0" applyAlignment="1">
      <alignment horizontal="center" vertical="center" wrapText="1"/>
    </xf>
    <xf numFmtId="0" fontId="0" fillId="0" borderId="0" xfId="0" applyAlignment="1">
      <alignment horizontal="left" vertical="center" wrapText="1"/>
    </xf>
    <xf numFmtId="0" fontId="11" fillId="6" borderId="0" xfId="0" applyFont="1" applyFill="1" applyAlignment="1">
      <alignment horizontal="center" vertical="center" wrapText="1"/>
    </xf>
    <xf numFmtId="0" fontId="11" fillId="2" borderId="0" xfId="0" applyFont="1" applyFill="1" applyAlignment="1">
      <alignment horizontal="center" vertical="center" wrapText="1"/>
    </xf>
    <xf numFmtId="0" fontId="12" fillId="5" borderId="0" xfId="0" applyFont="1" applyFill="1" applyAlignment="1">
      <alignment horizontal="center" vertical="center" wrapText="1"/>
    </xf>
    <xf numFmtId="0" fontId="11" fillId="3" borderId="0" xfId="0" applyFont="1" applyFill="1" applyAlignment="1">
      <alignment horizontal="center" vertical="center" wrapText="1"/>
    </xf>
    <xf numFmtId="0" fontId="12" fillId="4" borderId="0" xfId="0" applyFont="1" applyFill="1" applyAlignment="1">
      <alignment horizontal="center" vertical="center" wrapText="1"/>
    </xf>
    <xf numFmtId="0" fontId="11" fillId="4" borderId="0" xfId="0" applyFont="1" applyFill="1" applyAlignment="1">
      <alignment horizontal="center" vertical="center" wrapText="1"/>
    </xf>
    <xf numFmtId="0" fontId="12" fillId="2" borderId="0" xfId="0" applyFont="1" applyFill="1" applyAlignment="1">
      <alignment horizontal="center" vertical="center" wrapText="1"/>
    </xf>
    <xf numFmtId="0" fontId="11" fillId="5" borderId="0" xfId="0" applyFont="1" applyFill="1" applyAlignment="1">
      <alignment horizontal="center" vertical="center" wrapText="1"/>
    </xf>
    <xf numFmtId="0" fontId="0" fillId="7" borderId="0" xfId="0" applyFill="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7" fillId="8" borderId="0" xfId="0" applyFont="1" applyFill="1" applyAlignment="1">
      <alignment horizontal="center" vertical="center" wrapText="1"/>
    </xf>
    <xf numFmtId="0" fontId="17" fillId="9" borderId="0" xfId="0" applyFont="1" applyFill="1" applyAlignment="1">
      <alignment horizontal="center" vertical="center" wrapText="1"/>
    </xf>
    <xf numFmtId="49" fontId="0" fillId="0" borderId="1" xfId="0" applyNumberFormat="1" applyBorder="1" applyAlignment="1">
      <alignment horizontal="center" vertical="center" wrapText="1"/>
    </xf>
    <xf numFmtId="178" fontId="13" fillId="0" borderId="1" xfId="0" applyNumberFormat="1" applyFont="1" applyBorder="1" applyAlignment="1">
      <alignment horizontal="center" vertical="center" wrapText="1"/>
    </xf>
    <xf numFmtId="179" fontId="0" fillId="0" borderId="1" xfId="0" applyNumberFormat="1" applyBorder="1" applyAlignment="1">
      <alignment horizontal="center" vertical="center" wrapText="1"/>
    </xf>
    <xf numFmtId="176" fontId="0" fillId="0" borderId="1" xfId="0" applyNumberFormat="1" applyBorder="1" applyAlignment="1">
      <alignment horizontal="center" vertical="center" wrapText="1"/>
    </xf>
    <xf numFmtId="0" fontId="17" fillId="10" borderId="0" xfId="0" applyFont="1" applyFill="1" applyAlignment="1">
      <alignment horizontal="center" vertical="center" wrapText="1"/>
    </xf>
    <xf numFmtId="177" fontId="12" fillId="11" borderId="1" xfId="0" applyNumberFormat="1" applyFont="1" applyFill="1" applyBorder="1" applyAlignment="1">
      <alignment horizontal="center" vertical="center" wrapText="1"/>
    </xf>
    <xf numFmtId="49" fontId="12" fillId="11" borderId="1" xfId="0" applyNumberFormat="1" applyFont="1" applyFill="1" applyBorder="1" applyAlignment="1">
      <alignment horizontal="center" vertical="center" wrapText="1"/>
    </xf>
    <xf numFmtId="178" fontId="12" fillId="11" borderId="1" xfId="0" applyNumberFormat="1" applyFont="1" applyFill="1" applyBorder="1" applyAlignment="1">
      <alignment horizontal="center" vertical="center" wrapText="1"/>
    </xf>
    <xf numFmtId="179" fontId="12" fillId="11" borderId="1" xfId="0" applyNumberFormat="1" applyFont="1" applyFill="1" applyBorder="1" applyAlignment="1">
      <alignment horizontal="center" vertical="center" wrapText="1"/>
    </xf>
    <xf numFmtId="176" fontId="12" fillId="11" borderId="1" xfId="0" applyNumberFormat="1" applyFont="1" applyFill="1" applyBorder="1" applyAlignment="1">
      <alignment horizontal="center" vertical="center" wrapText="1"/>
    </xf>
    <xf numFmtId="177" fontId="20" fillId="12" borderId="1" xfId="0" applyNumberFormat="1" applyFont="1" applyFill="1" applyBorder="1" applyAlignment="1">
      <alignment horizontal="center" vertical="center" wrapText="1"/>
    </xf>
    <xf numFmtId="0" fontId="17" fillId="13" borderId="0" xfId="0" applyFont="1" applyFill="1" applyAlignment="1">
      <alignment horizontal="center" vertical="center" wrapText="1"/>
    </xf>
    <xf numFmtId="0" fontId="17" fillId="14" borderId="0" xfId="0" applyFont="1" applyFill="1" applyAlignment="1">
      <alignment horizontal="center" vertical="center" wrapText="1"/>
    </xf>
    <xf numFmtId="0" fontId="17" fillId="15" borderId="0" xfId="0" applyFont="1" applyFill="1" applyAlignment="1">
      <alignment horizontal="center" vertical="center" wrapText="1"/>
    </xf>
    <xf numFmtId="0" fontId="17" fillId="16" borderId="0" xfId="0" applyFont="1" applyFill="1" applyAlignment="1">
      <alignment horizontal="center" vertical="center" wrapText="1"/>
    </xf>
    <xf numFmtId="49" fontId="0" fillId="0" borderId="1" xfId="0" applyNumberFormat="1" applyBorder="1" applyAlignment="1">
      <alignment horizontal="left" vertical="top" wrapText="1"/>
    </xf>
    <xf numFmtId="49" fontId="12" fillId="11" borderId="1" xfId="0" applyNumberFormat="1" applyFont="1" applyFill="1" applyBorder="1" applyAlignment="1">
      <alignment horizontal="center" vertical="top" wrapText="1"/>
    </xf>
    <xf numFmtId="49" fontId="25"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7"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0" fontId="13" fillId="0" borderId="0" xfId="11" applyFont="1" applyAlignment="1">
      <alignment vertical="top" wrapText="1"/>
    </xf>
    <xf numFmtId="49" fontId="29" fillId="0" borderId="1" xfId="0" applyNumberFormat="1" applyFont="1" applyBorder="1" applyAlignment="1">
      <alignment horizontal="left" vertical="top" wrapText="1"/>
    </xf>
    <xf numFmtId="0" fontId="17" fillId="17" borderId="0" xfId="0" applyFont="1" applyFill="1" applyAlignment="1">
      <alignment horizontal="center" vertical="center" wrapText="1"/>
    </xf>
    <xf numFmtId="0" fontId="0" fillId="0" borderId="2" xfId="0" applyBorder="1">
      <alignment vertical="center"/>
    </xf>
    <xf numFmtId="0" fontId="0" fillId="12" borderId="2" xfId="0" applyFill="1" applyBorder="1">
      <alignment vertical="center"/>
    </xf>
    <xf numFmtId="0" fontId="0" fillId="0" borderId="2" xfId="0" applyBorder="1" applyAlignment="1">
      <alignment vertical="center" wrapText="1"/>
    </xf>
    <xf numFmtId="0" fontId="0" fillId="0" borderId="0" xfId="0" applyAlignment="1">
      <alignment vertical="center" wrapText="1"/>
    </xf>
    <xf numFmtId="0" fontId="31" fillId="0" borderId="2" xfId="0" applyFont="1" applyBorder="1" applyAlignment="1">
      <alignment vertical="center" wrapText="1"/>
    </xf>
    <xf numFmtId="0" fontId="0" fillId="0" borderId="0" xfId="0" applyAlignment="1"/>
    <xf numFmtId="0" fontId="0" fillId="0" borderId="2" xfId="0" applyBorder="1" applyAlignment="1"/>
    <xf numFmtId="0" fontId="0" fillId="18" borderId="2" xfId="0" applyFill="1" applyBorder="1">
      <alignment vertical="center"/>
    </xf>
    <xf numFmtId="0" fontId="0" fillId="18" borderId="2" xfId="0" applyFill="1" applyBorder="1" applyAlignment="1">
      <alignment vertical="center" wrapText="1"/>
    </xf>
    <xf numFmtId="0" fontId="30" fillId="0" borderId="2" xfId="0" applyFont="1" applyBorder="1">
      <alignment vertical="center"/>
    </xf>
    <xf numFmtId="0" fontId="30" fillId="0" borderId="2" xfId="0" applyFont="1" applyBorder="1" applyAlignment="1">
      <alignment vertical="center" wrapText="1"/>
    </xf>
    <xf numFmtId="0" fontId="17" fillId="0" borderId="2" xfId="0" applyFont="1" applyBorder="1">
      <alignment vertical="center"/>
    </xf>
    <xf numFmtId="0" fontId="17" fillId="0" borderId="2" xfId="0" applyFont="1" applyBorder="1" applyAlignment="1">
      <alignment vertical="center" wrapText="1"/>
    </xf>
    <xf numFmtId="0" fontId="32" fillId="0" borderId="0" xfId="0" applyFont="1">
      <alignment vertical="center"/>
    </xf>
    <xf numFmtId="14" fontId="0" fillId="0" borderId="0" xfId="0" applyNumberFormat="1">
      <alignment vertical="center"/>
    </xf>
    <xf numFmtId="0" fontId="33" fillId="0" borderId="0" xfId="0" applyFont="1">
      <alignment vertical="center"/>
    </xf>
    <xf numFmtId="0" fontId="34" fillId="0" borderId="0" xfId="0" applyFont="1">
      <alignment vertical="center"/>
    </xf>
    <xf numFmtId="0" fontId="0" fillId="0" borderId="3" xfId="0" applyBorder="1">
      <alignment vertical="center"/>
    </xf>
    <xf numFmtId="0" fontId="1" fillId="0" borderId="3" xfId="0" applyFont="1" applyBorder="1">
      <alignment vertical="center"/>
    </xf>
    <xf numFmtId="0" fontId="0" fillId="0" borderId="3" xfId="0" applyBorder="1" applyAlignment="1">
      <alignment horizontal="center" vertical="center"/>
    </xf>
    <xf numFmtId="0" fontId="35" fillId="0" borderId="0" xfId="0" applyFont="1">
      <alignment vertical="center"/>
    </xf>
    <xf numFmtId="0" fontId="30" fillId="0" borderId="0" xfId="0" applyFont="1">
      <alignment vertical="center"/>
    </xf>
    <xf numFmtId="0" fontId="18" fillId="0" borderId="0" xfId="17">
      <alignment vertical="center"/>
    </xf>
    <xf numFmtId="0" fontId="0" fillId="0" borderId="2" xfId="0" applyBorder="1" applyAlignment="1">
      <alignment wrapText="1"/>
    </xf>
    <xf numFmtId="0" fontId="0" fillId="0" borderId="0" xfId="0" applyAlignment="1">
      <alignment wrapText="1"/>
    </xf>
    <xf numFmtId="0" fontId="36" fillId="0" borderId="0" xfId="0" applyFont="1">
      <alignment vertical="center"/>
    </xf>
    <xf numFmtId="0" fontId="37" fillId="0" borderId="0" xfId="17" applyFont="1">
      <alignment vertical="center"/>
    </xf>
    <xf numFmtId="14" fontId="0" fillId="0" borderId="0" xfId="0" applyNumberFormat="1" applyAlignment="1"/>
    <xf numFmtId="0" fontId="25" fillId="0" borderId="0" xfId="0" applyFont="1">
      <alignment vertical="center"/>
    </xf>
    <xf numFmtId="0" fontId="0" fillId="0" borderId="0" xfId="0" applyAlignment="1">
      <alignment horizontal="center" vertical="center"/>
    </xf>
    <xf numFmtId="0" fontId="15" fillId="0" borderId="0" xfId="0" applyFont="1">
      <alignment vertical="center"/>
    </xf>
    <xf numFmtId="0" fontId="14" fillId="0" borderId="0" xfId="0" applyFont="1">
      <alignment vertical="center"/>
    </xf>
    <xf numFmtId="0" fontId="39" fillId="0" borderId="0" xfId="0" applyFont="1">
      <alignment vertical="center"/>
    </xf>
    <xf numFmtId="49" fontId="0" fillId="0" borderId="4" xfId="0" applyNumberFormat="1" applyBorder="1" applyAlignment="1">
      <alignment horizontal="left" vertical="center" wrapText="1"/>
    </xf>
    <xf numFmtId="0" fontId="38" fillId="0" borderId="0" xfId="17" applyFont="1">
      <alignment vertical="center"/>
    </xf>
    <xf numFmtId="0" fontId="0" fillId="0" borderId="0" xfId="0" applyAlignment="1">
      <alignment horizontal="center" vertical="center" wrapText="1"/>
    </xf>
    <xf numFmtId="0" fontId="0" fillId="0" borderId="0" xfId="0" applyAlignment="1">
      <alignment horizontal="center" vertical="center"/>
    </xf>
  </cellXfs>
  <cellStyles count="18">
    <cellStyle name="Followed Hyperlink" xfId="2" builtinId="9" hidden="1"/>
    <cellStyle name="Followed Hyperlink" xfId="4" builtinId="9" hidden="1"/>
    <cellStyle name="Hyperlink" xfId="3" hidden="1" xr:uid="{00000000-000B-0000-0000-000008000000}"/>
    <cellStyle name="Hyperlink" xfId="1" hidden="1" xr:uid="{00000000-000B-0000-0000-000008000000}"/>
    <cellStyle name="Hyperlink" xfId="17" xr:uid="{00000000-000B-0000-0000-000008000000}"/>
    <cellStyle name="Normal" xfId="0" builtinId="0"/>
    <cellStyle name="ハイパーリンク 2" xfId="12" xr:uid="{816DD1DF-48F5-4939-9239-91D481455F06}"/>
    <cellStyle name="標準 10" xfId="14" xr:uid="{9B83B4E0-31EA-467C-A8D9-4742C03219BB}"/>
    <cellStyle name="標準 11" xfId="16" xr:uid="{A8B90D20-2A84-E64D-9E22-9005EAFEC17D}"/>
    <cellStyle name="標準 2" xfId="5" xr:uid="{2447BB35-6A27-48A8-9E75-67AC6E8039A7}"/>
    <cellStyle name="標準 3" xfId="6" xr:uid="{6E094999-0E8A-492A-8762-C3C04F98D34B}"/>
    <cellStyle name="標準 3 2" xfId="15" xr:uid="{C80AC1B1-5D84-5C46-B88D-796DDA20BAC6}"/>
    <cellStyle name="標準 4" xfId="7" xr:uid="{89FA240B-7CEC-473B-863F-8BF9B0CE5716}"/>
    <cellStyle name="標準 5" xfId="8" xr:uid="{084875ED-F421-42DF-8A28-BA23FEA8B66C}"/>
    <cellStyle name="標準 6" xfId="9" xr:uid="{F82C918D-F90F-4AE6-9830-6FDE4D0C88EC}"/>
    <cellStyle name="標準 7" xfId="10" xr:uid="{833E676D-5B4E-42B3-9B53-6E5156CC2570}"/>
    <cellStyle name="標準 8" xfId="11" xr:uid="{A50D510E-5453-4104-8E2A-C262F035E8EA}"/>
    <cellStyle name="標準 9" xfId="13" xr:uid="{05B88ED8-EFC7-1843-8554-D8642C6D8AF3}"/>
  </cellStyles>
  <dxfs count="54">
    <dxf>
      <font>
        <color theme="1" tint="0.24994659260841701"/>
      </font>
      <fill>
        <patternFill>
          <bgColor theme="0" tint="-0.24994659260841701"/>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0" tint="-0.24994659260841701"/>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0" tint="-0.24994659260841701"/>
        </patternFill>
      </fill>
    </dxf>
    <dxf>
      <font>
        <color theme="1" tint="0.24994659260841701"/>
      </font>
      <fill>
        <patternFill>
          <bgColor theme="0" tint="-0.2499465926084170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color theme="1" tint="0.24994659260841701"/>
      </font>
      <fill>
        <patternFill>
          <bgColor theme="6"/>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6"/>
        </patternFill>
      </fill>
    </dxf>
    <dxf>
      <fill>
        <patternFill>
          <bgColor theme="9" tint="0.39994506668294322"/>
        </patternFill>
      </fill>
    </dxf>
    <dxf>
      <fill>
        <patternFill>
          <bgColor theme="6" tint="0.39994506668294322"/>
        </patternFill>
      </fill>
    </dxf>
    <dxf>
      <fill>
        <patternFill>
          <bgColor theme="8" tint="0.39994506668294322"/>
        </patternFill>
      </fill>
    </dxf>
    <dxf>
      <fill>
        <patternFill>
          <bgColor theme="4" tint="0.39994506668294322"/>
        </patternFill>
      </fill>
    </dxf>
    <dxf>
      <font>
        <color auto="1"/>
      </font>
      <fill>
        <patternFill>
          <bgColor theme="5" tint="0.39994506668294322"/>
        </patternFill>
      </fill>
    </dxf>
    <dxf>
      <font>
        <color theme="1" tint="0.24994659260841701"/>
      </font>
      <fill>
        <patternFill>
          <bgColor theme="0" tint="-0.24994659260841701"/>
        </patternFill>
      </fill>
    </dxf>
    <dxf>
      <font>
        <color theme="1" tint="0.24994659260841701"/>
      </font>
      <fill>
        <patternFill>
          <bgColor theme="0" tint="-0.24994659260841701"/>
        </patternFill>
      </fill>
    </dxf>
    <dxf>
      <font>
        <color theme="1" tint="0.24994659260841701"/>
      </font>
      <fill>
        <patternFill>
          <bgColor theme="0" tint="-0.24994659260841701"/>
        </patternFill>
      </fill>
    </dxf>
    <dxf>
      <font>
        <color theme="1" tint="0.24994659260841701"/>
      </font>
      <fill>
        <patternFill>
          <bgColor theme="6"/>
        </patternFill>
      </fill>
    </dxf>
    <dxf>
      <font>
        <color theme="1" tint="0.24994659260841701"/>
      </font>
      <fill>
        <patternFill>
          <bgColor theme="6"/>
        </patternFill>
      </fill>
    </dxf>
    <dxf>
      <font>
        <color theme="0"/>
      </font>
      <fill>
        <patternFill>
          <bgColor theme="0" tint="-0.499984740745262"/>
        </patternFill>
      </fill>
    </dxf>
    <dxf>
      <font>
        <color theme="0"/>
      </font>
      <fill>
        <patternFill>
          <bgColor theme="9"/>
        </patternFill>
      </fill>
    </dxf>
    <dxf>
      <font>
        <color theme="0"/>
      </font>
      <fill>
        <patternFill>
          <bgColor theme="6"/>
        </patternFill>
      </fill>
    </dxf>
    <dxf>
      <font>
        <color theme="0"/>
      </font>
      <fill>
        <patternFill>
          <bgColor theme="8"/>
        </patternFill>
      </fill>
    </dxf>
    <dxf>
      <font>
        <color theme="0"/>
      </font>
      <fill>
        <patternFill>
          <bgColor theme="0" tint="-0.499984740745262"/>
        </patternFill>
      </fill>
    </dxf>
    <dxf>
      <font>
        <color theme="0"/>
      </font>
      <fill>
        <patternFill>
          <bgColor theme="9"/>
        </patternFill>
      </fill>
    </dxf>
    <dxf>
      <font>
        <color theme="0"/>
      </font>
      <fill>
        <patternFill>
          <bgColor theme="6"/>
        </patternFill>
      </fill>
    </dxf>
    <dxf>
      <font>
        <color theme="0"/>
      </font>
      <fill>
        <patternFill>
          <bgColor theme="8"/>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0" tint="-0.24994659260841701"/>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0" tint="-0.24994659260841701"/>
        </patternFill>
      </fill>
    </dxf>
    <dxf>
      <font>
        <color theme="0"/>
      </font>
      <fill>
        <patternFill>
          <bgColor theme="8"/>
        </patternFill>
      </fill>
    </dxf>
    <dxf>
      <font>
        <color theme="0"/>
      </font>
      <fill>
        <patternFill>
          <bgColor theme="9"/>
        </patternFill>
      </fill>
    </dxf>
    <dxf>
      <font>
        <color theme="0"/>
      </font>
      <fill>
        <patternFill>
          <bgColor theme="7"/>
        </patternFill>
      </fill>
    </dxf>
    <dxf>
      <font>
        <color theme="0"/>
      </font>
      <fill>
        <patternFill>
          <bgColor theme="5"/>
        </patternFill>
      </fill>
    </dxf>
    <dxf>
      <font>
        <color theme="0"/>
      </font>
      <fill>
        <patternFill>
          <bgColor theme="8"/>
        </patternFill>
      </fill>
    </dxf>
    <dxf>
      <font>
        <color theme="0"/>
      </font>
      <fill>
        <patternFill>
          <bgColor theme="9"/>
        </patternFill>
      </fill>
    </dxf>
    <dxf>
      <font>
        <color theme="0"/>
      </font>
      <fill>
        <patternFill>
          <bgColor theme="7"/>
        </patternFill>
      </fill>
    </dxf>
    <dxf>
      <font>
        <color theme="0"/>
      </font>
      <fill>
        <patternFill>
          <bgColor theme="5"/>
        </patternFill>
      </fill>
    </dxf>
    <dxf>
      <font>
        <color theme="1" tint="0.24994659260841701"/>
      </font>
      <fill>
        <patternFill>
          <bgColor theme="6"/>
        </patternFill>
      </fill>
    </dxf>
    <dxf>
      <font>
        <color theme="1" tint="0.24994659260841701"/>
      </font>
      <fill>
        <patternFill>
          <bgColor theme="6"/>
        </patternFill>
      </fill>
    </dxf>
    <dxf>
      <font>
        <color theme="1" tint="0.24994659260841701"/>
      </font>
      <fill>
        <patternFill>
          <bgColor theme="0" tint="-0.24994659260841701"/>
        </patternFill>
      </fill>
    </dxf>
    <dxf>
      <font>
        <color theme="1" tint="0.24994659260841701"/>
      </font>
      <fill>
        <patternFill>
          <bgColor theme="6"/>
        </patternFill>
      </fill>
    </dxf>
    <dxf>
      <font>
        <color theme="1" tint="0.24994659260841701"/>
      </font>
      <fill>
        <patternFill>
          <bgColor theme="6"/>
        </patternFill>
      </fill>
    </dxf>
    <dxf>
      <font>
        <color theme="1" tint="0.24994659260841701"/>
      </font>
      <fill>
        <patternFill>
          <bgColor theme="6"/>
        </patternFill>
      </fill>
    </dxf>
  </dxfs>
  <tableStyles count="0" defaultTableStyle="TableStyleMedium2" defaultPivotStyle="PivotStyleLight16"/>
  <colors>
    <mruColors>
      <color rgb="FF000000"/>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22</xdr:row>
      <xdr:rowOff>47625</xdr:rowOff>
    </xdr:from>
    <xdr:to>
      <xdr:col>8</xdr:col>
      <xdr:colOff>133865</xdr:colOff>
      <xdr:row>33</xdr:row>
      <xdr:rowOff>57151</xdr:rowOff>
    </xdr:to>
    <xdr:pic>
      <xdr:nvPicPr>
        <xdr:cNvPr id="2" name="Picture 1">
          <a:extLst>
            <a:ext uri="{FF2B5EF4-FFF2-40B4-BE49-F238E27FC236}">
              <a16:creationId xmlns:a16="http://schemas.microsoft.com/office/drawing/2014/main" id="{C135C88C-D680-12CB-1291-E027ED2F05B4}"/>
            </a:ext>
          </a:extLst>
        </xdr:cNvPr>
        <xdr:cNvPicPr>
          <a:picLocks noChangeAspect="1"/>
        </xdr:cNvPicPr>
      </xdr:nvPicPr>
      <xdr:blipFill>
        <a:blip xmlns:r="http://schemas.openxmlformats.org/officeDocument/2006/relationships" r:embed="rId1"/>
        <a:stretch>
          <a:fillRect/>
        </a:stretch>
      </xdr:blipFill>
      <xdr:spPr>
        <a:xfrm>
          <a:off x="885825" y="5857875"/>
          <a:ext cx="12468225" cy="2314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52389</xdr:colOff>
      <xdr:row>1</xdr:row>
      <xdr:rowOff>142874</xdr:rowOff>
    </xdr:from>
    <xdr:to>
      <xdr:col>9</xdr:col>
      <xdr:colOff>33073</xdr:colOff>
      <xdr:row>12</xdr:row>
      <xdr:rowOff>109538</xdr:rowOff>
    </xdr:to>
    <xdr:pic>
      <xdr:nvPicPr>
        <xdr:cNvPr id="4" name="図 2">
          <a:extLst>
            <a:ext uri="{FF2B5EF4-FFF2-40B4-BE49-F238E27FC236}">
              <a16:creationId xmlns:a16="http://schemas.microsoft.com/office/drawing/2014/main" id="{2BFFFE36-13CD-7A80-5900-06A03B2417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389" y="323849"/>
          <a:ext cx="6152884" cy="24288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457200</xdr:colOff>
      <xdr:row>2</xdr:row>
      <xdr:rowOff>66675</xdr:rowOff>
    </xdr:from>
    <xdr:to>
      <xdr:col>11</xdr:col>
      <xdr:colOff>57150</xdr:colOff>
      <xdr:row>22</xdr:row>
      <xdr:rowOff>9525</xdr:rowOff>
    </xdr:to>
    <xdr:pic>
      <xdr:nvPicPr>
        <xdr:cNvPr id="2" name="Picture 1">
          <a:extLst>
            <a:ext uri="{FF2B5EF4-FFF2-40B4-BE49-F238E27FC236}">
              <a16:creationId xmlns:a16="http://schemas.microsoft.com/office/drawing/2014/main" id="{093F9D31-C4DD-7180-886C-6D995445B9B2}"/>
            </a:ext>
          </a:extLst>
        </xdr:cNvPr>
        <xdr:cNvPicPr>
          <a:picLocks noChangeAspect="1"/>
        </xdr:cNvPicPr>
      </xdr:nvPicPr>
      <xdr:blipFill>
        <a:blip xmlns:r="http://schemas.openxmlformats.org/officeDocument/2006/relationships" r:embed="rId1"/>
        <a:stretch>
          <a:fillRect/>
        </a:stretch>
      </xdr:blipFill>
      <xdr:spPr>
        <a:xfrm>
          <a:off x="457200" y="466725"/>
          <a:ext cx="7143750" cy="39433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9549</xdr:colOff>
      <xdr:row>18</xdr:row>
      <xdr:rowOff>57294</xdr:rowOff>
    </xdr:from>
    <xdr:to>
      <xdr:col>15</xdr:col>
      <xdr:colOff>401052</xdr:colOff>
      <xdr:row>30</xdr:row>
      <xdr:rowOff>55610</xdr:rowOff>
    </xdr:to>
    <xdr:pic>
      <xdr:nvPicPr>
        <xdr:cNvPr id="2" name="図 1">
          <a:extLst>
            <a:ext uri="{FF2B5EF4-FFF2-40B4-BE49-F238E27FC236}">
              <a16:creationId xmlns:a16="http://schemas.microsoft.com/office/drawing/2014/main" id="{D6082C9E-4C16-3D06-8485-CD6BE5E48C43}"/>
            </a:ext>
          </a:extLst>
        </xdr:cNvPr>
        <xdr:cNvPicPr>
          <a:picLocks noChangeAspect="1"/>
        </xdr:cNvPicPr>
      </xdr:nvPicPr>
      <xdr:blipFill>
        <a:blip xmlns:r="http://schemas.openxmlformats.org/officeDocument/2006/relationships" r:embed="rId1"/>
        <a:stretch>
          <a:fillRect/>
        </a:stretch>
      </xdr:blipFill>
      <xdr:spPr>
        <a:xfrm>
          <a:off x="677970" y="4029625"/>
          <a:ext cx="9749398" cy="2633805"/>
        </a:xfrm>
        <a:prstGeom prst="rect">
          <a:avLst/>
        </a:prstGeom>
        <a:ln>
          <a:solidFill>
            <a:schemeClr val="tx1"/>
          </a:solidFill>
        </a:ln>
      </xdr:spPr>
    </xdr:pic>
    <xdr:clientData/>
  </xdr:twoCellAnchor>
  <xdr:twoCellAnchor editAs="oneCell">
    <xdr:from>
      <xdr:col>0</xdr:col>
      <xdr:colOff>658870</xdr:colOff>
      <xdr:row>30</xdr:row>
      <xdr:rowOff>210075</xdr:rowOff>
    </xdr:from>
    <xdr:to>
      <xdr:col>12</xdr:col>
      <xdr:colOff>410217</xdr:colOff>
      <xdr:row>43</xdr:row>
      <xdr:rowOff>181290</xdr:rowOff>
    </xdr:to>
    <xdr:pic>
      <xdr:nvPicPr>
        <xdr:cNvPr id="3" name="図 2">
          <a:extLst>
            <a:ext uri="{FF2B5EF4-FFF2-40B4-BE49-F238E27FC236}">
              <a16:creationId xmlns:a16="http://schemas.microsoft.com/office/drawing/2014/main" id="{D3337378-5D41-3A00-346A-41A08146F7FF}"/>
            </a:ext>
          </a:extLst>
        </xdr:cNvPr>
        <xdr:cNvPicPr>
          <a:picLocks noChangeAspect="1"/>
        </xdr:cNvPicPr>
      </xdr:nvPicPr>
      <xdr:blipFill>
        <a:blip xmlns:r="http://schemas.openxmlformats.org/officeDocument/2006/relationships" r:embed="rId2"/>
        <a:stretch>
          <a:fillRect/>
        </a:stretch>
      </xdr:blipFill>
      <xdr:spPr>
        <a:xfrm>
          <a:off x="658870" y="6817895"/>
          <a:ext cx="7772400" cy="2826327"/>
        </a:xfrm>
        <a:prstGeom prst="rect">
          <a:avLst/>
        </a:prstGeom>
      </xdr:spPr>
    </xdr:pic>
    <xdr:clientData/>
  </xdr:twoCellAnchor>
  <xdr:twoCellAnchor editAs="oneCell">
    <xdr:from>
      <xdr:col>1</xdr:col>
      <xdr:colOff>0</xdr:colOff>
      <xdr:row>51</xdr:row>
      <xdr:rowOff>183407</xdr:rowOff>
    </xdr:from>
    <xdr:to>
      <xdr:col>12</xdr:col>
      <xdr:colOff>419768</xdr:colOff>
      <xdr:row>63</xdr:row>
      <xdr:rowOff>176632</xdr:rowOff>
    </xdr:to>
    <xdr:pic>
      <xdr:nvPicPr>
        <xdr:cNvPr id="4" name="図 3">
          <a:extLst>
            <a:ext uri="{FF2B5EF4-FFF2-40B4-BE49-F238E27FC236}">
              <a16:creationId xmlns:a16="http://schemas.microsoft.com/office/drawing/2014/main" id="{0963CC2D-FF9A-D028-02B0-F4D91A760A1E}"/>
            </a:ext>
          </a:extLst>
        </xdr:cNvPr>
        <xdr:cNvPicPr>
          <a:picLocks noChangeAspect="1"/>
        </xdr:cNvPicPr>
      </xdr:nvPicPr>
      <xdr:blipFill>
        <a:blip xmlns:r="http://schemas.openxmlformats.org/officeDocument/2006/relationships" r:embed="rId3"/>
        <a:stretch>
          <a:fillRect/>
        </a:stretch>
      </xdr:blipFill>
      <xdr:spPr>
        <a:xfrm>
          <a:off x="675045" y="11315930"/>
          <a:ext cx="7845264" cy="27162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14563</xdr:colOff>
      <xdr:row>39</xdr:row>
      <xdr:rowOff>100694</xdr:rowOff>
    </xdr:from>
    <xdr:to>
      <xdr:col>11</xdr:col>
      <xdr:colOff>245714</xdr:colOff>
      <xdr:row>51</xdr:row>
      <xdr:rowOff>184452</xdr:rowOff>
    </xdr:to>
    <xdr:pic>
      <xdr:nvPicPr>
        <xdr:cNvPr id="45" name="図 1">
          <a:extLst>
            <a:ext uri="{FF2B5EF4-FFF2-40B4-BE49-F238E27FC236}">
              <a16:creationId xmlns:a16="http://schemas.microsoft.com/office/drawing/2014/main" id="{84785424-FFA9-F887-C60A-547DE217CE4F}"/>
            </a:ext>
          </a:extLst>
        </xdr:cNvPr>
        <xdr:cNvPicPr>
          <a:picLocks noChangeAspect="1"/>
        </xdr:cNvPicPr>
      </xdr:nvPicPr>
      <xdr:blipFill>
        <a:blip xmlns:r="http://schemas.openxmlformats.org/officeDocument/2006/relationships" r:embed="rId1"/>
        <a:stretch>
          <a:fillRect/>
        </a:stretch>
      </xdr:blipFill>
      <xdr:spPr>
        <a:xfrm>
          <a:off x="852410" y="12747777"/>
          <a:ext cx="8244851" cy="4503358"/>
        </a:xfrm>
        <a:prstGeom prst="rect">
          <a:avLst/>
        </a:prstGeom>
      </xdr:spPr>
    </xdr:pic>
    <xdr:clientData/>
  </xdr:twoCellAnchor>
  <xdr:twoCellAnchor editAs="oneCell">
    <xdr:from>
      <xdr:col>1</xdr:col>
      <xdr:colOff>51484</xdr:colOff>
      <xdr:row>74</xdr:row>
      <xdr:rowOff>102973</xdr:rowOff>
    </xdr:from>
    <xdr:to>
      <xdr:col>13</xdr:col>
      <xdr:colOff>752732</xdr:colOff>
      <xdr:row>94</xdr:row>
      <xdr:rowOff>35194</xdr:rowOff>
    </xdr:to>
    <xdr:pic>
      <xdr:nvPicPr>
        <xdr:cNvPr id="44" name="図 3">
          <a:extLst>
            <a:ext uri="{FF2B5EF4-FFF2-40B4-BE49-F238E27FC236}">
              <a16:creationId xmlns:a16="http://schemas.microsoft.com/office/drawing/2014/main" id="{DEF92631-36F0-C256-617D-6449D4856E75}"/>
            </a:ext>
          </a:extLst>
        </xdr:cNvPr>
        <xdr:cNvPicPr>
          <a:picLocks noChangeAspect="1"/>
        </xdr:cNvPicPr>
      </xdr:nvPicPr>
      <xdr:blipFill>
        <a:blip xmlns:r="http://schemas.openxmlformats.org/officeDocument/2006/relationships" r:embed="rId2"/>
        <a:stretch>
          <a:fillRect/>
        </a:stretch>
      </xdr:blipFill>
      <xdr:spPr>
        <a:xfrm>
          <a:off x="892430" y="26052162"/>
          <a:ext cx="10365948" cy="7298221"/>
        </a:xfrm>
        <a:prstGeom prst="rect">
          <a:avLst/>
        </a:prstGeom>
      </xdr:spPr>
    </xdr:pic>
    <xdr:clientData/>
  </xdr:twoCellAnchor>
  <xdr:twoCellAnchor editAs="oneCell">
    <xdr:from>
      <xdr:col>11</xdr:col>
      <xdr:colOff>264582</xdr:colOff>
      <xdr:row>39</xdr:row>
      <xdr:rowOff>132291</xdr:rowOff>
    </xdr:from>
    <xdr:to>
      <xdr:col>19</xdr:col>
      <xdr:colOff>627943</xdr:colOff>
      <xdr:row>51</xdr:row>
      <xdr:rowOff>319105</xdr:rowOff>
    </xdr:to>
    <xdr:pic>
      <xdr:nvPicPr>
        <xdr:cNvPr id="48" name="図 4">
          <a:extLst>
            <a:ext uri="{FF2B5EF4-FFF2-40B4-BE49-F238E27FC236}">
              <a16:creationId xmlns:a16="http://schemas.microsoft.com/office/drawing/2014/main" id="{65C1B373-AF23-E351-B565-E1DC424E44E4}"/>
            </a:ext>
          </a:extLst>
        </xdr:cNvPr>
        <xdr:cNvPicPr>
          <a:picLocks noChangeAspect="1"/>
        </xdr:cNvPicPr>
      </xdr:nvPicPr>
      <xdr:blipFill>
        <a:blip xmlns:r="http://schemas.openxmlformats.org/officeDocument/2006/relationships" r:embed="rId3"/>
        <a:stretch>
          <a:fillRect/>
        </a:stretch>
      </xdr:blipFill>
      <xdr:spPr>
        <a:xfrm>
          <a:off x="9225138" y="12779374"/>
          <a:ext cx="6967361" cy="4606414"/>
        </a:xfrm>
        <a:prstGeom prst="rect">
          <a:avLst/>
        </a:prstGeom>
      </xdr:spPr>
    </xdr:pic>
    <xdr:clientData/>
  </xdr:twoCellAnchor>
  <xdr:twoCellAnchor editAs="oneCell">
    <xdr:from>
      <xdr:col>0</xdr:col>
      <xdr:colOff>829027</xdr:colOff>
      <xdr:row>14</xdr:row>
      <xdr:rowOff>211666</xdr:rowOff>
    </xdr:from>
    <xdr:to>
      <xdr:col>11</xdr:col>
      <xdr:colOff>800452</xdr:colOff>
      <xdr:row>28</xdr:row>
      <xdr:rowOff>2756</xdr:rowOff>
    </xdr:to>
    <xdr:pic>
      <xdr:nvPicPr>
        <xdr:cNvPr id="50" name="図 5">
          <a:extLst>
            <a:ext uri="{FF2B5EF4-FFF2-40B4-BE49-F238E27FC236}">
              <a16:creationId xmlns:a16="http://schemas.microsoft.com/office/drawing/2014/main" id="{D82160CA-F511-ABBB-3A8B-1485D0B92332}"/>
            </a:ext>
          </a:extLst>
        </xdr:cNvPr>
        <xdr:cNvPicPr>
          <a:picLocks noChangeAspect="1"/>
        </xdr:cNvPicPr>
      </xdr:nvPicPr>
      <xdr:blipFill>
        <a:blip xmlns:r="http://schemas.openxmlformats.org/officeDocument/2006/relationships" r:embed="rId4"/>
        <a:stretch>
          <a:fillRect/>
        </a:stretch>
      </xdr:blipFill>
      <xdr:spPr>
        <a:xfrm>
          <a:off x="829027" y="5397499"/>
          <a:ext cx="8810625" cy="4947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660400</xdr:colOff>
      <xdr:row>6</xdr:row>
      <xdr:rowOff>139700</xdr:rowOff>
    </xdr:from>
    <xdr:to>
      <xdr:col>8</xdr:col>
      <xdr:colOff>596900</xdr:colOff>
      <xdr:row>26</xdr:row>
      <xdr:rowOff>190500</xdr:rowOff>
    </xdr:to>
    <xdr:pic>
      <xdr:nvPicPr>
        <xdr:cNvPr id="8" name="図 1">
          <a:extLst>
            <a:ext uri="{FF2B5EF4-FFF2-40B4-BE49-F238E27FC236}">
              <a16:creationId xmlns:a16="http://schemas.microsoft.com/office/drawing/2014/main" id="{5D0C586E-EAFD-057D-0198-2068D339E0B3}"/>
            </a:ext>
          </a:extLst>
        </xdr:cNvPr>
        <xdr:cNvPicPr>
          <a:picLocks noChangeAspect="1"/>
        </xdr:cNvPicPr>
      </xdr:nvPicPr>
      <xdr:blipFill>
        <a:blip xmlns:r="http://schemas.openxmlformats.org/officeDocument/2006/relationships" r:embed="rId1"/>
        <a:stretch>
          <a:fillRect/>
        </a:stretch>
      </xdr:blipFill>
      <xdr:spPr>
        <a:xfrm>
          <a:off x="660400" y="1435100"/>
          <a:ext cx="6540500" cy="4368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1</xdr:row>
      <xdr:rowOff>85725</xdr:rowOff>
    </xdr:from>
    <xdr:to>
      <xdr:col>9</xdr:col>
      <xdr:colOff>425928</xdr:colOff>
      <xdr:row>22</xdr:row>
      <xdr:rowOff>119063</xdr:rowOff>
    </xdr:to>
    <xdr:pic>
      <xdr:nvPicPr>
        <xdr:cNvPr id="3" name="図 2">
          <a:extLst>
            <a:ext uri="{FF2B5EF4-FFF2-40B4-BE49-F238E27FC236}">
              <a16:creationId xmlns:a16="http://schemas.microsoft.com/office/drawing/2014/main" id="{CF9217C8-B55C-4B54-37C4-1A668B8137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5" y="266700"/>
          <a:ext cx="6169503" cy="383381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129772</xdr:colOff>
      <xdr:row>6</xdr:row>
      <xdr:rowOff>334492</xdr:rowOff>
    </xdr:from>
    <xdr:to>
      <xdr:col>10</xdr:col>
      <xdr:colOff>271547</xdr:colOff>
      <xdr:row>23</xdr:row>
      <xdr:rowOff>89152</xdr:rowOff>
    </xdr:to>
    <xdr:grpSp>
      <xdr:nvGrpSpPr>
        <xdr:cNvPr id="20" name="グループ化 3">
          <a:extLst>
            <a:ext uri="{FF2B5EF4-FFF2-40B4-BE49-F238E27FC236}">
              <a16:creationId xmlns:a16="http://schemas.microsoft.com/office/drawing/2014/main" id="{14632D28-A7E6-C355-CEC3-B196355F6953}"/>
            </a:ext>
          </a:extLst>
        </xdr:cNvPr>
        <xdr:cNvGrpSpPr/>
      </xdr:nvGrpSpPr>
      <xdr:grpSpPr>
        <a:xfrm>
          <a:off x="809975" y="2790888"/>
          <a:ext cx="6240478" cy="6707871"/>
          <a:chOff x="231372" y="1761900"/>
          <a:chExt cx="6178747" cy="6903627"/>
        </a:xfrm>
      </xdr:grpSpPr>
      <xdr:pic>
        <xdr:nvPicPr>
          <xdr:cNvPr id="21" name="図 1">
            <a:extLst>
              <a:ext uri="{FF2B5EF4-FFF2-40B4-BE49-F238E27FC236}">
                <a16:creationId xmlns:a16="http://schemas.microsoft.com/office/drawing/2014/main" id="{F34AD4A9-7A5F-33FB-AB08-A2F80437836B}"/>
              </a:ext>
            </a:extLst>
          </xdr:cNvPr>
          <xdr:cNvPicPr>
            <a:picLocks noChangeAspect="1"/>
          </xdr:cNvPicPr>
        </xdr:nvPicPr>
        <xdr:blipFill>
          <a:blip xmlns:r="http://schemas.openxmlformats.org/officeDocument/2006/relationships" r:embed="rId1"/>
          <a:stretch>
            <a:fillRect/>
          </a:stretch>
        </xdr:blipFill>
        <xdr:spPr>
          <a:xfrm>
            <a:off x="231372" y="1761900"/>
            <a:ext cx="6178747" cy="6903627"/>
          </a:xfrm>
          <a:prstGeom prst="rect">
            <a:avLst/>
          </a:prstGeom>
          <a:noFill/>
          <a:ln>
            <a:solidFill>
              <a:schemeClr val="tx1"/>
            </a:solidFill>
          </a:ln>
        </xdr:spPr>
      </xdr:pic>
      <xdr:sp macro="" textlink="">
        <xdr:nvSpPr>
          <xdr:cNvPr id="22" name="角丸四角形 2">
            <a:extLst>
              <a:ext uri="{FF2B5EF4-FFF2-40B4-BE49-F238E27FC236}">
                <a16:creationId xmlns:a16="http://schemas.microsoft.com/office/drawing/2014/main" id="{6DAD5220-F5F7-461B-3394-8FE33F4AB488}"/>
              </a:ext>
            </a:extLst>
          </xdr:cNvPr>
          <xdr:cNvSpPr/>
        </xdr:nvSpPr>
        <xdr:spPr>
          <a:xfrm>
            <a:off x="608169" y="8165563"/>
            <a:ext cx="4364507" cy="384578"/>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277254</xdr:colOff>
      <xdr:row>25</xdr:row>
      <xdr:rowOff>402464</xdr:rowOff>
    </xdr:from>
    <xdr:to>
      <xdr:col>11</xdr:col>
      <xdr:colOff>645554</xdr:colOff>
      <xdr:row>44</xdr:row>
      <xdr:rowOff>75947</xdr:rowOff>
    </xdr:to>
    <xdr:pic>
      <xdr:nvPicPr>
        <xdr:cNvPr id="9" name="図 4">
          <a:extLst>
            <a:ext uri="{FF2B5EF4-FFF2-40B4-BE49-F238E27FC236}">
              <a16:creationId xmlns:a16="http://schemas.microsoft.com/office/drawing/2014/main" id="{C1E73E3F-A20B-F48C-B267-49237D9BF6F7}"/>
            </a:ext>
          </a:extLst>
        </xdr:cNvPr>
        <xdr:cNvPicPr>
          <a:picLocks noChangeAspect="1"/>
        </xdr:cNvPicPr>
      </xdr:nvPicPr>
      <xdr:blipFill>
        <a:blip xmlns:r="http://schemas.openxmlformats.org/officeDocument/2006/relationships" r:embed="rId2"/>
        <a:stretch>
          <a:fillRect/>
        </a:stretch>
      </xdr:blipFill>
      <xdr:spPr>
        <a:xfrm>
          <a:off x="277254" y="10070563"/>
          <a:ext cx="7772400" cy="7636383"/>
        </a:xfrm>
        <a:prstGeom prst="rect">
          <a:avLst/>
        </a:prstGeom>
      </xdr:spPr>
    </xdr:pic>
    <xdr:clientData/>
  </xdr:twoCellAnchor>
  <xdr:twoCellAnchor editAs="oneCell">
    <xdr:from>
      <xdr:col>1</xdr:col>
      <xdr:colOff>16933</xdr:colOff>
      <xdr:row>48</xdr:row>
      <xdr:rowOff>33866</xdr:rowOff>
    </xdr:from>
    <xdr:to>
      <xdr:col>11</xdr:col>
      <xdr:colOff>410633</xdr:colOff>
      <xdr:row>56</xdr:row>
      <xdr:rowOff>148166</xdr:rowOff>
    </xdr:to>
    <xdr:pic>
      <xdr:nvPicPr>
        <xdr:cNvPr id="18" name="図 6">
          <a:extLst>
            <a:ext uri="{FF2B5EF4-FFF2-40B4-BE49-F238E27FC236}">
              <a16:creationId xmlns:a16="http://schemas.microsoft.com/office/drawing/2014/main" id="{F7D8FF02-9FE2-9446-9E0F-BE450673E932}"/>
            </a:ext>
          </a:extLst>
        </xdr:cNvPr>
        <xdr:cNvPicPr>
          <a:picLocks noChangeAspect="1"/>
        </xdr:cNvPicPr>
      </xdr:nvPicPr>
      <xdr:blipFill>
        <a:blip xmlns:r="http://schemas.openxmlformats.org/officeDocument/2006/relationships" r:embed="rId3"/>
        <a:stretch>
          <a:fillRect/>
        </a:stretch>
      </xdr:blipFill>
      <xdr:spPr>
        <a:xfrm>
          <a:off x="694266" y="19930533"/>
          <a:ext cx="7124700" cy="3467100"/>
        </a:xfrm>
        <a:prstGeom prst="rect">
          <a:avLst/>
        </a:prstGeom>
      </xdr:spPr>
    </xdr:pic>
    <xdr:clientData/>
  </xdr:twoCellAnchor>
  <xdr:twoCellAnchor editAs="oneCell">
    <xdr:from>
      <xdr:col>1</xdr:col>
      <xdr:colOff>16933</xdr:colOff>
      <xdr:row>59</xdr:row>
      <xdr:rowOff>84666</xdr:rowOff>
    </xdr:from>
    <xdr:to>
      <xdr:col>10</xdr:col>
      <xdr:colOff>309033</xdr:colOff>
      <xdr:row>80</xdr:row>
      <xdr:rowOff>225000</xdr:rowOff>
    </xdr:to>
    <xdr:pic>
      <xdr:nvPicPr>
        <xdr:cNvPr id="19" name="図 7">
          <a:extLst>
            <a:ext uri="{FF2B5EF4-FFF2-40B4-BE49-F238E27FC236}">
              <a16:creationId xmlns:a16="http://schemas.microsoft.com/office/drawing/2014/main" id="{B58DD9DA-6A36-E9D7-1183-074BB72E0F09}"/>
            </a:ext>
          </a:extLst>
        </xdr:cNvPr>
        <xdr:cNvPicPr>
          <a:picLocks noChangeAspect="1"/>
        </xdr:cNvPicPr>
      </xdr:nvPicPr>
      <xdr:blipFill>
        <a:blip xmlns:r="http://schemas.openxmlformats.org/officeDocument/2006/relationships" r:embed="rId4"/>
        <a:stretch>
          <a:fillRect/>
        </a:stretch>
      </xdr:blipFill>
      <xdr:spPr>
        <a:xfrm>
          <a:off x="694266" y="24214666"/>
          <a:ext cx="6350000" cy="89414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isco.sharepoint.com/nasa/vss/&#20181;&#20107;/test/&#12486;&#12540;&#12502;&#12523;&#23450;&#32681;&#26360;0715133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isco.sharepoint.com/nasa/vss/PROJECT/sjc/yamazaki/Server/C0_Design/old/old/old/&#12486;&#12540;&#12502;&#12523;&#23450;&#32681;&#26360;0715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2"/>
      <sheetName val="#3"/>
      <sheetName val="#8"/>
      <sheetName val="#11"/>
      <sheetName val="In Progress"/>
      <sheetName val="Completed"/>
      <sheetName val="Data"/>
      <sheetName val="To do"/>
      <sheetName val="Tips"/>
      <sheetName val="#7"/>
      <sheetName val="#13"/>
      <sheetName val="#19"/>
      <sheetName val="#26"/>
      <sheetName val="#4"/>
      <sheetName val="＃21"/>
      <sheetName val="#24"/>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_RESOURCE"/>
      <sheetName val="1-1-1-1  Journal　Header (2)"/>
      <sheetName val="1-1-1-1  Journal　Header"/>
      <sheetName val="1-1-1-2  Journal　Line"/>
      <sheetName val="1-1-2-1  Ledger"/>
      <sheetName val="1-1-3-1  出資管理組織別投資有価証券残高"/>
      <sheetName val="1-1-4-1  勘定科目別配賦基準値"/>
      <sheetName val="1-1-4-2  組織別配賦基準値"/>
      <sheetName val="1-1-4-3  組織別配賦基準値(正味固定資産額)"/>
      <sheetName val="1-1-4-4  プロセス別配賦基準値"/>
      <sheetName val="1-1-4-5  プロセス別配賦基準値(固定資産・設備投資)"/>
      <sheetName val="1-1-4-6  プロダクト別配賦基準値"/>
      <sheetName val="1-1-4-7  プロダクト別配賦基準値(固定資産・設備投資)"/>
      <sheetName val="1-1-5-1  管理会計決算整理基準値"/>
      <sheetName val="1-1-6-1  プロダクト間帰納物数基準値"/>
      <sheetName val="1-1-6-2  プロダクト間配賦基準値"/>
      <sheetName val="1-1-7-1  社内取引帰納物数基準値"/>
      <sheetName val="1-2-1-1  プロダクト別固定資産"/>
      <sheetName val="1-2-1-2  プロダクト別設備投資額"/>
      <sheetName val="1-2-1-3  減価償却費シミュレーション情報"/>
      <sheetName val="1-2-2-1  施設数"/>
      <sheetName val="1-2-2-2  国際トラヒック"/>
      <sheetName val="1-2-2-3  国内トラヒック"/>
      <sheetName val="1-2-3-1  管理値明細（集約版）"/>
      <sheetName val="1-3-1-1  締め前事業計画"/>
      <sheetName val="1-3-2-1  取込みステータス管理"/>
      <sheetName val="1-3-2-2  アップロード情報管理"/>
      <sheetName val="1-3-2-3  取込み組織レベル管理"/>
      <sheetName val="1-4-1-1  ユーザセッション管理"/>
      <sheetName val="1-4-1-2  エラーログ"/>
      <sheetName val="2-1-1-1  １・１２計上"/>
      <sheetName val="2-1-1-2  １・１２中間勘定"/>
      <sheetName val="2-1-2-1  管理会計決算整理方法"/>
      <sheetName val="2-1-2-2  管理会計決算整理基準値作成"/>
      <sheetName val="2-1-3-1  勘定科目別配賦方法"/>
      <sheetName val="2-1-3-2  勘定科目別配賦基準値作成"/>
      <sheetName val="2-1-3-3  組織別配賦方法"/>
      <sheetName val="2-1-3-4  組織別配賦基準値作成"/>
      <sheetName val="2-1-3-5  プロセス別配賦方法"/>
      <sheetName val="2-1-3-6  プロセス別配賦基準値作成"/>
      <sheetName val="2-1-3-7  プロセス別配賦方法(固定資産・設備投資)"/>
      <sheetName val="2-1-3-8プロセス別配賦基準値作成(固定資産･設備投資)"/>
      <sheetName val="2-1-3-9  プロダクト別配賦方法"/>
      <sheetName val="2-1-3-10  プロダクト別配賦基準値作成"/>
      <sheetName val="2-1-3-11  プロダクト別配賦方法(固定資産・設備投資)"/>
      <sheetName val="2-1-3-12プロダクト別配賦基準値作成(固定資産･設備投資"/>
      <sheetName val="2-1-4-1  プロダクト間取引配賦"/>
      <sheetName val="2-1-4-2  部材取引"/>
      <sheetName val="2-1-4-3  部材取引勘定"/>
      <sheetName val="2-1-4-4  プロダクト間配賦基準値作成"/>
      <sheetName val="2-1-5-1  社内取引"/>
      <sheetName val="2-1-5-2  社内取引中間勘定"/>
      <sheetName val="2-1-6-1  勘定科目"/>
      <sheetName val="2-1-6-2  プロセス"/>
      <sheetName val="2-1-6-3  プロダクト"/>
      <sheetName val="2-1-6-4  会計組織"/>
      <sheetName val="2-1-6-5  部課"/>
      <sheetName val="2-1-6-6  原価要素"/>
      <sheetName val="2-1-6-7  管理組織"/>
      <sheetName val="2-1-6-8  社員情報"/>
      <sheetName val="2-1-6-9  ロール情報"/>
      <sheetName val="2-1-6-10  施策区分１"/>
      <sheetName val="2-1-6-11  施策区分２"/>
      <sheetName val="2-1-6-12  関係会社"/>
      <sheetName val="2-1-6-13  取引分類"/>
      <sheetName val="2-1-6-14  工事計画番号"/>
      <sheetName val="2-1-6-15  固定資産整理符号"/>
      <sheetName val="2-1-6-16  ユーザ層付与"/>
      <sheetName val="2-1-6-17  責任事業所付与"/>
      <sheetName val="2-1-6-18  事業区分"/>
      <sheetName val="2-1-6-19  保管課"/>
      <sheetName val="2-1-6-20  計画種別"/>
      <sheetName val="2-1-6-21  管理会計処理コード変換"/>
      <sheetName val="2-1-6-22  施設数用プロダクト変換"/>
      <sheetName val="2-1-6-23  顧客基本情報"/>
      <sheetName val="2-1-7-1  管理会計処理コード"/>
      <sheetName val="2-1-7-2  元帳グループ定義"/>
      <sheetName val="2-1-7-3  元帳定義"/>
      <sheetName val="2-1-7-4  会計カレンダー・ヘッダ"/>
      <sheetName val="2-1-7-5  会計カレンダー・データ"/>
      <sheetName val="2-1-7-6  プロセス（階層）"/>
      <sheetName val="2-1-7-7  プロダクト（階層）"/>
      <sheetName val="2-1-7-8  管理会計処理コード（階層）"/>
      <sheetName val="2-1-7-9  施策区分２表示管理"/>
      <sheetName val="2-1-7-10  関係会社階層"/>
      <sheetName val="2-1-7-11  財管区分階層"/>
      <sheetName val="2-1-7-12  組織階層"/>
      <sheetName val="2-1-7-13  固定資産除却費内訳書定数"/>
      <sheetName val="2-1-7-14  減価償却内訳書定数"/>
      <sheetName val="2-1-7-15  固定資産完成額内訳書定数"/>
      <sheetName val="2-1-7-16  設備投資内訳書（投資ドメイン）"/>
      <sheetName val="2-1-7-17  設備投資内訳書（計種別）定数"/>
      <sheetName val="2-1-7-18  設備投資内訳書（プロダクト別）定数"/>
      <sheetName val="2-1-7-19  管理会計処理軸"/>
      <sheetName val="2-1-7-20  財管区分軸"/>
      <sheetName val="2-1-7-21  組織軸"/>
      <sheetName val="2-1-7-22  年月軸"/>
      <sheetName val="2-1-7-23  プロセス軸"/>
      <sheetName val="2-1-7-24  プロダクト軸"/>
      <sheetName val="2-1-7-25  減価償却シミュレーション定数"/>
      <sheetName val="2-1-7-26  施設数用プロダクト集計定数"/>
      <sheetName val="2-1-7-27  施設数用プロダクト"/>
      <sheetName val="2-1-7-28  元号"/>
      <sheetName val="2-1-7-29  コード分類（新管理会計定数用）"/>
      <sheetName val="2-1-7-30  コード（新管理会計定数用）"/>
      <sheetName val="2-1-7-31  メッセージ"/>
      <sheetName val="2-1-7-32  消費税率"/>
      <sheetName val="2-1-7-33  ロール権限"/>
      <sheetName val="2-1-7-34  データアクセス制御"/>
      <sheetName val="sheet1"/>
      <sheetName val="Module1"/>
      <sheetName val="Module2"/>
      <sheetName val="1_1_1_1  Journal_Header"/>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_RESOURCE"/>
      <sheetName val="1-1-1-1  Journal　Header"/>
      <sheetName val="1-1-1-2  Journal　Line"/>
      <sheetName val="1-1-2-1  Ledger"/>
      <sheetName val="1-1-3-1  出資管理組織別投資有価証券残高"/>
      <sheetName val="1-1-4-1  勘定科目別配賦基準値"/>
      <sheetName val="1-1-4-2  組織別配賦基準値"/>
      <sheetName val="1-1-4-3  組織別配賦基準値(正味固定資産額)"/>
      <sheetName val="1-1-4-4  プロセス別配賦基準値"/>
      <sheetName val="1-1-4-5  プロセス別配賦基準値(固定資産・設備投資)"/>
      <sheetName val="1-1-4-6  プロダクト別配賦基準値"/>
      <sheetName val="1-1-4-7  プロダクト別配賦基準値(固定資産・設備投資)"/>
      <sheetName val="1-1-5-1  管理会計決算整理基準値"/>
      <sheetName val="1-1-6-1  プロダクト間帰納物数基準値"/>
      <sheetName val="1-1-6-2  プロダクト間配賦基準値"/>
      <sheetName val="1-1-7-1  社内取引帰納物数基準値"/>
      <sheetName val="1-2-1-1  プロダクト別固定資産"/>
      <sheetName val="1-2-1-2  プロダクト別設備投資額"/>
      <sheetName val="1-2-1-3  減価償却費シミュレーション情報"/>
      <sheetName val="1-2-1-4  プロダクト別原価除却"/>
      <sheetName val="1-2-2-1  契約数(共通顧客ID別)"/>
      <sheetName val="1-2-2-2  国際トラヒック(共通顧客ID別)"/>
      <sheetName val="1-2-2-3  国内トラヒック(共通顧客ID別)"/>
      <sheetName val="1-2-3-1  管理値明細(集約版)"/>
      <sheetName val="1-3-1-1  締め前事業計画"/>
      <sheetName val="1-3-1-2  締め前事業計画(契約数)"/>
      <sheetName val="1-3-2-1  取込みステータス管理"/>
      <sheetName val="1-3-2-2  アップロード情報管理"/>
      <sheetName val="1-3-2-3  取込み組織レベル管理"/>
      <sheetName val="1-4-1-1  ユーザセッション管理"/>
      <sheetName val="1-4-1-2  エラーログ"/>
      <sheetName val="2-1-1-1  １・１２計上"/>
      <sheetName val="2-1-1-2  １・１２中間勘定"/>
      <sheetName val="2-1-2-1  管理会計決算整理方法"/>
      <sheetName val="2-1-2-2  管理会計決算整理基準値作成"/>
      <sheetName val="2-1-3-1  勘定科目別配賦方法"/>
      <sheetName val="2-1-3-2  勘定科目別配賦基準値作成"/>
      <sheetName val="2-1-3-3  組織別配賦方法"/>
      <sheetName val="2-1-3-4  組織別配賦基準値作成"/>
      <sheetName val="2-1-3-5  プロセス別配賦方法"/>
      <sheetName val="2-1-3-6  プロセス別配賦基準値作成"/>
      <sheetName val="2-1-3-7  プロセス別配賦方法(固定資産・設備投資)"/>
      <sheetName val="2-1-3-8プロセス別配賦基準値作成(固定資産･設備投資)"/>
      <sheetName val="2-1-3-9  プロダクト別配賦方法"/>
      <sheetName val="2-1-3-10  プロダクト別配賦基準値作成"/>
      <sheetName val="2-1-3-11  プロダクト別配賦方法(固定資産・設備投資)"/>
      <sheetName val="2-1-3-12プロダクト別配賦基準値作成(固定資産･設備投資"/>
      <sheetName val="2-1-4-1  プロダクト間取引配賦"/>
      <sheetName val="2-1-4-2  部材取引"/>
      <sheetName val="2-1-4-3  部材取引勘定"/>
      <sheetName val="2-1-4-4  プロダクト間配賦基準値作成"/>
      <sheetName val="2-1-5-1  社内取引"/>
      <sheetName val="2-1-5-2  社内取引中間勘定"/>
      <sheetName val="2-1-6-1  勘定科目"/>
      <sheetName val="2-1-6-2  プロセス"/>
      <sheetName val="2-1-6-3  プロダクト"/>
      <sheetName val="2-1-6-4  会計組織"/>
      <sheetName val="2-1-6-5  部課"/>
      <sheetName val="2-1-6-6  原価要素"/>
      <sheetName val="2-1-6-7  管理組織"/>
      <sheetName val="2-1-6-8  社員情報"/>
      <sheetName val="2-1-6-9  ロール情報"/>
      <sheetName val="2-1-6-10  施策区分１"/>
      <sheetName val="2-1-6-11  施策区分２"/>
      <sheetName val="2-1-6-12  関係会社"/>
      <sheetName val="2-1-6-13  取引分類"/>
      <sheetName val="2-1-6-14  工事計画番号"/>
      <sheetName val="2-1-6-15  固定資産整理符号"/>
      <sheetName val="2-1-6-16  ユーザ層付与"/>
      <sheetName val="2-1-6-17  責任事業所付与"/>
      <sheetName val="2-1-6-18  事業区分"/>
      <sheetName val="2-1-6-19  保管課"/>
      <sheetName val="2-1-6-20  計画種別"/>
      <sheetName val="2-1-6-21  管理会計処理コード変換"/>
      <sheetName val="2-1-6-22  プロダクト（契約数・トラヒック）変換"/>
      <sheetName val="2-1-6-23  顧客基本情報"/>
      <sheetName val="2-1-6-24  国内トラヒック用プロダクト変換"/>
      <sheetName val="2-1-7-1  管理会計処理コード"/>
      <sheetName val="2-1-7-2  元帳グループ定義"/>
      <sheetName val="2-1-7-3  元帳定義"/>
      <sheetName val="2-1-7-4  会計カレンダー・ヘッダ"/>
      <sheetName val="2-1-7-5  会計カレンダー・データ"/>
      <sheetName val="2-1-7-6  プロセス（階層）"/>
      <sheetName val="2-1-7-7  プロダクト（階層）"/>
      <sheetName val="2-1-7-8  管理会計処理コード（階層）"/>
      <sheetName val="2-1-7-9  施策区分２表示管理"/>
      <sheetName val="2-1-7-10  関係会社階層"/>
      <sheetName val="2-1-7-11  財管区分階層"/>
      <sheetName val="2-1-7-12  組織階層"/>
      <sheetName val="2-1-7-13  固定資産除却費内訳書定数"/>
      <sheetName val="2-1-7-14  減価償却内訳書定数"/>
      <sheetName val="2-1-7-15  固定資産完成額内訳書定数"/>
      <sheetName val="2-1-7-16  設備投資内訳書（投資ドメイン）"/>
      <sheetName val="2-1-7-17  設備投資内訳書（計種別）定数"/>
      <sheetName val="2-1-7-18  設備投資内訳書（プロダクト別）定数"/>
      <sheetName val="2-1-7-19  管理会計処理軸"/>
      <sheetName val="2-1-7-20  財管区分軸"/>
      <sheetName val="2-1-7-21  組織軸"/>
      <sheetName val="2-1-7-22  年月軸"/>
      <sheetName val="2-1-7-23  プロセス軸"/>
      <sheetName val="2-1-7-24  プロダクト軸"/>
      <sheetName val="2-1-7-25  減価償却シミュレーション定数"/>
      <sheetName val="2-1-7-26  プロダクト（契約数・トラヒック）階層"/>
      <sheetName val="2-1-7-27  プロダクト（契約数・トラヒック）"/>
      <sheetName val="2-1-7-28  元号"/>
      <sheetName val="2-1-7-29  コード分類（新管理会計定数用）"/>
      <sheetName val="2-1-7-30  コード（新管理会計定数用）"/>
      <sheetName val="2-1-7-31  メッセージ"/>
      <sheetName val="2-1-7-32  消費税率"/>
      <sheetName val="2-1-7-33  ロール権限"/>
      <sheetName val="2-1-7-34  データアクセス制御"/>
      <sheetName val="2-1-7-35　顧客別粗利集計定数"/>
      <sheetName val="sheet1"/>
      <sheetName val="Module1"/>
      <sheetName val="Module2"/>
      <sheetName val="1_1_1_1  Journal_Header"/>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sheetDataSet>
  </externalBook>
</externalLink>
</file>

<file path=xl/persons/person.xml><?xml version="1.0" encoding="utf-8"?>
<personList xmlns="http://schemas.microsoft.com/office/spreadsheetml/2018/threadedcomments" xmlns:x="http://schemas.openxmlformats.org/spreadsheetml/2006/main">
  <person displayName="Masayuki Yamagata (myamagat)" id="{ADB14FD3-B621-4941-8FAC-E2FBAF097973}" userId="S::myamagat@cisco.com::f759f7a5-5a5b-4201-896c-c98fdb6da8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2" dT="2026-05-13T03:30:29.92" personId="{ADB14FD3-B621-4941-8FAC-E2FBAF097973}" id="{CDFBB33E-2733-4C3E-9AF3-4D083EA6CFE3}" done="1">
    <text>Webexのブレークアウトについてはまず「やる」か「やらない」か確認する。シグナリング/メディアについてはその後（できるかどうかまだ不明なため）</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community.cisco.com/t5/webex-administration/uccx-aef-script-upload-and-convert-on-webex-contact-center/m-p/4532392"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hyperlink" Target="https://community.cisco.com/t5/tkb-%E3%83%A9%E3%82%A4%E3%82%BB%E3%83%B3%E3%82%B9-%E3%83%89%E3%82%AD%E3%83%A5%E3%83%A1%E3%83%B3%E3%83%88/%E3%83%90%E3%83%BC%E3%83%81%E3%83%A3%E3%83%AB%E3%82%A2%E3%82%AB%E3%82%A6%E3%83%B3%E3%83%88%E3%81%AE%E4%BD%9C%E6%88%90%E6%89%8B%E9%A0%86/ta-p/4872916" TargetMode="External"/><Relationship Id="rId2" Type="http://schemas.openxmlformats.org/officeDocument/2006/relationships/hyperlink" Target="https://www.cisco.com/c/en/us/support/docs/licensing/common-licensing-issues/how-to/smart-account-administration/lic224154-how-can-i-create-virtual-accounts-under.html" TargetMode="External"/><Relationship Id="rId1" Type="http://schemas.openxmlformats.org/officeDocument/2006/relationships/hyperlink" Target="https://community.cisco.com/t5/tkb-%E3%82%B3%E3%83%A9%E3%83%9C%E3%83%AC%E3%83%BC%E3%82%B7%E3%83%A7%E3%83%B3-%E3%83%89%E3%82%AD%E3%83%A5%E3%83%A1%E3%83%B3%E3%83%88/sme-%E3%81%AE%E3%83%A9%E3%82%A4%E3%82%BB%E3%83%B3%E3%82%B9%E3%81%AB%E3%81%A4%E3%81%84%E3%81%A6/ta-p/3297544" TargetMode="Externa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cisco.com/c/ja_jp/support/docs/unified-communications/webex-calling/221021-troubleshoot-mpp-phone-in-wxc-for-provis.html" TargetMode="External"/><Relationship Id="rId1" Type="http://schemas.openxmlformats.org/officeDocument/2006/relationships/hyperlink" Target="https://community.cisco.com/t5/webex-user-videos/cl-registration-of-mpp-phones-amp-webex-app-in-webex-calling/ba-p/5192931"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cisco.com/c/en/us/td/docs/voice_ip_comm/cucm/install/15/cucm_b_install-guide-cucm-imp-15/cucm_m_planning-the-installation.html" TargetMode="External"/><Relationship Id="rId1" Type="http://schemas.openxmlformats.org/officeDocument/2006/relationships/hyperlink" Target="https://www.cisco.com/c/en/us/products/collateral/routers/enterprise-nfv-infrastructure-software/l-lic-nfvis-eol.htm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836"/>
  <sheetViews>
    <sheetView tabSelected="1" zoomScale="85" zoomScaleNormal="85" zoomScalePageLayoutView="85" workbookViewId="0">
      <pane xSplit="1" ySplit="1" topLeftCell="B29" activePane="bottomRight" state="frozen"/>
      <selection pane="topRight" activeCell="B1" sqref="B1"/>
      <selection pane="bottomLeft" activeCell="A2" sqref="A2"/>
      <selection pane="bottomRight" activeCell="F30" sqref="F30"/>
    </sheetView>
  </sheetViews>
  <sheetFormatPr defaultColWidth="9" defaultRowHeight="18.45" outlineLevelCol="1"/>
  <cols>
    <col min="1" max="1" width="9" style="28"/>
    <col min="2" max="3" width="12" style="18" customWidth="1" outlineLevel="1"/>
    <col min="4" max="4" width="16" style="18" bestFit="1" customWidth="1" outlineLevel="1"/>
    <col min="5" max="5" width="12" style="18" customWidth="1" outlineLevel="1"/>
    <col min="6" max="6" width="12.5" style="18" customWidth="1" outlineLevel="1"/>
    <col min="7" max="7" width="16" style="19" customWidth="1" outlineLevel="1"/>
    <col min="8" max="8" width="12.5" style="18" customWidth="1" outlineLevel="1"/>
    <col min="9" max="9" width="9" style="19" customWidth="1"/>
    <col min="10" max="10" width="56.5" style="33" customWidth="1" outlineLevel="1"/>
    <col min="11" max="11" width="53" style="33" customWidth="1" outlineLevel="1"/>
    <col min="12" max="12" width="70" style="33" customWidth="1" outlineLevel="1"/>
    <col min="13" max="13" width="6.5" style="18" customWidth="1"/>
    <col min="14" max="15" width="17" style="20" customWidth="1" outlineLevel="1"/>
    <col min="16" max="16" width="15.5" style="20" bestFit="1" customWidth="1" outlineLevel="1"/>
    <col min="17" max="17" width="8" style="21" customWidth="1"/>
    <col min="18" max="16384" width="9" style="18"/>
  </cols>
  <sheetData>
    <row r="1" spans="1:17" s="24" customFormat="1" ht="36.9">
      <c r="A1" s="23" t="s">
        <v>0</v>
      </c>
      <c r="B1" s="24" t="s">
        <v>1</v>
      </c>
      <c r="C1" s="24" t="s">
        <v>2</v>
      </c>
      <c r="D1" s="24" t="s">
        <v>3</v>
      </c>
      <c r="E1" s="24" t="s">
        <v>4</v>
      </c>
      <c r="F1" s="24" t="s">
        <v>5</v>
      </c>
      <c r="G1" s="25" t="s">
        <v>6</v>
      </c>
      <c r="H1" s="24" t="s">
        <v>7</v>
      </c>
      <c r="I1" s="25" t="s">
        <v>8</v>
      </c>
      <c r="J1" s="34" t="s">
        <v>9</v>
      </c>
      <c r="K1" s="34" t="s">
        <v>10</v>
      </c>
      <c r="L1" s="34" t="s">
        <v>11</v>
      </c>
      <c r="N1" s="26" t="s">
        <v>12</v>
      </c>
      <c r="O1" s="26" t="s">
        <v>13</v>
      </c>
      <c r="P1" s="26" t="s">
        <v>14</v>
      </c>
      <c r="Q1" s="27"/>
    </row>
    <row r="2" spans="1:17" ht="150.75" customHeight="1">
      <c r="A2" s="28">
        <f>ROW()-1</f>
        <v>1</v>
      </c>
      <c r="B2" s="18" t="s">
        <v>15</v>
      </c>
      <c r="C2" s="18" t="s">
        <v>16</v>
      </c>
      <c r="E2" s="18" t="s">
        <v>17</v>
      </c>
      <c r="F2" s="18" t="s">
        <v>18</v>
      </c>
      <c r="H2" s="18" t="s">
        <v>19</v>
      </c>
      <c r="J2" s="33" t="s">
        <v>20</v>
      </c>
      <c r="L2" s="33" t="s">
        <v>21</v>
      </c>
    </row>
    <row r="3" spans="1:17" ht="409.3" customHeight="1">
      <c r="A3" s="28">
        <f t="shared" ref="A3:A60" si="0">ROW()-1</f>
        <v>2</v>
      </c>
      <c r="B3" s="18" t="s">
        <v>500</v>
      </c>
      <c r="C3" s="18" t="s">
        <v>16</v>
      </c>
      <c r="D3" s="18" t="s">
        <v>22</v>
      </c>
      <c r="E3" s="18" t="s">
        <v>26</v>
      </c>
      <c r="H3" s="18" t="s">
        <v>19</v>
      </c>
      <c r="J3" s="33" t="s">
        <v>24</v>
      </c>
      <c r="L3" s="33" t="s">
        <v>25</v>
      </c>
    </row>
    <row r="4" spans="1:17" ht="197.25" customHeight="1">
      <c r="A4" s="28">
        <f t="shared" si="0"/>
        <v>3</v>
      </c>
      <c r="B4" s="18" t="s">
        <v>15</v>
      </c>
      <c r="C4" s="18" t="s">
        <v>16</v>
      </c>
      <c r="D4" s="18" t="s">
        <v>22</v>
      </c>
      <c r="E4" s="18" t="s">
        <v>26</v>
      </c>
      <c r="H4" s="18" t="s">
        <v>27</v>
      </c>
      <c r="J4" s="33" t="s">
        <v>28</v>
      </c>
      <c r="L4" s="33" t="s">
        <v>388</v>
      </c>
    </row>
    <row r="5" spans="1:17" ht="36.9">
      <c r="A5" s="28">
        <f t="shared" si="0"/>
        <v>4</v>
      </c>
      <c r="B5" s="18" t="s">
        <v>15</v>
      </c>
      <c r="C5" s="18" t="s">
        <v>16</v>
      </c>
      <c r="D5" s="18" t="s">
        <v>22</v>
      </c>
      <c r="E5" s="18" t="s">
        <v>17</v>
      </c>
      <c r="F5" s="18" t="s">
        <v>18</v>
      </c>
      <c r="H5" s="18" t="s">
        <v>29</v>
      </c>
      <c r="J5" s="33" t="s">
        <v>30</v>
      </c>
      <c r="K5" s="33" t="s">
        <v>31</v>
      </c>
      <c r="N5" s="20">
        <v>46120</v>
      </c>
      <c r="P5" s="20">
        <v>46121</v>
      </c>
    </row>
    <row r="6" spans="1:17" ht="36.9">
      <c r="A6" s="28">
        <f t="shared" si="0"/>
        <v>5</v>
      </c>
      <c r="B6" s="18" t="s">
        <v>15</v>
      </c>
      <c r="C6" s="18" t="s">
        <v>16</v>
      </c>
      <c r="D6" s="18" t="s">
        <v>22</v>
      </c>
      <c r="E6" s="18" t="s">
        <v>17</v>
      </c>
      <c r="F6" s="18" t="s">
        <v>18</v>
      </c>
      <c r="H6" s="18" t="s">
        <v>29</v>
      </c>
      <c r="J6" s="33" t="s">
        <v>32</v>
      </c>
      <c r="K6" s="33" t="s">
        <v>33</v>
      </c>
      <c r="N6" s="20">
        <v>46121</v>
      </c>
      <c r="P6" s="20">
        <v>46121</v>
      </c>
    </row>
    <row r="7" spans="1:17">
      <c r="A7" s="28">
        <f t="shared" si="0"/>
        <v>6</v>
      </c>
      <c r="C7" s="18" t="s">
        <v>16</v>
      </c>
      <c r="E7" s="18" t="s">
        <v>23</v>
      </c>
      <c r="J7" s="33" t="s">
        <v>34</v>
      </c>
    </row>
    <row r="8" spans="1:17" ht="114.75" customHeight="1">
      <c r="A8" s="28">
        <f t="shared" si="0"/>
        <v>7</v>
      </c>
      <c r="B8" s="18" t="s">
        <v>501</v>
      </c>
      <c r="C8" s="18" t="s">
        <v>16</v>
      </c>
      <c r="D8" s="18" t="s">
        <v>22</v>
      </c>
      <c r="E8" s="18" t="s">
        <v>26</v>
      </c>
      <c r="H8" s="18" t="s">
        <v>35</v>
      </c>
      <c r="J8" s="33" t="s">
        <v>36</v>
      </c>
      <c r="L8" s="33" t="s">
        <v>37</v>
      </c>
    </row>
    <row r="9" spans="1:17" ht="101.25" customHeight="1">
      <c r="A9" s="28">
        <f t="shared" si="0"/>
        <v>8</v>
      </c>
      <c r="B9" s="18" t="s">
        <v>501</v>
      </c>
      <c r="C9" s="18" t="s">
        <v>16</v>
      </c>
      <c r="D9" s="18" t="s">
        <v>38</v>
      </c>
      <c r="E9" s="18" t="s">
        <v>23</v>
      </c>
      <c r="H9" s="18" t="s">
        <v>19</v>
      </c>
      <c r="J9" s="33" t="s">
        <v>39</v>
      </c>
      <c r="L9" s="33" t="s">
        <v>40</v>
      </c>
    </row>
    <row r="10" spans="1:17" ht="286.5" customHeight="1">
      <c r="A10" s="28">
        <f t="shared" si="0"/>
        <v>9</v>
      </c>
      <c r="B10" s="18" t="s">
        <v>501</v>
      </c>
      <c r="C10" s="18" t="s">
        <v>16</v>
      </c>
      <c r="D10" s="18" t="s">
        <v>38</v>
      </c>
      <c r="E10" s="18" t="s">
        <v>26</v>
      </c>
      <c r="H10" s="18" t="s">
        <v>19</v>
      </c>
      <c r="J10" s="33" t="s">
        <v>41</v>
      </c>
      <c r="L10" s="33" t="s">
        <v>42</v>
      </c>
    </row>
    <row r="11" spans="1:17" ht="240" customHeight="1">
      <c r="A11" s="28">
        <f t="shared" si="0"/>
        <v>10</v>
      </c>
      <c r="B11" s="18" t="s">
        <v>501</v>
      </c>
      <c r="C11" s="18" t="s">
        <v>16</v>
      </c>
      <c r="D11" s="18" t="s">
        <v>38</v>
      </c>
      <c r="E11" s="18" t="s">
        <v>26</v>
      </c>
      <c r="H11" s="18" t="s">
        <v>19</v>
      </c>
      <c r="J11" s="33" t="s">
        <v>43</v>
      </c>
      <c r="L11" s="33" t="s">
        <v>44</v>
      </c>
    </row>
    <row r="12" spans="1:17" ht="141.75" customHeight="1">
      <c r="A12" s="28">
        <f t="shared" si="0"/>
        <v>11</v>
      </c>
      <c r="B12" s="18" t="s">
        <v>15</v>
      </c>
      <c r="C12" s="18" t="s">
        <v>16</v>
      </c>
      <c r="D12" s="18" t="s">
        <v>22</v>
      </c>
      <c r="E12" s="18" t="s">
        <v>26</v>
      </c>
      <c r="H12" s="18" t="s">
        <v>29</v>
      </c>
      <c r="J12" s="33" t="s">
        <v>45</v>
      </c>
      <c r="L12" s="33" t="s">
        <v>46</v>
      </c>
    </row>
    <row r="13" spans="1:17" ht="54.75" customHeight="1">
      <c r="A13" s="28">
        <f t="shared" si="0"/>
        <v>12</v>
      </c>
      <c r="B13" s="18" t="s">
        <v>15</v>
      </c>
      <c r="C13" s="18" t="s">
        <v>16</v>
      </c>
      <c r="E13" s="18" t="s">
        <v>17</v>
      </c>
      <c r="F13" s="18" t="s">
        <v>18</v>
      </c>
      <c r="H13" s="18" t="s">
        <v>19</v>
      </c>
      <c r="J13" s="33" t="s">
        <v>47</v>
      </c>
      <c r="K13" s="33" t="s">
        <v>517</v>
      </c>
    </row>
    <row r="14" spans="1:17" ht="342" customHeight="1">
      <c r="A14" s="28">
        <f t="shared" si="0"/>
        <v>13</v>
      </c>
      <c r="B14" s="18" t="s">
        <v>15</v>
      </c>
      <c r="C14" s="18" t="s">
        <v>16</v>
      </c>
      <c r="D14" s="18" t="s">
        <v>22</v>
      </c>
      <c r="E14" s="18" t="s">
        <v>26</v>
      </c>
      <c r="H14" s="18" t="s">
        <v>27</v>
      </c>
      <c r="J14" s="33" t="s">
        <v>48</v>
      </c>
      <c r="L14" s="33" t="s">
        <v>49</v>
      </c>
    </row>
    <row r="15" spans="1:17" ht="342" customHeight="1">
      <c r="A15" s="28">
        <f t="shared" si="0"/>
        <v>14</v>
      </c>
      <c r="B15" s="18" t="s">
        <v>15</v>
      </c>
      <c r="C15" s="18" t="s">
        <v>16</v>
      </c>
      <c r="D15" s="18" t="s">
        <v>22</v>
      </c>
      <c r="E15" s="18" t="s">
        <v>26</v>
      </c>
      <c r="H15" s="18" t="s">
        <v>50</v>
      </c>
      <c r="J15" s="33" t="s">
        <v>51</v>
      </c>
      <c r="L15" s="40" t="s">
        <v>52</v>
      </c>
    </row>
    <row r="16" spans="1:17" ht="38.25" customHeight="1">
      <c r="A16" s="28">
        <f t="shared" si="0"/>
        <v>15</v>
      </c>
      <c r="B16" s="18" t="s">
        <v>15</v>
      </c>
      <c r="C16" s="18" t="s">
        <v>16</v>
      </c>
      <c r="D16" s="18" t="s">
        <v>22</v>
      </c>
      <c r="E16" s="18" t="s">
        <v>53</v>
      </c>
      <c r="H16" s="18" t="s">
        <v>29</v>
      </c>
      <c r="J16" s="33" t="s">
        <v>518</v>
      </c>
    </row>
    <row r="17" spans="1:17" ht="90.75" customHeight="1">
      <c r="A17" s="28">
        <f t="shared" si="0"/>
        <v>16</v>
      </c>
      <c r="B17" s="18" t="s">
        <v>15</v>
      </c>
      <c r="C17" s="18" t="s">
        <v>16</v>
      </c>
      <c r="D17" s="18" t="s">
        <v>22</v>
      </c>
      <c r="E17" s="18" t="s">
        <v>17</v>
      </c>
      <c r="F17" s="18" t="s">
        <v>18</v>
      </c>
      <c r="H17" s="18" t="s">
        <v>19</v>
      </c>
      <c r="J17" s="33" t="s">
        <v>54</v>
      </c>
      <c r="K17" s="33" t="s">
        <v>519</v>
      </c>
      <c r="L17" s="33" t="s">
        <v>55</v>
      </c>
    </row>
    <row r="18" spans="1:17" ht="63.75" customHeight="1">
      <c r="A18" s="28">
        <f t="shared" si="0"/>
        <v>17</v>
      </c>
      <c r="B18" s="18" t="s">
        <v>15</v>
      </c>
      <c r="C18" s="18" t="s">
        <v>16</v>
      </c>
      <c r="D18" s="18" t="s">
        <v>22</v>
      </c>
      <c r="E18" s="18" t="s">
        <v>26</v>
      </c>
      <c r="H18" s="18" t="s">
        <v>29</v>
      </c>
      <c r="J18" s="33" t="s">
        <v>56</v>
      </c>
      <c r="L18" s="33" t="s">
        <v>57</v>
      </c>
    </row>
    <row r="19" spans="1:17" ht="259.5" customHeight="1">
      <c r="A19" s="28">
        <f t="shared" si="0"/>
        <v>18</v>
      </c>
      <c r="B19" s="18" t="s">
        <v>15</v>
      </c>
      <c r="C19" s="18" t="s">
        <v>16</v>
      </c>
      <c r="D19" s="18" t="s">
        <v>22</v>
      </c>
      <c r="E19" s="18" t="s">
        <v>26</v>
      </c>
      <c r="H19" s="18" t="s">
        <v>35</v>
      </c>
      <c r="J19" s="33" t="s">
        <v>58</v>
      </c>
      <c r="L19" s="45" t="s">
        <v>59</v>
      </c>
    </row>
    <row r="20" spans="1:17" ht="319.5" customHeight="1">
      <c r="A20" s="28">
        <f t="shared" si="0"/>
        <v>19</v>
      </c>
      <c r="B20" s="18" t="s">
        <v>15</v>
      </c>
      <c r="C20" s="18" t="s">
        <v>16</v>
      </c>
      <c r="D20" s="18" t="s">
        <v>22</v>
      </c>
      <c r="E20" s="18" t="s">
        <v>26</v>
      </c>
      <c r="H20" s="18" t="s">
        <v>19</v>
      </c>
      <c r="J20" s="33" t="s">
        <v>60</v>
      </c>
      <c r="L20" s="33" t="s">
        <v>61</v>
      </c>
    </row>
    <row r="21" spans="1:17" ht="254.25" customHeight="1">
      <c r="A21" s="28">
        <f t="shared" si="0"/>
        <v>20</v>
      </c>
      <c r="B21" s="18" t="s">
        <v>501</v>
      </c>
      <c r="C21" s="18" t="s">
        <v>16</v>
      </c>
      <c r="D21" s="18" t="s">
        <v>22</v>
      </c>
      <c r="E21" s="18" t="s">
        <v>23</v>
      </c>
      <c r="H21" s="18" t="s">
        <v>19</v>
      </c>
      <c r="J21" s="40" t="s">
        <v>62</v>
      </c>
      <c r="L21" s="33" t="s">
        <v>384</v>
      </c>
    </row>
    <row r="22" spans="1:17" ht="145.5" customHeight="1">
      <c r="A22" s="28">
        <f t="shared" si="0"/>
        <v>21</v>
      </c>
      <c r="B22" s="18" t="s">
        <v>15</v>
      </c>
      <c r="C22" s="18" t="s">
        <v>16</v>
      </c>
      <c r="D22" s="18" t="s">
        <v>22</v>
      </c>
      <c r="E22" s="18" t="s">
        <v>17</v>
      </c>
      <c r="F22" s="18" t="s">
        <v>18</v>
      </c>
      <c r="H22" s="18" t="s">
        <v>35</v>
      </c>
      <c r="J22" s="33" t="s">
        <v>63</v>
      </c>
      <c r="L22" s="33" t="s">
        <v>458</v>
      </c>
      <c r="N22" s="20">
        <v>46140</v>
      </c>
      <c r="P22" s="20">
        <v>46153</v>
      </c>
    </row>
    <row r="23" spans="1:17" ht="110.6">
      <c r="A23" s="28">
        <f t="shared" si="0"/>
        <v>22</v>
      </c>
      <c r="B23" s="18" t="s">
        <v>15</v>
      </c>
      <c r="C23" s="18" t="s">
        <v>16</v>
      </c>
      <c r="D23" s="18" t="s">
        <v>22</v>
      </c>
      <c r="E23" s="18" t="s">
        <v>17</v>
      </c>
      <c r="F23" s="18" t="s">
        <v>18</v>
      </c>
      <c r="H23" s="18" t="s">
        <v>27</v>
      </c>
      <c r="J23" s="33" t="s">
        <v>64</v>
      </c>
      <c r="K23" s="33" t="s">
        <v>65</v>
      </c>
    </row>
    <row r="24" spans="1:17" ht="55.5" customHeight="1">
      <c r="A24" s="28">
        <f t="shared" si="0"/>
        <v>23</v>
      </c>
      <c r="B24" s="18" t="s">
        <v>501</v>
      </c>
      <c r="C24" s="18" t="s">
        <v>16</v>
      </c>
      <c r="D24" s="18" t="s">
        <v>22</v>
      </c>
      <c r="E24" s="18" t="s">
        <v>53</v>
      </c>
      <c r="J24" s="33" t="s">
        <v>66</v>
      </c>
    </row>
    <row r="25" spans="1:17" ht="91.5" customHeight="1">
      <c r="A25" s="28">
        <f t="shared" si="0"/>
        <v>24</v>
      </c>
      <c r="B25" s="18" t="s">
        <v>15</v>
      </c>
      <c r="C25" s="18" t="s">
        <v>16</v>
      </c>
      <c r="D25" s="18" t="s">
        <v>22</v>
      </c>
      <c r="E25" s="18" t="s">
        <v>17</v>
      </c>
      <c r="F25" s="18" t="s">
        <v>18</v>
      </c>
      <c r="H25" s="18" t="s">
        <v>35</v>
      </c>
      <c r="J25" s="33" t="s">
        <v>67</v>
      </c>
      <c r="L25" s="37" t="s">
        <v>68</v>
      </c>
      <c r="Q25" s="20"/>
    </row>
    <row r="26" spans="1:17" ht="84.75" customHeight="1">
      <c r="A26" s="28">
        <f t="shared" si="0"/>
        <v>25</v>
      </c>
      <c r="B26" s="18" t="s">
        <v>501</v>
      </c>
      <c r="C26" s="18" t="s">
        <v>16</v>
      </c>
      <c r="D26" s="18" t="s">
        <v>22</v>
      </c>
      <c r="E26" s="18" t="s">
        <v>53</v>
      </c>
      <c r="F26" s="18" t="s">
        <v>360</v>
      </c>
      <c r="J26" s="33" t="s">
        <v>69</v>
      </c>
    </row>
    <row r="27" spans="1:17" ht="385.5" customHeight="1">
      <c r="A27" s="28">
        <f t="shared" si="0"/>
        <v>26</v>
      </c>
      <c r="B27" s="18" t="s">
        <v>15</v>
      </c>
      <c r="C27" s="18" t="s">
        <v>16</v>
      </c>
      <c r="D27" s="18" t="s">
        <v>22</v>
      </c>
      <c r="E27" s="18" t="s">
        <v>17</v>
      </c>
      <c r="G27" s="18" t="s">
        <v>360</v>
      </c>
      <c r="H27" s="18" t="s">
        <v>35</v>
      </c>
      <c r="J27" s="33" t="s">
        <v>70</v>
      </c>
      <c r="K27" s="33" t="s">
        <v>71</v>
      </c>
      <c r="L27" s="33" t="s">
        <v>520</v>
      </c>
    </row>
    <row r="28" spans="1:17" ht="55.3">
      <c r="A28" s="28">
        <f t="shared" si="0"/>
        <v>27</v>
      </c>
      <c r="B28" s="18" t="s">
        <v>501</v>
      </c>
      <c r="C28" s="18" t="s">
        <v>16</v>
      </c>
      <c r="D28" s="18" t="s">
        <v>22</v>
      </c>
      <c r="E28" s="18" t="s">
        <v>53</v>
      </c>
      <c r="F28" s="18" t="s">
        <v>360</v>
      </c>
      <c r="J28" s="33" t="s">
        <v>72</v>
      </c>
    </row>
    <row r="29" spans="1:17" ht="258">
      <c r="A29" s="28">
        <f t="shared" si="0"/>
        <v>28</v>
      </c>
      <c r="B29" s="18" t="s">
        <v>15</v>
      </c>
      <c r="C29" s="18" t="s">
        <v>16</v>
      </c>
      <c r="D29" s="18" t="s">
        <v>22</v>
      </c>
      <c r="E29" s="18" t="s">
        <v>17</v>
      </c>
      <c r="F29" s="18" t="s">
        <v>360</v>
      </c>
      <c r="H29" s="18" t="s">
        <v>19</v>
      </c>
      <c r="J29" s="33" t="s">
        <v>73</v>
      </c>
      <c r="K29" s="33" t="s">
        <v>524</v>
      </c>
      <c r="L29" s="33" t="s">
        <v>523</v>
      </c>
    </row>
    <row r="30" spans="1:17" ht="240" customHeight="1">
      <c r="A30" s="28">
        <f t="shared" si="0"/>
        <v>29</v>
      </c>
      <c r="B30" s="18" t="s">
        <v>15</v>
      </c>
      <c r="C30" s="18" t="s">
        <v>16</v>
      </c>
      <c r="D30" s="18" t="s">
        <v>38</v>
      </c>
      <c r="E30" s="18" t="s">
        <v>17</v>
      </c>
      <c r="F30" s="18" t="s">
        <v>360</v>
      </c>
      <c r="H30" s="18" t="s">
        <v>35</v>
      </c>
      <c r="J30" s="33" t="s">
        <v>383</v>
      </c>
      <c r="L30" s="33" t="s">
        <v>386</v>
      </c>
      <c r="N30" s="20">
        <v>46164</v>
      </c>
    </row>
    <row r="31" spans="1:17" ht="157.5" customHeight="1">
      <c r="A31" s="28">
        <f t="shared" si="0"/>
        <v>30</v>
      </c>
      <c r="B31" s="18" t="s">
        <v>501</v>
      </c>
      <c r="C31" s="18" t="s">
        <v>16</v>
      </c>
      <c r="D31" s="18" t="s">
        <v>38</v>
      </c>
      <c r="E31" s="18" t="s">
        <v>26</v>
      </c>
      <c r="H31" s="18" t="s">
        <v>35</v>
      </c>
      <c r="J31" s="33" t="s">
        <v>385</v>
      </c>
      <c r="L31" s="33" t="s">
        <v>480</v>
      </c>
      <c r="N31" s="20">
        <v>46164</v>
      </c>
      <c r="O31" s="20">
        <v>46164</v>
      </c>
    </row>
    <row r="32" spans="1:17" ht="36.9">
      <c r="A32" s="28">
        <f t="shared" si="0"/>
        <v>31</v>
      </c>
      <c r="B32" s="18" t="s">
        <v>15</v>
      </c>
      <c r="C32" s="18" t="s">
        <v>16</v>
      </c>
      <c r="D32" s="18" t="s">
        <v>38</v>
      </c>
      <c r="E32" s="18" t="s">
        <v>53</v>
      </c>
      <c r="H32" s="18" t="s">
        <v>27</v>
      </c>
      <c r="J32" s="33" t="s">
        <v>389</v>
      </c>
      <c r="L32" s="33" t="s">
        <v>506</v>
      </c>
    </row>
    <row r="33" spans="1:14">
      <c r="A33" s="28">
        <f t="shared" si="0"/>
        <v>32</v>
      </c>
      <c r="B33" s="18" t="s">
        <v>15</v>
      </c>
      <c r="C33" s="18" t="s">
        <v>16</v>
      </c>
      <c r="D33" s="18" t="s">
        <v>38</v>
      </c>
      <c r="E33" s="18" t="s">
        <v>53</v>
      </c>
      <c r="H33" s="18" t="s">
        <v>27</v>
      </c>
      <c r="J33" s="33" t="s">
        <v>390</v>
      </c>
    </row>
    <row r="34" spans="1:14" ht="102" customHeight="1">
      <c r="A34" s="28">
        <f t="shared" si="0"/>
        <v>33</v>
      </c>
      <c r="B34" s="18" t="s">
        <v>15</v>
      </c>
      <c r="C34" s="18" t="s">
        <v>16</v>
      </c>
      <c r="D34" s="18" t="s">
        <v>38</v>
      </c>
      <c r="E34" s="18" t="s">
        <v>17</v>
      </c>
      <c r="F34" s="18" t="s">
        <v>360</v>
      </c>
      <c r="H34" s="18" t="s">
        <v>35</v>
      </c>
      <c r="J34" s="33" t="s">
        <v>445</v>
      </c>
      <c r="L34" s="33" t="s">
        <v>504</v>
      </c>
    </row>
    <row r="35" spans="1:14">
      <c r="A35" s="28">
        <f t="shared" si="0"/>
        <v>34</v>
      </c>
      <c r="B35" s="18" t="s">
        <v>15</v>
      </c>
      <c r="C35" s="18" t="s">
        <v>16</v>
      </c>
      <c r="D35" s="18" t="s">
        <v>38</v>
      </c>
      <c r="E35" s="18" t="s">
        <v>53</v>
      </c>
      <c r="H35" s="18" t="s">
        <v>19</v>
      </c>
      <c r="J35" s="33" t="s">
        <v>444</v>
      </c>
    </row>
    <row r="36" spans="1:14" ht="152.25" customHeight="1">
      <c r="A36" s="28">
        <f t="shared" si="0"/>
        <v>35</v>
      </c>
      <c r="B36" s="18" t="s">
        <v>500</v>
      </c>
      <c r="C36" s="18" t="s">
        <v>16</v>
      </c>
      <c r="D36" s="18" t="s">
        <v>38</v>
      </c>
      <c r="E36" s="18" t="s">
        <v>26</v>
      </c>
      <c r="H36" s="18" t="s">
        <v>27</v>
      </c>
      <c r="J36" s="75" t="s">
        <v>446</v>
      </c>
      <c r="K36" s="33" t="s">
        <v>503</v>
      </c>
      <c r="L36" s="33" t="s">
        <v>505</v>
      </c>
      <c r="N36" s="20">
        <v>46163</v>
      </c>
    </row>
    <row r="37" spans="1:14" ht="293.25" customHeight="1">
      <c r="A37" s="28">
        <f t="shared" si="0"/>
        <v>36</v>
      </c>
      <c r="B37" s="18" t="s">
        <v>500</v>
      </c>
      <c r="C37" s="18" t="s">
        <v>16</v>
      </c>
      <c r="D37" s="18" t="s">
        <v>38</v>
      </c>
      <c r="E37" s="18" t="s">
        <v>26</v>
      </c>
      <c r="H37" s="18" t="s">
        <v>363</v>
      </c>
      <c r="J37" s="45" t="s">
        <v>447</v>
      </c>
      <c r="L37" s="33" t="s">
        <v>507</v>
      </c>
      <c r="N37" s="20">
        <v>46163</v>
      </c>
    </row>
    <row r="38" spans="1:14" ht="149.25" customHeight="1">
      <c r="A38" s="28">
        <f t="shared" si="0"/>
        <v>37</v>
      </c>
      <c r="B38" s="18" t="s">
        <v>500</v>
      </c>
      <c r="C38" s="18" t="s">
        <v>16</v>
      </c>
      <c r="D38" s="18" t="s">
        <v>38</v>
      </c>
      <c r="E38" s="18" t="s">
        <v>26</v>
      </c>
      <c r="H38" s="18" t="s">
        <v>50</v>
      </c>
      <c r="J38" s="45" t="s">
        <v>526</v>
      </c>
      <c r="K38" s="33" t="s">
        <v>508</v>
      </c>
      <c r="N38" s="20">
        <v>46163</v>
      </c>
    </row>
    <row r="39" spans="1:14" ht="192.75" customHeight="1">
      <c r="A39" s="28">
        <f t="shared" si="0"/>
        <v>38</v>
      </c>
      <c r="B39" s="18" t="s">
        <v>500</v>
      </c>
      <c r="C39" s="18" t="s">
        <v>16</v>
      </c>
      <c r="D39" s="18" t="s">
        <v>38</v>
      </c>
      <c r="E39" s="18" t="s">
        <v>26</v>
      </c>
      <c r="H39" s="18" t="s">
        <v>27</v>
      </c>
      <c r="J39" s="45" t="s">
        <v>481</v>
      </c>
      <c r="L39" s="33" t="s">
        <v>509</v>
      </c>
      <c r="N39" s="20">
        <v>46163</v>
      </c>
    </row>
    <row r="40" spans="1:14" ht="202.75">
      <c r="A40" s="28">
        <f t="shared" si="0"/>
        <v>39</v>
      </c>
      <c r="B40" s="18" t="s">
        <v>500</v>
      </c>
      <c r="C40" s="18" t="s">
        <v>16</v>
      </c>
      <c r="D40" s="18" t="s">
        <v>38</v>
      </c>
      <c r="E40" s="18" t="s">
        <v>26</v>
      </c>
      <c r="H40" s="18" t="s">
        <v>35</v>
      </c>
      <c r="J40" s="33" t="s">
        <v>527</v>
      </c>
      <c r="L40" s="38"/>
      <c r="N40" s="20">
        <v>46168</v>
      </c>
    </row>
    <row r="41" spans="1:14">
      <c r="A41" s="28">
        <f t="shared" si="0"/>
        <v>40</v>
      </c>
    </row>
    <row r="42" spans="1:14">
      <c r="A42" s="28">
        <f t="shared" si="0"/>
        <v>41</v>
      </c>
    </row>
    <row r="43" spans="1:14">
      <c r="A43" s="28">
        <f t="shared" si="0"/>
        <v>42</v>
      </c>
    </row>
    <row r="44" spans="1:14">
      <c r="A44" s="28">
        <f t="shared" si="0"/>
        <v>43</v>
      </c>
    </row>
    <row r="45" spans="1:14">
      <c r="A45" s="28">
        <f t="shared" si="0"/>
        <v>44</v>
      </c>
    </row>
    <row r="46" spans="1:14">
      <c r="A46" s="28">
        <f t="shared" si="0"/>
        <v>45</v>
      </c>
      <c r="J46" s="38"/>
    </row>
    <row r="47" spans="1:14">
      <c r="A47" s="28">
        <f t="shared" si="0"/>
        <v>46</v>
      </c>
    </row>
    <row r="48" spans="1:14">
      <c r="A48" s="28">
        <f t="shared" si="0"/>
        <v>47</v>
      </c>
    </row>
    <row r="49" spans="1:1">
      <c r="A49" s="28">
        <f t="shared" si="0"/>
        <v>48</v>
      </c>
    </row>
    <row r="50" spans="1:1">
      <c r="A50" s="28">
        <f t="shared" si="0"/>
        <v>49</v>
      </c>
    </row>
    <row r="51" spans="1:1">
      <c r="A51" s="28">
        <f t="shared" si="0"/>
        <v>50</v>
      </c>
    </row>
    <row r="52" spans="1:1">
      <c r="A52" s="28">
        <f t="shared" si="0"/>
        <v>51</v>
      </c>
    </row>
    <row r="53" spans="1:1">
      <c r="A53" s="28">
        <f t="shared" si="0"/>
        <v>52</v>
      </c>
    </row>
    <row r="54" spans="1:1">
      <c r="A54" s="28">
        <f t="shared" si="0"/>
        <v>53</v>
      </c>
    </row>
    <row r="55" spans="1:1">
      <c r="A55" s="28">
        <f t="shared" si="0"/>
        <v>54</v>
      </c>
    </row>
    <row r="56" spans="1:1">
      <c r="A56" s="28">
        <f t="shared" si="0"/>
        <v>55</v>
      </c>
    </row>
    <row r="57" spans="1:1">
      <c r="A57" s="28">
        <f t="shared" si="0"/>
        <v>56</v>
      </c>
    </row>
    <row r="58" spans="1:1">
      <c r="A58" s="28">
        <f t="shared" si="0"/>
        <v>57</v>
      </c>
    </row>
    <row r="59" spans="1:1">
      <c r="A59" s="28">
        <f t="shared" si="0"/>
        <v>58</v>
      </c>
    </row>
    <row r="60" spans="1:1">
      <c r="A60" s="28">
        <f t="shared" si="0"/>
        <v>59</v>
      </c>
    </row>
    <row r="61" spans="1:1">
      <c r="A61" s="28">
        <f t="shared" ref="A61:A124" si="1">ROW()-1</f>
        <v>60</v>
      </c>
    </row>
    <row r="62" spans="1:1">
      <c r="A62" s="28">
        <f t="shared" si="1"/>
        <v>61</v>
      </c>
    </row>
    <row r="63" spans="1:1">
      <c r="A63" s="28">
        <f t="shared" si="1"/>
        <v>62</v>
      </c>
    </row>
    <row r="64" spans="1:1">
      <c r="A64" s="28">
        <f t="shared" si="1"/>
        <v>63</v>
      </c>
    </row>
    <row r="65" spans="1:11">
      <c r="A65" s="28">
        <f t="shared" si="1"/>
        <v>64</v>
      </c>
    </row>
    <row r="66" spans="1:11">
      <c r="A66" s="28">
        <f t="shared" si="1"/>
        <v>65</v>
      </c>
    </row>
    <row r="67" spans="1:11">
      <c r="A67" s="28">
        <f t="shared" si="1"/>
        <v>66</v>
      </c>
    </row>
    <row r="68" spans="1:11">
      <c r="A68" s="28">
        <f t="shared" si="1"/>
        <v>67</v>
      </c>
    </row>
    <row r="69" spans="1:11">
      <c r="A69" s="28">
        <f t="shared" si="1"/>
        <v>68</v>
      </c>
    </row>
    <row r="70" spans="1:11">
      <c r="A70" s="28">
        <f t="shared" si="1"/>
        <v>69</v>
      </c>
    </row>
    <row r="71" spans="1:11">
      <c r="A71" s="28">
        <f t="shared" si="1"/>
        <v>70</v>
      </c>
    </row>
    <row r="72" spans="1:11">
      <c r="A72" s="28">
        <f t="shared" si="1"/>
        <v>71</v>
      </c>
    </row>
    <row r="73" spans="1:11">
      <c r="A73" s="28">
        <f t="shared" si="1"/>
        <v>72</v>
      </c>
    </row>
    <row r="74" spans="1:11">
      <c r="A74" s="28">
        <f t="shared" si="1"/>
        <v>73</v>
      </c>
    </row>
    <row r="75" spans="1:11">
      <c r="A75" s="28">
        <f t="shared" si="1"/>
        <v>74</v>
      </c>
    </row>
    <row r="76" spans="1:11">
      <c r="A76" s="28">
        <f t="shared" si="1"/>
        <v>75</v>
      </c>
    </row>
    <row r="77" spans="1:11">
      <c r="A77" s="28">
        <f t="shared" si="1"/>
        <v>76</v>
      </c>
      <c r="K77" s="39"/>
    </row>
    <row r="78" spans="1:11">
      <c r="A78" s="28">
        <f t="shared" si="1"/>
        <v>77</v>
      </c>
    </row>
    <row r="79" spans="1:11">
      <c r="A79" s="28">
        <f t="shared" si="1"/>
        <v>78</v>
      </c>
    </row>
    <row r="80" spans="1:11">
      <c r="A80" s="28">
        <f t="shared" si="1"/>
        <v>79</v>
      </c>
    </row>
    <row r="81" spans="1:10">
      <c r="A81" s="28">
        <f t="shared" si="1"/>
        <v>80</v>
      </c>
    </row>
    <row r="82" spans="1:10">
      <c r="A82" s="28">
        <f t="shared" si="1"/>
        <v>81</v>
      </c>
    </row>
    <row r="83" spans="1:10">
      <c r="A83" s="28">
        <f t="shared" si="1"/>
        <v>82</v>
      </c>
    </row>
    <row r="84" spans="1:10">
      <c r="A84" s="28">
        <f t="shared" si="1"/>
        <v>83</v>
      </c>
    </row>
    <row r="85" spans="1:10">
      <c r="A85" s="28">
        <f t="shared" si="1"/>
        <v>84</v>
      </c>
    </row>
    <row r="86" spans="1:10">
      <c r="A86" s="28">
        <f t="shared" si="1"/>
        <v>85</v>
      </c>
    </row>
    <row r="87" spans="1:10">
      <c r="A87" s="28">
        <f t="shared" si="1"/>
        <v>86</v>
      </c>
    </row>
    <row r="88" spans="1:10">
      <c r="A88" s="28">
        <f t="shared" si="1"/>
        <v>87</v>
      </c>
    </row>
    <row r="89" spans="1:10">
      <c r="A89" s="28">
        <f t="shared" si="1"/>
        <v>88</v>
      </c>
    </row>
    <row r="90" spans="1:10">
      <c r="A90" s="28">
        <f t="shared" si="1"/>
        <v>89</v>
      </c>
    </row>
    <row r="91" spans="1:10">
      <c r="A91" s="28">
        <f t="shared" si="1"/>
        <v>90</v>
      </c>
    </row>
    <row r="92" spans="1:10">
      <c r="A92" s="28">
        <f t="shared" si="1"/>
        <v>91</v>
      </c>
    </row>
    <row r="93" spans="1:10">
      <c r="A93" s="28">
        <f t="shared" si="1"/>
        <v>92</v>
      </c>
    </row>
    <row r="94" spans="1:10">
      <c r="A94" s="28">
        <f t="shared" si="1"/>
        <v>93</v>
      </c>
    </row>
    <row r="95" spans="1:10">
      <c r="A95" s="28">
        <f t="shared" si="1"/>
        <v>94</v>
      </c>
      <c r="J95" s="35"/>
    </row>
    <row r="96" spans="1:10">
      <c r="A96" s="28">
        <f t="shared" si="1"/>
        <v>95</v>
      </c>
    </row>
    <row r="97" spans="1:12">
      <c r="A97" s="28">
        <f t="shared" si="1"/>
        <v>96</v>
      </c>
    </row>
    <row r="98" spans="1:12">
      <c r="A98" s="28">
        <f t="shared" si="1"/>
        <v>97</v>
      </c>
    </row>
    <row r="99" spans="1:12">
      <c r="A99" s="28">
        <f t="shared" si="1"/>
        <v>98</v>
      </c>
      <c r="L99" s="36"/>
    </row>
    <row r="100" spans="1:12">
      <c r="A100" s="28">
        <f t="shared" si="1"/>
        <v>99</v>
      </c>
    </row>
    <row r="101" spans="1:12">
      <c r="A101" s="28">
        <f t="shared" si="1"/>
        <v>100</v>
      </c>
    </row>
    <row r="102" spans="1:12">
      <c r="A102" s="28">
        <f t="shared" si="1"/>
        <v>101</v>
      </c>
    </row>
    <row r="103" spans="1:12">
      <c r="A103" s="28">
        <f t="shared" si="1"/>
        <v>102</v>
      </c>
    </row>
    <row r="104" spans="1:12">
      <c r="A104" s="28">
        <f t="shared" si="1"/>
        <v>103</v>
      </c>
    </row>
    <row r="105" spans="1:12">
      <c r="A105" s="28">
        <f t="shared" si="1"/>
        <v>104</v>
      </c>
    </row>
    <row r="106" spans="1:12">
      <c r="A106" s="28">
        <f t="shared" si="1"/>
        <v>105</v>
      </c>
    </row>
    <row r="107" spans="1:12">
      <c r="A107" s="28">
        <f t="shared" si="1"/>
        <v>106</v>
      </c>
    </row>
    <row r="108" spans="1:12">
      <c r="A108" s="28">
        <f t="shared" si="1"/>
        <v>107</v>
      </c>
    </row>
    <row r="109" spans="1:12">
      <c r="A109" s="28">
        <f t="shared" si="1"/>
        <v>108</v>
      </c>
    </row>
    <row r="110" spans="1:12">
      <c r="A110" s="28">
        <f t="shared" si="1"/>
        <v>109</v>
      </c>
    </row>
    <row r="111" spans="1:12">
      <c r="A111" s="28">
        <f t="shared" si="1"/>
        <v>110</v>
      </c>
    </row>
    <row r="112" spans="1:12">
      <c r="A112" s="28">
        <f t="shared" si="1"/>
        <v>111</v>
      </c>
    </row>
    <row r="113" spans="1:12">
      <c r="A113" s="28">
        <f t="shared" si="1"/>
        <v>112</v>
      </c>
    </row>
    <row r="114" spans="1:12">
      <c r="A114" s="28">
        <f t="shared" si="1"/>
        <v>113</v>
      </c>
    </row>
    <row r="115" spans="1:12">
      <c r="A115" s="28">
        <f t="shared" si="1"/>
        <v>114</v>
      </c>
      <c r="J115" s="36"/>
      <c r="L115" s="36"/>
    </row>
    <row r="116" spans="1:12">
      <c r="A116" s="28">
        <f t="shared" si="1"/>
        <v>115</v>
      </c>
    </row>
    <row r="117" spans="1:12">
      <c r="A117" s="28">
        <f t="shared" si="1"/>
        <v>116</v>
      </c>
    </row>
    <row r="118" spans="1:12">
      <c r="A118" s="28">
        <f t="shared" si="1"/>
        <v>117</v>
      </c>
    </row>
    <row r="119" spans="1:12">
      <c r="A119" s="28">
        <f t="shared" si="1"/>
        <v>118</v>
      </c>
    </row>
    <row r="120" spans="1:12">
      <c r="A120" s="28">
        <f t="shared" si="1"/>
        <v>119</v>
      </c>
    </row>
    <row r="121" spans="1:12">
      <c r="A121" s="28">
        <f t="shared" si="1"/>
        <v>120</v>
      </c>
    </row>
    <row r="122" spans="1:12">
      <c r="A122" s="28">
        <f t="shared" si="1"/>
        <v>121</v>
      </c>
    </row>
    <row r="123" spans="1:12">
      <c r="A123" s="28">
        <f t="shared" si="1"/>
        <v>122</v>
      </c>
    </row>
    <row r="124" spans="1:12">
      <c r="A124" s="28">
        <f t="shared" si="1"/>
        <v>123</v>
      </c>
    </row>
    <row r="125" spans="1:12">
      <c r="A125" s="28">
        <f t="shared" ref="A125:A188" si="2">ROW()-1</f>
        <v>124</v>
      </c>
    </row>
    <row r="126" spans="1:12">
      <c r="A126" s="28">
        <f t="shared" si="2"/>
        <v>125</v>
      </c>
    </row>
    <row r="127" spans="1:12">
      <c r="A127" s="28">
        <f t="shared" si="2"/>
        <v>126</v>
      </c>
    </row>
    <row r="128" spans="1:12">
      <c r="A128" s="28">
        <f t="shared" si="2"/>
        <v>127</v>
      </c>
    </row>
    <row r="129" spans="1:1">
      <c r="A129" s="28">
        <f t="shared" si="2"/>
        <v>128</v>
      </c>
    </row>
    <row r="130" spans="1:1">
      <c r="A130" s="28">
        <f t="shared" si="2"/>
        <v>129</v>
      </c>
    </row>
    <row r="131" spans="1:1">
      <c r="A131" s="28">
        <f t="shared" si="2"/>
        <v>130</v>
      </c>
    </row>
    <row r="132" spans="1:1">
      <c r="A132" s="28">
        <f t="shared" si="2"/>
        <v>131</v>
      </c>
    </row>
    <row r="133" spans="1:1">
      <c r="A133" s="28">
        <f t="shared" si="2"/>
        <v>132</v>
      </c>
    </row>
    <row r="134" spans="1:1">
      <c r="A134" s="28">
        <f t="shared" si="2"/>
        <v>133</v>
      </c>
    </row>
    <row r="135" spans="1:1">
      <c r="A135" s="28">
        <f t="shared" si="2"/>
        <v>134</v>
      </c>
    </row>
    <row r="136" spans="1:1">
      <c r="A136" s="28">
        <f t="shared" si="2"/>
        <v>135</v>
      </c>
    </row>
    <row r="137" spans="1:1">
      <c r="A137" s="28">
        <f t="shared" si="2"/>
        <v>136</v>
      </c>
    </row>
    <row r="138" spans="1:1">
      <c r="A138" s="28">
        <f t="shared" si="2"/>
        <v>137</v>
      </c>
    </row>
    <row r="139" spans="1:1">
      <c r="A139" s="28">
        <f t="shared" si="2"/>
        <v>138</v>
      </c>
    </row>
    <row r="140" spans="1:1">
      <c r="A140" s="28">
        <f t="shared" si="2"/>
        <v>139</v>
      </c>
    </row>
    <row r="141" spans="1:1">
      <c r="A141" s="28">
        <f t="shared" si="2"/>
        <v>140</v>
      </c>
    </row>
    <row r="142" spans="1:1">
      <c r="A142" s="28">
        <f t="shared" si="2"/>
        <v>141</v>
      </c>
    </row>
    <row r="143" spans="1:1">
      <c r="A143" s="28">
        <f t="shared" si="2"/>
        <v>142</v>
      </c>
    </row>
    <row r="144" spans="1:1">
      <c r="A144" s="28">
        <f t="shared" si="2"/>
        <v>143</v>
      </c>
    </row>
    <row r="145" spans="1:1">
      <c r="A145" s="28">
        <f t="shared" si="2"/>
        <v>144</v>
      </c>
    </row>
    <row r="146" spans="1:1">
      <c r="A146" s="28">
        <f t="shared" si="2"/>
        <v>145</v>
      </c>
    </row>
    <row r="147" spans="1:1">
      <c r="A147" s="28">
        <f t="shared" si="2"/>
        <v>146</v>
      </c>
    </row>
    <row r="148" spans="1:1">
      <c r="A148" s="28">
        <f t="shared" si="2"/>
        <v>147</v>
      </c>
    </row>
    <row r="149" spans="1:1">
      <c r="A149" s="28">
        <f t="shared" si="2"/>
        <v>148</v>
      </c>
    </row>
    <row r="150" spans="1:1">
      <c r="A150" s="28">
        <f t="shared" si="2"/>
        <v>149</v>
      </c>
    </row>
    <row r="151" spans="1:1">
      <c r="A151" s="28">
        <f t="shared" si="2"/>
        <v>150</v>
      </c>
    </row>
    <row r="152" spans="1:1">
      <c r="A152" s="28">
        <f t="shared" si="2"/>
        <v>151</v>
      </c>
    </row>
    <row r="153" spans="1:1">
      <c r="A153" s="28">
        <f t="shared" si="2"/>
        <v>152</v>
      </c>
    </row>
    <row r="154" spans="1:1">
      <c r="A154" s="28">
        <f t="shared" si="2"/>
        <v>153</v>
      </c>
    </row>
    <row r="155" spans="1:1">
      <c r="A155" s="28">
        <f t="shared" si="2"/>
        <v>154</v>
      </c>
    </row>
    <row r="156" spans="1:1">
      <c r="A156" s="28">
        <f t="shared" si="2"/>
        <v>155</v>
      </c>
    </row>
    <row r="157" spans="1:1">
      <c r="A157" s="28">
        <f t="shared" si="2"/>
        <v>156</v>
      </c>
    </row>
    <row r="158" spans="1:1">
      <c r="A158" s="28">
        <f t="shared" si="2"/>
        <v>157</v>
      </c>
    </row>
    <row r="159" spans="1:1">
      <c r="A159" s="28">
        <f t="shared" si="2"/>
        <v>158</v>
      </c>
    </row>
    <row r="160" spans="1:1">
      <c r="A160" s="28">
        <f t="shared" si="2"/>
        <v>159</v>
      </c>
    </row>
    <row r="161" spans="1:1">
      <c r="A161" s="28">
        <f t="shared" si="2"/>
        <v>160</v>
      </c>
    </row>
    <row r="162" spans="1:1">
      <c r="A162" s="28">
        <f t="shared" si="2"/>
        <v>161</v>
      </c>
    </row>
    <row r="163" spans="1:1">
      <c r="A163" s="28">
        <f t="shared" si="2"/>
        <v>162</v>
      </c>
    </row>
    <row r="164" spans="1:1">
      <c r="A164" s="28">
        <f t="shared" si="2"/>
        <v>163</v>
      </c>
    </row>
    <row r="165" spans="1:1">
      <c r="A165" s="28">
        <f t="shared" si="2"/>
        <v>164</v>
      </c>
    </row>
    <row r="166" spans="1:1">
      <c r="A166" s="28">
        <f t="shared" si="2"/>
        <v>165</v>
      </c>
    </row>
    <row r="167" spans="1:1">
      <c r="A167" s="28">
        <f t="shared" si="2"/>
        <v>166</v>
      </c>
    </row>
    <row r="168" spans="1:1">
      <c r="A168" s="28">
        <f t="shared" si="2"/>
        <v>167</v>
      </c>
    </row>
    <row r="169" spans="1:1">
      <c r="A169" s="28">
        <f t="shared" si="2"/>
        <v>168</v>
      </c>
    </row>
    <row r="170" spans="1:1">
      <c r="A170" s="28">
        <f t="shared" si="2"/>
        <v>169</v>
      </c>
    </row>
    <row r="171" spans="1:1">
      <c r="A171" s="28">
        <f t="shared" si="2"/>
        <v>170</v>
      </c>
    </row>
    <row r="172" spans="1:1">
      <c r="A172" s="28">
        <f t="shared" si="2"/>
        <v>171</v>
      </c>
    </row>
    <row r="173" spans="1:1">
      <c r="A173" s="28">
        <f t="shared" si="2"/>
        <v>172</v>
      </c>
    </row>
    <row r="174" spans="1:1">
      <c r="A174" s="28">
        <f t="shared" si="2"/>
        <v>173</v>
      </c>
    </row>
    <row r="175" spans="1:1">
      <c r="A175" s="28">
        <f t="shared" si="2"/>
        <v>174</v>
      </c>
    </row>
    <row r="176" spans="1:1">
      <c r="A176" s="28">
        <f t="shared" si="2"/>
        <v>175</v>
      </c>
    </row>
    <row r="177" spans="1:1">
      <c r="A177" s="28">
        <f t="shared" si="2"/>
        <v>176</v>
      </c>
    </row>
    <row r="178" spans="1:1">
      <c r="A178" s="28">
        <f t="shared" si="2"/>
        <v>177</v>
      </c>
    </row>
    <row r="179" spans="1:1">
      <c r="A179" s="28">
        <f t="shared" si="2"/>
        <v>178</v>
      </c>
    </row>
    <row r="180" spans="1:1">
      <c r="A180" s="28">
        <f t="shared" si="2"/>
        <v>179</v>
      </c>
    </row>
    <row r="181" spans="1:1">
      <c r="A181" s="28">
        <f t="shared" si="2"/>
        <v>180</v>
      </c>
    </row>
    <row r="182" spans="1:1">
      <c r="A182" s="28">
        <f t="shared" si="2"/>
        <v>181</v>
      </c>
    </row>
    <row r="183" spans="1:1">
      <c r="A183" s="28">
        <f t="shared" si="2"/>
        <v>182</v>
      </c>
    </row>
    <row r="184" spans="1:1">
      <c r="A184" s="28">
        <f t="shared" si="2"/>
        <v>183</v>
      </c>
    </row>
    <row r="185" spans="1:1">
      <c r="A185" s="28">
        <f t="shared" si="2"/>
        <v>184</v>
      </c>
    </row>
    <row r="186" spans="1:1">
      <c r="A186" s="28">
        <f t="shared" si="2"/>
        <v>185</v>
      </c>
    </row>
    <row r="187" spans="1:1">
      <c r="A187" s="28">
        <f t="shared" si="2"/>
        <v>186</v>
      </c>
    </row>
    <row r="188" spans="1:1">
      <c r="A188" s="28">
        <f t="shared" si="2"/>
        <v>187</v>
      </c>
    </row>
    <row r="189" spans="1:1">
      <c r="A189" s="28">
        <f t="shared" ref="A189:A252" si="3">ROW()-1</f>
        <v>188</v>
      </c>
    </row>
    <row r="190" spans="1:1">
      <c r="A190" s="28">
        <f t="shared" si="3"/>
        <v>189</v>
      </c>
    </row>
    <row r="191" spans="1:1">
      <c r="A191" s="28">
        <f t="shared" si="3"/>
        <v>190</v>
      </c>
    </row>
    <row r="192" spans="1:1">
      <c r="A192" s="28">
        <f t="shared" si="3"/>
        <v>191</v>
      </c>
    </row>
    <row r="193" spans="1:1">
      <c r="A193" s="28">
        <f t="shared" si="3"/>
        <v>192</v>
      </c>
    </row>
    <row r="194" spans="1:1">
      <c r="A194" s="28">
        <f t="shared" si="3"/>
        <v>193</v>
      </c>
    </row>
    <row r="195" spans="1:1">
      <c r="A195" s="28">
        <f t="shared" si="3"/>
        <v>194</v>
      </c>
    </row>
    <row r="196" spans="1:1">
      <c r="A196" s="28">
        <f t="shared" si="3"/>
        <v>195</v>
      </c>
    </row>
    <row r="197" spans="1:1">
      <c r="A197" s="28">
        <f t="shared" si="3"/>
        <v>196</v>
      </c>
    </row>
    <row r="198" spans="1:1">
      <c r="A198" s="28">
        <f t="shared" si="3"/>
        <v>197</v>
      </c>
    </row>
    <row r="199" spans="1:1">
      <c r="A199" s="28">
        <f t="shared" si="3"/>
        <v>198</v>
      </c>
    </row>
    <row r="200" spans="1:1">
      <c r="A200" s="28">
        <f t="shared" si="3"/>
        <v>199</v>
      </c>
    </row>
    <row r="201" spans="1:1">
      <c r="A201" s="28">
        <f t="shared" si="3"/>
        <v>200</v>
      </c>
    </row>
    <row r="202" spans="1:1">
      <c r="A202" s="28">
        <f t="shared" si="3"/>
        <v>201</v>
      </c>
    </row>
    <row r="203" spans="1:1">
      <c r="A203" s="28">
        <f t="shared" si="3"/>
        <v>202</v>
      </c>
    </row>
    <row r="204" spans="1:1">
      <c r="A204" s="28">
        <f t="shared" si="3"/>
        <v>203</v>
      </c>
    </row>
    <row r="205" spans="1:1">
      <c r="A205" s="28">
        <f t="shared" si="3"/>
        <v>204</v>
      </c>
    </row>
    <row r="206" spans="1:1">
      <c r="A206" s="28">
        <f t="shared" si="3"/>
        <v>205</v>
      </c>
    </row>
    <row r="207" spans="1:1">
      <c r="A207" s="28">
        <f t="shared" si="3"/>
        <v>206</v>
      </c>
    </row>
    <row r="208" spans="1:1">
      <c r="A208" s="28">
        <f t="shared" si="3"/>
        <v>207</v>
      </c>
    </row>
    <row r="209" spans="1:1">
      <c r="A209" s="28">
        <f t="shared" si="3"/>
        <v>208</v>
      </c>
    </row>
    <row r="210" spans="1:1">
      <c r="A210" s="28">
        <f t="shared" si="3"/>
        <v>209</v>
      </c>
    </row>
    <row r="211" spans="1:1">
      <c r="A211" s="28">
        <f t="shared" si="3"/>
        <v>210</v>
      </c>
    </row>
    <row r="212" spans="1:1">
      <c r="A212" s="28">
        <f t="shared" si="3"/>
        <v>211</v>
      </c>
    </row>
    <row r="213" spans="1:1">
      <c r="A213" s="28">
        <f t="shared" si="3"/>
        <v>212</v>
      </c>
    </row>
    <row r="214" spans="1:1">
      <c r="A214" s="28">
        <f t="shared" si="3"/>
        <v>213</v>
      </c>
    </row>
    <row r="215" spans="1:1">
      <c r="A215" s="28">
        <f t="shared" si="3"/>
        <v>214</v>
      </c>
    </row>
    <row r="216" spans="1:1">
      <c r="A216" s="28">
        <f t="shared" si="3"/>
        <v>215</v>
      </c>
    </row>
    <row r="217" spans="1:1">
      <c r="A217" s="28">
        <f t="shared" si="3"/>
        <v>216</v>
      </c>
    </row>
    <row r="218" spans="1:1">
      <c r="A218" s="28">
        <f t="shared" si="3"/>
        <v>217</v>
      </c>
    </row>
    <row r="219" spans="1:1">
      <c r="A219" s="28">
        <f t="shared" si="3"/>
        <v>218</v>
      </c>
    </row>
    <row r="220" spans="1:1">
      <c r="A220" s="28">
        <f t="shared" si="3"/>
        <v>219</v>
      </c>
    </row>
    <row r="221" spans="1:1">
      <c r="A221" s="28">
        <f t="shared" si="3"/>
        <v>220</v>
      </c>
    </row>
    <row r="222" spans="1:1">
      <c r="A222" s="28">
        <f t="shared" si="3"/>
        <v>221</v>
      </c>
    </row>
    <row r="223" spans="1:1">
      <c r="A223" s="28">
        <f t="shared" si="3"/>
        <v>222</v>
      </c>
    </row>
    <row r="224" spans="1:1">
      <c r="A224" s="28">
        <f t="shared" si="3"/>
        <v>223</v>
      </c>
    </row>
    <row r="225" spans="1:1">
      <c r="A225" s="28">
        <f t="shared" si="3"/>
        <v>224</v>
      </c>
    </row>
    <row r="226" spans="1:1">
      <c r="A226" s="28">
        <f t="shared" si="3"/>
        <v>225</v>
      </c>
    </row>
    <row r="227" spans="1:1">
      <c r="A227" s="28">
        <f t="shared" si="3"/>
        <v>226</v>
      </c>
    </row>
    <row r="228" spans="1:1">
      <c r="A228" s="28">
        <f t="shared" si="3"/>
        <v>227</v>
      </c>
    </row>
    <row r="229" spans="1:1">
      <c r="A229" s="28">
        <f t="shared" si="3"/>
        <v>228</v>
      </c>
    </row>
    <row r="230" spans="1:1">
      <c r="A230" s="28">
        <f t="shared" si="3"/>
        <v>229</v>
      </c>
    </row>
    <row r="231" spans="1:1">
      <c r="A231" s="28">
        <f t="shared" si="3"/>
        <v>230</v>
      </c>
    </row>
    <row r="232" spans="1:1">
      <c r="A232" s="28">
        <f t="shared" si="3"/>
        <v>231</v>
      </c>
    </row>
    <row r="233" spans="1:1">
      <c r="A233" s="28">
        <f t="shared" si="3"/>
        <v>232</v>
      </c>
    </row>
    <row r="234" spans="1:1">
      <c r="A234" s="28">
        <f t="shared" si="3"/>
        <v>233</v>
      </c>
    </row>
    <row r="235" spans="1:1">
      <c r="A235" s="28">
        <f t="shared" si="3"/>
        <v>234</v>
      </c>
    </row>
    <row r="236" spans="1:1">
      <c r="A236" s="28">
        <f t="shared" si="3"/>
        <v>235</v>
      </c>
    </row>
    <row r="237" spans="1:1">
      <c r="A237" s="28">
        <f t="shared" si="3"/>
        <v>236</v>
      </c>
    </row>
    <row r="238" spans="1:1">
      <c r="A238" s="28">
        <f t="shared" si="3"/>
        <v>237</v>
      </c>
    </row>
    <row r="239" spans="1:1">
      <c r="A239" s="28">
        <f t="shared" si="3"/>
        <v>238</v>
      </c>
    </row>
    <row r="240" spans="1:1">
      <c r="A240" s="28">
        <f t="shared" si="3"/>
        <v>239</v>
      </c>
    </row>
    <row r="241" spans="1:1">
      <c r="A241" s="28">
        <f t="shared" si="3"/>
        <v>240</v>
      </c>
    </row>
    <row r="242" spans="1:1">
      <c r="A242" s="28">
        <f t="shared" si="3"/>
        <v>241</v>
      </c>
    </row>
    <row r="243" spans="1:1">
      <c r="A243" s="28">
        <f t="shared" si="3"/>
        <v>242</v>
      </c>
    </row>
    <row r="244" spans="1:1">
      <c r="A244" s="28">
        <f t="shared" si="3"/>
        <v>243</v>
      </c>
    </row>
    <row r="245" spans="1:1">
      <c r="A245" s="28">
        <f t="shared" si="3"/>
        <v>244</v>
      </c>
    </row>
    <row r="246" spans="1:1">
      <c r="A246" s="28">
        <f t="shared" si="3"/>
        <v>245</v>
      </c>
    </row>
    <row r="247" spans="1:1">
      <c r="A247" s="28">
        <f t="shared" si="3"/>
        <v>246</v>
      </c>
    </row>
    <row r="248" spans="1:1">
      <c r="A248" s="28">
        <f t="shared" si="3"/>
        <v>247</v>
      </c>
    </row>
    <row r="249" spans="1:1">
      <c r="A249" s="28">
        <f t="shared" si="3"/>
        <v>248</v>
      </c>
    </row>
    <row r="250" spans="1:1">
      <c r="A250" s="28">
        <f t="shared" si="3"/>
        <v>249</v>
      </c>
    </row>
    <row r="251" spans="1:1">
      <c r="A251" s="28">
        <f t="shared" si="3"/>
        <v>250</v>
      </c>
    </row>
    <row r="252" spans="1:1">
      <c r="A252" s="28">
        <f t="shared" si="3"/>
        <v>251</v>
      </c>
    </row>
    <row r="253" spans="1:1">
      <c r="A253" s="28">
        <f t="shared" ref="A253:A316" si="4">ROW()-1</f>
        <v>252</v>
      </c>
    </row>
    <row r="254" spans="1:1">
      <c r="A254" s="28">
        <f t="shared" si="4"/>
        <v>253</v>
      </c>
    </row>
    <row r="255" spans="1:1">
      <c r="A255" s="28">
        <f t="shared" si="4"/>
        <v>254</v>
      </c>
    </row>
    <row r="256" spans="1:1">
      <c r="A256" s="28">
        <f t="shared" si="4"/>
        <v>255</v>
      </c>
    </row>
    <row r="257" spans="1:1">
      <c r="A257" s="28">
        <f t="shared" si="4"/>
        <v>256</v>
      </c>
    </row>
    <row r="258" spans="1:1">
      <c r="A258" s="28">
        <f t="shared" si="4"/>
        <v>257</v>
      </c>
    </row>
    <row r="259" spans="1:1">
      <c r="A259" s="28">
        <f t="shared" si="4"/>
        <v>258</v>
      </c>
    </row>
    <row r="260" spans="1:1">
      <c r="A260" s="28">
        <f t="shared" si="4"/>
        <v>259</v>
      </c>
    </row>
    <row r="261" spans="1:1">
      <c r="A261" s="28">
        <f t="shared" si="4"/>
        <v>260</v>
      </c>
    </row>
    <row r="262" spans="1:1">
      <c r="A262" s="28">
        <f t="shared" si="4"/>
        <v>261</v>
      </c>
    </row>
    <row r="263" spans="1:1">
      <c r="A263" s="28">
        <f t="shared" si="4"/>
        <v>262</v>
      </c>
    </row>
    <row r="264" spans="1:1">
      <c r="A264" s="28">
        <f t="shared" si="4"/>
        <v>263</v>
      </c>
    </row>
    <row r="265" spans="1:1">
      <c r="A265" s="28">
        <f t="shared" si="4"/>
        <v>264</v>
      </c>
    </row>
    <row r="266" spans="1:1">
      <c r="A266" s="28">
        <f t="shared" si="4"/>
        <v>265</v>
      </c>
    </row>
    <row r="267" spans="1:1">
      <c r="A267" s="28">
        <f t="shared" si="4"/>
        <v>266</v>
      </c>
    </row>
    <row r="268" spans="1:1">
      <c r="A268" s="28">
        <f t="shared" si="4"/>
        <v>267</v>
      </c>
    </row>
    <row r="269" spans="1:1">
      <c r="A269" s="28">
        <f t="shared" si="4"/>
        <v>268</v>
      </c>
    </row>
    <row r="270" spans="1:1">
      <c r="A270" s="28">
        <f t="shared" si="4"/>
        <v>269</v>
      </c>
    </row>
    <row r="271" spans="1:1">
      <c r="A271" s="28">
        <f t="shared" si="4"/>
        <v>270</v>
      </c>
    </row>
    <row r="272" spans="1:1">
      <c r="A272" s="28">
        <f t="shared" si="4"/>
        <v>271</v>
      </c>
    </row>
    <row r="273" spans="1:1">
      <c r="A273" s="28">
        <f t="shared" si="4"/>
        <v>272</v>
      </c>
    </row>
    <row r="274" spans="1:1">
      <c r="A274" s="28">
        <f t="shared" si="4"/>
        <v>273</v>
      </c>
    </row>
    <row r="275" spans="1:1">
      <c r="A275" s="28">
        <f t="shared" si="4"/>
        <v>274</v>
      </c>
    </row>
    <row r="276" spans="1:1">
      <c r="A276" s="28">
        <f t="shared" si="4"/>
        <v>275</v>
      </c>
    </row>
    <row r="277" spans="1:1">
      <c r="A277" s="28">
        <f t="shared" si="4"/>
        <v>276</v>
      </c>
    </row>
    <row r="278" spans="1:1">
      <c r="A278" s="28">
        <f t="shared" si="4"/>
        <v>277</v>
      </c>
    </row>
    <row r="279" spans="1:1">
      <c r="A279" s="28">
        <f t="shared" si="4"/>
        <v>278</v>
      </c>
    </row>
    <row r="280" spans="1:1">
      <c r="A280" s="28">
        <f t="shared" si="4"/>
        <v>279</v>
      </c>
    </row>
    <row r="281" spans="1:1">
      <c r="A281" s="28">
        <f t="shared" si="4"/>
        <v>280</v>
      </c>
    </row>
    <row r="282" spans="1:1">
      <c r="A282" s="28">
        <f t="shared" si="4"/>
        <v>281</v>
      </c>
    </row>
    <row r="283" spans="1:1">
      <c r="A283" s="28">
        <f t="shared" si="4"/>
        <v>282</v>
      </c>
    </row>
    <row r="284" spans="1:1">
      <c r="A284" s="28">
        <f t="shared" si="4"/>
        <v>283</v>
      </c>
    </row>
    <row r="285" spans="1:1">
      <c r="A285" s="28">
        <f t="shared" si="4"/>
        <v>284</v>
      </c>
    </row>
    <row r="286" spans="1:1">
      <c r="A286" s="28">
        <f t="shared" si="4"/>
        <v>285</v>
      </c>
    </row>
    <row r="287" spans="1:1">
      <c r="A287" s="28">
        <f t="shared" si="4"/>
        <v>286</v>
      </c>
    </row>
    <row r="288" spans="1:1">
      <c r="A288" s="28">
        <f t="shared" si="4"/>
        <v>287</v>
      </c>
    </row>
    <row r="289" spans="1:1">
      <c r="A289" s="28">
        <f t="shared" si="4"/>
        <v>288</v>
      </c>
    </row>
    <row r="290" spans="1:1">
      <c r="A290" s="28">
        <f t="shared" si="4"/>
        <v>289</v>
      </c>
    </row>
    <row r="291" spans="1:1">
      <c r="A291" s="28">
        <f t="shared" si="4"/>
        <v>290</v>
      </c>
    </row>
    <row r="292" spans="1:1">
      <c r="A292" s="28">
        <f t="shared" si="4"/>
        <v>291</v>
      </c>
    </row>
    <row r="293" spans="1:1">
      <c r="A293" s="28">
        <f t="shared" si="4"/>
        <v>292</v>
      </c>
    </row>
    <row r="294" spans="1:1">
      <c r="A294" s="28">
        <f t="shared" si="4"/>
        <v>293</v>
      </c>
    </row>
    <row r="295" spans="1:1">
      <c r="A295" s="28">
        <f t="shared" si="4"/>
        <v>294</v>
      </c>
    </row>
    <row r="296" spans="1:1">
      <c r="A296" s="28">
        <f t="shared" si="4"/>
        <v>295</v>
      </c>
    </row>
    <row r="297" spans="1:1">
      <c r="A297" s="28">
        <f t="shared" si="4"/>
        <v>296</v>
      </c>
    </row>
    <row r="298" spans="1:1">
      <c r="A298" s="28">
        <f t="shared" si="4"/>
        <v>297</v>
      </c>
    </row>
    <row r="299" spans="1:1">
      <c r="A299" s="28">
        <f t="shared" si="4"/>
        <v>298</v>
      </c>
    </row>
    <row r="300" spans="1:1">
      <c r="A300" s="28">
        <f t="shared" si="4"/>
        <v>299</v>
      </c>
    </row>
    <row r="301" spans="1:1">
      <c r="A301" s="28">
        <f t="shared" si="4"/>
        <v>300</v>
      </c>
    </row>
    <row r="302" spans="1:1">
      <c r="A302" s="28">
        <f t="shared" si="4"/>
        <v>301</v>
      </c>
    </row>
    <row r="303" spans="1:1">
      <c r="A303" s="28">
        <f t="shared" si="4"/>
        <v>302</v>
      </c>
    </row>
    <row r="304" spans="1:1">
      <c r="A304" s="28">
        <f t="shared" si="4"/>
        <v>303</v>
      </c>
    </row>
    <row r="305" spans="1:1">
      <c r="A305" s="28">
        <f t="shared" si="4"/>
        <v>304</v>
      </c>
    </row>
    <row r="306" spans="1:1">
      <c r="A306" s="28">
        <f t="shared" si="4"/>
        <v>305</v>
      </c>
    </row>
    <row r="307" spans="1:1">
      <c r="A307" s="28">
        <f t="shared" si="4"/>
        <v>306</v>
      </c>
    </row>
    <row r="308" spans="1:1">
      <c r="A308" s="28">
        <f t="shared" si="4"/>
        <v>307</v>
      </c>
    </row>
    <row r="309" spans="1:1">
      <c r="A309" s="28">
        <f t="shared" si="4"/>
        <v>308</v>
      </c>
    </row>
    <row r="310" spans="1:1">
      <c r="A310" s="28">
        <f t="shared" si="4"/>
        <v>309</v>
      </c>
    </row>
    <row r="311" spans="1:1">
      <c r="A311" s="28">
        <f t="shared" si="4"/>
        <v>310</v>
      </c>
    </row>
    <row r="312" spans="1:1">
      <c r="A312" s="28">
        <f t="shared" si="4"/>
        <v>311</v>
      </c>
    </row>
    <row r="313" spans="1:1">
      <c r="A313" s="28">
        <f t="shared" si="4"/>
        <v>312</v>
      </c>
    </row>
    <row r="314" spans="1:1">
      <c r="A314" s="28">
        <f t="shared" si="4"/>
        <v>313</v>
      </c>
    </row>
    <row r="315" spans="1:1">
      <c r="A315" s="28">
        <f t="shared" si="4"/>
        <v>314</v>
      </c>
    </row>
    <row r="316" spans="1:1">
      <c r="A316" s="28">
        <f t="shared" si="4"/>
        <v>315</v>
      </c>
    </row>
    <row r="317" spans="1:1">
      <c r="A317" s="28">
        <f t="shared" ref="A317:A380" si="5">ROW()-1</f>
        <v>316</v>
      </c>
    </row>
    <row r="318" spans="1:1">
      <c r="A318" s="28">
        <f t="shared" si="5"/>
        <v>317</v>
      </c>
    </row>
    <row r="319" spans="1:1">
      <c r="A319" s="28">
        <f t="shared" si="5"/>
        <v>318</v>
      </c>
    </row>
    <row r="320" spans="1:1">
      <c r="A320" s="28">
        <f t="shared" si="5"/>
        <v>319</v>
      </c>
    </row>
    <row r="321" spans="1:1">
      <c r="A321" s="28">
        <f t="shared" si="5"/>
        <v>320</v>
      </c>
    </row>
    <row r="322" spans="1:1">
      <c r="A322" s="28">
        <f t="shared" si="5"/>
        <v>321</v>
      </c>
    </row>
    <row r="323" spans="1:1">
      <c r="A323" s="28">
        <f t="shared" si="5"/>
        <v>322</v>
      </c>
    </row>
    <row r="324" spans="1:1">
      <c r="A324" s="28">
        <f t="shared" si="5"/>
        <v>323</v>
      </c>
    </row>
    <row r="325" spans="1:1">
      <c r="A325" s="28">
        <f t="shared" si="5"/>
        <v>324</v>
      </c>
    </row>
    <row r="326" spans="1:1">
      <c r="A326" s="28">
        <f t="shared" si="5"/>
        <v>325</v>
      </c>
    </row>
    <row r="327" spans="1:1">
      <c r="A327" s="28">
        <f t="shared" si="5"/>
        <v>326</v>
      </c>
    </row>
    <row r="328" spans="1:1">
      <c r="A328" s="28">
        <f t="shared" si="5"/>
        <v>327</v>
      </c>
    </row>
    <row r="329" spans="1:1">
      <c r="A329" s="28">
        <f t="shared" si="5"/>
        <v>328</v>
      </c>
    </row>
    <row r="330" spans="1:1">
      <c r="A330" s="28">
        <f t="shared" si="5"/>
        <v>329</v>
      </c>
    </row>
    <row r="331" spans="1:1">
      <c r="A331" s="28">
        <f t="shared" si="5"/>
        <v>330</v>
      </c>
    </row>
    <row r="332" spans="1:1">
      <c r="A332" s="28">
        <f t="shared" si="5"/>
        <v>331</v>
      </c>
    </row>
    <row r="333" spans="1:1">
      <c r="A333" s="28">
        <f t="shared" si="5"/>
        <v>332</v>
      </c>
    </row>
    <row r="334" spans="1:1">
      <c r="A334" s="28">
        <f t="shared" si="5"/>
        <v>333</v>
      </c>
    </row>
    <row r="335" spans="1:1">
      <c r="A335" s="28">
        <f t="shared" si="5"/>
        <v>334</v>
      </c>
    </row>
    <row r="336" spans="1:1">
      <c r="A336" s="28">
        <f t="shared" si="5"/>
        <v>335</v>
      </c>
    </row>
    <row r="337" spans="1:1">
      <c r="A337" s="28">
        <f t="shared" si="5"/>
        <v>336</v>
      </c>
    </row>
    <row r="338" spans="1:1">
      <c r="A338" s="28">
        <f t="shared" si="5"/>
        <v>337</v>
      </c>
    </row>
    <row r="339" spans="1:1">
      <c r="A339" s="28">
        <f t="shared" si="5"/>
        <v>338</v>
      </c>
    </row>
    <row r="340" spans="1:1">
      <c r="A340" s="28">
        <f t="shared" si="5"/>
        <v>339</v>
      </c>
    </row>
    <row r="341" spans="1:1">
      <c r="A341" s="28">
        <f t="shared" si="5"/>
        <v>340</v>
      </c>
    </row>
    <row r="342" spans="1:1">
      <c r="A342" s="28">
        <f t="shared" si="5"/>
        <v>341</v>
      </c>
    </row>
    <row r="343" spans="1:1">
      <c r="A343" s="28">
        <f t="shared" si="5"/>
        <v>342</v>
      </c>
    </row>
    <row r="344" spans="1:1">
      <c r="A344" s="28">
        <f t="shared" si="5"/>
        <v>343</v>
      </c>
    </row>
    <row r="345" spans="1:1">
      <c r="A345" s="28">
        <f t="shared" si="5"/>
        <v>344</v>
      </c>
    </row>
    <row r="346" spans="1:1">
      <c r="A346" s="28">
        <f t="shared" si="5"/>
        <v>345</v>
      </c>
    </row>
    <row r="347" spans="1:1">
      <c r="A347" s="28">
        <f t="shared" si="5"/>
        <v>346</v>
      </c>
    </row>
    <row r="348" spans="1:1">
      <c r="A348" s="28">
        <f t="shared" si="5"/>
        <v>347</v>
      </c>
    </row>
    <row r="349" spans="1:1">
      <c r="A349" s="28">
        <f t="shared" si="5"/>
        <v>348</v>
      </c>
    </row>
    <row r="350" spans="1:1">
      <c r="A350" s="28">
        <f t="shared" si="5"/>
        <v>349</v>
      </c>
    </row>
    <row r="351" spans="1:1">
      <c r="A351" s="28">
        <f t="shared" si="5"/>
        <v>350</v>
      </c>
    </row>
    <row r="352" spans="1:1">
      <c r="A352" s="28">
        <f t="shared" si="5"/>
        <v>351</v>
      </c>
    </row>
    <row r="353" spans="1:1">
      <c r="A353" s="28">
        <f t="shared" si="5"/>
        <v>352</v>
      </c>
    </row>
    <row r="354" spans="1:1">
      <c r="A354" s="28">
        <f t="shared" si="5"/>
        <v>353</v>
      </c>
    </row>
    <row r="355" spans="1:1">
      <c r="A355" s="28">
        <f t="shared" si="5"/>
        <v>354</v>
      </c>
    </row>
    <row r="356" spans="1:1">
      <c r="A356" s="28">
        <f t="shared" si="5"/>
        <v>355</v>
      </c>
    </row>
    <row r="357" spans="1:1">
      <c r="A357" s="28">
        <f t="shared" si="5"/>
        <v>356</v>
      </c>
    </row>
    <row r="358" spans="1:1">
      <c r="A358" s="28">
        <f t="shared" si="5"/>
        <v>357</v>
      </c>
    </row>
    <row r="359" spans="1:1">
      <c r="A359" s="28">
        <f t="shared" si="5"/>
        <v>358</v>
      </c>
    </row>
    <row r="360" spans="1:1">
      <c r="A360" s="28">
        <f t="shared" si="5"/>
        <v>359</v>
      </c>
    </row>
    <row r="361" spans="1:1">
      <c r="A361" s="28">
        <f t="shared" si="5"/>
        <v>360</v>
      </c>
    </row>
    <row r="362" spans="1:1">
      <c r="A362" s="28">
        <f t="shared" si="5"/>
        <v>361</v>
      </c>
    </row>
    <row r="363" spans="1:1">
      <c r="A363" s="28">
        <f t="shared" si="5"/>
        <v>362</v>
      </c>
    </row>
    <row r="364" spans="1:1">
      <c r="A364" s="28">
        <f t="shared" si="5"/>
        <v>363</v>
      </c>
    </row>
    <row r="365" spans="1:1">
      <c r="A365" s="28">
        <f t="shared" si="5"/>
        <v>364</v>
      </c>
    </row>
    <row r="366" spans="1:1">
      <c r="A366" s="28">
        <f t="shared" si="5"/>
        <v>365</v>
      </c>
    </row>
    <row r="367" spans="1:1">
      <c r="A367" s="28">
        <f t="shared" si="5"/>
        <v>366</v>
      </c>
    </row>
    <row r="368" spans="1:1">
      <c r="A368" s="28">
        <f t="shared" si="5"/>
        <v>367</v>
      </c>
    </row>
    <row r="369" spans="1:1">
      <c r="A369" s="28">
        <f t="shared" si="5"/>
        <v>368</v>
      </c>
    </row>
    <row r="370" spans="1:1">
      <c r="A370" s="28">
        <f t="shared" si="5"/>
        <v>369</v>
      </c>
    </row>
    <row r="371" spans="1:1">
      <c r="A371" s="28">
        <f t="shared" si="5"/>
        <v>370</v>
      </c>
    </row>
    <row r="372" spans="1:1">
      <c r="A372" s="28">
        <f t="shared" si="5"/>
        <v>371</v>
      </c>
    </row>
    <row r="373" spans="1:1">
      <c r="A373" s="28">
        <f t="shared" si="5"/>
        <v>372</v>
      </c>
    </row>
    <row r="374" spans="1:1">
      <c r="A374" s="28">
        <f t="shared" si="5"/>
        <v>373</v>
      </c>
    </row>
    <row r="375" spans="1:1">
      <c r="A375" s="28">
        <f t="shared" si="5"/>
        <v>374</v>
      </c>
    </row>
    <row r="376" spans="1:1">
      <c r="A376" s="28">
        <f t="shared" si="5"/>
        <v>375</v>
      </c>
    </row>
    <row r="377" spans="1:1">
      <c r="A377" s="28">
        <f t="shared" si="5"/>
        <v>376</v>
      </c>
    </row>
    <row r="378" spans="1:1">
      <c r="A378" s="28">
        <f t="shared" si="5"/>
        <v>377</v>
      </c>
    </row>
    <row r="379" spans="1:1">
      <c r="A379" s="28">
        <f t="shared" si="5"/>
        <v>378</v>
      </c>
    </row>
    <row r="380" spans="1:1">
      <c r="A380" s="28">
        <f t="shared" si="5"/>
        <v>379</v>
      </c>
    </row>
    <row r="381" spans="1:1">
      <c r="A381" s="28">
        <f t="shared" ref="A381:A444" si="6">ROW()-1</f>
        <v>380</v>
      </c>
    </row>
    <row r="382" spans="1:1">
      <c r="A382" s="28">
        <f t="shared" si="6"/>
        <v>381</v>
      </c>
    </row>
    <row r="383" spans="1:1">
      <c r="A383" s="28">
        <f t="shared" si="6"/>
        <v>382</v>
      </c>
    </row>
    <row r="384" spans="1:1">
      <c r="A384" s="28">
        <f t="shared" si="6"/>
        <v>383</v>
      </c>
    </row>
    <row r="385" spans="1:1">
      <c r="A385" s="28">
        <f t="shared" si="6"/>
        <v>384</v>
      </c>
    </row>
    <row r="386" spans="1:1">
      <c r="A386" s="28">
        <f t="shared" si="6"/>
        <v>385</v>
      </c>
    </row>
    <row r="387" spans="1:1">
      <c r="A387" s="28">
        <f t="shared" si="6"/>
        <v>386</v>
      </c>
    </row>
    <row r="388" spans="1:1">
      <c r="A388" s="28">
        <f t="shared" si="6"/>
        <v>387</v>
      </c>
    </row>
    <row r="389" spans="1:1">
      <c r="A389" s="28">
        <f t="shared" si="6"/>
        <v>388</v>
      </c>
    </row>
    <row r="390" spans="1:1">
      <c r="A390" s="28">
        <f t="shared" si="6"/>
        <v>389</v>
      </c>
    </row>
    <row r="391" spans="1:1">
      <c r="A391" s="28">
        <f t="shared" si="6"/>
        <v>390</v>
      </c>
    </row>
    <row r="392" spans="1:1">
      <c r="A392" s="28">
        <f t="shared" si="6"/>
        <v>391</v>
      </c>
    </row>
    <row r="393" spans="1:1">
      <c r="A393" s="28">
        <f t="shared" si="6"/>
        <v>392</v>
      </c>
    </row>
    <row r="394" spans="1:1">
      <c r="A394" s="28">
        <f t="shared" si="6"/>
        <v>393</v>
      </c>
    </row>
    <row r="395" spans="1:1">
      <c r="A395" s="28">
        <f t="shared" si="6"/>
        <v>394</v>
      </c>
    </row>
    <row r="396" spans="1:1">
      <c r="A396" s="28">
        <f t="shared" si="6"/>
        <v>395</v>
      </c>
    </row>
    <row r="397" spans="1:1">
      <c r="A397" s="28">
        <f t="shared" si="6"/>
        <v>396</v>
      </c>
    </row>
    <row r="398" spans="1:1">
      <c r="A398" s="28">
        <f t="shared" si="6"/>
        <v>397</v>
      </c>
    </row>
    <row r="399" spans="1:1">
      <c r="A399" s="28">
        <f t="shared" si="6"/>
        <v>398</v>
      </c>
    </row>
    <row r="400" spans="1:1">
      <c r="A400" s="28">
        <f t="shared" si="6"/>
        <v>399</v>
      </c>
    </row>
    <row r="401" spans="1:1">
      <c r="A401" s="28">
        <f t="shared" si="6"/>
        <v>400</v>
      </c>
    </row>
    <row r="402" spans="1:1">
      <c r="A402" s="28">
        <f t="shared" si="6"/>
        <v>401</v>
      </c>
    </row>
    <row r="403" spans="1:1">
      <c r="A403" s="28">
        <f t="shared" si="6"/>
        <v>402</v>
      </c>
    </row>
    <row r="404" spans="1:1">
      <c r="A404" s="28">
        <f t="shared" si="6"/>
        <v>403</v>
      </c>
    </row>
    <row r="405" spans="1:1">
      <c r="A405" s="28">
        <f t="shared" si="6"/>
        <v>404</v>
      </c>
    </row>
    <row r="406" spans="1:1">
      <c r="A406" s="28">
        <f t="shared" si="6"/>
        <v>405</v>
      </c>
    </row>
    <row r="407" spans="1:1">
      <c r="A407" s="28">
        <f t="shared" si="6"/>
        <v>406</v>
      </c>
    </row>
    <row r="408" spans="1:1">
      <c r="A408" s="28">
        <f t="shared" si="6"/>
        <v>407</v>
      </c>
    </row>
    <row r="409" spans="1:1">
      <c r="A409" s="28">
        <f t="shared" si="6"/>
        <v>408</v>
      </c>
    </row>
    <row r="410" spans="1:1">
      <c r="A410" s="28">
        <f t="shared" si="6"/>
        <v>409</v>
      </c>
    </row>
    <row r="411" spans="1:1">
      <c r="A411" s="28">
        <f t="shared" si="6"/>
        <v>410</v>
      </c>
    </row>
    <row r="412" spans="1:1">
      <c r="A412" s="28">
        <f t="shared" si="6"/>
        <v>411</v>
      </c>
    </row>
    <row r="413" spans="1:1">
      <c r="A413" s="28">
        <f t="shared" si="6"/>
        <v>412</v>
      </c>
    </row>
    <row r="414" spans="1:1">
      <c r="A414" s="28">
        <f t="shared" si="6"/>
        <v>413</v>
      </c>
    </row>
    <row r="415" spans="1:1">
      <c r="A415" s="28">
        <f t="shared" si="6"/>
        <v>414</v>
      </c>
    </row>
    <row r="416" spans="1:1">
      <c r="A416" s="28">
        <f t="shared" si="6"/>
        <v>415</v>
      </c>
    </row>
    <row r="417" spans="1:1">
      <c r="A417" s="28">
        <f t="shared" si="6"/>
        <v>416</v>
      </c>
    </row>
    <row r="418" spans="1:1">
      <c r="A418" s="28">
        <f t="shared" si="6"/>
        <v>417</v>
      </c>
    </row>
    <row r="419" spans="1:1">
      <c r="A419" s="28">
        <f t="shared" si="6"/>
        <v>418</v>
      </c>
    </row>
    <row r="420" spans="1:1">
      <c r="A420" s="28">
        <f t="shared" si="6"/>
        <v>419</v>
      </c>
    </row>
    <row r="421" spans="1:1">
      <c r="A421" s="28">
        <f t="shared" si="6"/>
        <v>420</v>
      </c>
    </row>
    <row r="422" spans="1:1">
      <c r="A422" s="28">
        <f t="shared" si="6"/>
        <v>421</v>
      </c>
    </row>
    <row r="423" spans="1:1">
      <c r="A423" s="28">
        <f t="shared" si="6"/>
        <v>422</v>
      </c>
    </row>
    <row r="424" spans="1:1">
      <c r="A424" s="28">
        <f t="shared" si="6"/>
        <v>423</v>
      </c>
    </row>
    <row r="425" spans="1:1">
      <c r="A425" s="28">
        <f t="shared" si="6"/>
        <v>424</v>
      </c>
    </row>
    <row r="426" spans="1:1">
      <c r="A426" s="28">
        <f t="shared" si="6"/>
        <v>425</v>
      </c>
    </row>
    <row r="427" spans="1:1">
      <c r="A427" s="28">
        <f t="shared" si="6"/>
        <v>426</v>
      </c>
    </row>
    <row r="428" spans="1:1">
      <c r="A428" s="28">
        <f t="shared" si="6"/>
        <v>427</v>
      </c>
    </row>
    <row r="429" spans="1:1">
      <c r="A429" s="28">
        <f t="shared" si="6"/>
        <v>428</v>
      </c>
    </row>
    <row r="430" spans="1:1">
      <c r="A430" s="28">
        <f t="shared" si="6"/>
        <v>429</v>
      </c>
    </row>
    <row r="431" spans="1:1">
      <c r="A431" s="28">
        <f t="shared" si="6"/>
        <v>430</v>
      </c>
    </row>
    <row r="432" spans="1:1">
      <c r="A432" s="28">
        <f t="shared" si="6"/>
        <v>431</v>
      </c>
    </row>
    <row r="433" spans="1:1">
      <c r="A433" s="28">
        <f t="shared" si="6"/>
        <v>432</v>
      </c>
    </row>
    <row r="434" spans="1:1">
      <c r="A434" s="28">
        <f t="shared" si="6"/>
        <v>433</v>
      </c>
    </row>
    <row r="435" spans="1:1">
      <c r="A435" s="28">
        <f t="shared" si="6"/>
        <v>434</v>
      </c>
    </row>
    <row r="436" spans="1:1">
      <c r="A436" s="28">
        <f t="shared" si="6"/>
        <v>435</v>
      </c>
    </row>
    <row r="437" spans="1:1">
      <c r="A437" s="28">
        <f t="shared" si="6"/>
        <v>436</v>
      </c>
    </row>
    <row r="438" spans="1:1">
      <c r="A438" s="28">
        <f t="shared" si="6"/>
        <v>437</v>
      </c>
    </row>
    <row r="439" spans="1:1">
      <c r="A439" s="28">
        <f t="shared" si="6"/>
        <v>438</v>
      </c>
    </row>
    <row r="440" spans="1:1">
      <c r="A440" s="28">
        <f t="shared" si="6"/>
        <v>439</v>
      </c>
    </row>
    <row r="441" spans="1:1">
      <c r="A441" s="28">
        <f t="shared" si="6"/>
        <v>440</v>
      </c>
    </row>
    <row r="442" spans="1:1">
      <c r="A442" s="28">
        <f t="shared" si="6"/>
        <v>441</v>
      </c>
    </row>
    <row r="443" spans="1:1">
      <c r="A443" s="28">
        <f t="shared" si="6"/>
        <v>442</v>
      </c>
    </row>
    <row r="444" spans="1:1">
      <c r="A444" s="28">
        <f t="shared" si="6"/>
        <v>443</v>
      </c>
    </row>
    <row r="445" spans="1:1">
      <c r="A445" s="28">
        <f t="shared" ref="A445:A508" si="7">ROW()-1</f>
        <v>444</v>
      </c>
    </row>
    <row r="446" spans="1:1">
      <c r="A446" s="28">
        <f t="shared" si="7"/>
        <v>445</v>
      </c>
    </row>
    <row r="447" spans="1:1">
      <c r="A447" s="28">
        <f t="shared" si="7"/>
        <v>446</v>
      </c>
    </row>
    <row r="448" spans="1:1">
      <c r="A448" s="28">
        <f t="shared" si="7"/>
        <v>447</v>
      </c>
    </row>
    <row r="449" spans="1:1">
      <c r="A449" s="28">
        <f t="shared" si="7"/>
        <v>448</v>
      </c>
    </row>
    <row r="450" spans="1:1">
      <c r="A450" s="28">
        <f t="shared" si="7"/>
        <v>449</v>
      </c>
    </row>
    <row r="451" spans="1:1">
      <c r="A451" s="28">
        <f t="shared" si="7"/>
        <v>450</v>
      </c>
    </row>
    <row r="452" spans="1:1">
      <c r="A452" s="28">
        <f t="shared" si="7"/>
        <v>451</v>
      </c>
    </row>
    <row r="453" spans="1:1">
      <c r="A453" s="28">
        <f t="shared" si="7"/>
        <v>452</v>
      </c>
    </row>
    <row r="454" spans="1:1">
      <c r="A454" s="28">
        <f t="shared" si="7"/>
        <v>453</v>
      </c>
    </row>
    <row r="455" spans="1:1">
      <c r="A455" s="28">
        <f t="shared" si="7"/>
        <v>454</v>
      </c>
    </row>
    <row r="456" spans="1:1">
      <c r="A456" s="28">
        <f t="shared" si="7"/>
        <v>455</v>
      </c>
    </row>
    <row r="457" spans="1:1">
      <c r="A457" s="28">
        <f t="shared" si="7"/>
        <v>456</v>
      </c>
    </row>
    <row r="458" spans="1:1">
      <c r="A458" s="28">
        <f t="shared" si="7"/>
        <v>457</v>
      </c>
    </row>
    <row r="459" spans="1:1">
      <c r="A459" s="28">
        <f t="shared" si="7"/>
        <v>458</v>
      </c>
    </row>
    <row r="460" spans="1:1">
      <c r="A460" s="28">
        <f t="shared" si="7"/>
        <v>459</v>
      </c>
    </row>
    <row r="461" spans="1:1">
      <c r="A461" s="28">
        <f t="shared" si="7"/>
        <v>460</v>
      </c>
    </row>
    <row r="462" spans="1:1">
      <c r="A462" s="28">
        <f t="shared" si="7"/>
        <v>461</v>
      </c>
    </row>
    <row r="463" spans="1:1">
      <c r="A463" s="28">
        <f t="shared" si="7"/>
        <v>462</v>
      </c>
    </row>
    <row r="464" spans="1:1">
      <c r="A464" s="28">
        <f t="shared" si="7"/>
        <v>463</v>
      </c>
    </row>
    <row r="465" spans="1:1">
      <c r="A465" s="28">
        <f t="shared" si="7"/>
        <v>464</v>
      </c>
    </row>
    <row r="466" spans="1:1">
      <c r="A466" s="28">
        <f t="shared" si="7"/>
        <v>465</v>
      </c>
    </row>
    <row r="467" spans="1:1">
      <c r="A467" s="28">
        <f t="shared" si="7"/>
        <v>466</v>
      </c>
    </row>
    <row r="468" spans="1:1">
      <c r="A468" s="28">
        <f t="shared" si="7"/>
        <v>467</v>
      </c>
    </row>
    <row r="469" spans="1:1">
      <c r="A469" s="28">
        <f t="shared" si="7"/>
        <v>468</v>
      </c>
    </row>
    <row r="470" spans="1:1">
      <c r="A470" s="28">
        <f t="shared" si="7"/>
        <v>469</v>
      </c>
    </row>
    <row r="471" spans="1:1">
      <c r="A471" s="28">
        <f t="shared" si="7"/>
        <v>470</v>
      </c>
    </row>
    <row r="472" spans="1:1">
      <c r="A472" s="28">
        <f t="shared" si="7"/>
        <v>471</v>
      </c>
    </row>
    <row r="473" spans="1:1">
      <c r="A473" s="28">
        <f t="shared" si="7"/>
        <v>472</v>
      </c>
    </row>
    <row r="474" spans="1:1">
      <c r="A474" s="28">
        <f t="shared" si="7"/>
        <v>473</v>
      </c>
    </row>
    <row r="475" spans="1:1">
      <c r="A475" s="28">
        <f t="shared" si="7"/>
        <v>474</v>
      </c>
    </row>
    <row r="476" spans="1:1">
      <c r="A476" s="28">
        <f t="shared" si="7"/>
        <v>475</v>
      </c>
    </row>
    <row r="477" spans="1:1">
      <c r="A477" s="28">
        <f t="shared" si="7"/>
        <v>476</v>
      </c>
    </row>
    <row r="478" spans="1:1">
      <c r="A478" s="28">
        <f t="shared" si="7"/>
        <v>477</v>
      </c>
    </row>
    <row r="479" spans="1:1">
      <c r="A479" s="28">
        <f t="shared" si="7"/>
        <v>478</v>
      </c>
    </row>
    <row r="480" spans="1:1">
      <c r="A480" s="28">
        <f t="shared" si="7"/>
        <v>479</v>
      </c>
    </row>
    <row r="481" spans="1:1">
      <c r="A481" s="28">
        <f t="shared" si="7"/>
        <v>480</v>
      </c>
    </row>
    <row r="482" spans="1:1">
      <c r="A482" s="28">
        <f t="shared" si="7"/>
        <v>481</v>
      </c>
    </row>
    <row r="483" spans="1:1">
      <c r="A483" s="28">
        <f t="shared" si="7"/>
        <v>482</v>
      </c>
    </row>
    <row r="484" spans="1:1">
      <c r="A484" s="28">
        <f t="shared" si="7"/>
        <v>483</v>
      </c>
    </row>
    <row r="485" spans="1:1">
      <c r="A485" s="28">
        <f t="shared" si="7"/>
        <v>484</v>
      </c>
    </row>
    <row r="486" spans="1:1">
      <c r="A486" s="28">
        <f t="shared" si="7"/>
        <v>485</v>
      </c>
    </row>
    <row r="487" spans="1:1">
      <c r="A487" s="28">
        <f t="shared" si="7"/>
        <v>486</v>
      </c>
    </row>
    <row r="488" spans="1:1">
      <c r="A488" s="28">
        <f t="shared" si="7"/>
        <v>487</v>
      </c>
    </row>
    <row r="489" spans="1:1">
      <c r="A489" s="28">
        <f t="shared" si="7"/>
        <v>488</v>
      </c>
    </row>
    <row r="490" spans="1:1">
      <c r="A490" s="28">
        <f t="shared" si="7"/>
        <v>489</v>
      </c>
    </row>
    <row r="491" spans="1:1">
      <c r="A491" s="28">
        <f t="shared" si="7"/>
        <v>490</v>
      </c>
    </row>
    <row r="492" spans="1:1">
      <c r="A492" s="28">
        <f t="shared" si="7"/>
        <v>491</v>
      </c>
    </row>
    <row r="493" spans="1:1">
      <c r="A493" s="28">
        <f t="shared" si="7"/>
        <v>492</v>
      </c>
    </row>
    <row r="494" spans="1:1">
      <c r="A494" s="28">
        <f t="shared" si="7"/>
        <v>493</v>
      </c>
    </row>
    <row r="495" spans="1:1">
      <c r="A495" s="28">
        <f t="shared" si="7"/>
        <v>494</v>
      </c>
    </row>
    <row r="496" spans="1:1">
      <c r="A496" s="28">
        <f t="shared" si="7"/>
        <v>495</v>
      </c>
    </row>
    <row r="497" spans="1:1">
      <c r="A497" s="28">
        <f t="shared" si="7"/>
        <v>496</v>
      </c>
    </row>
    <row r="498" spans="1:1">
      <c r="A498" s="28">
        <f t="shared" si="7"/>
        <v>497</v>
      </c>
    </row>
    <row r="499" spans="1:1">
      <c r="A499" s="28">
        <f t="shared" si="7"/>
        <v>498</v>
      </c>
    </row>
    <row r="500" spans="1:1">
      <c r="A500" s="28">
        <f t="shared" si="7"/>
        <v>499</v>
      </c>
    </row>
    <row r="501" spans="1:1">
      <c r="A501" s="28">
        <f t="shared" si="7"/>
        <v>500</v>
      </c>
    </row>
    <row r="502" spans="1:1">
      <c r="A502" s="28">
        <f t="shared" si="7"/>
        <v>501</v>
      </c>
    </row>
    <row r="503" spans="1:1">
      <c r="A503" s="28">
        <f t="shared" si="7"/>
        <v>502</v>
      </c>
    </row>
    <row r="504" spans="1:1">
      <c r="A504" s="28">
        <f t="shared" si="7"/>
        <v>503</v>
      </c>
    </row>
    <row r="505" spans="1:1">
      <c r="A505" s="28">
        <f t="shared" si="7"/>
        <v>504</v>
      </c>
    </row>
    <row r="506" spans="1:1">
      <c r="A506" s="28">
        <f t="shared" si="7"/>
        <v>505</v>
      </c>
    </row>
    <row r="507" spans="1:1">
      <c r="A507" s="28">
        <f t="shared" si="7"/>
        <v>506</v>
      </c>
    </row>
    <row r="508" spans="1:1">
      <c r="A508" s="28">
        <f t="shared" si="7"/>
        <v>507</v>
      </c>
    </row>
    <row r="509" spans="1:1">
      <c r="A509" s="28">
        <f t="shared" ref="A509:A572" si="8">ROW()-1</f>
        <v>508</v>
      </c>
    </row>
    <row r="510" spans="1:1">
      <c r="A510" s="28">
        <f t="shared" si="8"/>
        <v>509</v>
      </c>
    </row>
    <row r="511" spans="1:1">
      <c r="A511" s="28">
        <f t="shared" si="8"/>
        <v>510</v>
      </c>
    </row>
    <row r="512" spans="1:1">
      <c r="A512" s="28">
        <f t="shared" si="8"/>
        <v>511</v>
      </c>
    </row>
    <row r="513" spans="1:1">
      <c r="A513" s="28">
        <f t="shared" si="8"/>
        <v>512</v>
      </c>
    </row>
    <row r="514" spans="1:1">
      <c r="A514" s="28">
        <f t="shared" si="8"/>
        <v>513</v>
      </c>
    </row>
    <row r="515" spans="1:1">
      <c r="A515" s="28">
        <f t="shared" si="8"/>
        <v>514</v>
      </c>
    </row>
    <row r="516" spans="1:1">
      <c r="A516" s="28">
        <f t="shared" si="8"/>
        <v>515</v>
      </c>
    </row>
    <row r="517" spans="1:1">
      <c r="A517" s="28">
        <f t="shared" si="8"/>
        <v>516</v>
      </c>
    </row>
    <row r="518" spans="1:1">
      <c r="A518" s="28">
        <f t="shared" si="8"/>
        <v>517</v>
      </c>
    </row>
    <row r="519" spans="1:1">
      <c r="A519" s="28">
        <f t="shared" si="8"/>
        <v>518</v>
      </c>
    </row>
    <row r="520" spans="1:1">
      <c r="A520" s="28">
        <f t="shared" si="8"/>
        <v>519</v>
      </c>
    </row>
    <row r="521" spans="1:1">
      <c r="A521" s="28">
        <f t="shared" si="8"/>
        <v>520</v>
      </c>
    </row>
    <row r="522" spans="1:1">
      <c r="A522" s="28">
        <f t="shared" si="8"/>
        <v>521</v>
      </c>
    </row>
    <row r="523" spans="1:1">
      <c r="A523" s="28">
        <f t="shared" si="8"/>
        <v>522</v>
      </c>
    </row>
    <row r="524" spans="1:1">
      <c r="A524" s="28">
        <f t="shared" si="8"/>
        <v>523</v>
      </c>
    </row>
    <row r="525" spans="1:1">
      <c r="A525" s="28">
        <f t="shared" si="8"/>
        <v>524</v>
      </c>
    </row>
    <row r="526" spans="1:1">
      <c r="A526" s="28">
        <f t="shared" si="8"/>
        <v>525</v>
      </c>
    </row>
    <row r="527" spans="1:1">
      <c r="A527" s="28">
        <f t="shared" si="8"/>
        <v>526</v>
      </c>
    </row>
    <row r="528" spans="1:1">
      <c r="A528" s="28">
        <f t="shared" si="8"/>
        <v>527</v>
      </c>
    </row>
    <row r="529" spans="1:1">
      <c r="A529" s="28">
        <f t="shared" si="8"/>
        <v>528</v>
      </c>
    </row>
    <row r="530" spans="1:1">
      <c r="A530" s="28">
        <f t="shared" si="8"/>
        <v>529</v>
      </c>
    </row>
    <row r="531" spans="1:1">
      <c r="A531" s="28">
        <f t="shared" si="8"/>
        <v>530</v>
      </c>
    </row>
    <row r="532" spans="1:1">
      <c r="A532" s="28">
        <f t="shared" si="8"/>
        <v>531</v>
      </c>
    </row>
    <row r="533" spans="1:1">
      <c r="A533" s="28">
        <f t="shared" si="8"/>
        <v>532</v>
      </c>
    </row>
    <row r="534" spans="1:1">
      <c r="A534" s="28">
        <f t="shared" si="8"/>
        <v>533</v>
      </c>
    </row>
    <row r="535" spans="1:1">
      <c r="A535" s="28">
        <f t="shared" si="8"/>
        <v>534</v>
      </c>
    </row>
    <row r="536" spans="1:1">
      <c r="A536" s="28">
        <f t="shared" si="8"/>
        <v>535</v>
      </c>
    </row>
    <row r="537" spans="1:1">
      <c r="A537" s="28">
        <f t="shared" si="8"/>
        <v>536</v>
      </c>
    </row>
    <row r="538" spans="1:1">
      <c r="A538" s="28">
        <f t="shared" si="8"/>
        <v>537</v>
      </c>
    </row>
    <row r="539" spans="1:1">
      <c r="A539" s="28">
        <f t="shared" si="8"/>
        <v>538</v>
      </c>
    </row>
    <row r="540" spans="1:1">
      <c r="A540" s="28">
        <f t="shared" si="8"/>
        <v>539</v>
      </c>
    </row>
    <row r="541" spans="1:1">
      <c r="A541" s="28">
        <f t="shared" si="8"/>
        <v>540</v>
      </c>
    </row>
    <row r="542" spans="1:1">
      <c r="A542" s="28">
        <f t="shared" si="8"/>
        <v>541</v>
      </c>
    </row>
    <row r="543" spans="1:1">
      <c r="A543" s="28">
        <f t="shared" si="8"/>
        <v>542</v>
      </c>
    </row>
    <row r="544" spans="1:1">
      <c r="A544" s="28">
        <f t="shared" si="8"/>
        <v>543</v>
      </c>
    </row>
    <row r="545" spans="1:1">
      <c r="A545" s="28">
        <f t="shared" si="8"/>
        <v>544</v>
      </c>
    </row>
    <row r="546" spans="1:1">
      <c r="A546" s="28">
        <f t="shared" si="8"/>
        <v>545</v>
      </c>
    </row>
    <row r="547" spans="1:1">
      <c r="A547" s="28">
        <f t="shared" si="8"/>
        <v>546</v>
      </c>
    </row>
    <row r="548" spans="1:1">
      <c r="A548" s="28">
        <f t="shared" si="8"/>
        <v>547</v>
      </c>
    </row>
    <row r="549" spans="1:1">
      <c r="A549" s="28">
        <f t="shared" si="8"/>
        <v>548</v>
      </c>
    </row>
    <row r="550" spans="1:1">
      <c r="A550" s="28">
        <f t="shared" si="8"/>
        <v>549</v>
      </c>
    </row>
    <row r="551" spans="1:1">
      <c r="A551" s="28">
        <f t="shared" si="8"/>
        <v>550</v>
      </c>
    </row>
    <row r="552" spans="1:1">
      <c r="A552" s="28">
        <f t="shared" si="8"/>
        <v>551</v>
      </c>
    </row>
    <row r="553" spans="1:1">
      <c r="A553" s="28">
        <f t="shared" si="8"/>
        <v>552</v>
      </c>
    </row>
    <row r="554" spans="1:1">
      <c r="A554" s="28">
        <f t="shared" si="8"/>
        <v>553</v>
      </c>
    </row>
    <row r="555" spans="1:1">
      <c r="A555" s="28">
        <f t="shared" si="8"/>
        <v>554</v>
      </c>
    </row>
    <row r="556" spans="1:1">
      <c r="A556" s="28">
        <f t="shared" si="8"/>
        <v>555</v>
      </c>
    </row>
    <row r="557" spans="1:1">
      <c r="A557" s="28">
        <f t="shared" si="8"/>
        <v>556</v>
      </c>
    </row>
    <row r="558" spans="1:1">
      <c r="A558" s="28">
        <f t="shared" si="8"/>
        <v>557</v>
      </c>
    </row>
    <row r="559" spans="1:1">
      <c r="A559" s="28">
        <f t="shared" si="8"/>
        <v>558</v>
      </c>
    </row>
    <row r="560" spans="1:1">
      <c r="A560" s="28">
        <f t="shared" si="8"/>
        <v>559</v>
      </c>
    </row>
    <row r="561" spans="1:1">
      <c r="A561" s="28">
        <f t="shared" si="8"/>
        <v>560</v>
      </c>
    </row>
    <row r="562" spans="1:1">
      <c r="A562" s="28">
        <f t="shared" si="8"/>
        <v>561</v>
      </c>
    </row>
    <row r="563" spans="1:1">
      <c r="A563" s="28">
        <f t="shared" si="8"/>
        <v>562</v>
      </c>
    </row>
    <row r="564" spans="1:1">
      <c r="A564" s="28">
        <f t="shared" si="8"/>
        <v>563</v>
      </c>
    </row>
    <row r="565" spans="1:1">
      <c r="A565" s="28">
        <f t="shared" si="8"/>
        <v>564</v>
      </c>
    </row>
    <row r="566" spans="1:1">
      <c r="A566" s="28">
        <f t="shared" si="8"/>
        <v>565</v>
      </c>
    </row>
    <row r="567" spans="1:1">
      <c r="A567" s="28">
        <f t="shared" si="8"/>
        <v>566</v>
      </c>
    </row>
    <row r="568" spans="1:1">
      <c r="A568" s="28">
        <f t="shared" si="8"/>
        <v>567</v>
      </c>
    </row>
    <row r="569" spans="1:1">
      <c r="A569" s="28">
        <f t="shared" si="8"/>
        <v>568</v>
      </c>
    </row>
    <row r="570" spans="1:1">
      <c r="A570" s="28">
        <f t="shared" si="8"/>
        <v>569</v>
      </c>
    </row>
    <row r="571" spans="1:1">
      <c r="A571" s="28">
        <f t="shared" si="8"/>
        <v>570</v>
      </c>
    </row>
    <row r="572" spans="1:1">
      <c r="A572" s="28">
        <f t="shared" si="8"/>
        <v>571</v>
      </c>
    </row>
    <row r="573" spans="1:1">
      <c r="A573" s="28">
        <f t="shared" ref="A573:A636" si="9">ROW()-1</f>
        <v>572</v>
      </c>
    </row>
    <row r="574" spans="1:1">
      <c r="A574" s="28">
        <f t="shared" si="9"/>
        <v>573</v>
      </c>
    </row>
    <row r="575" spans="1:1">
      <c r="A575" s="28">
        <f t="shared" si="9"/>
        <v>574</v>
      </c>
    </row>
    <row r="576" spans="1:1">
      <c r="A576" s="28">
        <f t="shared" si="9"/>
        <v>575</v>
      </c>
    </row>
    <row r="577" spans="1:1">
      <c r="A577" s="28">
        <f t="shared" si="9"/>
        <v>576</v>
      </c>
    </row>
    <row r="578" spans="1:1">
      <c r="A578" s="28">
        <f t="shared" si="9"/>
        <v>577</v>
      </c>
    </row>
    <row r="579" spans="1:1">
      <c r="A579" s="28">
        <f t="shared" si="9"/>
        <v>578</v>
      </c>
    </row>
    <row r="580" spans="1:1">
      <c r="A580" s="28">
        <f t="shared" si="9"/>
        <v>579</v>
      </c>
    </row>
    <row r="581" spans="1:1">
      <c r="A581" s="28">
        <f t="shared" si="9"/>
        <v>580</v>
      </c>
    </row>
    <row r="582" spans="1:1">
      <c r="A582" s="28">
        <f t="shared" si="9"/>
        <v>581</v>
      </c>
    </row>
    <row r="583" spans="1:1">
      <c r="A583" s="28">
        <f t="shared" si="9"/>
        <v>582</v>
      </c>
    </row>
    <row r="584" spans="1:1">
      <c r="A584" s="28">
        <f t="shared" si="9"/>
        <v>583</v>
      </c>
    </row>
    <row r="585" spans="1:1">
      <c r="A585" s="28">
        <f t="shared" si="9"/>
        <v>584</v>
      </c>
    </row>
    <row r="586" spans="1:1">
      <c r="A586" s="28">
        <f t="shared" si="9"/>
        <v>585</v>
      </c>
    </row>
    <row r="587" spans="1:1">
      <c r="A587" s="28">
        <f t="shared" si="9"/>
        <v>586</v>
      </c>
    </row>
    <row r="588" spans="1:1">
      <c r="A588" s="28">
        <f t="shared" si="9"/>
        <v>587</v>
      </c>
    </row>
    <row r="589" spans="1:1">
      <c r="A589" s="28">
        <f t="shared" si="9"/>
        <v>588</v>
      </c>
    </row>
    <row r="590" spans="1:1">
      <c r="A590" s="28">
        <f t="shared" si="9"/>
        <v>589</v>
      </c>
    </row>
    <row r="591" spans="1:1">
      <c r="A591" s="28">
        <f t="shared" si="9"/>
        <v>590</v>
      </c>
    </row>
    <row r="592" spans="1:1">
      <c r="A592" s="28">
        <f t="shared" si="9"/>
        <v>591</v>
      </c>
    </row>
    <row r="593" spans="1:1">
      <c r="A593" s="28">
        <f t="shared" si="9"/>
        <v>592</v>
      </c>
    </row>
    <row r="594" spans="1:1">
      <c r="A594" s="28">
        <f t="shared" si="9"/>
        <v>593</v>
      </c>
    </row>
    <row r="595" spans="1:1">
      <c r="A595" s="28">
        <f t="shared" si="9"/>
        <v>594</v>
      </c>
    </row>
    <row r="596" spans="1:1">
      <c r="A596" s="28">
        <f t="shared" si="9"/>
        <v>595</v>
      </c>
    </row>
    <row r="597" spans="1:1">
      <c r="A597" s="28">
        <f t="shared" si="9"/>
        <v>596</v>
      </c>
    </row>
    <row r="598" spans="1:1">
      <c r="A598" s="28">
        <f t="shared" si="9"/>
        <v>597</v>
      </c>
    </row>
    <row r="599" spans="1:1">
      <c r="A599" s="28">
        <f t="shared" si="9"/>
        <v>598</v>
      </c>
    </row>
    <row r="600" spans="1:1">
      <c r="A600" s="28">
        <f t="shared" si="9"/>
        <v>599</v>
      </c>
    </row>
    <row r="601" spans="1:1">
      <c r="A601" s="28">
        <f t="shared" si="9"/>
        <v>600</v>
      </c>
    </row>
    <row r="602" spans="1:1">
      <c r="A602" s="28">
        <f t="shared" si="9"/>
        <v>601</v>
      </c>
    </row>
    <row r="603" spans="1:1">
      <c r="A603" s="28">
        <f t="shared" si="9"/>
        <v>602</v>
      </c>
    </row>
    <row r="604" spans="1:1">
      <c r="A604" s="28">
        <f t="shared" si="9"/>
        <v>603</v>
      </c>
    </row>
    <row r="605" spans="1:1">
      <c r="A605" s="28">
        <f t="shared" si="9"/>
        <v>604</v>
      </c>
    </row>
    <row r="606" spans="1:1">
      <c r="A606" s="28">
        <f t="shared" si="9"/>
        <v>605</v>
      </c>
    </row>
    <row r="607" spans="1:1">
      <c r="A607" s="28">
        <f t="shared" si="9"/>
        <v>606</v>
      </c>
    </row>
    <row r="608" spans="1:1">
      <c r="A608" s="28">
        <f t="shared" si="9"/>
        <v>607</v>
      </c>
    </row>
    <row r="609" spans="1:1">
      <c r="A609" s="28">
        <f t="shared" si="9"/>
        <v>608</v>
      </c>
    </row>
    <row r="610" spans="1:1">
      <c r="A610" s="28">
        <f t="shared" si="9"/>
        <v>609</v>
      </c>
    </row>
    <row r="611" spans="1:1">
      <c r="A611" s="28">
        <f t="shared" si="9"/>
        <v>610</v>
      </c>
    </row>
    <row r="612" spans="1:1">
      <c r="A612" s="28">
        <f t="shared" si="9"/>
        <v>611</v>
      </c>
    </row>
    <row r="613" spans="1:1">
      <c r="A613" s="28">
        <f t="shared" si="9"/>
        <v>612</v>
      </c>
    </row>
    <row r="614" spans="1:1">
      <c r="A614" s="28">
        <f t="shared" si="9"/>
        <v>613</v>
      </c>
    </row>
    <row r="615" spans="1:1">
      <c r="A615" s="28">
        <f t="shared" si="9"/>
        <v>614</v>
      </c>
    </row>
    <row r="616" spans="1:1">
      <c r="A616" s="28">
        <f t="shared" si="9"/>
        <v>615</v>
      </c>
    </row>
    <row r="617" spans="1:1">
      <c r="A617" s="28">
        <f t="shared" si="9"/>
        <v>616</v>
      </c>
    </row>
    <row r="618" spans="1:1">
      <c r="A618" s="28">
        <f t="shared" si="9"/>
        <v>617</v>
      </c>
    </row>
    <row r="619" spans="1:1">
      <c r="A619" s="28">
        <f t="shared" si="9"/>
        <v>618</v>
      </c>
    </row>
    <row r="620" spans="1:1">
      <c r="A620" s="28">
        <f t="shared" si="9"/>
        <v>619</v>
      </c>
    </row>
    <row r="621" spans="1:1">
      <c r="A621" s="28">
        <f t="shared" si="9"/>
        <v>620</v>
      </c>
    </row>
    <row r="622" spans="1:1">
      <c r="A622" s="28">
        <f t="shared" si="9"/>
        <v>621</v>
      </c>
    </row>
    <row r="623" spans="1:1">
      <c r="A623" s="28">
        <f t="shared" si="9"/>
        <v>622</v>
      </c>
    </row>
    <row r="624" spans="1:1">
      <c r="A624" s="28">
        <f t="shared" si="9"/>
        <v>623</v>
      </c>
    </row>
    <row r="625" spans="1:1">
      <c r="A625" s="28">
        <f t="shared" si="9"/>
        <v>624</v>
      </c>
    </row>
    <row r="626" spans="1:1">
      <c r="A626" s="28">
        <f t="shared" si="9"/>
        <v>625</v>
      </c>
    </row>
    <row r="627" spans="1:1">
      <c r="A627" s="28">
        <f t="shared" si="9"/>
        <v>626</v>
      </c>
    </row>
    <row r="628" spans="1:1">
      <c r="A628" s="28">
        <f t="shared" si="9"/>
        <v>627</v>
      </c>
    </row>
    <row r="629" spans="1:1">
      <c r="A629" s="28">
        <f t="shared" si="9"/>
        <v>628</v>
      </c>
    </row>
    <row r="630" spans="1:1">
      <c r="A630" s="28">
        <f t="shared" si="9"/>
        <v>629</v>
      </c>
    </row>
    <row r="631" spans="1:1">
      <c r="A631" s="28">
        <f t="shared" si="9"/>
        <v>630</v>
      </c>
    </row>
    <row r="632" spans="1:1">
      <c r="A632" s="28">
        <f t="shared" si="9"/>
        <v>631</v>
      </c>
    </row>
    <row r="633" spans="1:1">
      <c r="A633" s="28">
        <f t="shared" si="9"/>
        <v>632</v>
      </c>
    </row>
    <row r="634" spans="1:1">
      <c r="A634" s="28">
        <f t="shared" si="9"/>
        <v>633</v>
      </c>
    </row>
    <row r="635" spans="1:1">
      <c r="A635" s="28">
        <f t="shared" si="9"/>
        <v>634</v>
      </c>
    </row>
    <row r="636" spans="1:1">
      <c r="A636" s="28">
        <f t="shared" si="9"/>
        <v>635</v>
      </c>
    </row>
    <row r="637" spans="1:1">
      <c r="A637" s="28">
        <f t="shared" ref="A637:A700" si="10">ROW()-1</f>
        <v>636</v>
      </c>
    </row>
    <row r="638" spans="1:1">
      <c r="A638" s="28">
        <f t="shared" si="10"/>
        <v>637</v>
      </c>
    </row>
    <row r="639" spans="1:1">
      <c r="A639" s="28">
        <f t="shared" si="10"/>
        <v>638</v>
      </c>
    </row>
    <row r="640" spans="1:1">
      <c r="A640" s="28">
        <f t="shared" si="10"/>
        <v>639</v>
      </c>
    </row>
    <row r="641" spans="1:1">
      <c r="A641" s="28">
        <f t="shared" si="10"/>
        <v>640</v>
      </c>
    </row>
    <row r="642" spans="1:1">
      <c r="A642" s="28">
        <f t="shared" si="10"/>
        <v>641</v>
      </c>
    </row>
    <row r="643" spans="1:1">
      <c r="A643" s="28">
        <f t="shared" si="10"/>
        <v>642</v>
      </c>
    </row>
    <row r="644" spans="1:1">
      <c r="A644" s="28">
        <f t="shared" si="10"/>
        <v>643</v>
      </c>
    </row>
    <row r="645" spans="1:1">
      <c r="A645" s="28">
        <f t="shared" si="10"/>
        <v>644</v>
      </c>
    </row>
    <row r="646" spans="1:1">
      <c r="A646" s="28">
        <f t="shared" si="10"/>
        <v>645</v>
      </c>
    </row>
    <row r="647" spans="1:1">
      <c r="A647" s="28">
        <f t="shared" si="10"/>
        <v>646</v>
      </c>
    </row>
    <row r="648" spans="1:1">
      <c r="A648" s="28">
        <f t="shared" si="10"/>
        <v>647</v>
      </c>
    </row>
    <row r="649" spans="1:1">
      <c r="A649" s="28">
        <f t="shared" si="10"/>
        <v>648</v>
      </c>
    </row>
    <row r="650" spans="1:1">
      <c r="A650" s="28">
        <f t="shared" si="10"/>
        <v>649</v>
      </c>
    </row>
    <row r="651" spans="1:1">
      <c r="A651" s="28">
        <f t="shared" si="10"/>
        <v>650</v>
      </c>
    </row>
    <row r="652" spans="1:1">
      <c r="A652" s="28">
        <f t="shared" si="10"/>
        <v>651</v>
      </c>
    </row>
    <row r="653" spans="1:1">
      <c r="A653" s="28">
        <f t="shared" si="10"/>
        <v>652</v>
      </c>
    </row>
    <row r="654" spans="1:1">
      <c r="A654" s="28">
        <f t="shared" si="10"/>
        <v>653</v>
      </c>
    </row>
    <row r="655" spans="1:1">
      <c r="A655" s="28">
        <f t="shared" si="10"/>
        <v>654</v>
      </c>
    </row>
    <row r="656" spans="1:1">
      <c r="A656" s="28">
        <f t="shared" si="10"/>
        <v>655</v>
      </c>
    </row>
    <row r="657" spans="1:1">
      <c r="A657" s="28">
        <f t="shared" si="10"/>
        <v>656</v>
      </c>
    </row>
    <row r="658" spans="1:1">
      <c r="A658" s="28">
        <f t="shared" si="10"/>
        <v>657</v>
      </c>
    </row>
    <row r="659" spans="1:1">
      <c r="A659" s="28">
        <f t="shared" si="10"/>
        <v>658</v>
      </c>
    </row>
    <row r="660" spans="1:1">
      <c r="A660" s="28">
        <f t="shared" si="10"/>
        <v>659</v>
      </c>
    </row>
    <row r="661" spans="1:1">
      <c r="A661" s="28">
        <f t="shared" si="10"/>
        <v>660</v>
      </c>
    </row>
    <row r="662" spans="1:1">
      <c r="A662" s="28">
        <f t="shared" si="10"/>
        <v>661</v>
      </c>
    </row>
    <row r="663" spans="1:1">
      <c r="A663" s="28">
        <f t="shared" si="10"/>
        <v>662</v>
      </c>
    </row>
    <row r="664" spans="1:1">
      <c r="A664" s="28">
        <f t="shared" si="10"/>
        <v>663</v>
      </c>
    </row>
    <row r="665" spans="1:1">
      <c r="A665" s="28">
        <f t="shared" si="10"/>
        <v>664</v>
      </c>
    </row>
    <row r="666" spans="1:1">
      <c r="A666" s="28">
        <f t="shared" si="10"/>
        <v>665</v>
      </c>
    </row>
    <row r="667" spans="1:1">
      <c r="A667" s="28">
        <f t="shared" si="10"/>
        <v>666</v>
      </c>
    </row>
    <row r="668" spans="1:1">
      <c r="A668" s="28">
        <f t="shared" si="10"/>
        <v>667</v>
      </c>
    </row>
    <row r="669" spans="1:1">
      <c r="A669" s="28">
        <f t="shared" si="10"/>
        <v>668</v>
      </c>
    </row>
    <row r="670" spans="1:1">
      <c r="A670" s="28">
        <f t="shared" si="10"/>
        <v>669</v>
      </c>
    </row>
    <row r="671" spans="1:1">
      <c r="A671" s="28">
        <f t="shared" si="10"/>
        <v>670</v>
      </c>
    </row>
    <row r="672" spans="1:1">
      <c r="A672" s="28">
        <f t="shared" si="10"/>
        <v>671</v>
      </c>
    </row>
    <row r="673" spans="1:1">
      <c r="A673" s="28">
        <f t="shared" si="10"/>
        <v>672</v>
      </c>
    </row>
    <row r="674" spans="1:1">
      <c r="A674" s="28">
        <f t="shared" si="10"/>
        <v>673</v>
      </c>
    </row>
    <row r="675" spans="1:1">
      <c r="A675" s="28">
        <f t="shared" si="10"/>
        <v>674</v>
      </c>
    </row>
    <row r="676" spans="1:1">
      <c r="A676" s="28">
        <f t="shared" si="10"/>
        <v>675</v>
      </c>
    </row>
    <row r="677" spans="1:1">
      <c r="A677" s="28">
        <f t="shared" si="10"/>
        <v>676</v>
      </c>
    </row>
    <row r="678" spans="1:1">
      <c r="A678" s="28">
        <f t="shared" si="10"/>
        <v>677</v>
      </c>
    </row>
    <row r="679" spans="1:1">
      <c r="A679" s="28">
        <f t="shared" si="10"/>
        <v>678</v>
      </c>
    </row>
    <row r="680" spans="1:1">
      <c r="A680" s="28">
        <f t="shared" si="10"/>
        <v>679</v>
      </c>
    </row>
    <row r="681" spans="1:1">
      <c r="A681" s="28">
        <f t="shared" si="10"/>
        <v>680</v>
      </c>
    </row>
    <row r="682" spans="1:1">
      <c r="A682" s="28">
        <f t="shared" si="10"/>
        <v>681</v>
      </c>
    </row>
    <row r="683" spans="1:1">
      <c r="A683" s="28">
        <f t="shared" si="10"/>
        <v>682</v>
      </c>
    </row>
    <row r="684" spans="1:1">
      <c r="A684" s="28">
        <f t="shared" si="10"/>
        <v>683</v>
      </c>
    </row>
    <row r="685" spans="1:1">
      <c r="A685" s="28">
        <f t="shared" si="10"/>
        <v>684</v>
      </c>
    </row>
    <row r="686" spans="1:1">
      <c r="A686" s="28">
        <f t="shared" si="10"/>
        <v>685</v>
      </c>
    </row>
    <row r="687" spans="1:1">
      <c r="A687" s="28">
        <f t="shared" si="10"/>
        <v>686</v>
      </c>
    </row>
    <row r="688" spans="1:1">
      <c r="A688" s="28">
        <f t="shared" si="10"/>
        <v>687</v>
      </c>
    </row>
    <row r="689" spans="1:1">
      <c r="A689" s="28">
        <f t="shared" si="10"/>
        <v>688</v>
      </c>
    </row>
    <row r="690" spans="1:1">
      <c r="A690" s="28">
        <f t="shared" si="10"/>
        <v>689</v>
      </c>
    </row>
    <row r="691" spans="1:1">
      <c r="A691" s="28">
        <f t="shared" si="10"/>
        <v>690</v>
      </c>
    </row>
    <row r="692" spans="1:1">
      <c r="A692" s="28">
        <f t="shared" si="10"/>
        <v>691</v>
      </c>
    </row>
    <row r="693" spans="1:1">
      <c r="A693" s="28">
        <f t="shared" si="10"/>
        <v>692</v>
      </c>
    </row>
    <row r="694" spans="1:1">
      <c r="A694" s="28">
        <f t="shared" si="10"/>
        <v>693</v>
      </c>
    </row>
    <row r="695" spans="1:1">
      <c r="A695" s="28">
        <f t="shared" si="10"/>
        <v>694</v>
      </c>
    </row>
    <row r="696" spans="1:1">
      <c r="A696" s="28">
        <f t="shared" si="10"/>
        <v>695</v>
      </c>
    </row>
    <row r="697" spans="1:1">
      <c r="A697" s="28">
        <f t="shared" si="10"/>
        <v>696</v>
      </c>
    </row>
    <row r="698" spans="1:1">
      <c r="A698" s="28">
        <f t="shared" si="10"/>
        <v>697</v>
      </c>
    </row>
    <row r="699" spans="1:1">
      <c r="A699" s="28">
        <f t="shared" si="10"/>
        <v>698</v>
      </c>
    </row>
    <row r="700" spans="1:1">
      <c r="A700" s="28">
        <f t="shared" si="10"/>
        <v>699</v>
      </c>
    </row>
    <row r="701" spans="1:1">
      <c r="A701" s="28">
        <f t="shared" ref="A701:A764" si="11">ROW()-1</f>
        <v>700</v>
      </c>
    </row>
    <row r="702" spans="1:1">
      <c r="A702" s="28">
        <f t="shared" si="11"/>
        <v>701</v>
      </c>
    </row>
    <row r="703" spans="1:1">
      <c r="A703" s="28">
        <f t="shared" si="11"/>
        <v>702</v>
      </c>
    </row>
    <row r="704" spans="1:1">
      <c r="A704" s="28">
        <f t="shared" si="11"/>
        <v>703</v>
      </c>
    </row>
    <row r="705" spans="1:1">
      <c r="A705" s="28">
        <f t="shared" si="11"/>
        <v>704</v>
      </c>
    </row>
    <row r="706" spans="1:1">
      <c r="A706" s="28">
        <f t="shared" si="11"/>
        <v>705</v>
      </c>
    </row>
    <row r="707" spans="1:1">
      <c r="A707" s="28">
        <f t="shared" si="11"/>
        <v>706</v>
      </c>
    </row>
    <row r="708" spans="1:1">
      <c r="A708" s="28">
        <f t="shared" si="11"/>
        <v>707</v>
      </c>
    </row>
    <row r="709" spans="1:1">
      <c r="A709" s="28">
        <f t="shared" si="11"/>
        <v>708</v>
      </c>
    </row>
    <row r="710" spans="1:1">
      <c r="A710" s="28">
        <f t="shared" si="11"/>
        <v>709</v>
      </c>
    </row>
    <row r="711" spans="1:1">
      <c r="A711" s="28">
        <f t="shared" si="11"/>
        <v>710</v>
      </c>
    </row>
    <row r="712" spans="1:1">
      <c r="A712" s="28">
        <f t="shared" si="11"/>
        <v>711</v>
      </c>
    </row>
    <row r="713" spans="1:1">
      <c r="A713" s="28">
        <f t="shared" si="11"/>
        <v>712</v>
      </c>
    </row>
    <row r="714" spans="1:1">
      <c r="A714" s="28">
        <f t="shared" si="11"/>
        <v>713</v>
      </c>
    </row>
    <row r="715" spans="1:1">
      <c r="A715" s="28">
        <f t="shared" si="11"/>
        <v>714</v>
      </c>
    </row>
    <row r="716" spans="1:1">
      <c r="A716" s="28">
        <f t="shared" si="11"/>
        <v>715</v>
      </c>
    </row>
    <row r="717" spans="1:1">
      <c r="A717" s="28">
        <f t="shared" si="11"/>
        <v>716</v>
      </c>
    </row>
    <row r="718" spans="1:1">
      <c r="A718" s="28">
        <f t="shared" si="11"/>
        <v>717</v>
      </c>
    </row>
    <row r="719" spans="1:1">
      <c r="A719" s="28">
        <f t="shared" si="11"/>
        <v>718</v>
      </c>
    </row>
    <row r="720" spans="1:1">
      <c r="A720" s="28">
        <f t="shared" si="11"/>
        <v>719</v>
      </c>
    </row>
    <row r="721" spans="1:1">
      <c r="A721" s="28">
        <f t="shared" si="11"/>
        <v>720</v>
      </c>
    </row>
    <row r="722" spans="1:1">
      <c r="A722" s="28">
        <f t="shared" si="11"/>
        <v>721</v>
      </c>
    </row>
    <row r="723" spans="1:1">
      <c r="A723" s="28">
        <f t="shared" si="11"/>
        <v>722</v>
      </c>
    </row>
    <row r="724" spans="1:1">
      <c r="A724" s="28">
        <f t="shared" si="11"/>
        <v>723</v>
      </c>
    </row>
    <row r="725" spans="1:1">
      <c r="A725" s="28">
        <f t="shared" si="11"/>
        <v>724</v>
      </c>
    </row>
    <row r="726" spans="1:1">
      <c r="A726" s="28">
        <f t="shared" si="11"/>
        <v>725</v>
      </c>
    </row>
    <row r="727" spans="1:1">
      <c r="A727" s="28">
        <f t="shared" si="11"/>
        <v>726</v>
      </c>
    </row>
    <row r="728" spans="1:1">
      <c r="A728" s="28">
        <f t="shared" si="11"/>
        <v>727</v>
      </c>
    </row>
    <row r="729" spans="1:1">
      <c r="A729" s="28">
        <f t="shared" si="11"/>
        <v>728</v>
      </c>
    </row>
    <row r="730" spans="1:1">
      <c r="A730" s="28">
        <f t="shared" si="11"/>
        <v>729</v>
      </c>
    </row>
    <row r="731" spans="1:1">
      <c r="A731" s="28">
        <f t="shared" si="11"/>
        <v>730</v>
      </c>
    </row>
    <row r="732" spans="1:1">
      <c r="A732" s="28">
        <f t="shared" si="11"/>
        <v>731</v>
      </c>
    </row>
    <row r="733" spans="1:1">
      <c r="A733" s="28">
        <f t="shared" si="11"/>
        <v>732</v>
      </c>
    </row>
    <row r="734" spans="1:1">
      <c r="A734" s="28">
        <f t="shared" si="11"/>
        <v>733</v>
      </c>
    </row>
    <row r="735" spans="1:1">
      <c r="A735" s="28">
        <f t="shared" si="11"/>
        <v>734</v>
      </c>
    </row>
    <row r="736" spans="1:1">
      <c r="A736" s="28">
        <f t="shared" si="11"/>
        <v>735</v>
      </c>
    </row>
    <row r="737" spans="1:1">
      <c r="A737" s="28">
        <f t="shared" si="11"/>
        <v>736</v>
      </c>
    </row>
    <row r="738" spans="1:1">
      <c r="A738" s="28">
        <f t="shared" si="11"/>
        <v>737</v>
      </c>
    </row>
    <row r="739" spans="1:1">
      <c r="A739" s="28">
        <f t="shared" si="11"/>
        <v>738</v>
      </c>
    </row>
    <row r="740" spans="1:1">
      <c r="A740" s="28">
        <f t="shared" si="11"/>
        <v>739</v>
      </c>
    </row>
    <row r="741" spans="1:1">
      <c r="A741" s="28">
        <f t="shared" si="11"/>
        <v>740</v>
      </c>
    </row>
    <row r="742" spans="1:1">
      <c r="A742" s="28">
        <f t="shared" si="11"/>
        <v>741</v>
      </c>
    </row>
    <row r="743" spans="1:1">
      <c r="A743" s="28">
        <f t="shared" si="11"/>
        <v>742</v>
      </c>
    </row>
    <row r="744" spans="1:1">
      <c r="A744" s="28">
        <f t="shared" si="11"/>
        <v>743</v>
      </c>
    </row>
    <row r="745" spans="1:1">
      <c r="A745" s="28">
        <f t="shared" si="11"/>
        <v>744</v>
      </c>
    </row>
    <row r="746" spans="1:1">
      <c r="A746" s="28">
        <f t="shared" si="11"/>
        <v>745</v>
      </c>
    </row>
    <row r="747" spans="1:1">
      <c r="A747" s="28">
        <f t="shared" si="11"/>
        <v>746</v>
      </c>
    </row>
    <row r="748" spans="1:1">
      <c r="A748" s="28">
        <f t="shared" si="11"/>
        <v>747</v>
      </c>
    </row>
    <row r="749" spans="1:1">
      <c r="A749" s="28">
        <f t="shared" si="11"/>
        <v>748</v>
      </c>
    </row>
    <row r="750" spans="1:1">
      <c r="A750" s="28">
        <f t="shared" si="11"/>
        <v>749</v>
      </c>
    </row>
    <row r="751" spans="1:1">
      <c r="A751" s="28">
        <f t="shared" si="11"/>
        <v>750</v>
      </c>
    </row>
    <row r="752" spans="1:1">
      <c r="A752" s="28">
        <f t="shared" si="11"/>
        <v>751</v>
      </c>
    </row>
    <row r="753" spans="1:1">
      <c r="A753" s="28">
        <f t="shared" si="11"/>
        <v>752</v>
      </c>
    </row>
    <row r="754" spans="1:1">
      <c r="A754" s="28">
        <f t="shared" si="11"/>
        <v>753</v>
      </c>
    </row>
    <row r="755" spans="1:1">
      <c r="A755" s="28">
        <f t="shared" si="11"/>
        <v>754</v>
      </c>
    </row>
    <row r="756" spans="1:1">
      <c r="A756" s="28">
        <f t="shared" si="11"/>
        <v>755</v>
      </c>
    </row>
    <row r="757" spans="1:1">
      <c r="A757" s="28">
        <f t="shared" si="11"/>
        <v>756</v>
      </c>
    </row>
    <row r="758" spans="1:1">
      <c r="A758" s="28">
        <f t="shared" si="11"/>
        <v>757</v>
      </c>
    </row>
    <row r="759" spans="1:1">
      <c r="A759" s="28">
        <f t="shared" si="11"/>
        <v>758</v>
      </c>
    </row>
    <row r="760" spans="1:1">
      <c r="A760" s="28">
        <f t="shared" si="11"/>
        <v>759</v>
      </c>
    </row>
    <row r="761" spans="1:1">
      <c r="A761" s="28">
        <f t="shared" si="11"/>
        <v>760</v>
      </c>
    </row>
    <row r="762" spans="1:1">
      <c r="A762" s="28">
        <f t="shared" si="11"/>
        <v>761</v>
      </c>
    </row>
    <row r="763" spans="1:1">
      <c r="A763" s="28">
        <f t="shared" si="11"/>
        <v>762</v>
      </c>
    </row>
    <row r="764" spans="1:1">
      <c r="A764" s="28">
        <f t="shared" si="11"/>
        <v>763</v>
      </c>
    </row>
    <row r="765" spans="1:1">
      <c r="A765" s="28">
        <f t="shared" ref="A765:A828" si="12">ROW()-1</f>
        <v>764</v>
      </c>
    </row>
    <row r="766" spans="1:1">
      <c r="A766" s="28">
        <f t="shared" si="12"/>
        <v>765</v>
      </c>
    </row>
    <row r="767" spans="1:1">
      <c r="A767" s="28">
        <f t="shared" si="12"/>
        <v>766</v>
      </c>
    </row>
    <row r="768" spans="1:1">
      <c r="A768" s="28">
        <f t="shared" si="12"/>
        <v>767</v>
      </c>
    </row>
    <row r="769" spans="1:1">
      <c r="A769" s="28">
        <f t="shared" si="12"/>
        <v>768</v>
      </c>
    </row>
    <row r="770" spans="1:1">
      <c r="A770" s="28">
        <f t="shared" si="12"/>
        <v>769</v>
      </c>
    </row>
    <row r="771" spans="1:1">
      <c r="A771" s="28">
        <f t="shared" si="12"/>
        <v>770</v>
      </c>
    </row>
    <row r="772" spans="1:1">
      <c r="A772" s="28">
        <f t="shared" si="12"/>
        <v>771</v>
      </c>
    </row>
    <row r="773" spans="1:1">
      <c r="A773" s="28">
        <f t="shared" si="12"/>
        <v>772</v>
      </c>
    </row>
    <row r="774" spans="1:1">
      <c r="A774" s="28">
        <f t="shared" si="12"/>
        <v>773</v>
      </c>
    </row>
    <row r="775" spans="1:1">
      <c r="A775" s="28">
        <f t="shared" si="12"/>
        <v>774</v>
      </c>
    </row>
    <row r="776" spans="1:1">
      <c r="A776" s="28">
        <f t="shared" si="12"/>
        <v>775</v>
      </c>
    </row>
    <row r="777" spans="1:1">
      <c r="A777" s="28">
        <f t="shared" si="12"/>
        <v>776</v>
      </c>
    </row>
    <row r="778" spans="1:1">
      <c r="A778" s="28">
        <f t="shared" si="12"/>
        <v>777</v>
      </c>
    </row>
    <row r="779" spans="1:1">
      <c r="A779" s="28">
        <f t="shared" si="12"/>
        <v>778</v>
      </c>
    </row>
    <row r="780" spans="1:1">
      <c r="A780" s="28">
        <f t="shared" si="12"/>
        <v>779</v>
      </c>
    </row>
    <row r="781" spans="1:1">
      <c r="A781" s="28">
        <f t="shared" si="12"/>
        <v>780</v>
      </c>
    </row>
    <row r="782" spans="1:1">
      <c r="A782" s="28">
        <f t="shared" si="12"/>
        <v>781</v>
      </c>
    </row>
    <row r="783" spans="1:1">
      <c r="A783" s="28">
        <f t="shared" si="12"/>
        <v>782</v>
      </c>
    </row>
    <row r="784" spans="1:1">
      <c r="A784" s="28">
        <f t="shared" si="12"/>
        <v>783</v>
      </c>
    </row>
    <row r="785" spans="1:1">
      <c r="A785" s="28">
        <f t="shared" si="12"/>
        <v>784</v>
      </c>
    </row>
    <row r="786" spans="1:1">
      <c r="A786" s="28">
        <f t="shared" si="12"/>
        <v>785</v>
      </c>
    </row>
    <row r="787" spans="1:1">
      <c r="A787" s="28">
        <f t="shared" si="12"/>
        <v>786</v>
      </c>
    </row>
    <row r="788" spans="1:1">
      <c r="A788" s="28">
        <f t="shared" si="12"/>
        <v>787</v>
      </c>
    </row>
    <row r="789" spans="1:1">
      <c r="A789" s="28">
        <f t="shared" si="12"/>
        <v>788</v>
      </c>
    </row>
    <row r="790" spans="1:1">
      <c r="A790" s="28">
        <f t="shared" si="12"/>
        <v>789</v>
      </c>
    </row>
    <row r="791" spans="1:1">
      <c r="A791" s="28">
        <f t="shared" si="12"/>
        <v>790</v>
      </c>
    </row>
    <row r="792" spans="1:1">
      <c r="A792" s="28">
        <f t="shared" si="12"/>
        <v>791</v>
      </c>
    </row>
    <row r="793" spans="1:1">
      <c r="A793" s="28">
        <f t="shared" si="12"/>
        <v>792</v>
      </c>
    </row>
    <row r="794" spans="1:1">
      <c r="A794" s="28">
        <f t="shared" si="12"/>
        <v>793</v>
      </c>
    </row>
    <row r="795" spans="1:1">
      <c r="A795" s="28">
        <f t="shared" si="12"/>
        <v>794</v>
      </c>
    </row>
    <row r="796" spans="1:1">
      <c r="A796" s="28">
        <f t="shared" si="12"/>
        <v>795</v>
      </c>
    </row>
    <row r="797" spans="1:1">
      <c r="A797" s="28">
        <f t="shared" si="12"/>
        <v>796</v>
      </c>
    </row>
    <row r="798" spans="1:1">
      <c r="A798" s="28">
        <f t="shared" si="12"/>
        <v>797</v>
      </c>
    </row>
    <row r="799" spans="1:1">
      <c r="A799" s="28">
        <f t="shared" si="12"/>
        <v>798</v>
      </c>
    </row>
    <row r="800" spans="1:1">
      <c r="A800" s="28">
        <f t="shared" si="12"/>
        <v>799</v>
      </c>
    </row>
    <row r="801" spans="1:1">
      <c r="A801" s="28">
        <f t="shared" si="12"/>
        <v>800</v>
      </c>
    </row>
    <row r="802" spans="1:1">
      <c r="A802" s="28">
        <f t="shared" si="12"/>
        <v>801</v>
      </c>
    </row>
    <row r="803" spans="1:1">
      <c r="A803" s="28">
        <f t="shared" si="12"/>
        <v>802</v>
      </c>
    </row>
    <row r="804" spans="1:1">
      <c r="A804" s="28">
        <f t="shared" si="12"/>
        <v>803</v>
      </c>
    </row>
    <row r="805" spans="1:1">
      <c r="A805" s="28">
        <f t="shared" si="12"/>
        <v>804</v>
      </c>
    </row>
    <row r="806" spans="1:1">
      <c r="A806" s="28">
        <f t="shared" si="12"/>
        <v>805</v>
      </c>
    </row>
    <row r="807" spans="1:1">
      <c r="A807" s="28">
        <f t="shared" si="12"/>
        <v>806</v>
      </c>
    </row>
    <row r="808" spans="1:1">
      <c r="A808" s="28">
        <f t="shared" si="12"/>
        <v>807</v>
      </c>
    </row>
    <row r="809" spans="1:1">
      <c r="A809" s="28">
        <f t="shared" si="12"/>
        <v>808</v>
      </c>
    </row>
    <row r="810" spans="1:1">
      <c r="A810" s="28">
        <f t="shared" si="12"/>
        <v>809</v>
      </c>
    </row>
    <row r="811" spans="1:1">
      <c r="A811" s="28">
        <f t="shared" si="12"/>
        <v>810</v>
      </c>
    </row>
    <row r="812" spans="1:1">
      <c r="A812" s="28">
        <f t="shared" si="12"/>
        <v>811</v>
      </c>
    </row>
    <row r="813" spans="1:1">
      <c r="A813" s="28">
        <f t="shared" si="12"/>
        <v>812</v>
      </c>
    </row>
    <row r="814" spans="1:1">
      <c r="A814" s="28">
        <f t="shared" si="12"/>
        <v>813</v>
      </c>
    </row>
    <row r="815" spans="1:1">
      <c r="A815" s="28">
        <f t="shared" si="12"/>
        <v>814</v>
      </c>
    </row>
    <row r="816" spans="1:1">
      <c r="A816" s="28">
        <f t="shared" si="12"/>
        <v>815</v>
      </c>
    </row>
    <row r="817" spans="1:1">
      <c r="A817" s="28">
        <f t="shared" si="12"/>
        <v>816</v>
      </c>
    </row>
    <row r="818" spans="1:1">
      <c r="A818" s="28">
        <f t="shared" si="12"/>
        <v>817</v>
      </c>
    </row>
    <row r="819" spans="1:1">
      <c r="A819" s="28">
        <f t="shared" si="12"/>
        <v>818</v>
      </c>
    </row>
    <row r="820" spans="1:1">
      <c r="A820" s="28">
        <f t="shared" si="12"/>
        <v>819</v>
      </c>
    </row>
    <row r="821" spans="1:1">
      <c r="A821" s="28">
        <f t="shared" si="12"/>
        <v>820</v>
      </c>
    </row>
    <row r="822" spans="1:1">
      <c r="A822" s="28">
        <f t="shared" si="12"/>
        <v>821</v>
      </c>
    </row>
    <row r="823" spans="1:1">
      <c r="A823" s="28">
        <f t="shared" si="12"/>
        <v>822</v>
      </c>
    </row>
    <row r="824" spans="1:1">
      <c r="A824" s="28">
        <f t="shared" si="12"/>
        <v>823</v>
      </c>
    </row>
    <row r="825" spans="1:1">
      <c r="A825" s="28">
        <f t="shared" si="12"/>
        <v>824</v>
      </c>
    </row>
    <row r="826" spans="1:1">
      <c r="A826" s="28">
        <f t="shared" si="12"/>
        <v>825</v>
      </c>
    </row>
    <row r="827" spans="1:1">
      <c r="A827" s="28">
        <f t="shared" si="12"/>
        <v>826</v>
      </c>
    </row>
    <row r="828" spans="1:1">
      <c r="A828" s="28">
        <f t="shared" si="12"/>
        <v>827</v>
      </c>
    </row>
    <row r="829" spans="1:1">
      <c r="A829" s="28">
        <f t="shared" ref="A829:A836" si="13">ROW()-1</f>
        <v>828</v>
      </c>
    </row>
    <row r="830" spans="1:1">
      <c r="A830" s="28">
        <f t="shared" si="13"/>
        <v>829</v>
      </c>
    </row>
    <row r="831" spans="1:1">
      <c r="A831" s="28">
        <f t="shared" si="13"/>
        <v>830</v>
      </c>
    </row>
    <row r="832" spans="1:1">
      <c r="A832" s="28">
        <f t="shared" si="13"/>
        <v>831</v>
      </c>
    </row>
    <row r="833" spans="1:1">
      <c r="A833" s="28">
        <f t="shared" si="13"/>
        <v>832</v>
      </c>
    </row>
    <row r="834" spans="1:1">
      <c r="A834" s="28">
        <f t="shared" si="13"/>
        <v>833</v>
      </c>
    </row>
    <row r="835" spans="1:1">
      <c r="A835" s="28">
        <f t="shared" si="13"/>
        <v>834</v>
      </c>
    </row>
    <row r="836" spans="1:1">
      <c r="A836" s="28">
        <f t="shared" si="13"/>
        <v>835</v>
      </c>
    </row>
  </sheetData>
  <autoFilter ref="A1:U838" xr:uid="{00000000-0009-0000-0000-000000000000}"/>
  <phoneticPr fontId="10"/>
  <conditionalFormatting sqref="A29 F29:XFD29">
    <cfRule type="expression" dxfId="53" priority="237" stopIfTrue="1">
      <formula>#REF!="Pending"</formula>
    </cfRule>
  </conditionalFormatting>
  <conditionalFormatting sqref="A30:E30 A30:A836 A40:XFD41 A43:XFD1048576 A27:E27 G27:XFD27 A1:XFD26 K36:XFD39">
    <cfRule type="expression" dxfId="52" priority="29" stopIfTrue="1">
      <formula>$E1="Pending"</formula>
    </cfRule>
  </conditionalFormatting>
  <conditionalFormatting sqref="A36:I39 E38:E40">
    <cfRule type="expression" dxfId="51" priority="14" stopIfTrue="1">
      <formula>$E36="Pending"</formula>
    </cfRule>
  </conditionalFormatting>
  <conditionalFormatting sqref="E30:XFD30 F31:XFD31 B42:G42 I42:XFD42 H42:H493 B43:XFD184 A185:XFD1048576 F28:XFD29 B32:XFD35 B36:I39 A28:A836 B40:XFD41 E38:E40 A1:XFD26 K36:XFD39">
    <cfRule type="expression" dxfId="50" priority="55" stopIfTrue="1">
      <formula>$F1="✔"</formula>
    </cfRule>
  </conditionalFormatting>
  <conditionalFormatting sqref="E30:XFD30 F31:XFD31 H42:H493 A42:G42 I42:XFD42 G42:G93">
    <cfRule type="expression" dxfId="49" priority="53" stopIfTrue="1">
      <formula>$E30="Pending"</formula>
    </cfRule>
  </conditionalFormatting>
  <conditionalFormatting sqref="A32:XFD35">
    <cfRule type="expression" dxfId="48" priority="22" stopIfTrue="1">
      <formula>$E32="Pending"</formula>
    </cfRule>
  </conditionalFormatting>
  <conditionalFormatting sqref="B1:B1048576">
    <cfRule type="cellIs" dxfId="47" priority="56" operator="equal">
      <formula>"ASAP"</formula>
    </cfRule>
    <cfRule type="cellIs" dxfId="46" priority="57" operator="equal">
      <formula>"High"</formula>
    </cfRule>
    <cfRule type="cellIs" dxfId="45" priority="58" operator="equal">
      <formula>"Medium"</formula>
    </cfRule>
    <cfRule type="cellIs" dxfId="44" priority="59" operator="equal">
      <formula>"Low"</formula>
    </cfRule>
  </conditionalFormatting>
  <conditionalFormatting sqref="B30:D30">
    <cfRule type="expression" dxfId="39" priority="31" stopIfTrue="1">
      <formula>$F30="✔"</formula>
    </cfRule>
  </conditionalFormatting>
  <conditionalFormatting sqref="B32:D39">
    <cfRule type="expression" dxfId="38" priority="13" stopIfTrue="1">
      <formula>$F32="✔"</formula>
    </cfRule>
  </conditionalFormatting>
  <conditionalFormatting sqref="B28:E29">
    <cfRule type="expression" dxfId="37" priority="45" stopIfTrue="1">
      <formula>$E28="Pending"</formula>
    </cfRule>
  </conditionalFormatting>
  <conditionalFormatting sqref="B29:E29">
    <cfRule type="expression" dxfId="36" priority="232" stopIfTrue="1">
      <formula>$F28="✔"</formula>
    </cfRule>
  </conditionalFormatting>
  <conditionalFormatting sqref="B30:E30 E38:E40 B32:E39 C31:E31">
    <cfRule type="expression" dxfId="35" priority="12" stopIfTrue="1">
      <formula>$F29="✔"</formula>
    </cfRule>
  </conditionalFormatting>
  <conditionalFormatting sqref="C31:E31 G30:H41">
    <cfRule type="expression" dxfId="34" priority="33" stopIfTrue="1">
      <formula>$E30="Pending"</formula>
    </cfRule>
  </conditionalFormatting>
  <conditionalFormatting sqref="E1:E30 E32:E1048576">
    <cfRule type="cellIs" dxfId="33" priority="60" operator="equal">
      <formula>"Opened"</formula>
    </cfRule>
    <cfRule type="cellIs" dxfId="32" priority="61" operator="equal">
      <formula>"Assigned"</formula>
    </cfRule>
    <cfRule type="cellIs" dxfId="31" priority="62" operator="equal">
      <formula>"In Progress"</formula>
    </cfRule>
    <cfRule type="cellIs" dxfId="30" priority="63" operator="equal">
      <formula>"Closed"</formula>
    </cfRule>
  </conditionalFormatting>
  <conditionalFormatting sqref="E31">
    <cfRule type="cellIs" dxfId="29" priority="40" operator="equal">
      <formula>"Opened"</formula>
    </cfRule>
    <cfRule type="cellIs" dxfId="28" priority="41" operator="equal">
      <formula>"Assigned"</formula>
    </cfRule>
    <cfRule type="cellIs" dxfId="27" priority="42" operator="equal">
      <formula>"In Progress"</formula>
    </cfRule>
    <cfRule type="cellIs" dxfId="26" priority="43" operator="equal">
      <formula>"Closed"</formula>
    </cfRule>
  </conditionalFormatting>
  <conditionalFormatting sqref="F28:XFD28 A28:A29">
    <cfRule type="expression" dxfId="25" priority="236" stopIfTrue="1">
      <formula>$E29="Pending"</formula>
    </cfRule>
  </conditionalFormatting>
  <conditionalFormatting sqref="G42">
    <cfRule type="iconSet" priority="64">
      <iconSet>
        <cfvo type="percent" val="0"/>
        <cfvo type="num" val="-7" gte="0"/>
        <cfvo type="num" val="0" gte="0"/>
      </iconSet>
    </cfRule>
  </conditionalFormatting>
  <conditionalFormatting sqref="G43:G1048576 G1:G26 G28:G41">
    <cfRule type="iconSet" priority="230">
      <iconSet>
        <cfvo type="percent" val="0"/>
        <cfvo type="num" val="-7" gte="0"/>
        <cfvo type="num" val="0" gte="0"/>
      </iconSet>
    </cfRule>
  </conditionalFormatting>
  <conditionalFormatting sqref="G3:H26 H27">
    <cfRule type="expression" dxfId="24" priority="217" stopIfTrue="1">
      <formula>$E3="Pending"</formula>
    </cfRule>
    <cfRule type="expression" dxfId="23" priority="218" stopIfTrue="1">
      <formula>$F3="✔"</formula>
    </cfRule>
  </conditionalFormatting>
  <conditionalFormatting sqref="G28:H29">
    <cfRule type="expression" dxfId="22" priority="263" stopIfTrue="1">
      <formula>$F28="✔"</formula>
    </cfRule>
  </conditionalFormatting>
  <conditionalFormatting sqref="G30:H41 C31:E31">
    <cfRule type="expression" dxfId="21" priority="35" stopIfTrue="1">
      <formula>$F30="✔"</formula>
    </cfRule>
  </conditionalFormatting>
  <conditionalFormatting sqref="J36">
    <cfRule type="expression" dxfId="15" priority="16" stopIfTrue="1">
      <formula>$E36="Pending"</formula>
    </cfRule>
    <cfRule type="expression" dxfId="14" priority="17" stopIfTrue="1">
      <formula>$F36="✔"</formula>
    </cfRule>
  </conditionalFormatting>
  <conditionalFormatting sqref="L31">
    <cfRule type="expression" dxfId="13" priority="15" stopIfTrue="1">
      <formula>$E31="Pending"</formula>
    </cfRule>
  </conditionalFormatting>
  <conditionalFormatting sqref="L34">
    <cfRule type="expression" dxfId="12" priority="10" stopIfTrue="1">
      <formula>$E34="Pending"</formula>
    </cfRule>
  </conditionalFormatting>
  <conditionalFormatting sqref="G27:XFD27 A27:E27">
    <cfRule type="expression" dxfId="9" priority="265" stopIfTrue="1">
      <formula>$G27="✔"</formula>
    </cfRule>
  </conditionalFormatting>
  <conditionalFormatting sqref="B28:E28">
    <cfRule type="expression" dxfId="8" priority="272" stopIfTrue="1">
      <formula>$G27="✔"</formula>
    </cfRule>
    <cfRule type="expression" dxfId="7" priority="273" stopIfTrue="1">
      <formula>$G27="✔"</formula>
    </cfRule>
  </conditionalFormatting>
  <conditionalFormatting sqref="B40:E40">
    <cfRule type="expression" dxfId="6" priority="7" stopIfTrue="1">
      <formula>$E40="Pending"</formula>
    </cfRule>
  </conditionalFormatting>
  <conditionalFormatting sqref="B40:D40">
    <cfRule type="expression" dxfId="5" priority="6" stopIfTrue="1">
      <formula>$F40="✔"</formula>
    </cfRule>
  </conditionalFormatting>
  <conditionalFormatting sqref="B40:E40">
    <cfRule type="expression" dxfId="4" priority="5" stopIfTrue="1">
      <formula>$F39="✔"</formula>
    </cfRule>
  </conditionalFormatting>
  <conditionalFormatting sqref="B28">
    <cfRule type="expression" dxfId="3" priority="3" stopIfTrue="1">
      <formula>$E28="Pending"</formula>
    </cfRule>
  </conditionalFormatting>
  <conditionalFormatting sqref="B28">
    <cfRule type="expression" dxfId="2" priority="4" stopIfTrue="1">
      <formula>$F28="✔"</formula>
    </cfRule>
  </conditionalFormatting>
  <conditionalFormatting sqref="B31">
    <cfRule type="expression" dxfId="1" priority="1" stopIfTrue="1">
      <formula>$E31="Pending"</formula>
    </cfRule>
  </conditionalFormatting>
  <conditionalFormatting sqref="B31">
    <cfRule type="expression" dxfId="0" priority="2" stopIfTrue="1">
      <formula>$F31="✔"</formula>
    </cfRule>
  </conditionalFormatting>
  <dataValidations count="4">
    <dataValidation imeMode="off" allowBlank="1" showInputMessage="1" showErrorMessage="1" sqref="N2:Q1048576" xr:uid="{00000000-0002-0000-0000-000000000000}"/>
    <dataValidation type="list" allowBlank="1" showInputMessage="1" showErrorMessage="1" sqref="E2:E1048576" xr:uid="{00000000-0002-0000-0000-000002000000}">
      <formula1>Status</formula1>
    </dataValidation>
    <dataValidation type="list" allowBlank="1" showInputMessage="1" showErrorMessage="1" sqref="B2:B1048576" xr:uid="{00000000-0002-0000-0000-000003000000}">
      <formula1>Priority</formula1>
    </dataValidation>
    <dataValidation type="list" allowBlank="1" showInputMessage="1" showErrorMessage="1" sqref="C2:C1048576" xr:uid="{00000000-0002-0000-0000-000004000000}">
      <formula1>Phase</formula1>
    </dataValidation>
  </dataValidations>
  <pageMargins left="0.7" right="0.7" top="0.75" bottom="0.75" header="0.3" footer="0.3"/>
  <pageSetup paperSize="9" orientation="portrait" r:id="rId1"/>
  <headerFooter>
    <oddFooter>&amp;R_x000D_&amp;1#&amp;"Calibri"&amp;8&amp;K000000 Cisco Confidential</oddFooter>
  </headerFooter>
  <extLst>
    <ext xmlns:x14="http://schemas.microsoft.com/office/spreadsheetml/2009/9/main" uri="{78C0D931-6437-407d-A8EE-F0AAD7539E65}">
      <x14:conditionalFormattings>
        <x14:conditionalFormatting xmlns:xm="http://schemas.microsoft.com/office/excel/2006/main">
          <x14:cfRule type="cellIs" priority="47" operator="equal" id="{5AFB0154-599E-4459-9AE4-BE0EBECC2E96}">
            <xm:f>Data!$C$6</xm:f>
            <x14:dxf>
              <font>
                <color auto="1"/>
              </font>
              <fill>
                <patternFill>
                  <bgColor theme="5" tint="0.39994506668294322"/>
                </patternFill>
              </fill>
            </x14:dxf>
          </x14:cfRule>
          <x14:cfRule type="cellIs" priority="48" operator="equal" id="{E06AF23B-D65C-4FE9-B04E-1A9CF8242832}">
            <xm:f>Data!$C$5</xm:f>
            <x14:dxf>
              <fill>
                <patternFill>
                  <bgColor theme="4" tint="0.39994506668294322"/>
                </patternFill>
              </fill>
            </x14:dxf>
          </x14:cfRule>
          <x14:cfRule type="cellIs" priority="49" operator="equal" id="{40DCFF85-ECAC-422E-AFCC-E0CF9D14890C}">
            <xm:f>Data!$C$4</xm:f>
            <x14:dxf>
              <fill>
                <patternFill>
                  <bgColor theme="8" tint="0.39994506668294322"/>
                </patternFill>
              </fill>
            </x14:dxf>
          </x14:cfRule>
          <x14:cfRule type="cellIs" priority="50" operator="equal" id="{AE9CBC4C-8157-4336-9736-77105E9CFD01}">
            <xm:f>Data!$C$3</xm:f>
            <x14:dxf>
              <fill>
                <patternFill>
                  <bgColor theme="6" tint="0.39994506668294322"/>
                </patternFill>
              </fill>
            </x14:dxf>
          </x14:cfRule>
          <x14:cfRule type="cellIs" priority="51" operator="equal" id="{744FD893-CC29-487C-9122-287A14D109CE}">
            <xm:f>Data!$C$2</xm:f>
            <x14:dxf>
              <fill>
                <patternFill>
                  <bgColor theme="9" tint="0.39994506668294322"/>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7000000}">
          <x14:formula1>
            <xm:f>Data!$F$2:$F$3</xm:f>
          </x14:formula1>
          <xm:sqref>F43:F1048576 G27 F2:F26 F28:F41</xm:sqref>
        </x14:dataValidation>
        <x14:dataValidation type="list" allowBlank="1" showInputMessage="1" showErrorMessage="1" xr:uid="{69F22F87-1147-44BA-A945-6C2569717883}">
          <x14:formula1>
            <xm:f>Data!$C$2:$C$7</xm:f>
          </x14:formula1>
          <xm:sqref>H2:H1048576</xm:sqref>
        </x14:dataValidation>
        <x14:dataValidation type="list" allowBlank="1" showInputMessage="1" showErrorMessage="1" xr:uid="{00000000-0002-0000-0000-000001000000}">
          <x14:formula1>
            <xm:f>Data!$D$2:$D$5</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5D1D-A6C4-428B-A9F4-FB34D82350F1}">
  <sheetPr codeName="Sheet2">
    <tabColor rgb="FFED7D31"/>
  </sheetPr>
  <dimension ref="A1"/>
  <sheetViews>
    <sheetView workbookViewId="0">
      <selection activeCell="I22" sqref="I22"/>
    </sheetView>
  </sheetViews>
  <sheetFormatPr defaultColWidth="8.5" defaultRowHeight="18.45"/>
  <sheetData/>
  <phoneticPr fontId="10"/>
  <pageMargins left="0.7" right="0.7" top="0.75" bottom="0.75" header="0.3" footer="0.3"/>
  <headerFooter>
    <oddFooter>&amp;R_x000D_&amp;1#&amp;"Calibri"&amp;8&amp;K000000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3DB9-0C55-4CD3-9181-8B4B70947C18}">
  <dimension ref="A3:E43"/>
  <sheetViews>
    <sheetView topLeftCell="A6" zoomScale="111" workbookViewId="0">
      <selection activeCell="B12" sqref="B12"/>
    </sheetView>
  </sheetViews>
  <sheetFormatPr defaultColWidth="8.85546875" defaultRowHeight="18.45"/>
  <cols>
    <col min="2" max="2" width="31.5" customWidth="1"/>
    <col min="3" max="3" width="7" customWidth="1"/>
    <col min="4" max="4" width="24.85546875" customWidth="1"/>
    <col min="5" max="5" width="74.5" customWidth="1"/>
  </cols>
  <sheetData>
    <row r="3" spans="2:5">
      <c r="B3" s="43" t="s">
        <v>74</v>
      </c>
      <c r="C3" s="43" t="s">
        <v>75</v>
      </c>
      <c r="D3" s="43" t="s">
        <v>76</v>
      </c>
      <c r="E3" s="43" t="s">
        <v>77</v>
      </c>
    </row>
    <row r="4" spans="2:5" ht="36.9">
      <c r="B4" s="42" t="s">
        <v>78</v>
      </c>
      <c r="C4" s="42">
        <v>1</v>
      </c>
      <c r="D4" s="42"/>
      <c r="E4" s="44" t="s">
        <v>79</v>
      </c>
    </row>
    <row r="5" spans="2:5">
      <c r="B5" s="42"/>
      <c r="C5" s="42"/>
      <c r="D5" s="42"/>
      <c r="E5" s="44" t="s">
        <v>80</v>
      </c>
    </row>
    <row r="6" spans="2:5" ht="95.05" customHeight="1">
      <c r="B6" s="44" t="s">
        <v>81</v>
      </c>
      <c r="C6" s="42" t="s">
        <v>82</v>
      </c>
      <c r="D6" s="42" t="s">
        <v>83</v>
      </c>
      <c r="E6" s="46" t="s">
        <v>84</v>
      </c>
    </row>
    <row r="7" spans="2:5">
      <c r="B7" s="42" t="s">
        <v>85</v>
      </c>
      <c r="C7" s="42" t="s">
        <v>82</v>
      </c>
      <c r="D7" s="42"/>
      <c r="E7" s="42"/>
    </row>
    <row r="8" spans="2:5">
      <c r="B8" s="42" t="s">
        <v>86</v>
      </c>
      <c r="C8" s="42">
        <v>2</v>
      </c>
      <c r="D8" s="42" t="s">
        <v>87</v>
      </c>
      <c r="E8" s="42"/>
    </row>
    <row r="9" spans="2:5" ht="70.5" customHeight="1">
      <c r="B9" s="42" t="s">
        <v>88</v>
      </c>
      <c r="C9" s="42" t="s">
        <v>82</v>
      </c>
      <c r="D9" s="42" t="s">
        <v>83</v>
      </c>
      <c r="E9" s="44" t="s">
        <v>89</v>
      </c>
    </row>
    <row r="10" spans="2:5">
      <c r="B10" s="42" t="s">
        <v>90</v>
      </c>
      <c r="C10" s="42">
        <v>8</v>
      </c>
      <c r="D10" s="42" t="s">
        <v>91</v>
      </c>
      <c r="E10" s="42"/>
    </row>
    <row r="11" spans="2:5">
      <c r="B11" s="42" t="s">
        <v>92</v>
      </c>
      <c r="C11" s="42">
        <v>8</v>
      </c>
      <c r="D11" s="42" t="s">
        <v>91</v>
      </c>
      <c r="E11" s="42"/>
    </row>
    <row r="12" spans="2:5">
      <c r="B12" s="42" t="s">
        <v>93</v>
      </c>
      <c r="C12" s="42">
        <v>2</v>
      </c>
      <c r="D12" s="42" t="s">
        <v>91</v>
      </c>
      <c r="E12" s="42" t="s">
        <v>94</v>
      </c>
    </row>
    <row r="13" spans="2:5">
      <c r="B13" s="42" t="s">
        <v>95</v>
      </c>
      <c r="C13" s="42">
        <v>2</v>
      </c>
      <c r="D13" s="42" t="s">
        <v>91</v>
      </c>
      <c r="E13" s="42"/>
    </row>
    <row r="14" spans="2:5">
      <c r="B14" s="42" t="s">
        <v>96</v>
      </c>
      <c r="C14" s="42">
        <v>2</v>
      </c>
      <c r="D14" s="42" t="s">
        <v>91</v>
      </c>
      <c r="E14" s="42"/>
    </row>
    <row r="15" spans="2:5">
      <c r="B15" s="42" t="s">
        <v>97</v>
      </c>
      <c r="C15" s="42">
        <v>30</v>
      </c>
      <c r="D15" s="42" t="s">
        <v>91</v>
      </c>
      <c r="E15" s="42"/>
    </row>
    <row r="21" spans="1:1">
      <c r="A21" t="s">
        <v>98</v>
      </c>
    </row>
    <row r="22" spans="1:1" ht="92.15">
      <c r="A22" s="45" t="s">
        <v>99</v>
      </c>
    </row>
    <row r="35" spans="1:5">
      <c r="A35" t="s">
        <v>100</v>
      </c>
    </row>
    <row r="36" spans="1:5">
      <c r="B36" t="s">
        <v>101</v>
      </c>
      <c r="C36" t="s">
        <v>102</v>
      </c>
      <c r="D36" t="s">
        <v>103</v>
      </c>
      <c r="E36" t="s">
        <v>104</v>
      </c>
    </row>
    <row r="37" spans="1:5">
      <c r="B37" t="s">
        <v>105</v>
      </c>
      <c r="D37">
        <v>0</v>
      </c>
      <c r="E37" t="s">
        <v>106</v>
      </c>
    </row>
    <row r="38" spans="1:5">
      <c r="B38" t="s">
        <v>107</v>
      </c>
      <c r="C38">
        <v>8</v>
      </c>
      <c r="D38">
        <v>33</v>
      </c>
    </row>
    <row r="39" spans="1:5">
      <c r="B39" t="s">
        <v>108</v>
      </c>
      <c r="D39">
        <v>0</v>
      </c>
      <c r="E39" t="s">
        <v>109</v>
      </c>
    </row>
    <row r="40" spans="1:5">
      <c r="B40" t="s">
        <v>110</v>
      </c>
      <c r="D40">
        <v>1</v>
      </c>
      <c r="E40" t="s">
        <v>111</v>
      </c>
    </row>
    <row r="41" spans="1:5">
      <c r="B41" t="s">
        <v>112</v>
      </c>
      <c r="C41">
        <v>2</v>
      </c>
      <c r="D41">
        <v>195</v>
      </c>
    </row>
    <row r="42" spans="1:5">
      <c r="B42" t="s">
        <v>113</v>
      </c>
      <c r="C42">
        <v>2</v>
      </c>
      <c r="D42">
        <v>8</v>
      </c>
    </row>
    <row r="43" spans="1:5">
      <c r="B43" t="s">
        <v>114</v>
      </c>
      <c r="C43">
        <v>30</v>
      </c>
      <c r="D43">
        <v>369</v>
      </c>
    </row>
  </sheetData>
  <phoneticPr fontId="10"/>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37A0-E1B5-45B6-9A96-DBBD90687A53}">
  <dimension ref="B1:E49"/>
  <sheetViews>
    <sheetView workbookViewId="0">
      <selection activeCell="D22" sqref="D22"/>
    </sheetView>
  </sheetViews>
  <sheetFormatPr defaultColWidth="11" defaultRowHeight="18.45"/>
  <cols>
    <col min="1" max="1" width="2.85546875" customWidth="1"/>
    <col min="2" max="2" width="33.140625" bestFit="1" customWidth="1"/>
    <col min="3" max="3" width="38" bestFit="1" customWidth="1"/>
    <col min="4" max="4" width="40" bestFit="1" customWidth="1"/>
    <col min="5" max="5" width="41.640625" bestFit="1" customWidth="1"/>
  </cols>
  <sheetData>
    <row r="1" spans="2:5">
      <c r="B1" s="56" t="s">
        <v>115</v>
      </c>
    </row>
    <row r="3" spans="2:5" ht="19.3">
      <c r="B3" s="60" t="s">
        <v>74</v>
      </c>
      <c r="C3" s="60" t="s">
        <v>116</v>
      </c>
      <c r="D3" s="60" t="s">
        <v>117</v>
      </c>
      <c r="E3" s="60" t="s">
        <v>118</v>
      </c>
    </row>
    <row r="4" spans="2:5" ht="19.3">
      <c r="B4" s="60" t="s">
        <v>119</v>
      </c>
      <c r="C4" s="60" t="s">
        <v>120</v>
      </c>
      <c r="D4" s="60" t="s">
        <v>82</v>
      </c>
      <c r="E4" s="60" t="s">
        <v>121</v>
      </c>
    </row>
    <row r="5" spans="2:5" ht="19.3">
      <c r="B5" s="60" t="s">
        <v>122</v>
      </c>
      <c r="C5" s="60" t="s">
        <v>123</v>
      </c>
      <c r="D5" s="60" t="s">
        <v>82</v>
      </c>
      <c r="E5" s="60" t="s">
        <v>123</v>
      </c>
    </row>
    <row r="6" spans="2:5" ht="19.3">
      <c r="B6" s="60" t="s">
        <v>124</v>
      </c>
      <c r="C6" s="60" t="s">
        <v>125</v>
      </c>
      <c r="D6" s="60" t="s">
        <v>126</v>
      </c>
      <c r="E6" s="60" t="s">
        <v>125</v>
      </c>
    </row>
    <row r="7" spans="2:5" ht="19.3">
      <c r="B7" s="60" t="s">
        <v>127</v>
      </c>
      <c r="C7" s="60" t="s">
        <v>128</v>
      </c>
      <c r="D7" s="60" t="s">
        <v>129</v>
      </c>
      <c r="E7" s="60" t="s">
        <v>130</v>
      </c>
    </row>
    <row r="8" spans="2:5" ht="19.3">
      <c r="B8" s="60" t="s">
        <v>131</v>
      </c>
      <c r="C8" s="60" t="s">
        <v>132</v>
      </c>
      <c r="D8" s="60" t="s">
        <v>133</v>
      </c>
      <c r="E8" s="60" t="s">
        <v>134</v>
      </c>
    </row>
    <row r="9" spans="2:5" ht="19.3">
      <c r="B9" s="60" t="s">
        <v>135</v>
      </c>
      <c r="C9" s="60" t="s">
        <v>136</v>
      </c>
      <c r="D9" s="60" t="s">
        <v>137</v>
      </c>
      <c r="E9" s="60" t="s">
        <v>137</v>
      </c>
    </row>
    <row r="10" spans="2:5" ht="19.3">
      <c r="B10" s="60" t="s">
        <v>138</v>
      </c>
      <c r="C10" s="60" t="s">
        <v>139</v>
      </c>
      <c r="D10" s="60" t="s">
        <v>136</v>
      </c>
      <c r="E10" s="60" t="s">
        <v>137</v>
      </c>
    </row>
    <row r="13" spans="2:5">
      <c r="B13" s="62" t="s">
        <v>116</v>
      </c>
    </row>
    <row r="14" spans="2:5">
      <c r="B14" t="s">
        <v>140</v>
      </c>
    </row>
    <row r="15" spans="2:5">
      <c r="B15" t="s">
        <v>141</v>
      </c>
    </row>
    <row r="16" spans="2:5">
      <c r="B16" s="63" t="s">
        <v>142</v>
      </c>
    </row>
    <row r="17" spans="2:3">
      <c r="B17" t="s">
        <v>143</v>
      </c>
    </row>
    <row r="19" spans="2:3">
      <c r="B19" s="62" t="s">
        <v>117</v>
      </c>
    </row>
    <row r="20" spans="2:3">
      <c r="B20" t="s">
        <v>144</v>
      </c>
    </row>
    <row r="21" spans="2:3">
      <c r="B21" t="s">
        <v>145</v>
      </c>
    </row>
    <row r="22" spans="2:3">
      <c r="B22" t="s">
        <v>146</v>
      </c>
    </row>
    <row r="23" spans="2:3">
      <c r="B23" t="s">
        <v>147</v>
      </c>
    </row>
    <row r="24" spans="2:3">
      <c r="B24" s="61" t="s">
        <v>148</v>
      </c>
      <c r="C24" s="61" t="s">
        <v>149</v>
      </c>
    </row>
    <row r="25" spans="2:3">
      <c r="B25" s="59" t="s">
        <v>150</v>
      </c>
      <c r="C25" s="59" t="s">
        <v>151</v>
      </c>
    </row>
    <row r="26" spans="2:3">
      <c r="B26" s="59" t="s">
        <v>152</v>
      </c>
      <c r="C26" s="59" t="s">
        <v>153</v>
      </c>
    </row>
    <row r="27" spans="2:3">
      <c r="B27" s="59" t="s">
        <v>154</v>
      </c>
      <c r="C27" s="59" t="s">
        <v>155</v>
      </c>
    </row>
    <row r="28" spans="2:3">
      <c r="B28" s="59" t="s">
        <v>156</v>
      </c>
      <c r="C28" s="59" t="s">
        <v>156</v>
      </c>
    </row>
    <row r="29" spans="2:3">
      <c r="B29" s="59" t="s">
        <v>157</v>
      </c>
      <c r="C29" s="59" t="s">
        <v>158</v>
      </c>
    </row>
    <row r="30" spans="2:3">
      <c r="B30" s="59" t="s">
        <v>159</v>
      </c>
      <c r="C30" s="59" t="s">
        <v>160</v>
      </c>
    </row>
    <row r="31" spans="2:3">
      <c r="B31" s="59" t="s">
        <v>161</v>
      </c>
      <c r="C31" s="59" t="s">
        <v>162</v>
      </c>
    </row>
    <row r="33" spans="2:2">
      <c r="B33" s="62" t="s">
        <v>118</v>
      </c>
    </row>
    <row r="34" spans="2:2">
      <c r="B34" t="s">
        <v>163</v>
      </c>
    </row>
    <row r="35" spans="2:2">
      <c r="B35" t="s">
        <v>164</v>
      </c>
    </row>
    <row r="36" spans="2:2">
      <c r="B36" s="63" t="s">
        <v>165</v>
      </c>
    </row>
    <row r="37" spans="2:2">
      <c r="B37" t="s">
        <v>166</v>
      </c>
    </row>
    <row r="40" spans="2:2">
      <c r="B40" t="s">
        <v>167</v>
      </c>
    </row>
    <row r="41" spans="2:2">
      <c r="B41" s="64" t="s">
        <v>168</v>
      </c>
    </row>
    <row r="46" spans="2:2">
      <c r="B46" s="64"/>
    </row>
    <row r="49" spans="2:2">
      <c r="B49" s="64"/>
    </row>
  </sheetData>
  <phoneticPr fontId="10"/>
  <hyperlinks>
    <hyperlink ref="B41" r:id="rId1" location="M3676" xr:uid="{063D2FDE-F906-4C63-8D06-7DF4F1F63DD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48D3D-9AD3-4A9C-A587-4BDC3833129E}">
  <sheetPr filterMode="1"/>
  <dimension ref="A1:O41"/>
  <sheetViews>
    <sheetView topLeftCell="A7" zoomScale="93" workbookViewId="0">
      <selection activeCell="D11" sqref="D11"/>
    </sheetView>
  </sheetViews>
  <sheetFormatPr defaultColWidth="8.85546875" defaultRowHeight="18.45"/>
  <cols>
    <col min="1" max="1" width="3.5" style="47" customWidth="1"/>
    <col min="2" max="2" width="5.5" style="47" customWidth="1"/>
    <col min="3" max="3" width="17.5" style="47" customWidth="1"/>
    <col min="4" max="4" width="80.5" style="45" customWidth="1"/>
    <col min="5" max="5" width="11.5" style="45" customWidth="1"/>
    <col min="6" max="6" width="86.140625" style="47" customWidth="1"/>
    <col min="7" max="7" width="48.140625" style="66" customWidth="1"/>
  </cols>
  <sheetData>
    <row r="1" spans="1:7">
      <c r="B1" s="49"/>
      <c r="C1" s="49" t="s">
        <v>169</v>
      </c>
      <c r="D1" s="50" t="s">
        <v>170</v>
      </c>
      <c r="E1" s="50" t="s">
        <v>171</v>
      </c>
      <c r="F1" s="49" t="s">
        <v>172</v>
      </c>
      <c r="G1" s="50" t="s">
        <v>77</v>
      </c>
    </row>
    <row r="2" spans="1:7">
      <c r="B2" s="42">
        <f t="shared" ref="B2:B38" si="0">ROW()-1</f>
        <v>1</v>
      </c>
      <c r="C2" s="42" t="s">
        <v>173</v>
      </c>
      <c r="D2" s="44" t="s">
        <v>174</v>
      </c>
      <c r="E2" s="44" t="s">
        <v>175</v>
      </c>
      <c r="F2" s="42"/>
      <c r="G2" s="65"/>
    </row>
    <row r="3" spans="1:7" ht="66.75" hidden="1" customHeight="1">
      <c r="B3" s="42">
        <f t="shared" si="0"/>
        <v>2</v>
      </c>
      <c r="C3" s="42" t="s">
        <v>176</v>
      </c>
      <c r="D3" s="44" t="s">
        <v>177</v>
      </c>
      <c r="E3" s="44" t="s">
        <v>178</v>
      </c>
      <c r="F3" s="42" t="s">
        <v>179</v>
      </c>
      <c r="G3" s="65"/>
    </row>
    <row r="4" spans="1:7" ht="43.5" hidden="1" customHeight="1">
      <c r="B4" s="42">
        <f t="shared" si="0"/>
        <v>3</v>
      </c>
      <c r="C4" s="42" t="s">
        <v>176</v>
      </c>
      <c r="D4" s="44" t="s">
        <v>180</v>
      </c>
      <c r="E4" s="44" t="s">
        <v>178</v>
      </c>
      <c r="F4" s="42" t="s">
        <v>181</v>
      </c>
      <c r="G4" s="65"/>
    </row>
    <row r="5" spans="1:7" hidden="1">
      <c r="B5" s="42">
        <f t="shared" si="0"/>
        <v>4</v>
      </c>
      <c r="C5" s="42" t="s">
        <v>176</v>
      </c>
      <c r="D5" s="44" t="s">
        <v>182</v>
      </c>
      <c r="E5" s="44" t="s">
        <v>178</v>
      </c>
      <c r="F5" s="51" t="s">
        <v>183</v>
      </c>
      <c r="G5" s="65"/>
    </row>
    <row r="6" spans="1:7" ht="129" hidden="1">
      <c r="B6" s="42">
        <f t="shared" si="0"/>
        <v>5</v>
      </c>
      <c r="C6" s="42" t="s">
        <v>176</v>
      </c>
      <c r="D6" s="44" t="s">
        <v>184</v>
      </c>
      <c r="E6" s="44" t="s">
        <v>178</v>
      </c>
      <c r="F6" s="44" t="s">
        <v>185</v>
      </c>
      <c r="G6" s="65"/>
    </row>
    <row r="7" spans="1:7" ht="55.3">
      <c r="B7" s="42">
        <f t="shared" si="0"/>
        <v>6</v>
      </c>
      <c r="C7" s="42" t="s">
        <v>176</v>
      </c>
      <c r="D7" s="44" t="s">
        <v>186</v>
      </c>
      <c r="E7" s="44" t="s">
        <v>187</v>
      </c>
      <c r="F7" s="42" t="s">
        <v>188</v>
      </c>
      <c r="G7" s="65"/>
    </row>
    <row r="8" spans="1:7" hidden="1">
      <c r="B8" s="42">
        <f t="shared" si="0"/>
        <v>7</v>
      </c>
      <c r="C8" s="42" t="s">
        <v>176</v>
      </c>
      <c r="D8" s="44" t="s">
        <v>189</v>
      </c>
      <c r="E8" s="44" t="s">
        <v>178</v>
      </c>
      <c r="F8" s="42" t="s">
        <v>190</v>
      </c>
      <c r="G8" s="65"/>
    </row>
    <row r="9" spans="1:7" ht="41.25" customHeight="1">
      <c r="B9" s="42">
        <f t="shared" si="0"/>
        <v>8</v>
      </c>
      <c r="C9" s="42" t="s">
        <v>191</v>
      </c>
      <c r="D9" s="44" t="s">
        <v>192</v>
      </c>
      <c r="E9" s="44" t="s">
        <v>187</v>
      </c>
      <c r="F9" s="44" t="s">
        <v>193</v>
      </c>
      <c r="G9" s="65"/>
    </row>
    <row r="10" spans="1:7" ht="36" customHeight="1">
      <c r="A10" s="69"/>
      <c r="B10" s="42">
        <f t="shared" si="0"/>
        <v>9</v>
      </c>
      <c r="C10" s="42" t="s">
        <v>173</v>
      </c>
      <c r="D10" s="44" t="s">
        <v>194</v>
      </c>
      <c r="E10" s="44" t="s">
        <v>187</v>
      </c>
      <c r="F10" s="44" t="s">
        <v>195</v>
      </c>
      <c r="G10" s="65"/>
    </row>
    <row r="11" spans="1:7" ht="175.5" customHeight="1">
      <c r="B11" s="42">
        <f t="shared" si="0"/>
        <v>10</v>
      </c>
      <c r="C11" s="42" t="s">
        <v>173</v>
      </c>
      <c r="D11" s="44" t="s">
        <v>196</v>
      </c>
      <c r="E11" s="44" t="s">
        <v>187</v>
      </c>
      <c r="F11" s="42"/>
      <c r="G11" s="65"/>
    </row>
    <row r="12" spans="1:7" ht="66.75" customHeight="1">
      <c r="B12" s="42">
        <f t="shared" si="0"/>
        <v>11</v>
      </c>
      <c r="C12" s="42" t="s">
        <v>173</v>
      </c>
      <c r="D12" s="44" t="s">
        <v>197</v>
      </c>
      <c r="E12" s="44" t="s">
        <v>187</v>
      </c>
      <c r="F12" s="42"/>
      <c r="G12" s="65"/>
    </row>
    <row r="13" spans="1:7" ht="35.25" customHeight="1">
      <c r="B13" s="42">
        <f t="shared" si="0"/>
        <v>12</v>
      </c>
      <c r="C13" s="53" t="s">
        <v>173</v>
      </c>
      <c r="D13" s="54" t="s">
        <v>198</v>
      </c>
      <c r="E13" s="52"/>
      <c r="F13" s="42"/>
      <c r="G13" s="65"/>
    </row>
    <row r="14" spans="1:7" ht="35.25" customHeight="1">
      <c r="B14" s="42">
        <f t="shared" si="0"/>
        <v>13</v>
      </c>
      <c r="C14" s="51" t="s">
        <v>173</v>
      </c>
      <c r="D14" s="52" t="s">
        <v>199</v>
      </c>
      <c r="E14" s="52"/>
      <c r="F14" s="42"/>
      <c r="G14" s="65"/>
    </row>
    <row r="15" spans="1:7">
      <c r="B15" s="42">
        <f t="shared" si="0"/>
        <v>14</v>
      </c>
      <c r="C15" s="42" t="s">
        <v>200</v>
      </c>
      <c r="D15" s="44" t="s">
        <v>201</v>
      </c>
      <c r="E15" s="44" t="s">
        <v>187</v>
      </c>
      <c r="F15" s="42" t="s">
        <v>202</v>
      </c>
      <c r="G15" s="65"/>
    </row>
    <row r="16" spans="1:7" hidden="1">
      <c r="B16" s="42">
        <f t="shared" si="0"/>
        <v>15</v>
      </c>
      <c r="C16" s="42" t="s">
        <v>200</v>
      </c>
      <c r="D16" s="44" t="s">
        <v>203</v>
      </c>
      <c r="E16" s="44" t="s">
        <v>178</v>
      </c>
      <c r="F16" s="42" t="s">
        <v>204</v>
      </c>
      <c r="G16" s="65"/>
    </row>
    <row r="17" spans="2:7" ht="73.75" hidden="1">
      <c r="B17" s="42">
        <f t="shared" si="0"/>
        <v>16</v>
      </c>
      <c r="C17" s="42" t="s">
        <v>205</v>
      </c>
      <c r="D17" s="44" t="s">
        <v>206</v>
      </c>
      <c r="E17" s="44" t="s">
        <v>178</v>
      </c>
      <c r="F17" s="44" t="s">
        <v>207</v>
      </c>
      <c r="G17" s="65"/>
    </row>
    <row r="18" spans="2:7">
      <c r="B18" s="42">
        <f t="shared" si="0"/>
        <v>17</v>
      </c>
      <c r="C18" s="42" t="s">
        <v>205</v>
      </c>
      <c r="D18" s="44" t="s">
        <v>208</v>
      </c>
      <c r="E18" s="44" t="s">
        <v>187</v>
      </c>
      <c r="F18" s="42" t="s">
        <v>209</v>
      </c>
      <c r="G18" s="65"/>
    </row>
    <row r="19" spans="2:7" hidden="1">
      <c r="B19" s="42">
        <f t="shared" si="0"/>
        <v>18</v>
      </c>
      <c r="C19" s="42" t="s">
        <v>205</v>
      </c>
      <c r="D19" s="44" t="s">
        <v>210</v>
      </c>
      <c r="E19" s="44" t="s">
        <v>178</v>
      </c>
      <c r="F19" s="42" t="s">
        <v>211</v>
      </c>
      <c r="G19" s="65"/>
    </row>
    <row r="20" spans="2:7">
      <c r="B20" s="42">
        <f t="shared" si="0"/>
        <v>19</v>
      </c>
      <c r="C20" s="42" t="s">
        <v>176</v>
      </c>
      <c r="D20" s="44" t="s">
        <v>212</v>
      </c>
      <c r="E20" s="44" t="s">
        <v>187</v>
      </c>
      <c r="F20" s="42"/>
      <c r="G20" s="65"/>
    </row>
    <row r="21" spans="2:7" ht="83.25" customHeight="1">
      <c r="B21" s="42">
        <f t="shared" si="0"/>
        <v>20</v>
      </c>
      <c r="C21" s="42" t="s">
        <v>173</v>
      </c>
      <c r="D21" s="44" t="s">
        <v>213</v>
      </c>
      <c r="E21" s="44" t="s">
        <v>187</v>
      </c>
      <c r="F21" s="44" t="s">
        <v>214</v>
      </c>
      <c r="G21" s="65"/>
    </row>
    <row r="22" spans="2:7" ht="36.9">
      <c r="B22" s="42">
        <f t="shared" si="0"/>
        <v>21</v>
      </c>
      <c r="C22" s="42" t="s">
        <v>173</v>
      </c>
      <c r="D22" s="44" t="s">
        <v>215</v>
      </c>
      <c r="E22" s="44" t="s">
        <v>175</v>
      </c>
      <c r="F22" s="44" t="s">
        <v>216</v>
      </c>
      <c r="G22" s="65" t="s">
        <v>217</v>
      </c>
    </row>
    <row r="23" spans="2:7">
      <c r="B23" s="42">
        <f t="shared" si="0"/>
        <v>22</v>
      </c>
      <c r="C23" s="42" t="s">
        <v>200</v>
      </c>
      <c r="D23" s="44" t="s">
        <v>218</v>
      </c>
      <c r="E23" s="44" t="s">
        <v>175</v>
      </c>
      <c r="F23" s="42"/>
      <c r="G23" s="65"/>
    </row>
    <row r="24" spans="2:7" ht="73.75">
      <c r="B24" s="42">
        <f t="shared" si="0"/>
        <v>23</v>
      </c>
      <c r="C24" s="42" t="s">
        <v>173</v>
      </c>
      <c r="D24" s="44" t="s">
        <v>219</v>
      </c>
      <c r="E24" s="44" t="s">
        <v>175</v>
      </c>
      <c r="F24" s="42"/>
      <c r="G24" s="65"/>
    </row>
    <row r="25" spans="2:7">
      <c r="B25" s="42">
        <f t="shared" si="0"/>
        <v>24</v>
      </c>
      <c r="C25" s="42" t="s">
        <v>173</v>
      </c>
      <c r="D25" s="44" t="s">
        <v>220</v>
      </c>
      <c r="E25" s="44"/>
      <c r="F25" s="48"/>
      <c r="G25" s="65"/>
    </row>
    <row r="26" spans="2:7">
      <c r="B26" s="42">
        <f t="shared" si="0"/>
        <v>25</v>
      </c>
      <c r="C26" s="48" t="s">
        <v>191</v>
      </c>
      <c r="D26" s="44" t="s">
        <v>221</v>
      </c>
      <c r="E26" s="44"/>
      <c r="F26" s="48"/>
      <c r="G26" s="65"/>
    </row>
    <row r="27" spans="2:7">
      <c r="B27" s="42">
        <f t="shared" si="0"/>
        <v>26</v>
      </c>
      <c r="C27" s="48"/>
      <c r="D27" s="44"/>
      <c r="E27" s="44"/>
      <c r="F27" s="48"/>
      <c r="G27" s="65"/>
    </row>
    <row r="28" spans="2:7">
      <c r="B28" s="42">
        <f t="shared" si="0"/>
        <v>27</v>
      </c>
      <c r="C28" s="48"/>
      <c r="D28" s="44"/>
      <c r="E28" s="44"/>
      <c r="F28" s="48"/>
      <c r="G28" s="65"/>
    </row>
    <row r="29" spans="2:7">
      <c r="B29" s="42">
        <f t="shared" si="0"/>
        <v>28</v>
      </c>
      <c r="C29" s="48"/>
      <c r="D29" s="44"/>
      <c r="E29" s="44"/>
      <c r="F29" s="48"/>
      <c r="G29" s="65"/>
    </row>
    <row r="30" spans="2:7">
      <c r="B30" s="42">
        <f t="shared" si="0"/>
        <v>29</v>
      </c>
      <c r="C30" s="48"/>
      <c r="D30" s="44"/>
      <c r="E30" s="44"/>
      <c r="F30" s="48"/>
      <c r="G30" s="65"/>
    </row>
    <row r="31" spans="2:7">
      <c r="B31" s="42">
        <f t="shared" si="0"/>
        <v>30</v>
      </c>
      <c r="C31" s="48"/>
      <c r="D31" s="44"/>
      <c r="E31" s="44"/>
      <c r="F31" s="48"/>
      <c r="G31" s="65"/>
    </row>
    <row r="32" spans="2:7">
      <c r="B32" s="42">
        <f t="shared" si="0"/>
        <v>31</v>
      </c>
      <c r="C32" s="48"/>
      <c r="D32" s="44"/>
      <c r="E32" s="44"/>
      <c r="F32" s="48"/>
      <c r="G32" s="65"/>
    </row>
    <row r="33" spans="2:15">
      <c r="B33" s="42">
        <f t="shared" si="0"/>
        <v>32</v>
      </c>
      <c r="C33" s="48"/>
      <c r="D33" s="44"/>
      <c r="E33" s="44"/>
      <c r="F33" s="48"/>
      <c r="G33" s="65"/>
    </row>
    <row r="34" spans="2:15">
      <c r="B34" s="42">
        <f t="shared" si="0"/>
        <v>33</v>
      </c>
      <c r="C34" s="48"/>
      <c r="D34" s="44"/>
      <c r="E34" s="44"/>
      <c r="F34" s="48"/>
      <c r="G34" s="65"/>
    </row>
    <row r="35" spans="2:15">
      <c r="B35" s="42">
        <f t="shared" si="0"/>
        <v>34</v>
      </c>
      <c r="C35" s="48"/>
      <c r="D35" s="44"/>
      <c r="E35" s="44"/>
      <c r="F35" s="48"/>
      <c r="G35" s="65"/>
    </row>
    <row r="36" spans="2:15">
      <c r="B36" s="42">
        <f t="shared" si="0"/>
        <v>35</v>
      </c>
      <c r="C36" s="48"/>
      <c r="D36" s="44"/>
      <c r="E36" s="44"/>
      <c r="F36" s="48"/>
      <c r="G36" s="65"/>
    </row>
    <row r="37" spans="2:15">
      <c r="B37" s="42">
        <f t="shared" si="0"/>
        <v>36</v>
      </c>
      <c r="C37" s="48"/>
      <c r="D37" s="44"/>
      <c r="E37" s="44"/>
      <c r="F37" s="48"/>
      <c r="G37" s="65"/>
    </row>
    <row r="38" spans="2:15">
      <c r="B38" s="42">
        <f t="shared" si="0"/>
        <v>37</v>
      </c>
      <c r="C38" s="48"/>
      <c r="D38" s="44"/>
      <c r="E38" s="44"/>
      <c r="F38" s="48"/>
      <c r="G38" s="65"/>
    </row>
    <row r="41" spans="2:15">
      <c r="O41" t="s">
        <v>222</v>
      </c>
    </row>
  </sheetData>
  <autoFilter ref="B1:F38" xr:uid="{00000000-0009-0000-0000-000003000000}">
    <filterColumn colId="3">
      <filters blank="1">
        <filter val="InProgress"/>
        <filter val="Not Yet"/>
      </filters>
    </filterColumn>
  </autoFilter>
  <phoneticPr fontId="10"/>
  <conditionalFormatting sqref="C25">
    <cfRule type="expression" dxfId="11" priority="1">
      <formula>TRIM($E25)="Confirmed"</formula>
    </cfRule>
  </conditionalFormatting>
  <conditionalFormatting sqref="G1 B1:F2 C3:F24 B3:B38">
    <cfRule type="expression" dxfId="10" priority="2">
      <formula>TRIM($E1)="Confirmed"</formula>
    </cfRule>
  </conditionalFormatting>
  <dataValidations count="2">
    <dataValidation type="list" allowBlank="1" errorTitle="入力エラー" error="構成検討 / ラボ機材提供 / 那須環境 / 蒲田 / その他 から選択してください。" promptTitle="分類" prompt="分類を選択してください。" sqref="C2:C38" xr:uid="{B42B1363-653F-460C-AAE5-63DCF51B05C5}">
      <formula1>"構成検討,ラボ機材提供,那須環境,蒲田,その他"</formula1>
    </dataValidation>
    <dataValidation type="list" allowBlank="1" errorTitle="入力エラー" error="Not Yet / InProgress / Confirmed から選択してください。" promptTitle="Status" prompt="ステータスを選択してください。" sqref="E1:E24" xr:uid="{0CD1C9D7-E924-4235-8794-8B27FFDCF07D}">
      <formula1>"Not Yet,InProgress,Confirmed"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1189-B146-4959-A393-57191798F35C}">
  <dimension ref="A1:A18"/>
  <sheetViews>
    <sheetView workbookViewId="0"/>
  </sheetViews>
  <sheetFormatPr defaultColWidth="8.85546875" defaultRowHeight="18.45"/>
  <sheetData>
    <row r="1" spans="1:1">
      <c r="A1" t="s">
        <v>223</v>
      </c>
    </row>
    <row r="17" spans="1:1">
      <c r="A17" t="s">
        <v>224</v>
      </c>
    </row>
    <row r="18" spans="1:1">
      <c r="A18" t="s">
        <v>225</v>
      </c>
    </row>
  </sheetData>
  <phoneticPr fontId="10"/>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A0A68-C5A7-4517-8B4E-B9B93D097477}">
  <dimension ref="A2:C64"/>
  <sheetViews>
    <sheetView zoomScale="150" workbookViewId="0">
      <selection activeCell="D25" sqref="D25"/>
    </sheetView>
  </sheetViews>
  <sheetFormatPr defaultColWidth="8.85546875" defaultRowHeight="18.45"/>
  <cols>
    <col min="1" max="1" width="9.640625" bestFit="1" customWidth="1"/>
  </cols>
  <sheetData>
    <row r="2" spans="1:3">
      <c r="A2" s="56">
        <v>46150</v>
      </c>
    </row>
    <row r="3" spans="1:3">
      <c r="A3" t="s">
        <v>226</v>
      </c>
    </row>
    <row r="5" spans="1:3">
      <c r="B5" t="s">
        <v>227</v>
      </c>
    </row>
    <row r="7" spans="1:3">
      <c r="B7" t="s">
        <v>228</v>
      </c>
    </row>
    <row r="8" spans="1:3">
      <c r="B8" t="s">
        <v>229</v>
      </c>
    </row>
    <row r="9" spans="1:3">
      <c r="B9" t="s">
        <v>230</v>
      </c>
    </row>
    <row r="10" spans="1:3">
      <c r="C10" s="58" t="s">
        <v>231</v>
      </c>
    </row>
    <row r="11" spans="1:3">
      <c r="C11" s="58" t="s">
        <v>232</v>
      </c>
    </row>
    <row r="12" spans="1:3">
      <c r="B12" t="s">
        <v>233</v>
      </c>
    </row>
    <row r="14" spans="1:3">
      <c r="B14" t="s">
        <v>234</v>
      </c>
    </row>
    <row r="15" spans="1:3">
      <c r="B15" t="s">
        <v>235</v>
      </c>
    </row>
    <row r="17" spans="2:2">
      <c r="B17" t="s">
        <v>236</v>
      </c>
    </row>
    <row r="18" spans="2:2">
      <c r="B18" t="s">
        <v>237</v>
      </c>
    </row>
    <row r="19" spans="2:2">
      <c r="B19" t="s">
        <v>238</v>
      </c>
    </row>
    <row r="21" spans="2:2">
      <c r="B21" t="s">
        <v>239</v>
      </c>
    </row>
    <row r="22" spans="2:2">
      <c r="B22" t="s">
        <v>240</v>
      </c>
    </row>
    <row r="24" spans="2:2">
      <c r="B24" t="s">
        <v>241</v>
      </c>
    </row>
    <row r="25" spans="2:2">
      <c r="B25" t="s">
        <v>242</v>
      </c>
    </row>
    <row r="27" spans="2:2">
      <c r="B27" t="s">
        <v>243</v>
      </c>
    </row>
    <row r="28" spans="2:2">
      <c r="B28" t="s">
        <v>244</v>
      </c>
    </row>
    <row r="32" spans="2:2">
      <c r="B32" t="s">
        <v>245</v>
      </c>
    </row>
    <row r="34" spans="2:2">
      <c r="B34" t="s">
        <v>246</v>
      </c>
    </row>
    <row r="35" spans="2:2">
      <c r="B35" t="s">
        <v>247</v>
      </c>
    </row>
    <row r="36" spans="2:2">
      <c r="B36" t="s">
        <v>248</v>
      </c>
    </row>
    <row r="37" spans="2:2">
      <c r="B37" t="s">
        <v>249</v>
      </c>
    </row>
    <row r="39" spans="2:2">
      <c r="B39" t="s">
        <v>250</v>
      </c>
    </row>
    <row r="40" spans="2:2">
      <c r="B40" t="s">
        <v>251</v>
      </c>
    </row>
    <row r="41" spans="2:2">
      <c r="B41" t="s">
        <v>252</v>
      </c>
    </row>
    <row r="42" spans="2:2">
      <c r="B42" t="s">
        <v>253</v>
      </c>
    </row>
    <row r="43" spans="2:2">
      <c r="B43" t="s">
        <v>254</v>
      </c>
    </row>
    <row r="45" spans="2:2">
      <c r="B45" t="s">
        <v>255</v>
      </c>
    </row>
    <row r="46" spans="2:2">
      <c r="B46" t="s">
        <v>256</v>
      </c>
    </row>
    <row r="47" spans="2:2">
      <c r="B47" t="s">
        <v>257</v>
      </c>
    </row>
    <row r="51" spans="2:2">
      <c r="B51" t="s">
        <v>258</v>
      </c>
    </row>
    <row r="53" spans="2:2">
      <c r="B53" t="s">
        <v>259</v>
      </c>
    </row>
    <row r="54" spans="2:2">
      <c r="B54" t="s">
        <v>260</v>
      </c>
    </row>
    <row r="55" spans="2:2">
      <c r="B55" t="s">
        <v>261</v>
      </c>
    </row>
    <row r="57" spans="2:2">
      <c r="B57" t="s">
        <v>262</v>
      </c>
    </row>
    <row r="58" spans="2:2">
      <c r="B58" t="s">
        <v>263</v>
      </c>
    </row>
    <row r="60" spans="2:2">
      <c r="B60" t="s">
        <v>264</v>
      </c>
    </row>
    <row r="61" spans="2:2">
      <c r="B61" t="s">
        <v>265</v>
      </c>
    </row>
    <row r="62" spans="2:2">
      <c r="B62" t="s">
        <v>266</v>
      </c>
    </row>
    <row r="63" spans="2:2">
      <c r="B63" t="s">
        <v>267</v>
      </c>
    </row>
    <row r="64" spans="2:2">
      <c r="B64" t="s">
        <v>268</v>
      </c>
    </row>
  </sheetData>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9529-C4AF-4467-A93A-11A82F746B47}">
  <dimension ref="A1"/>
  <sheetViews>
    <sheetView zoomScale="99" workbookViewId="0">
      <selection activeCell="O28" sqref="O28"/>
    </sheetView>
  </sheetViews>
  <sheetFormatPr defaultColWidth="8.85546875" defaultRowHeight="18.45"/>
  <sheetData/>
  <phoneticPr fontId="10"/>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3E10-2E44-4704-BDAD-76A41F72B224}">
  <dimension ref="B6:B75"/>
  <sheetViews>
    <sheetView topLeftCell="A35" zoomScale="111" workbookViewId="0">
      <selection activeCell="R47" sqref="R47"/>
    </sheetView>
  </sheetViews>
  <sheetFormatPr defaultColWidth="8.85546875" defaultRowHeight="18.45"/>
  <sheetData>
    <row r="6" spans="2:2">
      <c r="B6" s="55" t="s">
        <v>269</v>
      </c>
    </row>
    <row r="7" spans="2:2">
      <c r="B7" t="s">
        <v>270</v>
      </c>
    </row>
    <row r="10" spans="2:2">
      <c r="B10" s="55" t="s">
        <v>271</v>
      </c>
    </row>
    <row r="11" spans="2:2">
      <c r="B11" s="67" t="s">
        <v>272</v>
      </c>
    </row>
    <row r="12" spans="2:2">
      <c r="B12" s="68" t="s">
        <v>273</v>
      </c>
    </row>
    <row r="14" spans="2:2">
      <c r="B14" t="s">
        <v>274</v>
      </c>
    </row>
    <row r="15" spans="2:2">
      <c r="B15" t="s">
        <v>275</v>
      </c>
    </row>
    <row r="16" spans="2:2">
      <c r="B16" t="s">
        <v>276</v>
      </c>
    </row>
    <row r="17" spans="2:2">
      <c r="B17" t="s">
        <v>277</v>
      </c>
    </row>
    <row r="18" spans="2:2">
      <c r="B18" t="s">
        <v>278</v>
      </c>
    </row>
    <row r="47" spans="2:2">
      <c r="B47" s="55" t="s">
        <v>279</v>
      </c>
    </row>
    <row r="48" spans="2:2">
      <c r="B48" s="70" t="s">
        <v>280</v>
      </c>
    </row>
    <row r="49" spans="2:2">
      <c r="B49" s="70" t="s">
        <v>281</v>
      </c>
    </row>
    <row r="50" spans="2:2">
      <c r="B50" s="70" t="s">
        <v>282</v>
      </c>
    </row>
    <row r="51" spans="2:2">
      <c r="B51" s="55" t="s">
        <v>283</v>
      </c>
    </row>
    <row r="52" spans="2:2">
      <c r="B52" s="55"/>
    </row>
    <row r="53" spans="2:2">
      <c r="B53" s="55"/>
    </row>
    <row r="54" spans="2:2">
      <c r="B54" s="55"/>
    </row>
    <row r="55" spans="2:2">
      <c r="B55" s="55"/>
    </row>
    <row r="56" spans="2:2">
      <c r="B56" s="55"/>
    </row>
    <row r="57" spans="2:2">
      <c r="B57" s="55"/>
    </row>
    <row r="58" spans="2:2">
      <c r="B58" s="55"/>
    </row>
    <row r="59" spans="2:2">
      <c r="B59" s="55"/>
    </row>
    <row r="60" spans="2:2">
      <c r="B60" s="55"/>
    </row>
    <row r="61" spans="2:2">
      <c r="B61" s="55"/>
    </row>
    <row r="66" spans="2:2">
      <c r="B66" s="55" t="s">
        <v>284</v>
      </c>
    </row>
    <row r="67" spans="2:2">
      <c r="B67" t="s">
        <v>285</v>
      </c>
    </row>
    <row r="68" spans="2:2">
      <c r="B68" s="64" t="s">
        <v>286</v>
      </c>
    </row>
    <row r="69" spans="2:2">
      <c r="B69" s="64" t="s">
        <v>287</v>
      </c>
    </row>
    <row r="72" spans="2:2">
      <c r="B72" s="55" t="s">
        <v>288</v>
      </c>
    </row>
    <row r="73" spans="2:2">
      <c r="B73" s="70" t="s">
        <v>280</v>
      </c>
    </row>
    <row r="74" spans="2:2">
      <c r="B74" s="70" t="s">
        <v>289</v>
      </c>
    </row>
    <row r="75" spans="2:2">
      <c r="B75" s="70" t="s">
        <v>290</v>
      </c>
    </row>
  </sheetData>
  <phoneticPr fontId="10"/>
  <hyperlinks>
    <hyperlink ref="B12" r:id="rId1" display="https://community.cisco.com/t5/tkb-%E3%82%B3%E3%83%A9%E3%83%9C%E3%83%AC%E3%83%BC%E3%82%B7%E3%83%A7%E3%83%B3-%E3%83%89%E3%82%AD%E3%83%A5%E3%83%A1%E3%83%B3%E3%83%88/sme-%E3%81%AE%E3%83%A9%E3%82%A4%E3%82%BB%E3%83%B3%E3%82%B9%E3%81%AB%E3%81%A4%E3%81%84%E3%81%A6/ta-p/3297544" xr:uid="{F5489FD5-74A3-4A00-A633-0F7E15DC0B22}"/>
    <hyperlink ref="B68" r:id="rId2" xr:uid="{CC6E5CA0-D715-4F65-B3C1-3AF9350CA814}"/>
    <hyperlink ref="B69" r:id="rId3" display="https://community.cisco.com/t5/tkb-%E3%83%A9%E3%82%A4%E3%82%BB%E3%83%B3%E3%82%B9-%E3%83%89%E3%82%AD%E3%83%A5%E3%83%A1%E3%83%B3%E3%83%88/%E3%83%90%E3%83%BC%E3%83%81%E3%83%A3%E3%83%AB%E3%82%A2%E3%82%AB%E3%82%A6%E3%83%B3%E3%83%88%E3%81%AE%E4%BD%9C%E6%88%90%E6%89%8B%E9%A0%86/ta-p/4872916" xr:uid="{B1786391-254B-40F0-863D-5043E2FB022F}"/>
  </hyperlinks>
  <pageMargins left="0.7" right="0.7" top="0.75" bottom="0.75" header="0.3" footer="0.3"/>
  <pageSetup paperSize="9" orientation="portrait" horizontalDpi="0" verticalDpi="0"/>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7B647-2415-7B4D-926A-6AE6D6DDAABB}">
  <dimension ref="B3:C112"/>
  <sheetViews>
    <sheetView workbookViewId="0"/>
  </sheetViews>
  <sheetFormatPr defaultColWidth="10.85546875" defaultRowHeight="29.15"/>
  <cols>
    <col min="2" max="2" width="7.640625" style="72" customWidth="1"/>
  </cols>
  <sheetData>
    <row r="3" spans="2:3">
      <c r="B3" s="74" t="s">
        <v>497</v>
      </c>
    </row>
    <row r="4" spans="2:3">
      <c r="B4" s="72" t="s">
        <v>488</v>
      </c>
      <c r="C4" s="73"/>
    </row>
    <row r="5" spans="2:3">
      <c r="B5" s="73" t="s">
        <v>498</v>
      </c>
      <c r="C5" s="73"/>
    </row>
    <row r="6" spans="2:3">
      <c r="B6" s="73"/>
      <c r="C6" s="73" t="s">
        <v>499</v>
      </c>
    </row>
    <row r="7" spans="2:3">
      <c r="B7" s="73"/>
      <c r="C7" s="73" t="s">
        <v>491</v>
      </c>
    </row>
    <row r="8" spans="2:3">
      <c r="B8" s="73"/>
      <c r="C8" s="73" t="s">
        <v>492</v>
      </c>
    </row>
    <row r="9" spans="2:3">
      <c r="B9" s="73"/>
      <c r="C9" s="73" t="s">
        <v>489</v>
      </c>
    </row>
    <row r="10" spans="2:3">
      <c r="B10" s="73"/>
      <c r="C10" s="73" t="s">
        <v>490</v>
      </c>
    </row>
    <row r="11" spans="2:3">
      <c r="B11" s="73" t="s">
        <v>494</v>
      </c>
      <c r="C11" s="73"/>
    </row>
    <row r="12" spans="2:3">
      <c r="B12" s="73" t="s">
        <v>495</v>
      </c>
      <c r="C12" s="73"/>
    </row>
    <row r="13" spans="2:3">
      <c r="B13" s="73" t="s">
        <v>496</v>
      </c>
      <c r="C13" s="73"/>
    </row>
    <row r="14" spans="2:3">
      <c r="B14" s="73" t="s">
        <v>493</v>
      </c>
      <c r="C14" s="73"/>
    </row>
    <row r="30" spans="2:2">
      <c r="B30" s="74" t="s">
        <v>418</v>
      </c>
    </row>
    <row r="31" spans="2:2">
      <c r="B31" s="72" t="s">
        <v>393</v>
      </c>
    </row>
    <row r="32" spans="2:2">
      <c r="B32" s="72" t="s">
        <v>484</v>
      </c>
    </row>
    <row r="33" spans="2:3">
      <c r="B33" s="72" t="s">
        <v>485</v>
      </c>
    </row>
    <row r="34" spans="2:3">
      <c r="B34" s="72" t="s">
        <v>486</v>
      </c>
    </row>
    <row r="35" spans="2:3">
      <c r="C35" s="73" t="s">
        <v>487</v>
      </c>
    </row>
    <row r="36" spans="2:3">
      <c r="C36" s="73" t="s">
        <v>420</v>
      </c>
    </row>
    <row r="37" spans="2:3" ht="18.45">
      <c r="B37" s="76" t="s">
        <v>482</v>
      </c>
    </row>
    <row r="38" spans="2:3" ht="18.45">
      <c r="B38" s="76" t="s">
        <v>483</v>
      </c>
    </row>
    <row r="54" spans="2:2">
      <c r="B54" s="74" t="s">
        <v>459</v>
      </c>
    </row>
    <row r="55" spans="2:2">
      <c r="B55" s="72" t="s">
        <v>460</v>
      </c>
    </row>
    <row r="56" spans="2:2">
      <c r="B56" s="72" t="s">
        <v>461</v>
      </c>
    </row>
    <row r="57" spans="2:2">
      <c r="B57" s="72" t="s">
        <v>479</v>
      </c>
    </row>
    <row r="58" spans="2:2">
      <c r="B58" s="72" t="s">
        <v>462</v>
      </c>
    </row>
    <row r="59" spans="2:2">
      <c r="B59" s="72" t="s">
        <v>463</v>
      </c>
    </row>
    <row r="60" spans="2:2">
      <c r="B60" s="72" t="s">
        <v>464</v>
      </c>
    </row>
    <row r="61" spans="2:2">
      <c r="B61" s="72" t="s">
        <v>465</v>
      </c>
    </row>
    <row r="62" spans="2:2">
      <c r="B62" s="72" t="s">
        <v>466</v>
      </c>
    </row>
    <row r="63" spans="2:2">
      <c r="B63" s="72" t="s">
        <v>467</v>
      </c>
    </row>
    <row r="64" spans="2:2">
      <c r="B64" s="72" t="s">
        <v>468</v>
      </c>
    </row>
    <row r="65" spans="2:2">
      <c r="B65" s="72" t="s">
        <v>469</v>
      </c>
    </row>
    <row r="66" spans="2:2">
      <c r="B66" s="72" t="s">
        <v>470</v>
      </c>
    </row>
    <row r="67" spans="2:2">
      <c r="B67" s="72" t="s">
        <v>471</v>
      </c>
    </row>
    <row r="68" spans="2:2">
      <c r="B68" s="72" t="s">
        <v>472</v>
      </c>
    </row>
    <row r="69" spans="2:2">
      <c r="B69" s="72" t="s">
        <v>473</v>
      </c>
    </row>
    <row r="70" spans="2:2">
      <c r="B70" s="72" t="s">
        <v>474</v>
      </c>
    </row>
    <row r="71" spans="2:2">
      <c r="B71" s="72" t="s">
        <v>475</v>
      </c>
    </row>
    <row r="72" spans="2:2">
      <c r="B72" s="72" t="s">
        <v>476</v>
      </c>
    </row>
    <row r="73" spans="2:2">
      <c r="B73" s="72" t="s">
        <v>477</v>
      </c>
    </row>
    <row r="74" spans="2:2">
      <c r="B74" s="72" t="s">
        <v>478</v>
      </c>
    </row>
    <row r="96" spans="2:2">
      <c r="B96" s="74" t="s">
        <v>427</v>
      </c>
    </row>
    <row r="97" spans="2:2">
      <c r="B97" s="73" t="s">
        <v>428</v>
      </c>
    </row>
    <row r="98" spans="2:2">
      <c r="B98" s="73" t="s">
        <v>441</v>
      </c>
    </row>
    <row r="99" spans="2:2">
      <c r="B99" s="73" t="s">
        <v>429</v>
      </c>
    </row>
    <row r="100" spans="2:2">
      <c r="B100" s="73" t="s">
        <v>430</v>
      </c>
    </row>
    <row r="101" spans="2:2">
      <c r="B101" s="73" t="s">
        <v>431</v>
      </c>
    </row>
    <row r="102" spans="2:2">
      <c r="B102" s="73" t="s">
        <v>432</v>
      </c>
    </row>
    <row r="103" spans="2:2">
      <c r="B103" s="73" t="s">
        <v>433</v>
      </c>
    </row>
    <row r="104" spans="2:2">
      <c r="B104" s="73" t="s">
        <v>434</v>
      </c>
    </row>
    <row r="105" spans="2:2">
      <c r="B105" s="73" t="s">
        <v>435</v>
      </c>
    </row>
    <row r="106" spans="2:2">
      <c r="B106" s="73" t="s">
        <v>436</v>
      </c>
    </row>
    <row r="107" spans="2:2">
      <c r="B107" s="73" t="s">
        <v>442</v>
      </c>
    </row>
    <row r="108" spans="2:2">
      <c r="B108" s="73" t="s">
        <v>437</v>
      </c>
    </row>
    <row r="109" spans="2:2">
      <c r="B109" s="73" t="s">
        <v>438</v>
      </c>
    </row>
    <row r="110" spans="2:2">
      <c r="B110" s="73" t="s">
        <v>439</v>
      </c>
    </row>
    <row r="111" spans="2:2">
      <c r="B111" s="73" t="s">
        <v>440</v>
      </c>
    </row>
    <row r="112" spans="2:2">
      <c r="B112" s="72" t="s">
        <v>443</v>
      </c>
    </row>
  </sheetData>
  <phoneticPr fontId="10"/>
  <hyperlinks>
    <hyperlink ref="B37" r:id="rId1" xr:uid="{7E6787EC-2544-0D43-8C5D-74D8732DA487}"/>
    <hyperlink ref="B38" r:id="rId2" xr:uid="{FDC07FCE-0BC4-1844-9894-2820514CE781}"/>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458A-C2E8-0145-B4CF-A1C69EF762CB}">
  <dimension ref="A2:H17"/>
  <sheetViews>
    <sheetView zoomScale="62" workbookViewId="0">
      <selection activeCell="F10" sqref="F10:F17"/>
    </sheetView>
  </sheetViews>
  <sheetFormatPr defaultColWidth="10.85546875" defaultRowHeight="18.45"/>
  <cols>
    <col min="1" max="1" width="14" bestFit="1" customWidth="1"/>
    <col min="2" max="2" width="31.5" bestFit="1" customWidth="1"/>
    <col min="3" max="3" width="31.5" customWidth="1"/>
    <col min="4" max="4" width="37.640625" bestFit="1" customWidth="1"/>
    <col min="5" max="6" width="37.640625" customWidth="1"/>
    <col min="7" max="7" width="67.140625" bestFit="1" customWidth="1"/>
  </cols>
  <sheetData>
    <row r="2" spans="1:8">
      <c r="A2" s="55"/>
      <c r="B2" s="55" t="s">
        <v>394</v>
      </c>
      <c r="C2" s="55"/>
      <c r="D2" s="55"/>
      <c r="E2" s="55"/>
      <c r="F2" s="55"/>
      <c r="G2" s="55"/>
      <c r="H2" s="55"/>
    </row>
    <row r="3" spans="1:8">
      <c r="B3" s="45"/>
      <c r="C3" s="45"/>
    </row>
    <row r="4" spans="1:8">
      <c r="A4" s="55" t="s">
        <v>391</v>
      </c>
      <c r="B4" s="55" t="s">
        <v>395</v>
      </c>
      <c r="C4" s="55" t="s">
        <v>406</v>
      </c>
      <c r="D4" s="55" t="s">
        <v>396</v>
      </c>
      <c r="E4" s="55" t="s">
        <v>413</v>
      </c>
      <c r="F4" s="55" t="s">
        <v>397</v>
      </c>
      <c r="G4" s="55" t="s">
        <v>417</v>
      </c>
      <c r="H4" s="55" t="s">
        <v>421</v>
      </c>
    </row>
    <row r="5" spans="1:8">
      <c r="A5" s="78" t="s">
        <v>392</v>
      </c>
      <c r="B5" t="s">
        <v>400</v>
      </c>
      <c r="C5" t="s">
        <v>407</v>
      </c>
      <c r="D5" t="s">
        <v>398</v>
      </c>
    </row>
    <row r="6" spans="1:8">
      <c r="A6" s="78"/>
      <c r="B6" t="s">
        <v>400</v>
      </c>
      <c r="C6" t="s">
        <v>407</v>
      </c>
      <c r="D6" t="s">
        <v>399</v>
      </c>
    </row>
    <row r="7" spans="1:8">
      <c r="A7" s="78"/>
      <c r="B7" t="s">
        <v>401</v>
      </c>
      <c r="C7" t="s">
        <v>407</v>
      </c>
      <c r="D7" t="s">
        <v>403</v>
      </c>
    </row>
    <row r="8" spans="1:8">
      <c r="A8" s="78"/>
      <c r="B8" t="s">
        <v>401</v>
      </c>
      <c r="C8" t="s">
        <v>407</v>
      </c>
      <c r="D8" t="s">
        <v>405</v>
      </c>
    </row>
    <row r="9" spans="1:8">
      <c r="A9" s="78"/>
    </row>
    <row r="10" spans="1:8" ht="22" customHeight="1">
      <c r="A10" s="78"/>
      <c r="B10" s="77" t="s">
        <v>422</v>
      </c>
      <c r="C10" t="s">
        <v>409</v>
      </c>
      <c r="D10" t="s">
        <v>398</v>
      </c>
      <c r="E10" s="45" t="s">
        <v>415</v>
      </c>
      <c r="F10" s="77"/>
      <c r="G10" s="71">
        <v>8934</v>
      </c>
    </row>
    <row r="11" spans="1:8">
      <c r="A11" s="78"/>
      <c r="B11" s="78"/>
      <c r="C11" t="s">
        <v>409</v>
      </c>
      <c r="D11" t="s">
        <v>399</v>
      </c>
      <c r="E11" s="45" t="s">
        <v>415</v>
      </c>
      <c r="F11" s="77"/>
      <c r="G11" s="71">
        <v>8934</v>
      </c>
    </row>
    <row r="12" spans="1:8">
      <c r="A12" s="78"/>
      <c r="B12" s="78"/>
      <c r="C12" t="s">
        <v>409</v>
      </c>
      <c r="D12" t="s">
        <v>403</v>
      </c>
      <c r="E12" s="45" t="s">
        <v>416</v>
      </c>
      <c r="F12" s="77"/>
      <c r="G12" s="71">
        <v>8934</v>
      </c>
    </row>
    <row r="13" spans="1:8">
      <c r="A13" s="78"/>
      <c r="B13" s="78"/>
      <c r="C13" t="s">
        <v>410</v>
      </c>
      <c r="D13" t="s">
        <v>405</v>
      </c>
      <c r="E13" s="45" t="s">
        <v>414</v>
      </c>
      <c r="F13" s="77"/>
      <c r="G13" s="71" t="s">
        <v>419</v>
      </c>
    </row>
    <row r="14" spans="1:8" ht="55.3">
      <c r="A14" s="78"/>
      <c r="B14" s="78" t="s">
        <v>408</v>
      </c>
      <c r="C14" s="78" t="s">
        <v>409</v>
      </c>
      <c r="D14" s="45" t="s">
        <v>411</v>
      </c>
      <c r="E14" s="45" t="s">
        <v>423</v>
      </c>
      <c r="F14" s="77"/>
      <c r="G14" s="78" t="s">
        <v>426</v>
      </c>
    </row>
    <row r="15" spans="1:8" ht="55.3">
      <c r="A15" s="78"/>
      <c r="B15" s="78"/>
      <c r="C15" s="78"/>
      <c r="D15" s="45" t="s">
        <v>412</v>
      </c>
      <c r="E15" s="45" t="s">
        <v>423</v>
      </c>
      <c r="F15" s="77"/>
      <c r="G15" s="78"/>
    </row>
    <row r="16" spans="1:8" ht="243" customHeight="1">
      <c r="A16" s="78"/>
      <c r="B16" s="78"/>
      <c r="C16" s="78"/>
      <c r="D16" s="45" t="s">
        <v>402</v>
      </c>
      <c r="E16" s="45" t="s">
        <v>424</v>
      </c>
      <c r="F16" s="77"/>
      <c r="G16" s="78"/>
    </row>
    <row r="17" spans="1:7" ht="409" customHeight="1">
      <c r="A17" s="78"/>
      <c r="B17" s="78"/>
      <c r="C17" s="78"/>
      <c r="D17" s="45" t="s">
        <v>404</v>
      </c>
      <c r="E17" t="s">
        <v>425</v>
      </c>
      <c r="F17" s="77"/>
      <c r="G17" s="78"/>
    </row>
  </sheetData>
  <mergeCells count="6">
    <mergeCell ref="B10:B13"/>
    <mergeCell ref="F10:F17"/>
    <mergeCell ref="G14:G17"/>
    <mergeCell ref="A5:A17"/>
    <mergeCell ref="C14:C17"/>
    <mergeCell ref="B14:B17"/>
  </mergeCells>
  <phoneticPr fontId="10"/>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166FC-4862-4208-9EDF-B8FD55D1B4FE}">
  <dimension ref="B1:B33"/>
  <sheetViews>
    <sheetView workbookViewId="0"/>
  </sheetViews>
  <sheetFormatPr defaultColWidth="10.85546875" defaultRowHeight="18.45"/>
  <sheetData>
    <row r="1" spans="2:2">
      <c r="B1" t="s">
        <v>457</v>
      </c>
    </row>
    <row r="2" spans="2:2">
      <c r="B2" t="s">
        <v>451</v>
      </c>
    </row>
    <row r="3" spans="2:2">
      <c r="B3" t="s">
        <v>450</v>
      </c>
    </row>
    <row r="4" spans="2:2">
      <c r="B4" t="s">
        <v>448</v>
      </c>
    </row>
    <row r="5" spans="2:2">
      <c r="B5" t="s">
        <v>449</v>
      </c>
    </row>
    <row r="6" spans="2:2">
      <c r="B6" s="64" t="s">
        <v>456</v>
      </c>
    </row>
    <row r="29" spans="2:2">
      <c r="B29" t="s">
        <v>452</v>
      </c>
    </row>
    <row r="30" spans="2:2">
      <c r="B30" t="s">
        <v>502</v>
      </c>
    </row>
    <row r="31" spans="2:2">
      <c r="B31" t="s">
        <v>453</v>
      </c>
    </row>
    <row r="32" spans="2:2">
      <c r="B32" t="s">
        <v>454</v>
      </c>
    </row>
    <row r="33" spans="2:2">
      <c r="B33" s="64" t="s">
        <v>455</v>
      </c>
    </row>
  </sheetData>
  <phoneticPr fontId="10"/>
  <hyperlinks>
    <hyperlink ref="B33" r:id="rId1" xr:uid="{545BFE6F-605E-D346-BE08-4501AFF53565}"/>
    <hyperlink ref="B6" r:id="rId2" xr:uid="{397574EC-171C-4943-BB7C-CF247589D849}"/>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2A76-E89A-AA4E-80DC-DF139002F67B}">
  <dimension ref="B2:E15"/>
  <sheetViews>
    <sheetView workbookViewId="0">
      <selection activeCell="D1" sqref="D1:D1048576"/>
    </sheetView>
  </sheetViews>
  <sheetFormatPr defaultColWidth="10.85546875" defaultRowHeight="18.45"/>
  <cols>
    <col min="2" max="2" width="29.85546875" bestFit="1" customWidth="1"/>
    <col min="3" max="3" width="42" bestFit="1" customWidth="1"/>
    <col min="4" max="4" width="44.140625" bestFit="1" customWidth="1"/>
  </cols>
  <sheetData>
    <row r="2" spans="2:5">
      <c r="B2" s="55" t="s">
        <v>510</v>
      </c>
      <c r="C2" s="55" t="s">
        <v>521</v>
      </c>
      <c r="D2" s="55" t="s">
        <v>522</v>
      </c>
      <c r="E2" s="55"/>
    </row>
    <row r="3" spans="2:5">
      <c r="B3" s="55"/>
    </row>
    <row r="4" spans="2:5">
      <c r="B4" s="55" t="s">
        <v>511</v>
      </c>
      <c r="C4">
        <v>1</v>
      </c>
      <c r="D4">
        <v>9</v>
      </c>
    </row>
    <row r="5" spans="2:5">
      <c r="B5" s="55" t="s">
        <v>512</v>
      </c>
      <c r="C5">
        <v>1</v>
      </c>
    </row>
    <row r="6" spans="2:5">
      <c r="B6" s="55" t="s">
        <v>513</v>
      </c>
      <c r="C6">
        <v>5</v>
      </c>
    </row>
    <row r="7" spans="2:5">
      <c r="B7" s="55" t="s">
        <v>514</v>
      </c>
      <c r="C7">
        <v>5</v>
      </c>
    </row>
    <row r="8" spans="2:5">
      <c r="B8" s="55" t="s">
        <v>515</v>
      </c>
      <c r="C8">
        <v>5</v>
      </c>
    </row>
    <row r="9" spans="2:5">
      <c r="B9" s="55" t="s">
        <v>516</v>
      </c>
      <c r="C9">
        <v>4</v>
      </c>
    </row>
    <row r="14" spans="2:5">
      <c r="B14" t="s">
        <v>525</v>
      </c>
    </row>
    <row r="15" spans="2:5">
      <c r="B15">
        <v>12416</v>
      </c>
    </row>
  </sheetData>
  <phoneticPr fontId="10"/>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06290-1903-4E85-B820-D2F49ED3E93C}">
  <sheetPr codeName="Sheet21">
    <tabColor rgb="FFA5A5A5"/>
  </sheetPr>
  <dimension ref="A1"/>
  <sheetViews>
    <sheetView workbookViewId="0">
      <selection activeCell="L19" sqref="L19"/>
    </sheetView>
  </sheetViews>
  <sheetFormatPr defaultColWidth="8.5" defaultRowHeight="18.45"/>
  <sheetData/>
  <phoneticPr fontId="10"/>
  <pageMargins left="0.7" right="0.7" top="0.75" bottom="0.75" header="0.3" footer="0.3"/>
  <headerFooter>
    <oddFooter>&amp;R_x000D_&amp;1#&amp;"Calibri"&amp;8&amp;K000000 Cisco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76CF-7A82-4846-971C-2F59A6E1FDEE}">
  <dimension ref="A1"/>
  <sheetViews>
    <sheetView workbookViewId="0">
      <selection activeCell="K13" sqref="K13"/>
    </sheetView>
  </sheetViews>
  <sheetFormatPr defaultColWidth="8.85546875" defaultRowHeight="18.45"/>
  <sheetData>
    <row r="1" spans="1:1">
      <c r="A1" t="s">
        <v>291</v>
      </c>
    </row>
  </sheetData>
  <phoneticPr fontId="10"/>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2A00-B325-364D-B822-225F5BF2DBEE}">
  <dimension ref="A1:A59"/>
  <sheetViews>
    <sheetView topLeftCell="A36" zoomScale="141" workbookViewId="0">
      <selection activeCell="A24" sqref="A24"/>
    </sheetView>
  </sheetViews>
  <sheetFormatPr defaultColWidth="11" defaultRowHeight="18.45"/>
  <sheetData>
    <row r="1" spans="1:1">
      <c r="A1" t="s">
        <v>292</v>
      </c>
    </row>
    <row r="3" spans="1:1">
      <c r="A3" t="s">
        <v>293</v>
      </c>
    </row>
    <row r="5" spans="1:1">
      <c r="A5" s="55" t="s">
        <v>294</v>
      </c>
    </row>
    <row r="6" spans="1:1">
      <c r="A6" t="s">
        <v>295</v>
      </c>
    </row>
    <row r="7" spans="1:1">
      <c r="A7" t="s">
        <v>296</v>
      </c>
    </row>
    <row r="8" spans="1:1">
      <c r="A8" t="s">
        <v>297</v>
      </c>
    </row>
    <row r="9" spans="1:1">
      <c r="A9" t="s">
        <v>298</v>
      </c>
    </row>
    <row r="10" spans="1:1">
      <c r="A10" t="s">
        <v>299</v>
      </c>
    </row>
    <row r="11" spans="1:1">
      <c r="A11" t="s">
        <v>300</v>
      </c>
    </row>
    <row r="12" spans="1:1">
      <c r="A12" t="s">
        <v>301</v>
      </c>
    </row>
    <row r="13" spans="1:1">
      <c r="A13" t="s">
        <v>302</v>
      </c>
    </row>
    <row r="14" spans="1:1">
      <c r="A14" t="s">
        <v>303</v>
      </c>
    </row>
    <row r="15" spans="1:1">
      <c r="A15" t="s">
        <v>304</v>
      </c>
    </row>
    <row r="16" spans="1:1">
      <c r="A16" t="s">
        <v>305</v>
      </c>
    </row>
    <row r="18" spans="1:1">
      <c r="A18" s="55" t="s">
        <v>306</v>
      </c>
    </row>
    <row r="19" spans="1:1">
      <c r="A19" t="s">
        <v>307</v>
      </c>
    </row>
    <row r="20" spans="1:1">
      <c r="A20" t="s">
        <v>308</v>
      </c>
    </row>
    <row r="21" spans="1:1">
      <c r="A21" t="s">
        <v>309</v>
      </c>
    </row>
    <row r="22" spans="1:1">
      <c r="A22" t="s">
        <v>310</v>
      </c>
    </row>
    <row r="23" spans="1:1">
      <c r="A23" t="s">
        <v>387</v>
      </c>
    </row>
    <row r="24" spans="1:1">
      <c r="A24" t="s">
        <v>311</v>
      </c>
    </row>
    <row r="25" spans="1:1">
      <c r="A25" t="s">
        <v>312</v>
      </c>
    </row>
    <row r="26" spans="1:1">
      <c r="A26" t="s">
        <v>313</v>
      </c>
    </row>
    <row r="27" spans="1:1">
      <c r="A27" t="s">
        <v>314</v>
      </c>
    </row>
    <row r="28" spans="1:1">
      <c r="A28" t="s">
        <v>315</v>
      </c>
    </row>
    <row r="30" spans="1:1">
      <c r="A30" s="55" t="s">
        <v>316</v>
      </c>
    </row>
    <row r="31" spans="1:1">
      <c r="A31" t="s">
        <v>317</v>
      </c>
    </row>
    <row r="32" spans="1:1">
      <c r="A32" t="s">
        <v>318</v>
      </c>
    </row>
    <row r="33" spans="1:1">
      <c r="A33" t="s">
        <v>319</v>
      </c>
    </row>
    <row r="34" spans="1:1">
      <c r="A34" t="s">
        <v>320</v>
      </c>
    </row>
    <row r="35" spans="1:1">
      <c r="A35" t="s">
        <v>321</v>
      </c>
    </row>
    <row r="36" spans="1:1">
      <c r="A36" t="s">
        <v>322</v>
      </c>
    </row>
    <row r="38" spans="1:1">
      <c r="A38" s="55" t="s">
        <v>323</v>
      </c>
    </row>
    <row r="39" spans="1:1">
      <c r="A39" t="s">
        <v>324</v>
      </c>
    </row>
    <row r="40" spans="1:1">
      <c r="A40" t="s">
        <v>325</v>
      </c>
    </row>
    <row r="41" spans="1:1">
      <c r="A41" t="s">
        <v>326</v>
      </c>
    </row>
    <row r="42" spans="1:1">
      <c r="A42" t="s">
        <v>327</v>
      </c>
    </row>
    <row r="43" spans="1:1">
      <c r="A43" t="s">
        <v>328</v>
      </c>
    </row>
    <row r="44" spans="1:1">
      <c r="A44" t="s">
        <v>329</v>
      </c>
    </row>
    <row r="45" spans="1:1">
      <c r="A45" t="s">
        <v>330</v>
      </c>
    </row>
    <row r="47" spans="1:1">
      <c r="A47" t="s">
        <v>331</v>
      </c>
    </row>
    <row r="48" spans="1:1">
      <c r="A48" t="s">
        <v>332</v>
      </c>
    </row>
    <row r="49" spans="1:1">
      <c r="A49" t="s">
        <v>333</v>
      </c>
    </row>
    <row r="50" spans="1:1">
      <c r="A50" t="s">
        <v>334</v>
      </c>
    </row>
    <row r="51" spans="1:1">
      <c r="A51" t="s">
        <v>329</v>
      </c>
    </row>
    <row r="52" spans="1:1">
      <c r="A52" t="s">
        <v>335</v>
      </c>
    </row>
    <row r="54" spans="1:1">
      <c r="A54" s="55" t="s">
        <v>336</v>
      </c>
    </row>
    <row r="55" spans="1:1">
      <c r="A55" t="s">
        <v>337</v>
      </c>
    </row>
    <row r="56" spans="1:1">
      <c r="A56" t="s">
        <v>338</v>
      </c>
    </row>
    <row r="57" spans="1:1">
      <c r="A57" t="s">
        <v>339</v>
      </c>
    </row>
    <row r="58" spans="1:1">
      <c r="A58" t="s">
        <v>340</v>
      </c>
    </row>
    <row r="59" spans="1:1">
      <c r="A59" t="s">
        <v>341</v>
      </c>
    </row>
  </sheetData>
  <phoneticPr fontId="1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609C-B643-4264-9123-119B5648A0BE}">
  <dimension ref="A2:A58"/>
  <sheetViews>
    <sheetView zoomScale="142" workbookViewId="0">
      <selection activeCell="N20" sqref="N20"/>
    </sheetView>
  </sheetViews>
  <sheetFormatPr defaultColWidth="8.85546875" defaultRowHeight="32.6"/>
  <cols>
    <col min="1" max="1" width="8.85546875" style="57"/>
  </cols>
  <sheetData>
    <row r="2" spans="1:1">
      <c r="A2" s="57" t="s">
        <v>342</v>
      </c>
    </row>
    <row r="3" spans="1:1">
      <c r="A3" s="57" t="s">
        <v>343</v>
      </c>
    </row>
    <row r="4" spans="1:1">
      <c r="A4" s="57" t="s">
        <v>344</v>
      </c>
    </row>
    <row r="6" spans="1:1">
      <c r="A6" s="57" t="s">
        <v>345</v>
      </c>
    </row>
    <row r="25" spans="1:1">
      <c r="A25" s="57" t="s">
        <v>346</v>
      </c>
    </row>
    <row r="46" spans="1:1">
      <c r="A46" s="57" t="s">
        <v>347</v>
      </c>
    </row>
    <row r="47" spans="1:1">
      <c r="A47" s="57" t="s">
        <v>348</v>
      </c>
    </row>
    <row r="58" spans="1:1">
      <c r="A58" s="57" t="s">
        <v>349</v>
      </c>
    </row>
  </sheetData>
  <phoneticPr fontId="10"/>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4"/>
  <dimension ref="A1:F9"/>
  <sheetViews>
    <sheetView showFormulas="1" workbookViewId="0">
      <selection activeCell="C7" sqref="C7"/>
    </sheetView>
  </sheetViews>
  <sheetFormatPr defaultColWidth="9" defaultRowHeight="18.45"/>
  <cols>
    <col min="1" max="1" width="15" style="1" customWidth="1"/>
    <col min="2" max="3" width="15" style="15" customWidth="1"/>
    <col min="4" max="5" width="15" style="1" customWidth="1"/>
    <col min="6" max="6" width="26" style="1" customWidth="1"/>
    <col min="7" max="16384" width="9" style="1"/>
  </cols>
  <sheetData>
    <row r="1" spans="1:6" ht="29.15">
      <c r="A1" s="12" t="s">
        <v>350</v>
      </c>
      <c r="B1" s="14" t="s">
        <v>351</v>
      </c>
      <c r="C1" s="14" t="s">
        <v>352</v>
      </c>
      <c r="D1" s="13" t="s">
        <v>353</v>
      </c>
      <c r="E1" s="13" t="s">
        <v>354</v>
      </c>
      <c r="F1" s="13" t="s">
        <v>355</v>
      </c>
    </row>
    <row r="2" spans="1:6">
      <c r="A2" s="3" t="s">
        <v>356</v>
      </c>
      <c r="B2" s="15" t="s">
        <v>357</v>
      </c>
      <c r="C2" s="30" t="s">
        <v>19</v>
      </c>
      <c r="D2" s="1" t="s">
        <v>358</v>
      </c>
      <c r="E2" s="4" t="s">
        <v>359</v>
      </c>
      <c r="F2" s="1" t="s">
        <v>360</v>
      </c>
    </row>
    <row r="3" spans="1:6">
      <c r="A3" s="5" t="s">
        <v>361</v>
      </c>
      <c r="B3" s="15" t="s">
        <v>362</v>
      </c>
      <c r="C3" s="41" t="s">
        <v>363</v>
      </c>
      <c r="D3" s="1" t="s">
        <v>364</v>
      </c>
      <c r="E3" s="6" t="s">
        <v>365</v>
      </c>
      <c r="F3" s="1" t="s">
        <v>366</v>
      </c>
    </row>
    <row r="4" spans="1:6">
      <c r="A4" s="7" t="s">
        <v>367</v>
      </c>
      <c r="B4" s="15" t="s">
        <v>368</v>
      </c>
      <c r="C4" s="16" t="s">
        <v>369</v>
      </c>
      <c r="D4" s="1" t="s">
        <v>370</v>
      </c>
      <c r="E4" s="8" t="s">
        <v>371</v>
      </c>
    </row>
    <row r="5" spans="1:6">
      <c r="A5" s="9" t="s">
        <v>372</v>
      </c>
      <c r="B5" s="15" t="s">
        <v>373</v>
      </c>
      <c r="C5" s="17" t="s">
        <v>35</v>
      </c>
      <c r="D5" s="1" t="s">
        <v>374</v>
      </c>
      <c r="E5" s="10" t="s">
        <v>375</v>
      </c>
    </row>
    <row r="6" spans="1:6">
      <c r="B6" s="15" t="s">
        <v>376</v>
      </c>
      <c r="C6" s="29" t="s">
        <v>50</v>
      </c>
      <c r="E6" s="11" t="s">
        <v>377</v>
      </c>
    </row>
    <row r="7" spans="1:6">
      <c r="B7" s="15" t="s">
        <v>378</v>
      </c>
      <c r="C7" s="31" t="s">
        <v>379</v>
      </c>
    </row>
    <row r="8" spans="1:6">
      <c r="C8" s="32"/>
    </row>
    <row r="9" spans="1:6">
      <c r="C9" s="22"/>
    </row>
  </sheetData>
  <phoneticPr fontId="10"/>
  <pageMargins left="0.7" right="0.7" top="0.75" bottom="0.75" header="0.3" footer="0.3"/>
  <pageSetup orientation="portrait" r:id="rId1"/>
  <headerFooter>
    <oddFooter>&amp;R_x000D_&amp;1#&amp;"Calibri"&amp;8&amp;K000000 Cisco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5"/>
  <dimension ref="A1"/>
  <sheetViews>
    <sheetView workbookViewId="0">
      <selection activeCell="L7" sqref="L7"/>
    </sheetView>
  </sheetViews>
  <sheetFormatPr defaultColWidth="9" defaultRowHeight="18.45"/>
  <cols>
    <col min="1" max="1" width="71" style="2" customWidth="1"/>
    <col min="2" max="16384" width="9" style="2"/>
  </cols>
  <sheetData>
    <row r="1" spans="1:1">
      <c r="A1" s="2" t="s">
        <v>380</v>
      </c>
    </row>
  </sheetData>
  <phoneticPr fontId="10"/>
  <pageMargins left="0.7" right="0.7" top="0.75" bottom="0.75" header="0.3" footer="0.3"/>
  <headerFooter>
    <oddFooter>&amp;R_x000D_&amp;1#&amp;"Calibri"&amp;8&amp;K000000 Cisco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6"/>
  <dimension ref="A1:A2"/>
  <sheetViews>
    <sheetView workbookViewId="0">
      <selection activeCell="G26" sqref="G26"/>
    </sheetView>
  </sheetViews>
  <sheetFormatPr defaultColWidth="8" defaultRowHeight="18.45"/>
  <sheetData>
    <row r="1" spans="1:1">
      <c r="A1" t="s">
        <v>381</v>
      </c>
    </row>
    <row r="2" spans="1:1">
      <c r="A2" t="s">
        <v>382</v>
      </c>
    </row>
  </sheetData>
  <phoneticPr fontId="10"/>
  <pageMargins left="0.7" right="0.7" top="0.75" bottom="0.75" header="0.3" footer="0.3"/>
  <pageSetup paperSize="9" orientation="portrait" r:id="rId1"/>
  <headerFooter>
    <oddFooter>&amp;R_x000D_&amp;1#&amp;"Calibri"&amp;8&amp;K000000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D8A3CC5EF5F64295C0C0E77071877F" ma:contentTypeVersion="19" ma:contentTypeDescription="Create a new document." ma:contentTypeScope="" ma:versionID="3947ca38eca04ae66268b5217d57e9bb">
  <xsd:schema xmlns:xsd="http://www.w3.org/2001/XMLSchema" xmlns:xs="http://www.w3.org/2001/XMLSchema" xmlns:p="http://schemas.microsoft.com/office/2006/metadata/properties" xmlns:ns2="cb7174fd-0a86-4def-b080-73b430d4eaf7" xmlns:ns3="8edfa71a-87ec-4b54-8190-27e84a3cb15c" targetNamespace="http://schemas.microsoft.com/office/2006/metadata/properties" ma:root="true" ma:fieldsID="d98540deb6e6370c50b8a28e03e5a06e" ns2:_="" ns3:_="">
    <xsd:import namespace="cb7174fd-0a86-4def-b080-73b430d4eaf7"/>
    <xsd:import namespace="8edfa71a-87ec-4b54-8190-27e84a3cb15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7174fd-0a86-4def-b080-73b430d4ea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dfa71a-87ec-4b54-8190-27e84a3cb15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ad781dc-df4f-44da-aa2c-adf2b41d6213}" ma:internalName="TaxCatchAll" ma:showField="CatchAllData" ma:web="8edfa71a-87ec-4b54-8190-27e84a3cb1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edfa71a-87ec-4b54-8190-27e84a3cb15c" xsi:nil="true"/>
    <lcf76f155ced4ddcb4097134ff3c332f xmlns="cb7174fd-0a86-4def-b080-73b430d4eaf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83A0A0-B2C9-4989-A71B-D09A1D800E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7174fd-0a86-4def-b080-73b430d4eaf7"/>
    <ds:schemaRef ds:uri="8edfa71a-87ec-4b54-8190-27e84a3cb1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2E6DB6-13D2-4A4F-B028-61976736BDB2}">
  <ds:schemaRefs>
    <ds:schemaRef ds:uri="http://schemas.microsoft.com/sharepoint/v3/contenttype/forms"/>
  </ds:schemaRefs>
</ds:datastoreItem>
</file>

<file path=customXml/itemProps3.xml><?xml version="1.0" encoding="utf-8"?>
<ds:datastoreItem xmlns:ds="http://schemas.openxmlformats.org/officeDocument/2006/customXml" ds:itemID="{DD765624-6EAC-4AC9-8117-1FFC193CFE4D}">
  <ds:schemaRefs>
    <ds:schemaRef ds:uri="http://www.w3.org/XML/1998/namespace"/>
    <ds:schemaRef ds:uri="8edfa71a-87ec-4b54-8190-27e84a3cb15c"/>
    <ds:schemaRef ds:uri="cb7174fd-0a86-4def-b080-73b430d4eaf7"/>
    <ds:schemaRef ds:uri="http://schemas.openxmlformats.org/package/2006/metadata/core-properties"/>
    <ds:schemaRef ds:uri="http://purl.org/dc/dcmityp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List</vt:lpstr>
      <vt:lpstr>In Progress</vt:lpstr>
      <vt:lpstr>#2</vt:lpstr>
      <vt:lpstr>#7</vt:lpstr>
      <vt:lpstr>#8</vt:lpstr>
      <vt:lpstr>#11</vt:lpstr>
      <vt:lpstr>#13</vt:lpstr>
      <vt:lpstr>#19</vt:lpstr>
      <vt:lpstr>#26</vt:lpstr>
      <vt:lpstr>#30</vt:lpstr>
      <vt:lpstr>#32</vt:lpstr>
      <vt:lpstr>#33</vt:lpstr>
      <vt:lpstr>#38</vt:lpstr>
      <vt:lpstr>Completed</vt:lpstr>
      <vt:lpstr>#4</vt:lpstr>
      <vt:lpstr>＃21</vt:lpstr>
      <vt:lpstr>#24</vt:lpstr>
      <vt:lpstr>Data</vt:lpstr>
      <vt:lpstr>To do</vt:lpstr>
      <vt:lpstr>Tips</vt:lpstr>
      <vt:lpstr>Owner</vt:lpstr>
    </vt:vector>
  </TitlesOfParts>
  <Manager/>
  <Company>Cisco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Juni Nishihara (jnishiha)</dc:creator>
  <cp:keywords/>
  <dc:description/>
  <cp:lastModifiedBy>Kimie Ito (kimiito)</cp:lastModifiedBy>
  <cp:revision/>
  <dcterms:created xsi:type="dcterms:W3CDTF">2013-05-31T04:52:20Z</dcterms:created>
  <dcterms:modified xsi:type="dcterms:W3CDTF">2026-05-26T11:06:58Z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0x01010028D8A3CC5EF5F64295C0C0E77071877F</vt:lpwstr>
  </property>
  <property fmtid="{D5CDD505-2E9C-101B-9397-08002B2CF9AE}" pid="3" name="MediaServiceImageTags">
    <vt:lpwstr/>
  </property>
  <property fmtid="{D5CDD505-2E9C-101B-9397-08002B2CF9AE}" pid="4" name="MSIP_Label_c8f49a32-fde3-48a5-9266-b5b0972a22dc_Enabled">
    <vt:lpwstr>true</vt:lpwstr>
  </property>
  <property fmtid="{D5CDD505-2E9C-101B-9397-08002B2CF9AE}" pid="5" name="MSIP_Label_c8f49a32-fde3-48a5-9266-b5b0972a22dc_SetDate">
    <vt:lpwstr>2024-06-14T06:04:02Z</vt:lpwstr>
  </property>
  <property fmtid="{D5CDD505-2E9C-101B-9397-08002B2CF9AE}" pid="6" name="MSIP_Label_c8f49a32-fde3-48a5-9266-b5b0972a22dc_Method">
    <vt:lpwstr>Standard</vt:lpwstr>
  </property>
  <property fmtid="{D5CDD505-2E9C-101B-9397-08002B2CF9AE}" pid="7" name="MSIP_Label_c8f49a32-fde3-48a5-9266-b5b0972a22dc_Name">
    <vt:lpwstr>Cisco Confidential</vt:lpwstr>
  </property>
  <property fmtid="{D5CDD505-2E9C-101B-9397-08002B2CF9AE}" pid="8" name="MSIP_Label_c8f49a32-fde3-48a5-9266-b5b0972a22dc_SiteId">
    <vt:lpwstr>5ae1af62-9505-4097-a69a-c1553ef7840e</vt:lpwstr>
  </property>
  <property fmtid="{D5CDD505-2E9C-101B-9397-08002B2CF9AE}" pid="9" name="MSIP_Label_c8f49a32-fde3-48a5-9266-b5b0972a22dc_ActionId">
    <vt:lpwstr>ad8473fa-6cee-4eb6-9b8f-10d4c4100579</vt:lpwstr>
  </property>
  <property fmtid="{D5CDD505-2E9C-101B-9397-08002B2CF9AE}" pid="10" name="MSIP_Label_c8f49a32-fde3-48a5-9266-b5b0972a22dc_ContentBits">
    <vt:lpwstr>2</vt:lpwstr>
  </property>
</Properties>
</file>