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 defaultThemeVersion="124226"/>
  <bookViews>
    <workbookView xWindow="0" yWindow="0" windowWidth="19200" windowHeight="9060" activeTab="2" xr2:uid="{00000000-000D-0000-FFFF-FFFF00000000}"/>
  </bookViews>
  <sheets>
    <sheet name="カスタムフィールド" sheetId="1" r:id="rId1"/>
    <sheet name="Sheet1" sheetId="2" r:id="rId2"/>
    <sheet name="actionSubscr" sheetId="3" r:id="rId3"/>
  </sheets>
  <definedNames>
    <definedName name="_xlnm._FilterDatabase" localSheetId="0" hidden="1">カスタムフィールド!$A$3:$N$73</definedName>
    <definedName name="_xlnm.Print_Area" localSheetId="2">actionSubscr!$A$1:$M$37</definedName>
  </definedNames>
  <calcPr calcId="171027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2" i="2"/>
</calcChain>
</file>

<file path=xl/sharedStrings.xml><?xml version="1.0" encoding="utf-8"?>
<sst xmlns="http://schemas.openxmlformats.org/spreadsheetml/2006/main" count="493" uniqueCount="327">
  <si>
    <t>【カスタムフィールド】</t>
    <phoneticPr fontId="1"/>
  </si>
  <si>
    <t>フィールドラベル</t>
    <phoneticPr fontId="1"/>
  </si>
  <si>
    <t>API名</t>
    <phoneticPr fontId="1"/>
  </si>
  <si>
    <t>データタイプ</t>
    <phoneticPr fontId="1"/>
  </si>
  <si>
    <t>必須</t>
    <phoneticPr fontId="1"/>
  </si>
  <si>
    <t>デフォルト値</t>
    <rPh sb="5" eb="6">
      <t>チ</t>
    </rPh>
    <phoneticPr fontId="1"/>
  </si>
  <si>
    <t>説明</t>
    <rPh sb="0" eb="2">
      <t>セツメイ</t>
    </rPh>
    <phoneticPr fontId="1"/>
  </si>
  <si>
    <t>インデックス付き</t>
    <phoneticPr fontId="1"/>
  </si>
  <si>
    <t>インデックス付き</t>
    <phoneticPr fontId="1"/>
  </si>
  <si>
    <t>非インデックス付き</t>
    <phoneticPr fontId="1"/>
  </si>
  <si>
    <t>関係</t>
    <phoneticPr fontId="1"/>
  </si>
  <si>
    <t>非インデックス付き</t>
    <phoneticPr fontId="1"/>
  </si>
  <si>
    <t>ピックリストの値</t>
    <rPh sb="7" eb="8">
      <t>アタイ</t>
    </rPh>
    <phoneticPr fontId="1"/>
  </si>
  <si>
    <t>非インデックス付き</t>
  </si>
  <si>
    <t>読み取り専用UI</t>
    <rPh sb="0" eb="1">
      <t>ヨ</t>
    </rPh>
    <rPh sb="2" eb="3">
      <t>ト</t>
    </rPh>
    <rPh sb="4" eb="6">
      <t>センヨウ</t>
    </rPh>
    <phoneticPr fontId="1"/>
  </si>
  <si>
    <t>テキスト</t>
    <phoneticPr fontId="1"/>
  </si>
  <si>
    <t>品目コード</t>
    <rPh sb="0" eb="2">
      <t>ヒンモク</t>
    </rPh>
    <phoneticPr fontId="1"/>
  </si>
  <si>
    <t>顧客カナ</t>
    <rPh sb="0" eb="2">
      <t>コキャク</t>
    </rPh>
    <phoneticPr fontId="1"/>
  </si>
  <si>
    <t>住所3</t>
    <rPh sb="0" eb="2">
      <t>ジュウショ</t>
    </rPh>
    <phoneticPr fontId="1"/>
  </si>
  <si>
    <t>Address5__c</t>
    <phoneticPr fontId="1"/>
  </si>
  <si>
    <t>支店</t>
    <rPh sb="0" eb="2">
      <t>シテン</t>
    </rPh>
    <phoneticPr fontId="1"/>
  </si>
  <si>
    <t>営業所</t>
    <rPh sb="0" eb="3">
      <t>エイギョウショ</t>
    </rPh>
    <phoneticPr fontId="1"/>
  </si>
  <si>
    <t>支店名</t>
    <rPh sb="0" eb="2">
      <t>シテン</t>
    </rPh>
    <rPh sb="2" eb="3">
      <t>メイ</t>
    </rPh>
    <phoneticPr fontId="1"/>
  </si>
  <si>
    <t>営業所名</t>
    <rPh sb="0" eb="2">
      <t>エイギョウ</t>
    </rPh>
    <rPh sb="3" eb="4">
      <t>メイ</t>
    </rPh>
    <phoneticPr fontId="1"/>
  </si>
  <si>
    <t>従業員ID（担当者コード）</t>
    <rPh sb="0" eb="3">
      <t>ジュウギョウイン</t>
    </rPh>
    <rPh sb="6" eb="9">
      <t>タントウシャ</t>
    </rPh>
    <phoneticPr fontId="1"/>
  </si>
  <si>
    <t>ピックリスト</t>
    <phoneticPr fontId="1"/>
  </si>
  <si>
    <t>受注伝票番号</t>
    <rPh sb="0" eb="2">
      <t>ジュチュウ</t>
    </rPh>
    <rPh sb="2" eb="4">
      <t>デンピョウ</t>
    </rPh>
    <rPh sb="4" eb="6">
      <t>バンゴウ</t>
    </rPh>
    <phoneticPr fontId="1"/>
  </si>
  <si>
    <t>受注明細番号</t>
    <rPh sb="0" eb="2">
      <t>ジュチュウ</t>
    </rPh>
    <rPh sb="2" eb="4">
      <t>メイサイ</t>
    </rPh>
    <rPh sb="4" eb="6">
      <t>バンゴウ</t>
    </rPh>
    <phoneticPr fontId="1"/>
  </si>
  <si>
    <t>ユーザ提供価格</t>
    <rPh sb="3" eb="5">
      <t>テイキョウ</t>
    </rPh>
    <rPh sb="5" eb="7">
      <t>カカク</t>
    </rPh>
    <phoneticPr fontId="1"/>
  </si>
  <si>
    <t>true
false</t>
    <phoneticPr fontId="1"/>
  </si>
  <si>
    <t>〇</t>
    <phoneticPr fontId="1"/>
  </si>
  <si>
    <t>テキスト(10)</t>
    <phoneticPr fontId="1"/>
  </si>
  <si>
    <t>〇</t>
    <phoneticPr fontId="1"/>
  </si>
  <si>
    <t>〇</t>
    <phoneticPr fontId="1"/>
  </si>
  <si>
    <t>ParentCode__c</t>
    <phoneticPr fontId="1"/>
  </si>
  <si>
    <t>親品目コード</t>
    <rPh sb="0" eb="1">
      <t>オヤ</t>
    </rPh>
    <rPh sb="1" eb="3">
      <t>ヒンモク</t>
    </rPh>
    <phoneticPr fontId="1"/>
  </si>
  <si>
    <t>自動更新の入力チェック時に使用。</t>
    <rPh sb="0" eb="2">
      <t>ジドウ</t>
    </rPh>
    <rPh sb="2" eb="4">
      <t>コウシン</t>
    </rPh>
    <rPh sb="5" eb="7">
      <t>ニュウリョク</t>
    </rPh>
    <rPh sb="11" eb="12">
      <t>ジ</t>
    </rPh>
    <rPh sb="13" eb="15">
      <t>シヨウ</t>
    </rPh>
    <phoneticPr fontId="1"/>
  </si>
  <si>
    <t>NeTTS製番</t>
    <rPh sb="5" eb="6">
      <t>セイ</t>
    </rPh>
    <rPh sb="6" eb="7">
      <t>バン</t>
    </rPh>
    <phoneticPr fontId="1"/>
  </si>
  <si>
    <t>NeTTS号機</t>
    <rPh sb="5" eb="7">
      <t>ゴウキ</t>
    </rPh>
    <phoneticPr fontId="1"/>
  </si>
  <si>
    <t>〇</t>
    <phoneticPr fontId="1"/>
  </si>
  <si>
    <t>〇</t>
    <phoneticPr fontId="1"/>
  </si>
  <si>
    <t>サービス開始日</t>
    <rPh sb="4" eb="6">
      <t>カイシ</t>
    </rPh>
    <rPh sb="6" eb="7">
      <t>ビ</t>
    </rPh>
    <phoneticPr fontId="1"/>
  </si>
  <si>
    <t>日付</t>
    <rPh sb="0" eb="2">
      <t>ヒヅケ</t>
    </rPh>
    <phoneticPr fontId="1"/>
  </si>
  <si>
    <t>〇</t>
    <phoneticPr fontId="1"/>
  </si>
  <si>
    <t>HARIS顧客番号</t>
    <rPh sb="5" eb="7">
      <t>コキャク</t>
    </rPh>
    <rPh sb="7" eb="9">
      <t>バンゴウ</t>
    </rPh>
    <phoneticPr fontId="1"/>
  </si>
  <si>
    <t>オブジェクト名</t>
    <rPh sb="6" eb="7">
      <t>メイ</t>
    </rPh>
    <phoneticPr fontId="1"/>
  </si>
  <si>
    <t>Zuora：Account
SFDC：Account</t>
    <phoneticPr fontId="1"/>
  </si>
  <si>
    <t>Zuora：Contact
SFDC：Contact</t>
    <phoneticPr fontId="1"/>
  </si>
  <si>
    <t>Zuora：Subscription
SFDC：Quote</t>
    <phoneticPr fontId="1"/>
  </si>
  <si>
    <t>Zuora：Product
SFDC：ZProduct</t>
    <phoneticPr fontId="1"/>
  </si>
  <si>
    <t>Zuora：ProductRatePlan
SFDC：ProductRatePlan</t>
    <phoneticPr fontId="1"/>
  </si>
  <si>
    <t>Zuora：ProductRatePlanCharge
SFDC：ProductRatePlanCharge</t>
    <phoneticPr fontId="1"/>
  </si>
  <si>
    <t>Zuora</t>
    <phoneticPr fontId="1"/>
  </si>
  <si>
    <t>SFDC</t>
    <phoneticPr fontId="1"/>
  </si>
  <si>
    <t>〇</t>
    <phoneticPr fontId="1"/>
  </si>
  <si>
    <t>テキスト(6)</t>
    <phoneticPr fontId="1"/>
  </si>
  <si>
    <t>〇</t>
    <phoneticPr fontId="1"/>
  </si>
  <si>
    <t>HARIS見積番号</t>
    <rPh sb="5" eb="7">
      <t>ミツモリ</t>
    </rPh>
    <rPh sb="7" eb="9">
      <t>バンゴウ</t>
    </rPh>
    <phoneticPr fontId="1"/>
  </si>
  <si>
    <t>Zuora：RatePlan
SFC：QuoteRatePlan</t>
    <phoneticPr fontId="1"/>
  </si>
  <si>
    <t>Zuora：RatePlanCharge
SFDC：QuoteRatePlanCharge</t>
    <phoneticPr fontId="1"/>
  </si>
  <si>
    <t>HARISQuoteNumber__c</t>
    <phoneticPr fontId="1"/>
  </si>
  <si>
    <t>HARIS伝票区分</t>
    <rPh sb="5" eb="7">
      <t>デンピョウ</t>
    </rPh>
    <rPh sb="7" eb="9">
      <t>クブン</t>
    </rPh>
    <phoneticPr fontId="1"/>
  </si>
  <si>
    <t>SFDC：Subscription</t>
    <phoneticPr fontId="1"/>
  </si>
  <si>
    <t>テキスト(10)</t>
    <phoneticPr fontId="1"/>
  </si>
  <si>
    <t>テキスト(6)</t>
    <phoneticPr fontId="1"/>
  </si>
  <si>
    <t>〇</t>
    <phoneticPr fontId="1"/>
  </si>
  <si>
    <t>〇</t>
    <phoneticPr fontId="1"/>
  </si>
  <si>
    <t>ProcessStatus__c</t>
    <phoneticPr fontId="1"/>
  </si>
  <si>
    <t>Office__c</t>
    <phoneticPr fontId="1"/>
  </si>
  <si>
    <t>UserId__c</t>
    <phoneticPr fontId="1"/>
  </si>
  <si>
    <t>HARISCostomerNumber__c</t>
    <phoneticPr fontId="1"/>
  </si>
  <si>
    <t>テキスト(6)</t>
    <phoneticPr fontId="1"/>
  </si>
  <si>
    <t>テキスト(3)</t>
    <phoneticPr fontId="1"/>
  </si>
  <si>
    <t>テキスト(4)</t>
    <phoneticPr fontId="1"/>
  </si>
  <si>
    <t>テキスト(5)</t>
    <phoneticPr fontId="1"/>
  </si>
  <si>
    <t>テキスト(31)</t>
    <phoneticPr fontId="1"/>
  </si>
  <si>
    <t>テキスト(40)</t>
    <phoneticPr fontId="1"/>
  </si>
  <si>
    <t>テキスト(40)</t>
    <phoneticPr fontId="1"/>
  </si>
  <si>
    <t>テキスト(4)</t>
    <phoneticPr fontId="1"/>
  </si>
  <si>
    <t>テキスト(3)</t>
    <phoneticPr fontId="1"/>
  </si>
  <si>
    <t>テキスト(255)</t>
    <phoneticPr fontId="1"/>
  </si>
  <si>
    <t>受注先</t>
    <rPh sb="0" eb="2">
      <t>ジュチュウ</t>
    </rPh>
    <rPh sb="2" eb="3">
      <t>サキ</t>
    </rPh>
    <phoneticPr fontId="1"/>
  </si>
  <si>
    <t>ID</t>
    <phoneticPr fontId="1"/>
  </si>
  <si>
    <t>○</t>
    <phoneticPr fontId="1"/>
  </si>
  <si>
    <t>1：新規
2：更新
3：解約
4：取消
5：取消の取消</t>
    <rPh sb="2" eb="4">
      <t>シンキ</t>
    </rPh>
    <rPh sb="7" eb="9">
      <t>コウシン</t>
    </rPh>
    <rPh sb="12" eb="14">
      <t>カイヤク</t>
    </rPh>
    <rPh sb="17" eb="19">
      <t>トリケシ</t>
    </rPh>
    <rPh sb="22" eb="24">
      <t>トリケシ</t>
    </rPh>
    <rPh sb="25" eb="27">
      <t>トリケシ</t>
    </rPh>
    <phoneticPr fontId="1"/>
  </si>
  <si>
    <t>利用許諾要否フラグ</t>
    <rPh sb="0" eb="2">
      <t>リヨウ</t>
    </rPh>
    <rPh sb="2" eb="4">
      <t>キョダク</t>
    </rPh>
    <rPh sb="4" eb="6">
      <t>ヨウヒ</t>
    </rPh>
    <phoneticPr fontId="1"/>
  </si>
  <si>
    <t>RequiredLicense__c</t>
    <phoneticPr fontId="1"/>
  </si>
  <si>
    <t>ピックリスト</t>
    <phoneticPr fontId="1"/>
  </si>
  <si>
    <t>NeTTSProduct__c</t>
    <phoneticPr fontId="1"/>
  </si>
  <si>
    <t>課金対象フラグ</t>
    <rPh sb="0" eb="2">
      <t>カキン</t>
    </rPh>
    <rPh sb="2" eb="4">
      <t>タイショウ</t>
    </rPh>
    <phoneticPr fontId="1"/>
  </si>
  <si>
    <t>BillingFlag__c</t>
    <phoneticPr fontId="1"/>
  </si>
  <si>
    <t>ピックリスト</t>
    <phoneticPr fontId="1"/>
  </si>
  <si>
    <t>○</t>
    <phoneticPr fontId="1"/>
  </si>
  <si>
    <t>○</t>
    <phoneticPr fontId="1"/>
  </si>
  <si>
    <t>OrderNumber__c</t>
    <phoneticPr fontId="1"/>
  </si>
  <si>
    <t>作成済Zuora</t>
    <rPh sb="0" eb="2">
      <t>サクセイ</t>
    </rPh>
    <rPh sb="2" eb="3">
      <t>スミ</t>
    </rPh>
    <phoneticPr fontId="1"/>
  </si>
  <si>
    <t>作成済SFDC</t>
    <rPh sb="0" eb="2">
      <t>サクセイ</t>
    </rPh>
    <rPh sb="2" eb="3">
      <t>スミ</t>
    </rPh>
    <phoneticPr fontId="1"/>
  </si>
  <si>
    <t>テキスト(18)</t>
    <phoneticPr fontId="1"/>
  </si>
  <si>
    <t>KanaName__c</t>
    <phoneticPr fontId="1"/>
  </si>
  <si>
    <t>Branch__c</t>
    <phoneticPr fontId="1"/>
  </si>
  <si>
    <t>BranchName__c</t>
    <phoneticPr fontId="1"/>
  </si>
  <si>
    <t>OfficeName__c</t>
    <phoneticPr fontId="1"/>
  </si>
  <si>
    <t>NeTTS</t>
    <phoneticPr fontId="1"/>
  </si>
  <si>
    <t>NeTTSCode__c</t>
    <phoneticPr fontId="1"/>
  </si>
  <si>
    <t>OrderDetailsNumber__c</t>
    <phoneticPr fontId="1"/>
  </si>
  <si>
    <t>ProcessStatus__c</t>
    <phoneticPr fontId="1"/>
  </si>
  <si>
    <t>ServiceStartDate__c</t>
    <phoneticPr fontId="1"/>
  </si>
  <si>
    <t>ProductCode__c</t>
    <phoneticPr fontId="1"/>
  </si>
  <si>
    <t>NeTTSUnit__c</t>
    <phoneticPr fontId="1"/>
  </si>
  <si>
    <t>UserPrice__c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</si>
  <si>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</si>
  <si>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</si>
  <si>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</si>
  <si>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</si>
  <si>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</si>
  <si>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</si>
  <si>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trueの場合：Pending
falseの場合：Active</t>
    <rPh sb="5" eb="7">
      <t>バアイ</t>
    </rPh>
    <rPh sb="22" eb="24">
      <t>バアイ</t>
    </rPh>
    <phoneticPr fontId="1"/>
  </si>
  <si>
    <t>"0000"固定でセット</t>
    <rPh sb="6" eb="8">
      <t>コテイ</t>
    </rPh>
    <phoneticPr fontId="1"/>
  </si>
  <si>
    <t>"00000"固定でセット</t>
    <rPh sb="7" eb="9">
      <t>コテイ</t>
    </rPh>
    <phoneticPr fontId="1"/>
  </si>
  <si>
    <t>親である場合はセットしない。</t>
    <rPh sb="0" eb="1">
      <t>オヤ</t>
    </rPh>
    <rPh sb="4" eb="6">
      <t>バアイ</t>
    </rPh>
    <phoneticPr fontId="1"/>
  </si>
  <si>
    <t>親品目
　</t>
    <rPh sb="0" eb="1">
      <t>オヤ</t>
    </rPh>
    <rPh sb="1" eb="3">
      <t>ヒンモク</t>
    </rPh>
    <phoneticPr fontId="1"/>
  </si>
  <si>
    <t>自動更新フラグ</t>
    <rPh sb="0" eb="2">
      <t>ジドウ</t>
    </rPh>
    <rPh sb="2" eb="4">
      <t>コウシン</t>
    </rPh>
    <phoneticPr fontId="1"/>
  </si>
  <si>
    <t>自動更新期間</t>
    <rPh sb="0" eb="2">
      <t>ジドウ</t>
    </rPh>
    <rPh sb="2" eb="4">
      <t>コウシン</t>
    </rPh>
    <rPh sb="4" eb="6">
      <t>キカン</t>
    </rPh>
    <phoneticPr fontId="1"/>
  </si>
  <si>
    <t>NeTTS連携フラグ</t>
    <rPh sb="5" eb="7">
      <t>レンケイ</t>
    </rPh>
    <phoneticPr fontId="1"/>
  </si>
  <si>
    <t>NeTTSSyncFlag__c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</si>
  <si>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</si>
  <si>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</si>
  <si>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</si>
  <si>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</si>
  <si>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ProductCode__c</t>
    <phoneticPr fontId="1"/>
  </si>
  <si>
    <t>OrderDetailsNumber__c</t>
    <phoneticPr fontId="1"/>
  </si>
  <si>
    <t>○</t>
    <phoneticPr fontId="1"/>
  </si>
  <si>
    <t>○</t>
    <phoneticPr fontId="1"/>
  </si>
  <si>
    <t>受注伝票明細番号</t>
    <rPh sb="0" eb="2">
      <t>ジュチュウ</t>
    </rPh>
    <rPh sb="2" eb="4">
      <t>デンピョウ</t>
    </rPh>
    <rPh sb="4" eb="6">
      <t>メイサイ</t>
    </rPh>
    <rPh sb="6" eb="8">
      <t>バンゴウ</t>
    </rPh>
    <phoneticPr fontId="1"/>
  </si>
  <si>
    <t>次受注伝票番号</t>
    <rPh sb="0" eb="1">
      <t>ツギ</t>
    </rPh>
    <rPh sb="1" eb="3">
      <t>ジュチュウ</t>
    </rPh>
    <rPh sb="3" eb="5">
      <t>デンピョウ</t>
    </rPh>
    <rPh sb="5" eb="7">
      <t>バンゴウ</t>
    </rPh>
    <phoneticPr fontId="1"/>
  </si>
  <si>
    <t>次受注伝票明細番号</t>
    <rPh sb="0" eb="1">
      <t>ツギ</t>
    </rPh>
    <rPh sb="1" eb="3">
      <t>ジュチュウ</t>
    </rPh>
    <rPh sb="3" eb="5">
      <t>デンピョウ</t>
    </rPh>
    <rPh sb="5" eb="7">
      <t>メイサイ</t>
    </rPh>
    <rPh sb="7" eb="9">
      <t>バンゴウ</t>
    </rPh>
    <phoneticPr fontId="1"/>
  </si>
  <si>
    <t>○</t>
    <phoneticPr fontId="1"/>
  </si>
  <si>
    <t>OrderDetailsNumber__c</t>
    <phoneticPr fontId="1"/>
  </si>
  <si>
    <t>NextOrderNumber__c</t>
    <phoneticPr fontId="1"/>
  </si>
  <si>
    <t>NextOrderDetailsNumber__c</t>
    <phoneticPr fontId="1"/>
  </si>
  <si>
    <t>○</t>
    <phoneticPr fontId="1"/>
  </si>
  <si>
    <t>○</t>
    <phoneticPr fontId="1"/>
  </si>
  <si>
    <t>○</t>
    <phoneticPr fontId="1"/>
  </si>
  <si>
    <t>テキスト(1)</t>
    <phoneticPr fontId="1"/>
  </si>
  <si>
    <t>0：未連携
1：連携済</t>
    <rPh sb="2" eb="3">
      <t>ミ</t>
    </rPh>
    <rPh sb="3" eb="5">
      <t>レンケイ</t>
    </rPh>
    <rPh sb="8" eb="10">
      <t>レンケイ</t>
    </rPh>
    <rPh sb="10" eb="11">
      <t>ス</t>
    </rPh>
    <phoneticPr fontId="1"/>
  </si>
  <si>
    <t>親サブスクリプション番号</t>
    <rPh sb="0" eb="1">
      <t>オヤ</t>
    </rPh>
    <rPh sb="10" eb="12">
      <t>バンゴウ</t>
    </rPh>
    <phoneticPr fontId="1"/>
  </si>
  <si>
    <t>ParentSubscriptionNumber__c</t>
    <phoneticPr fontId="1"/>
  </si>
  <si>
    <t>テキスト(100)</t>
    <phoneticPr fontId="1"/>
  </si>
  <si>
    <t>〇</t>
    <phoneticPr fontId="1"/>
  </si>
  <si>
    <t>〇</t>
    <phoneticPr fontId="1"/>
  </si>
  <si>
    <t>〇</t>
    <phoneticPr fontId="1"/>
  </si>
  <si>
    <t>テキスト(3)</t>
    <phoneticPr fontId="1"/>
  </si>
  <si>
    <t>〇</t>
    <phoneticPr fontId="1"/>
  </si>
  <si>
    <t>プラン数量</t>
    <rPh sb="3" eb="5">
      <t>スウリョウ</t>
    </rPh>
    <phoneticPr fontId="1"/>
  </si>
  <si>
    <t>"1"</t>
    <phoneticPr fontId="1"/>
  </si>
  <si>
    <t>PlanQuantity__c</t>
    <phoneticPr fontId="1"/>
  </si>
  <si>
    <t>〇</t>
    <phoneticPr fontId="1"/>
  </si>
  <si>
    <t>チェックボックス</t>
    <phoneticPr fontId="1"/>
  </si>
  <si>
    <t>BillToAccount__c</t>
    <phoneticPr fontId="1"/>
  </si>
  <si>
    <t>連携フラグ</t>
    <phoneticPr fontId="1"/>
  </si>
  <si>
    <t>CooperationFlg__c</t>
    <phoneticPr fontId="1"/>
  </si>
  <si>
    <t>〇</t>
    <phoneticPr fontId="1"/>
  </si>
  <si>
    <t>〇</t>
    <phoneticPr fontId="1"/>
  </si>
  <si>
    <t>AutoRenewFlag__c</t>
    <phoneticPr fontId="1"/>
  </si>
  <si>
    <t>AutoRenewTerm__c</t>
    <phoneticPr fontId="1"/>
  </si>
  <si>
    <t>テキスト(4)</t>
    <phoneticPr fontId="1"/>
  </si>
  <si>
    <t>〇</t>
    <phoneticPr fontId="1"/>
  </si>
  <si>
    <t>〇</t>
    <phoneticPr fontId="1"/>
  </si>
  <si>
    <t>自動更新抽出バージョン</t>
    <phoneticPr fontId="1"/>
  </si>
  <si>
    <t>AutoRenewVersion__c</t>
    <phoneticPr fontId="1"/>
  </si>
  <si>
    <t>success</t>
  </si>
  <si>
    <t>id</t>
  </si>
  <si>
    <t>accountId</t>
  </si>
  <si>
    <t>accountNumber</t>
  </si>
  <si>
    <t>accountName</t>
  </si>
  <si>
    <t>invoiceOwnerAccountId</t>
  </si>
  <si>
    <t>invoiceOwnerAccountNumber</t>
  </si>
  <si>
    <t>invoiceOwnerAccountName</t>
  </si>
  <si>
    <t>subscriptionNumber</t>
  </si>
  <si>
    <t>termType</t>
  </si>
  <si>
    <t>invoiceSeparately</t>
  </si>
  <si>
    <t>contractEffectiveDate</t>
  </si>
  <si>
    <t>serviceActivationDate</t>
  </si>
  <si>
    <t>customerAcceptanceDate</t>
  </si>
  <si>
    <t>subscriptionStartDate</t>
  </si>
  <si>
    <t>termStartDate</t>
  </si>
  <si>
    <t>termEndDate</t>
  </si>
  <si>
    <t>initialTerm</t>
  </si>
  <si>
    <t>initialTermPeriodType</t>
  </si>
  <si>
    <t>currentTerm</t>
  </si>
  <si>
    <t>currentTermPeriodType</t>
  </si>
  <si>
    <t>autoRenew</t>
  </si>
  <si>
    <t>renewalSetting</t>
  </si>
  <si>
    <t>renewalTerm</t>
  </si>
  <si>
    <t>renewalTermPeriodType</t>
  </si>
  <si>
    <t>contractedMrr</t>
  </si>
  <si>
    <t>totalContractedValue</t>
  </si>
  <si>
    <t>notes</t>
  </si>
  <si>
    <t>status</t>
  </si>
  <si>
    <t>QuoteNumber__QT</t>
  </si>
  <si>
    <t>QuoteBusinessType__QT</t>
  </si>
  <si>
    <t>ParentSubscriptionNumber__c</t>
  </si>
  <si>
    <t>OpportunityName__QT</t>
  </si>
  <si>
    <t>OrderNumber__c</t>
  </si>
  <si>
    <t>OpportunityCloseDate__QT</t>
  </si>
  <si>
    <t>AutoRenewVersion__c</t>
  </si>
  <si>
    <t>ServiceStartDate__c</t>
  </si>
  <si>
    <t>CpqBundleJsonId__QT</t>
  </si>
  <si>
    <t>ProcessStatus__c</t>
  </si>
  <si>
    <t>QuoteType__QT</t>
  </si>
  <si>
    <t>OrderDetailsNumber__c</t>
  </si>
  <si>
    <t>NeTTSSyncFlag__c</t>
  </si>
  <si>
    <t>record_Id</t>
  </si>
  <si>
    <t>productId</t>
  </si>
  <si>
    <t>productName</t>
  </si>
  <si>
    <t>productSku</t>
  </si>
  <si>
    <t>productRatePlanId</t>
  </si>
  <si>
    <t>ratePlanName</t>
  </si>
  <si>
    <t>ParentCode__c</t>
  </si>
  <si>
    <t>BillingFlag__c</t>
  </si>
  <si>
    <t>NeTTSProduct__c</t>
  </si>
  <si>
    <t>ProductCode__c</t>
  </si>
  <si>
    <t>NeTTSUnit__c</t>
  </si>
  <si>
    <t>ratePlans_Id</t>
  </si>
  <si>
    <t>originalChargeId</t>
  </si>
  <si>
    <t>productRatePlanChargeId</t>
  </si>
  <si>
    <t>number</t>
  </si>
  <si>
    <t>name</t>
  </si>
  <si>
    <t>type</t>
  </si>
  <si>
    <t>model</t>
  </si>
  <si>
    <t>uom</t>
  </si>
  <si>
    <t>version</t>
  </si>
  <si>
    <t>pricingSummary</t>
  </si>
  <si>
    <t>priceChangeOption</t>
  </si>
  <si>
    <t>priceIncreasePercentage</t>
  </si>
  <si>
    <t>currency</t>
  </si>
  <si>
    <t>price</t>
  </si>
  <si>
    <t>ratePlanCharges_Id</t>
  </si>
  <si>
    <t>includedUnits</t>
  </si>
  <si>
    <t>overagePrice</t>
  </si>
  <si>
    <t>discountPercentage</t>
  </si>
  <si>
    <t>discountAmount</t>
  </si>
  <si>
    <t>applyDiscountTo</t>
  </si>
  <si>
    <t>discountLevel</t>
  </si>
  <si>
    <t>discountClass</t>
  </si>
  <si>
    <t>billingDay</t>
  </si>
  <si>
    <t>listPriceBase</t>
  </si>
  <si>
    <t>billingPeriod</t>
  </si>
  <si>
    <t>specificBillingPeriod</t>
  </si>
  <si>
    <t>billingTiming</t>
  </si>
  <si>
    <t>billingPeriodAlignment</t>
  </si>
  <si>
    <t>quantity</t>
  </si>
  <si>
    <t>smoothingModel</t>
  </si>
  <si>
    <t>numberOfPeriods</t>
  </si>
  <si>
    <t>overageCalculationOption</t>
  </si>
  <si>
    <t>overageUnusedUnitsCreditOption</t>
  </si>
  <si>
    <t>unusedUnitsCreditRates</t>
  </si>
  <si>
    <t>usageRecordRatingOption</t>
  </si>
  <si>
    <t>segment</t>
  </si>
  <si>
    <t>effectiveStartDate</t>
  </si>
  <si>
    <t>effectiveEndDate</t>
  </si>
  <si>
    <t>processedThroughDate</t>
  </si>
  <si>
    <t>chargedThroughDate</t>
  </si>
  <si>
    <t>done</t>
  </si>
  <si>
    <t>triggerDate</t>
  </si>
  <si>
    <t>triggerEvent</t>
  </si>
  <si>
    <t>endDateCondition</t>
  </si>
  <si>
    <t>upToPeriodsType</t>
  </si>
  <si>
    <t>upToPeriods</t>
  </si>
  <si>
    <t>specificEndDate</t>
  </si>
  <si>
    <t>mrr</t>
  </si>
  <si>
    <t>dmrc</t>
  </si>
  <si>
    <t>tcv</t>
  </si>
  <si>
    <t>dtcv</t>
  </si>
  <si>
    <t>description</t>
  </si>
  <si>
    <t>UserPrice__c</t>
  </si>
  <si>
    <t>tier</t>
  </si>
  <si>
    <t>startingUnit</t>
  </si>
  <si>
    <t>endingUnit</t>
  </si>
  <si>
    <t>priceFormat</t>
  </si>
  <si>
    <t>tiers</t>
  </si>
  <si>
    <t xml:space="preserve">    {</t>
  </si>
  <si>
    <t xml:space="preserve">      "Account": {</t>
  </si>
  <si>
    <t xml:space="preserve">        "AccountNumber": "AN_1476935174239",</t>
  </si>
  <si>
    <t xml:space="preserve">      },</t>
  </si>
  <si>
    <t xml:space="preserve">      "SubscriptionData": {</t>
  </si>
  <si>
    <t xml:space="preserve">        "RatePlanData": [</t>
  </si>
  <si>
    <t xml:space="preserve">          {</t>
  </si>
  <si>
    <t xml:space="preserve">            "RatePlan": {</t>
  </si>
  <si>
    <t xml:space="preserve">              "ProductRatePlanId": "2c93808457d787030157e0324735512b"</t>
  </si>
  <si>
    <t xml:space="preserve">            },</t>
  </si>
  <si>
    <t xml:space="preserve">            "RatePlanChargeData": [</t>
  </si>
  <si>
    <t xml:space="preserve">              {</t>
  </si>
  <si>
    <t xml:space="preserve">                "RatePlanCharge": {</t>
  </si>
  <si>
    <t xml:space="preserve">                  "ProductRatePlanChargeId": "2c93808457d787030157e03247c2512d"</t>
  </si>
  <si>
    <t xml:space="preserve">                }</t>
  </si>
  <si>
    <t xml:space="preserve">              }</t>
  </si>
  <si>
    <t xml:space="preserve">            ]</t>
  </si>
  <si>
    <t xml:space="preserve">          }</t>
  </si>
  <si>
    <t xml:space="preserve">        ],</t>
  </si>
  <si>
    <t xml:space="preserve">        "Subscription": {</t>
  </si>
  <si>
    <t xml:space="preserve">          "AutoRenew": false,</t>
  </si>
  <si>
    <t xml:space="preserve">          "ContractAcceptanceDate": "2016-10-20",</t>
  </si>
  <si>
    <t xml:space="preserve">          "ContractEffectiveDate": "2016-10-20",</t>
  </si>
  <si>
    <t xml:space="preserve">          "InitialTerm": 12,</t>
  </si>
  <si>
    <t xml:space="preserve">          "Name": "S_1476935174239",</t>
  </si>
  <si>
    <t xml:space="preserve">          "Notes": "this is notes",</t>
  </si>
  <si>
    <t xml:space="preserve">          "RenewalTerm": 12,</t>
  </si>
  <si>
    <t xml:space="preserve">          "ServiceActivationDate": "2016-10-20",</t>
  </si>
  <si>
    <t xml:space="preserve">          "TermStartDate": "2016-10-20",</t>
  </si>
  <si>
    <t xml:space="preserve">          "TermType": "TERMED"</t>
  </si>
  <si>
    <t xml:space="preserve">        }</t>
  </si>
  <si>
    <t xml:space="preserve">      }</t>
  </si>
  <si>
    <t xml:space="preserve">    }</t>
  </si>
  <si>
    <t xml:space="preserve">  ]</t>
  </si>
  <si>
    <t>}</t>
  </si>
  <si>
    <t xml:space="preserve">  "subscribes": [</t>
    <phoneticPr fontId="1"/>
  </si>
  <si>
    <t>{</t>
    <phoneticPr fontId="1"/>
  </si>
  <si>
    <t>ProxyActionsubscribeRequest subscribeRequest</t>
  </si>
  <si>
    <t>List&lt;SubscribeRequest&gt; Subscribes</t>
  </si>
  <si>
    <t>RatePlan RatePlan = null</t>
    <phoneticPr fontId="1"/>
  </si>
  <si>
    <t>List&lt;RatePlanChargeData&gt; RatePlanChargeData = null</t>
  </si>
  <si>
    <t xml:space="preserve"> public SubscriptionData(List&lt;RatePlanData&gt; RatePlanData = null, Subscription Subscription = null);</t>
    <phoneticPr fontId="1"/>
  </si>
  <si>
    <t>Subscription Subscription = null</t>
    <phoneticPr fontId="1"/>
  </si>
  <si>
    <t>List&lt;RatePlanData&gt; RatePlanData = null</t>
    <phoneticPr fontId="1"/>
  </si>
  <si>
    <t>SubscribeRequest(Account Account = null, ～,SubscriptionData SubscriptionData = null);</t>
    <phoneticPr fontId="1"/>
  </si>
  <si>
    <t>public Account(string AccountNumber = null～）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</si>
</sst>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2" fillId="0" borderId="0" xfId="0" applyFont="1"/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/>
    </xf>
    <xf numFmtId="0" fontId="0" fillId="0" borderId="16" xfId="0" applyBorder="1"/>
    <xf numFmtId="0" fontId="0" fillId="0" borderId="17" xfId="0" applyBorder="1" applyAlignment="1">
      <alignment horizontal="left" vertical="top"/>
    </xf>
    <xf numFmtId="0" fontId="0" fillId="2" borderId="17" xfId="0" applyFill="1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2" borderId="18" xfId="0" applyFill="1" applyBorder="1" applyAlignment="1">
      <alignment horizontal="left" vertical="top"/>
    </xf>
    <xf numFmtId="0" fontId="0" fillId="0" borderId="18" xfId="0" applyFill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/>
    </xf>
    <xf numFmtId="0" fontId="0" fillId="2" borderId="18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3.2" x14ac:dyDescent="0.2"/>
  <cols>
    <col min="1" max="1" width="31" customWidth="1"/>
    <col min="2" max="2" width="17.109375" bestFit="1" customWidth="1"/>
    <col min="3" max="3" width="22.6640625" bestFit="1" customWidth="1"/>
    <col min="4" max="4" width="27.5546875" bestFit="1" customWidth="1"/>
    <col min="5" max="5" width="12.6640625" bestFit="1" customWidth="1"/>
    <col min="6" max="6" width="8.88671875" customWidth="1"/>
    <col min="7" max="7" width="15.109375" customWidth="1"/>
    <col min="8" max="8" width="11.109375" customWidth="1"/>
    <col min="9" max="9" width="12.88671875" customWidth="1"/>
    <col min="10" max="10" width="12.88671875" bestFit="1" customWidth="1"/>
    <col min="11" max="11" width="41.33203125" style="1" customWidth="1"/>
    <col min="12" max="14" width="19" customWidth="1"/>
  </cols>
  <sheetData>
    <row r="1" spans="1:14" ht="16.2" x14ac:dyDescent="0.2">
      <c r="A1" s="6" t="s">
        <v>0</v>
      </c>
    </row>
    <row r="2" spans="1:14" ht="13.8" thickBot="1" x14ac:dyDescent="0.25"/>
    <row r="3" spans="1:14" ht="13.8" thickBot="1" x14ac:dyDescent="0.25">
      <c r="A3" s="2" t="s">
        <v>45</v>
      </c>
      <c r="B3" s="3" t="s">
        <v>10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14</v>
      </c>
      <c r="H3" s="3" t="s">
        <v>5</v>
      </c>
      <c r="I3" s="3" t="s">
        <v>52</v>
      </c>
      <c r="J3" s="3" t="s">
        <v>53</v>
      </c>
      <c r="K3" s="4" t="s">
        <v>6</v>
      </c>
      <c r="L3" s="26" t="s">
        <v>12</v>
      </c>
      <c r="M3" s="26" t="s">
        <v>95</v>
      </c>
      <c r="N3" s="5" t="s">
        <v>96</v>
      </c>
    </row>
    <row r="4" spans="1:14" ht="13.8" thickTop="1" x14ac:dyDescent="0.2">
      <c r="A4" s="36" t="s">
        <v>46</v>
      </c>
      <c r="B4" s="7" t="s">
        <v>7</v>
      </c>
      <c r="C4" s="7" t="s">
        <v>17</v>
      </c>
      <c r="D4" s="7" t="s">
        <v>98</v>
      </c>
      <c r="E4" s="7" t="s">
        <v>76</v>
      </c>
      <c r="F4" s="7"/>
      <c r="G4" s="7"/>
      <c r="H4" s="7"/>
      <c r="I4" s="7" t="s">
        <v>30</v>
      </c>
      <c r="J4" s="7" t="s">
        <v>30</v>
      </c>
      <c r="K4" s="8"/>
      <c r="L4" s="27"/>
      <c r="M4" s="27" t="s">
        <v>110</v>
      </c>
      <c r="N4" s="9"/>
    </row>
    <row r="5" spans="1:14" x14ac:dyDescent="0.2">
      <c r="A5" s="37"/>
      <c r="B5" s="7" t="s">
        <v>7</v>
      </c>
      <c r="C5" s="23" t="s">
        <v>18</v>
      </c>
      <c r="D5" s="23" t="s">
        <v>19</v>
      </c>
      <c r="E5" s="23" t="s">
        <v>77</v>
      </c>
      <c r="F5" s="23"/>
      <c r="G5" s="23"/>
      <c r="H5" s="23"/>
      <c r="I5" s="23" t="s">
        <v>30</v>
      </c>
      <c r="J5" s="23" t="s">
        <v>30</v>
      </c>
      <c r="K5" s="24"/>
      <c r="L5" s="28"/>
      <c r="M5" s="28"/>
      <c r="N5" s="25"/>
    </row>
    <row r="6" spans="1:14" x14ac:dyDescent="0.2">
      <c r="A6" s="37"/>
      <c r="B6" s="7" t="s">
        <v>7</v>
      </c>
      <c r="C6" s="7" t="s">
        <v>20</v>
      </c>
      <c r="D6" s="7" t="s">
        <v>99</v>
      </c>
      <c r="E6" s="7" t="s">
        <v>78</v>
      </c>
      <c r="F6" s="7"/>
      <c r="G6" s="7"/>
      <c r="H6" s="7"/>
      <c r="I6" s="7" t="s">
        <v>30</v>
      </c>
      <c r="J6" s="7" t="s">
        <v>30</v>
      </c>
      <c r="K6" s="8"/>
      <c r="L6" s="27"/>
      <c r="M6" s="27" t="s">
        <v>111</v>
      </c>
      <c r="N6" s="9"/>
    </row>
    <row r="7" spans="1:14" x14ac:dyDescent="0.2">
      <c r="A7" s="37"/>
      <c r="B7" s="7" t="s">
        <v>7</v>
      </c>
      <c r="C7" s="7" t="s">
        <v>22</v>
      </c>
      <c r="D7" s="7" t="s">
        <v>100</v>
      </c>
      <c r="E7" s="7" t="s">
        <v>80</v>
      </c>
      <c r="F7" s="7"/>
      <c r="G7" s="7"/>
      <c r="H7" s="7"/>
      <c r="I7" s="7" t="s">
        <v>30</v>
      </c>
      <c r="J7" s="7" t="s">
        <v>30</v>
      </c>
      <c r="K7" s="8"/>
      <c r="L7" s="27"/>
      <c r="M7" s="27" t="s">
        <v>112</v>
      </c>
      <c r="N7" s="9"/>
    </row>
    <row r="8" spans="1:14" x14ac:dyDescent="0.2">
      <c r="A8" s="37"/>
      <c r="B8" s="7" t="s">
        <v>7</v>
      </c>
      <c r="C8" s="7" t="s">
        <v>21</v>
      </c>
      <c r="D8" s="7" t="s">
        <v>68</v>
      </c>
      <c r="E8" s="7" t="s">
        <v>79</v>
      </c>
      <c r="F8" s="7"/>
      <c r="G8" s="7"/>
      <c r="H8" s="7"/>
      <c r="I8" s="7" t="s">
        <v>30</v>
      </c>
      <c r="J8" s="7" t="s">
        <v>30</v>
      </c>
      <c r="K8" s="8"/>
      <c r="L8" s="27"/>
      <c r="M8" s="27" t="s">
        <v>111</v>
      </c>
      <c r="N8" s="9"/>
    </row>
    <row r="9" spans="1:14" x14ac:dyDescent="0.2">
      <c r="A9" s="37"/>
      <c r="B9" s="7" t="s">
        <v>7</v>
      </c>
      <c r="C9" s="7" t="s">
        <v>23</v>
      </c>
      <c r="D9" s="7" t="s">
        <v>101</v>
      </c>
      <c r="E9" s="7" t="s">
        <v>80</v>
      </c>
      <c r="F9" s="7"/>
      <c r="G9" s="7"/>
      <c r="H9" s="7"/>
      <c r="I9" s="7" t="s">
        <v>30</v>
      </c>
      <c r="J9" s="7" t="s">
        <v>30</v>
      </c>
      <c r="K9" s="8"/>
      <c r="L9" s="27"/>
      <c r="M9" s="27" t="s">
        <v>113</v>
      </c>
      <c r="N9" s="9"/>
    </row>
    <row r="10" spans="1:14" x14ac:dyDescent="0.2">
      <c r="A10" s="37"/>
      <c r="B10" s="7" t="s">
        <v>7</v>
      </c>
      <c r="C10" s="7" t="s">
        <v>24</v>
      </c>
      <c r="D10" s="7" t="s">
        <v>69</v>
      </c>
      <c r="E10" s="7" t="s">
        <v>31</v>
      </c>
      <c r="F10" s="7"/>
      <c r="G10" s="7"/>
      <c r="H10" s="7"/>
      <c r="I10" s="7" t="s">
        <v>30</v>
      </c>
      <c r="J10" s="7" t="s">
        <v>30</v>
      </c>
      <c r="K10" s="8"/>
      <c r="L10" s="27"/>
      <c r="M10" s="27" t="s">
        <v>114</v>
      </c>
      <c r="N10" s="9"/>
    </row>
    <row r="11" spans="1:14" x14ac:dyDescent="0.2">
      <c r="A11" s="37"/>
      <c r="B11" s="7" t="s">
        <v>7</v>
      </c>
      <c r="C11" s="7" t="s">
        <v>102</v>
      </c>
      <c r="D11" s="7" t="s">
        <v>103</v>
      </c>
      <c r="E11" s="7" t="s">
        <v>31</v>
      </c>
      <c r="F11" s="7"/>
      <c r="G11" s="7"/>
      <c r="H11" s="7"/>
      <c r="I11" s="7" t="s">
        <v>30</v>
      </c>
      <c r="J11" s="7" t="s">
        <v>30</v>
      </c>
      <c r="K11" s="8"/>
      <c r="L11" s="27"/>
      <c r="M11" s="27" t="s">
        <v>111</v>
      </c>
      <c r="N11" s="9"/>
    </row>
    <row r="12" spans="1:14" x14ac:dyDescent="0.2">
      <c r="A12" s="37"/>
      <c r="B12" s="7" t="s">
        <v>7</v>
      </c>
      <c r="C12" s="7" t="s">
        <v>44</v>
      </c>
      <c r="D12" s="7" t="s">
        <v>70</v>
      </c>
      <c r="E12" s="7" t="s">
        <v>31</v>
      </c>
      <c r="F12" s="7"/>
      <c r="G12" s="7"/>
      <c r="H12" s="7"/>
      <c r="I12" s="7" t="s">
        <v>30</v>
      </c>
      <c r="J12" s="7" t="s">
        <v>30</v>
      </c>
      <c r="K12" s="8"/>
      <c r="L12" s="27"/>
      <c r="M12" s="27" t="s">
        <v>113</v>
      </c>
      <c r="N12" s="9"/>
    </row>
    <row r="13" spans="1:14" x14ac:dyDescent="0.2">
      <c r="A13" s="37"/>
      <c r="B13" s="7" t="s">
        <v>7</v>
      </c>
      <c r="C13" s="7"/>
      <c r="D13" s="7"/>
      <c r="E13" s="7"/>
      <c r="F13" s="7"/>
      <c r="G13" s="7"/>
      <c r="H13" s="7"/>
      <c r="I13" s="7"/>
      <c r="J13" s="7"/>
      <c r="K13" s="8"/>
      <c r="L13" s="27"/>
      <c r="M13" s="27"/>
      <c r="N13" s="9"/>
    </row>
    <row r="14" spans="1:14" x14ac:dyDescent="0.2">
      <c r="A14" s="37"/>
      <c r="B14" s="7" t="s">
        <v>7</v>
      </c>
      <c r="C14" s="7"/>
      <c r="D14" s="7"/>
      <c r="E14" s="7"/>
      <c r="F14" s="7"/>
      <c r="G14" s="7"/>
      <c r="H14" s="7"/>
      <c r="I14" s="7"/>
      <c r="J14" s="7"/>
      <c r="K14" s="8"/>
      <c r="L14" s="27"/>
      <c r="M14" s="27"/>
      <c r="N14" s="9"/>
    </row>
    <row r="15" spans="1:14" x14ac:dyDescent="0.2">
      <c r="A15" s="37"/>
      <c r="B15" s="7" t="s">
        <v>7</v>
      </c>
      <c r="C15" s="7"/>
      <c r="D15" s="7"/>
      <c r="E15" s="7"/>
      <c r="F15" s="7"/>
      <c r="G15" s="7"/>
      <c r="H15" s="7"/>
      <c r="I15" s="7"/>
      <c r="J15" s="7"/>
      <c r="K15" s="8"/>
      <c r="L15" s="27"/>
      <c r="M15" s="27"/>
      <c r="N15" s="9"/>
    </row>
    <row r="16" spans="1:14" x14ac:dyDescent="0.2">
      <c r="A16" s="37"/>
      <c r="B16" s="7" t="s">
        <v>7</v>
      </c>
      <c r="C16" s="7"/>
      <c r="D16" s="7"/>
      <c r="E16" s="7"/>
      <c r="F16" s="7"/>
      <c r="G16" s="7"/>
      <c r="H16" s="7"/>
      <c r="I16" s="7"/>
      <c r="J16" s="7"/>
      <c r="K16" s="8"/>
      <c r="L16" s="27"/>
      <c r="M16" s="27"/>
      <c r="N16" s="9"/>
    </row>
    <row r="17" spans="1:14" x14ac:dyDescent="0.2">
      <c r="A17" s="38"/>
      <c r="B17" s="7" t="s">
        <v>7</v>
      </c>
      <c r="C17" s="7"/>
      <c r="D17" s="7"/>
      <c r="E17" s="7"/>
      <c r="F17" s="7"/>
      <c r="G17" s="7"/>
      <c r="H17" s="7"/>
      <c r="I17" s="7"/>
      <c r="J17" s="7"/>
      <c r="K17" s="8"/>
      <c r="L17" s="27"/>
      <c r="M17" s="27"/>
      <c r="N17" s="9"/>
    </row>
    <row r="18" spans="1:14" x14ac:dyDescent="0.2">
      <c r="A18" s="40" t="s">
        <v>47</v>
      </c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8"/>
      <c r="L18" s="27"/>
      <c r="M18" s="27"/>
      <c r="N18" s="9"/>
    </row>
    <row r="19" spans="1:14" x14ac:dyDescent="0.2">
      <c r="A19" s="37"/>
      <c r="B19" s="7" t="s">
        <v>7</v>
      </c>
      <c r="C19" s="7"/>
      <c r="D19" s="7"/>
      <c r="E19" s="7"/>
      <c r="F19" s="7"/>
      <c r="G19" s="7"/>
      <c r="H19" s="7"/>
      <c r="I19" s="7"/>
      <c r="J19" s="7"/>
      <c r="K19" s="8"/>
      <c r="L19" s="27"/>
      <c r="M19" s="27"/>
      <c r="N19" s="9"/>
    </row>
    <row r="20" spans="1:14" x14ac:dyDescent="0.2">
      <c r="A20" s="37"/>
      <c r="B20" s="7" t="s">
        <v>7</v>
      </c>
      <c r="C20" s="7"/>
      <c r="D20" s="7"/>
      <c r="E20" s="7"/>
      <c r="F20" s="7"/>
      <c r="G20" s="7"/>
      <c r="H20" s="7"/>
      <c r="I20" s="7"/>
      <c r="J20" s="7"/>
      <c r="K20" s="8"/>
      <c r="L20" s="27"/>
      <c r="M20" s="27"/>
      <c r="N20" s="9"/>
    </row>
    <row r="21" spans="1:14" x14ac:dyDescent="0.2">
      <c r="A21" s="37"/>
      <c r="B21" s="7" t="s">
        <v>7</v>
      </c>
      <c r="C21" s="7"/>
      <c r="D21" s="7"/>
      <c r="E21" s="7"/>
      <c r="F21" s="7"/>
      <c r="G21" s="7"/>
      <c r="H21" s="7"/>
      <c r="I21" s="7"/>
      <c r="J21" s="7"/>
      <c r="K21" s="8"/>
      <c r="L21" s="27"/>
      <c r="M21" s="27"/>
      <c r="N21" s="9"/>
    </row>
    <row r="22" spans="1:14" x14ac:dyDescent="0.2">
      <c r="A22" s="37"/>
      <c r="B22" s="7" t="s">
        <v>7</v>
      </c>
      <c r="C22" s="7"/>
      <c r="D22" s="7"/>
      <c r="E22" s="7"/>
      <c r="F22" s="7"/>
      <c r="G22" s="7"/>
      <c r="H22" s="7"/>
      <c r="I22" s="7"/>
      <c r="J22" s="7"/>
      <c r="K22" s="8"/>
      <c r="L22" s="27"/>
      <c r="M22" s="27"/>
      <c r="N22" s="9"/>
    </row>
    <row r="23" spans="1:14" x14ac:dyDescent="0.2">
      <c r="A23" s="37"/>
      <c r="B23" s="7" t="s">
        <v>7</v>
      </c>
      <c r="C23" s="7"/>
      <c r="D23" s="7"/>
      <c r="E23" s="7"/>
      <c r="F23" s="7"/>
      <c r="G23" s="7"/>
      <c r="H23" s="7"/>
      <c r="I23" s="7"/>
      <c r="J23" s="7"/>
      <c r="K23" s="8"/>
      <c r="L23" s="27"/>
      <c r="M23" s="27"/>
      <c r="N23" s="9"/>
    </row>
    <row r="24" spans="1:14" x14ac:dyDescent="0.2">
      <c r="A24" s="38"/>
      <c r="B24" s="7" t="s">
        <v>7</v>
      </c>
      <c r="C24" s="7"/>
      <c r="D24" s="7"/>
      <c r="E24" s="7"/>
      <c r="F24" s="7"/>
      <c r="G24" s="7"/>
      <c r="H24" s="7"/>
      <c r="I24" s="7"/>
      <c r="J24" s="7"/>
      <c r="K24" s="8"/>
      <c r="L24" s="27"/>
      <c r="M24" s="27"/>
      <c r="N24" s="9"/>
    </row>
    <row r="25" spans="1:14" x14ac:dyDescent="0.2">
      <c r="A25" s="42" t="s">
        <v>48</v>
      </c>
      <c r="B25" s="10" t="s">
        <v>8</v>
      </c>
      <c r="C25" s="10" t="s">
        <v>26</v>
      </c>
      <c r="D25" s="10" t="s">
        <v>94</v>
      </c>
      <c r="E25" s="10" t="s">
        <v>31</v>
      </c>
      <c r="F25" s="10"/>
      <c r="G25" s="10"/>
      <c r="H25" s="10"/>
      <c r="I25" s="10" t="s">
        <v>32</v>
      </c>
      <c r="J25" s="10" t="s">
        <v>32</v>
      </c>
      <c r="K25" s="11"/>
      <c r="L25" s="29"/>
      <c r="M25" s="29" t="s">
        <v>111</v>
      </c>
      <c r="N25" s="12" t="s">
        <v>126</v>
      </c>
    </row>
    <row r="26" spans="1:14" x14ac:dyDescent="0.2">
      <c r="A26" s="43"/>
      <c r="B26" s="10" t="s">
        <v>8</v>
      </c>
      <c r="C26" s="10" t="s">
        <v>27</v>
      </c>
      <c r="D26" s="10" t="s">
        <v>104</v>
      </c>
      <c r="E26" s="10" t="s">
        <v>71</v>
      </c>
      <c r="F26" s="10"/>
      <c r="G26" s="10"/>
      <c r="H26" s="10"/>
      <c r="I26" s="10" t="s">
        <v>54</v>
      </c>
      <c r="J26" s="10"/>
      <c r="K26" s="11"/>
      <c r="L26" s="29"/>
      <c r="M26" s="29" t="s">
        <v>111</v>
      </c>
      <c r="N26" s="12"/>
    </row>
    <row r="27" spans="1:14" x14ac:dyDescent="0.2">
      <c r="A27" s="43"/>
      <c r="B27" s="10" t="s">
        <v>8</v>
      </c>
      <c r="C27" s="17" t="s">
        <v>57</v>
      </c>
      <c r="D27" s="17" t="s">
        <v>60</v>
      </c>
      <c r="E27" s="17" t="s">
        <v>15</v>
      </c>
      <c r="F27" s="17"/>
      <c r="G27" s="17"/>
      <c r="H27" s="17"/>
      <c r="I27" s="17" t="s">
        <v>33</v>
      </c>
      <c r="J27" s="17" t="s">
        <v>33</v>
      </c>
      <c r="K27" s="18"/>
      <c r="L27" s="30"/>
      <c r="M27" s="30"/>
      <c r="N27" s="19"/>
    </row>
    <row r="28" spans="1:14" ht="66" x14ac:dyDescent="0.2">
      <c r="A28" s="43"/>
      <c r="B28" s="10" t="s">
        <v>8</v>
      </c>
      <c r="C28" s="20" t="s">
        <v>61</v>
      </c>
      <c r="D28" s="20" t="s">
        <v>105</v>
      </c>
      <c r="E28" s="20" t="s">
        <v>25</v>
      </c>
      <c r="F28" s="20"/>
      <c r="G28" s="20"/>
      <c r="H28" s="20"/>
      <c r="I28" s="20" t="s">
        <v>32</v>
      </c>
      <c r="J28" s="20"/>
      <c r="K28" s="21"/>
      <c r="L28" s="31" t="s">
        <v>84</v>
      </c>
      <c r="M28" s="31" t="s">
        <v>110</v>
      </c>
      <c r="N28" s="22"/>
    </row>
    <row r="29" spans="1:14" x14ac:dyDescent="0.2">
      <c r="A29" s="43"/>
      <c r="B29" s="10" t="s">
        <v>8</v>
      </c>
      <c r="C29" s="10" t="s">
        <v>41</v>
      </c>
      <c r="D29" s="10" t="s">
        <v>106</v>
      </c>
      <c r="E29" s="10" t="s">
        <v>42</v>
      </c>
      <c r="F29" s="10"/>
      <c r="G29" s="10"/>
      <c r="H29" s="10"/>
      <c r="I29" s="10" t="s">
        <v>43</v>
      </c>
      <c r="J29" s="10" t="s">
        <v>43</v>
      </c>
      <c r="K29" s="11"/>
      <c r="L29" s="29"/>
      <c r="M29" s="29" t="s">
        <v>115</v>
      </c>
      <c r="N29" s="12" t="s">
        <v>128</v>
      </c>
    </row>
    <row r="30" spans="1:14" ht="26.4" x14ac:dyDescent="0.2">
      <c r="A30" s="43"/>
      <c r="B30" s="10" t="s">
        <v>8</v>
      </c>
      <c r="C30" s="10" t="s">
        <v>123</v>
      </c>
      <c r="D30" s="10" t="s">
        <v>124</v>
      </c>
      <c r="E30" s="10" t="s">
        <v>143</v>
      </c>
      <c r="F30" s="10"/>
      <c r="G30" s="10"/>
      <c r="H30" s="10"/>
      <c r="I30" s="10" t="s">
        <v>30</v>
      </c>
      <c r="J30" s="10"/>
      <c r="K30" s="11" t="s">
        <v>144</v>
      </c>
      <c r="L30" s="29"/>
      <c r="M30" s="29" t="s">
        <v>30</v>
      </c>
      <c r="N30" s="12"/>
    </row>
    <row r="31" spans="1:14" x14ac:dyDescent="0.2">
      <c r="A31" s="43"/>
      <c r="B31" s="10" t="s">
        <v>8</v>
      </c>
      <c r="C31" s="10" t="s">
        <v>81</v>
      </c>
      <c r="D31" s="10" t="s">
        <v>158</v>
      </c>
      <c r="E31" s="10" t="s">
        <v>82</v>
      </c>
      <c r="F31" s="10"/>
      <c r="G31" s="10"/>
      <c r="H31" s="10"/>
      <c r="I31" s="10"/>
      <c r="J31" s="10" t="s">
        <v>156</v>
      </c>
      <c r="K31" s="11"/>
      <c r="L31" s="29"/>
      <c r="M31" s="29"/>
      <c r="N31" s="12" t="s">
        <v>162</v>
      </c>
    </row>
    <row r="32" spans="1:14" x14ac:dyDescent="0.2">
      <c r="A32" s="43"/>
      <c r="B32" s="10" t="s">
        <v>8</v>
      </c>
      <c r="C32" s="10" t="s">
        <v>145</v>
      </c>
      <c r="D32" s="10" t="s">
        <v>146</v>
      </c>
      <c r="E32" s="10" t="s">
        <v>147</v>
      </c>
      <c r="F32" s="10"/>
      <c r="G32" s="10"/>
      <c r="H32" s="10"/>
      <c r="I32" s="10" t="s">
        <v>148</v>
      </c>
      <c r="J32" s="10"/>
      <c r="K32" s="11"/>
      <c r="L32" s="29"/>
      <c r="M32" s="29" t="s">
        <v>148</v>
      </c>
      <c r="N32" s="12"/>
    </row>
    <row r="33" spans="1:14" x14ac:dyDescent="0.2">
      <c r="A33" s="43"/>
      <c r="B33" s="10" t="s">
        <v>8</v>
      </c>
      <c r="C33" s="11" t="s">
        <v>159</v>
      </c>
      <c r="D33" s="10" t="s">
        <v>160</v>
      </c>
      <c r="E33" s="10" t="s">
        <v>157</v>
      </c>
      <c r="F33" s="10"/>
      <c r="G33" s="10"/>
      <c r="H33" s="10"/>
      <c r="I33" s="10"/>
      <c r="J33" s="10" t="s">
        <v>152</v>
      </c>
      <c r="K33" s="11"/>
      <c r="L33" s="29"/>
      <c r="M33" s="29"/>
      <c r="N33" s="12" t="s">
        <v>161</v>
      </c>
    </row>
    <row r="34" spans="1:14" x14ac:dyDescent="0.2">
      <c r="A34" s="43"/>
      <c r="B34" s="10" t="s">
        <v>8</v>
      </c>
      <c r="C34" s="10" t="s">
        <v>168</v>
      </c>
      <c r="D34" s="10" t="s">
        <v>169</v>
      </c>
      <c r="E34" s="10" t="s">
        <v>165</v>
      </c>
      <c r="F34" s="10"/>
      <c r="G34" s="10"/>
      <c r="H34" s="10">
        <v>0</v>
      </c>
      <c r="I34" s="10" t="s">
        <v>166</v>
      </c>
      <c r="J34" s="10"/>
      <c r="K34" s="11"/>
      <c r="L34" s="29"/>
      <c r="M34" s="29" t="s">
        <v>167</v>
      </c>
      <c r="N34" s="12"/>
    </row>
    <row r="35" spans="1:14" x14ac:dyDescent="0.2">
      <c r="A35" s="43"/>
      <c r="B35" s="10" t="s">
        <v>9</v>
      </c>
      <c r="C35" s="10"/>
      <c r="D35" s="10"/>
      <c r="E35" s="10"/>
      <c r="F35" s="10"/>
      <c r="G35" s="10"/>
      <c r="H35" s="10"/>
      <c r="I35" s="10"/>
      <c r="J35" s="10"/>
      <c r="K35" s="11"/>
      <c r="L35" s="29"/>
      <c r="M35" s="29"/>
      <c r="N35" s="12"/>
    </row>
    <row r="36" spans="1:14" x14ac:dyDescent="0.2">
      <c r="A36" s="43"/>
      <c r="B36" s="10" t="s">
        <v>9</v>
      </c>
      <c r="C36" s="10"/>
      <c r="D36" s="10"/>
      <c r="E36" s="10"/>
      <c r="F36" s="10"/>
      <c r="G36" s="10"/>
      <c r="H36" s="10"/>
      <c r="I36" s="10"/>
      <c r="J36" s="10"/>
      <c r="K36" s="11"/>
      <c r="L36" s="29"/>
      <c r="M36" s="29"/>
      <c r="N36" s="12"/>
    </row>
    <row r="37" spans="1:14" x14ac:dyDescent="0.2">
      <c r="A37" s="42" t="s">
        <v>49</v>
      </c>
      <c r="B37" s="10" t="s">
        <v>8</v>
      </c>
      <c r="C37" s="10"/>
      <c r="D37" s="10"/>
      <c r="E37" s="10"/>
      <c r="F37" s="10"/>
      <c r="G37" s="10"/>
      <c r="H37" s="10"/>
      <c r="I37" s="10"/>
      <c r="J37" s="10"/>
      <c r="K37" s="11"/>
      <c r="L37" s="29"/>
      <c r="M37" s="29"/>
      <c r="N37" s="12"/>
    </row>
    <row r="38" spans="1:14" x14ac:dyDescent="0.2">
      <c r="A38" s="43"/>
      <c r="B38" s="10" t="s">
        <v>11</v>
      </c>
      <c r="C38" s="10"/>
      <c r="D38" s="10"/>
      <c r="E38" s="10"/>
      <c r="F38" s="10"/>
      <c r="G38" s="10"/>
      <c r="H38" s="10"/>
      <c r="I38" s="10"/>
      <c r="J38" s="10"/>
      <c r="K38" s="11"/>
      <c r="L38" s="29"/>
      <c r="M38" s="29"/>
      <c r="N38" s="12"/>
    </row>
    <row r="39" spans="1:14" x14ac:dyDescent="0.2">
      <c r="A39" s="42" t="s">
        <v>50</v>
      </c>
      <c r="B39" s="10" t="s">
        <v>8</v>
      </c>
      <c r="C39" s="10" t="s">
        <v>16</v>
      </c>
      <c r="D39" s="10" t="s">
        <v>107</v>
      </c>
      <c r="E39" s="7" t="s">
        <v>97</v>
      </c>
      <c r="F39" s="10"/>
      <c r="G39" s="10"/>
      <c r="H39" s="10"/>
      <c r="I39" s="7" t="s">
        <v>30</v>
      </c>
      <c r="J39" s="7" t="s">
        <v>30</v>
      </c>
      <c r="K39" s="11"/>
      <c r="L39" s="32"/>
      <c r="M39" s="32" t="s">
        <v>113</v>
      </c>
      <c r="N39" s="13" t="s">
        <v>125</v>
      </c>
    </row>
    <row r="40" spans="1:14" x14ac:dyDescent="0.2">
      <c r="A40" s="43"/>
      <c r="B40" s="10" t="s">
        <v>8</v>
      </c>
      <c r="C40" s="10" t="s">
        <v>35</v>
      </c>
      <c r="D40" s="10" t="s">
        <v>34</v>
      </c>
      <c r="E40" s="7" t="s">
        <v>97</v>
      </c>
      <c r="F40" s="10"/>
      <c r="G40" s="10"/>
      <c r="H40" s="10"/>
      <c r="I40" s="7" t="s">
        <v>30</v>
      </c>
      <c r="J40" s="7" t="s">
        <v>30</v>
      </c>
      <c r="K40" s="11"/>
      <c r="L40" s="29"/>
      <c r="M40" s="29" t="s">
        <v>113</v>
      </c>
      <c r="N40" s="12" t="s">
        <v>126</v>
      </c>
    </row>
    <row r="41" spans="1:14" ht="26.4" x14ac:dyDescent="0.2">
      <c r="A41" s="43"/>
      <c r="B41" s="10" t="s">
        <v>7</v>
      </c>
      <c r="C41" s="10" t="s">
        <v>85</v>
      </c>
      <c r="D41" s="10" t="s">
        <v>86</v>
      </c>
      <c r="E41" s="7" t="s">
        <v>87</v>
      </c>
      <c r="F41" s="10"/>
      <c r="G41" s="10"/>
      <c r="H41" s="10"/>
      <c r="I41" s="7" t="s">
        <v>30</v>
      </c>
      <c r="J41" s="7" t="s">
        <v>30</v>
      </c>
      <c r="K41" s="11" t="s">
        <v>116</v>
      </c>
      <c r="L41" s="32" t="s">
        <v>29</v>
      </c>
      <c r="M41" s="32" t="s">
        <v>113</v>
      </c>
      <c r="N41" s="13" t="s">
        <v>83</v>
      </c>
    </row>
    <row r="42" spans="1:14" ht="26.4" x14ac:dyDescent="0.2">
      <c r="A42" s="43"/>
      <c r="B42" s="10" t="s">
        <v>7</v>
      </c>
      <c r="C42" s="10" t="s">
        <v>89</v>
      </c>
      <c r="D42" s="10" t="s">
        <v>90</v>
      </c>
      <c r="E42" s="7" t="s">
        <v>91</v>
      </c>
      <c r="F42" s="10"/>
      <c r="G42" s="10"/>
      <c r="H42" s="10"/>
      <c r="I42" s="7" t="s">
        <v>92</v>
      </c>
      <c r="J42" s="7" t="s">
        <v>93</v>
      </c>
      <c r="K42" s="11" t="s">
        <v>120</v>
      </c>
      <c r="L42" s="32" t="s">
        <v>29</v>
      </c>
      <c r="M42" s="32" t="s">
        <v>113</v>
      </c>
      <c r="N42" s="13" t="s">
        <v>125</v>
      </c>
    </row>
    <row r="43" spans="1:14" ht="26.4" x14ac:dyDescent="0.2">
      <c r="A43" s="43"/>
      <c r="B43" s="10" t="s">
        <v>8</v>
      </c>
      <c r="C43" s="10" t="s">
        <v>121</v>
      </c>
      <c r="D43" s="10" t="s">
        <v>163</v>
      </c>
      <c r="E43" s="10" t="s">
        <v>25</v>
      </c>
      <c r="F43" s="10"/>
      <c r="G43" s="10"/>
      <c r="H43" s="10"/>
      <c r="I43" s="7" t="s">
        <v>30</v>
      </c>
      <c r="J43" s="7" t="s">
        <v>30</v>
      </c>
      <c r="K43" s="11" t="s">
        <v>36</v>
      </c>
      <c r="L43" s="32" t="s">
        <v>29</v>
      </c>
      <c r="M43" s="32" t="s">
        <v>149</v>
      </c>
      <c r="N43" s="13" t="s">
        <v>126</v>
      </c>
    </row>
    <row r="44" spans="1:14" x14ac:dyDescent="0.2">
      <c r="A44" s="43"/>
      <c r="B44" s="10" t="s">
        <v>8</v>
      </c>
      <c r="C44" s="10" t="s">
        <v>122</v>
      </c>
      <c r="D44" s="10" t="s">
        <v>164</v>
      </c>
      <c r="E44" s="10" t="s">
        <v>72</v>
      </c>
      <c r="F44" s="10"/>
      <c r="G44" s="10"/>
      <c r="H44" s="10"/>
      <c r="I44" s="7" t="s">
        <v>30</v>
      </c>
      <c r="J44" s="7" t="s">
        <v>30</v>
      </c>
      <c r="K44" s="11" t="s">
        <v>36</v>
      </c>
      <c r="L44" s="32"/>
      <c r="M44" s="32" t="s">
        <v>30</v>
      </c>
      <c r="N44" s="13" t="s">
        <v>127</v>
      </c>
    </row>
    <row r="45" spans="1:14" x14ac:dyDescent="0.2">
      <c r="A45" s="43"/>
      <c r="B45" s="10" t="s">
        <v>7</v>
      </c>
      <c r="C45" s="10" t="s">
        <v>153</v>
      </c>
      <c r="D45" s="10" t="s">
        <v>155</v>
      </c>
      <c r="E45" s="10" t="s">
        <v>151</v>
      </c>
      <c r="F45" s="10"/>
      <c r="G45" s="10"/>
      <c r="H45" s="10" t="s">
        <v>154</v>
      </c>
      <c r="I45" s="7" t="s">
        <v>152</v>
      </c>
      <c r="J45" s="7" t="s">
        <v>30</v>
      </c>
      <c r="K45" s="11"/>
      <c r="L45" s="32"/>
      <c r="M45" s="32"/>
      <c r="N45" s="13"/>
    </row>
    <row r="46" spans="1:14" x14ac:dyDescent="0.2">
      <c r="A46" s="43"/>
      <c r="B46" s="10" t="s">
        <v>8</v>
      </c>
      <c r="C46" s="10"/>
      <c r="D46" s="10"/>
      <c r="E46" s="10"/>
      <c r="F46" s="10"/>
      <c r="G46" s="10"/>
      <c r="H46" s="10"/>
      <c r="I46" s="7"/>
      <c r="J46" s="7"/>
      <c r="K46" s="11"/>
      <c r="L46" s="32"/>
      <c r="M46" s="32"/>
      <c r="N46" s="13"/>
    </row>
    <row r="47" spans="1:14" x14ac:dyDescent="0.2">
      <c r="A47" s="43"/>
      <c r="B47" s="10" t="s">
        <v>11</v>
      </c>
      <c r="C47" s="10"/>
      <c r="D47" s="10"/>
      <c r="E47" s="10"/>
      <c r="F47" s="10"/>
      <c r="G47" s="10"/>
      <c r="H47" s="10"/>
      <c r="I47" s="10"/>
      <c r="J47" s="10"/>
      <c r="K47" s="11"/>
      <c r="L47" s="29"/>
      <c r="M47" s="29"/>
      <c r="N47" s="12"/>
    </row>
    <row r="48" spans="1:14" x14ac:dyDescent="0.2">
      <c r="A48" s="43"/>
      <c r="B48" s="10" t="s">
        <v>11</v>
      </c>
      <c r="C48" s="10"/>
      <c r="D48" s="10"/>
      <c r="E48" s="10"/>
      <c r="F48" s="10"/>
      <c r="G48" s="10"/>
      <c r="H48" s="10"/>
      <c r="I48" s="10"/>
      <c r="J48" s="10"/>
      <c r="K48" s="11"/>
      <c r="L48" s="29"/>
      <c r="M48" s="29"/>
      <c r="N48" s="12"/>
    </row>
    <row r="49" spans="1:14" x14ac:dyDescent="0.2">
      <c r="A49" s="42" t="s">
        <v>51</v>
      </c>
      <c r="B49" s="10" t="s">
        <v>8</v>
      </c>
      <c r="C49" s="10"/>
      <c r="D49" s="10"/>
      <c r="E49" s="7"/>
      <c r="F49" s="10"/>
      <c r="G49" s="10"/>
      <c r="H49" s="10"/>
      <c r="I49" s="10"/>
      <c r="J49" s="10"/>
      <c r="K49" s="11"/>
      <c r="L49" s="29"/>
      <c r="M49" s="29"/>
      <c r="N49" s="12"/>
    </row>
    <row r="50" spans="1:14" x14ac:dyDescent="0.2">
      <c r="A50" s="43"/>
      <c r="B50" s="10" t="s">
        <v>8</v>
      </c>
      <c r="C50" s="10"/>
      <c r="D50" s="10"/>
      <c r="E50" s="10"/>
      <c r="F50" s="10"/>
      <c r="G50" s="10"/>
      <c r="H50" s="10"/>
      <c r="I50" s="10"/>
      <c r="J50" s="10"/>
      <c r="K50" s="11"/>
      <c r="L50" s="29"/>
      <c r="M50" s="29"/>
      <c r="N50" s="12"/>
    </row>
    <row r="51" spans="1:14" x14ac:dyDescent="0.2">
      <c r="A51" s="43"/>
      <c r="B51" s="10" t="s">
        <v>8</v>
      </c>
      <c r="C51" s="10"/>
      <c r="D51" s="10"/>
      <c r="E51" s="10"/>
      <c r="F51" s="10"/>
      <c r="G51" s="10"/>
      <c r="H51" s="10"/>
      <c r="I51" s="10"/>
      <c r="J51" s="10"/>
      <c r="K51" s="11"/>
      <c r="L51" s="29"/>
      <c r="M51" s="29"/>
      <c r="N51" s="12"/>
    </row>
    <row r="52" spans="1:14" x14ac:dyDescent="0.2">
      <c r="A52" s="43"/>
      <c r="B52" s="10" t="s">
        <v>9</v>
      </c>
      <c r="C52" s="10"/>
      <c r="D52" s="10"/>
      <c r="E52" s="10"/>
      <c r="F52" s="10"/>
      <c r="G52" s="10"/>
      <c r="H52" s="10"/>
      <c r="I52" s="10"/>
      <c r="J52" s="10"/>
      <c r="K52" s="11"/>
      <c r="L52" s="29"/>
      <c r="M52" s="29"/>
      <c r="N52" s="12"/>
    </row>
    <row r="53" spans="1:14" x14ac:dyDescent="0.2">
      <c r="A53" s="43"/>
      <c r="B53" s="10" t="s">
        <v>11</v>
      </c>
      <c r="C53" s="10"/>
      <c r="D53" s="10"/>
      <c r="E53" s="10"/>
      <c r="F53" s="10"/>
      <c r="G53" s="10"/>
      <c r="H53" s="10"/>
      <c r="I53" s="10"/>
      <c r="J53" s="10"/>
      <c r="K53" s="11"/>
      <c r="L53" s="29"/>
      <c r="M53" s="29"/>
      <c r="N53" s="12"/>
    </row>
    <row r="54" spans="1:14" x14ac:dyDescent="0.2">
      <c r="A54" s="42" t="s">
        <v>58</v>
      </c>
      <c r="B54" s="10" t="s">
        <v>8</v>
      </c>
      <c r="C54" s="10" t="s">
        <v>37</v>
      </c>
      <c r="D54" s="10" t="s">
        <v>88</v>
      </c>
      <c r="E54" s="7" t="s">
        <v>73</v>
      </c>
      <c r="F54" s="10"/>
      <c r="G54" s="10"/>
      <c r="H54" s="20"/>
      <c r="I54" s="10" t="s">
        <v>39</v>
      </c>
      <c r="J54" s="10"/>
      <c r="K54" s="11" t="s">
        <v>117</v>
      </c>
      <c r="L54" s="32"/>
      <c r="M54" s="32" t="s">
        <v>113</v>
      </c>
      <c r="N54" s="13"/>
    </row>
    <row r="55" spans="1:14" x14ac:dyDescent="0.2">
      <c r="A55" s="43"/>
      <c r="B55" s="10" t="s">
        <v>8</v>
      </c>
      <c r="C55" s="10" t="s">
        <v>38</v>
      </c>
      <c r="D55" s="10" t="s">
        <v>108</v>
      </c>
      <c r="E55" s="7" t="s">
        <v>74</v>
      </c>
      <c r="F55" s="10"/>
      <c r="G55" s="10"/>
      <c r="H55" s="20"/>
      <c r="I55" s="10" t="s">
        <v>39</v>
      </c>
      <c r="J55" s="10"/>
      <c r="K55" s="11" t="s">
        <v>118</v>
      </c>
      <c r="L55" s="32"/>
      <c r="M55" s="32" t="s">
        <v>113</v>
      </c>
      <c r="N55" s="13"/>
    </row>
    <row r="56" spans="1:14" x14ac:dyDescent="0.2">
      <c r="A56" s="43"/>
      <c r="B56" s="10" t="s">
        <v>8</v>
      </c>
      <c r="C56" s="10" t="s">
        <v>16</v>
      </c>
      <c r="D56" s="10" t="s">
        <v>129</v>
      </c>
      <c r="E56" s="7" t="s">
        <v>97</v>
      </c>
      <c r="F56" s="10"/>
      <c r="G56" s="10"/>
      <c r="H56" s="10"/>
      <c r="I56" s="10" t="s">
        <v>39</v>
      </c>
      <c r="J56" s="10" t="s">
        <v>39</v>
      </c>
      <c r="K56" s="11"/>
      <c r="L56" s="29"/>
      <c r="M56" s="29" t="s">
        <v>113</v>
      </c>
      <c r="N56" s="12" t="s">
        <v>83</v>
      </c>
    </row>
    <row r="57" spans="1:14" x14ac:dyDescent="0.2">
      <c r="A57" s="43"/>
      <c r="B57" s="10" t="s">
        <v>8</v>
      </c>
      <c r="C57" s="10" t="s">
        <v>35</v>
      </c>
      <c r="D57" s="10" t="s">
        <v>34</v>
      </c>
      <c r="E57" s="7" t="s">
        <v>97</v>
      </c>
      <c r="F57" s="10"/>
      <c r="G57" s="10"/>
      <c r="H57" s="10"/>
      <c r="I57" s="10" t="s">
        <v>40</v>
      </c>
      <c r="J57" s="10" t="s">
        <v>40</v>
      </c>
      <c r="K57" s="11" t="s">
        <v>119</v>
      </c>
      <c r="L57" s="32"/>
      <c r="M57" s="32" t="s">
        <v>113</v>
      </c>
      <c r="N57" s="13" t="s">
        <v>83</v>
      </c>
    </row>
    <row r="58" spans="1:14" x14ac:dyDescent="0.2">
      <c r="A58" s="43"/>
      <c r="B58" s="10" t="s">
        <v>8</v>
      </c>
      <c r="C58" s="10" t="s">
        <v>27</v>
      </c>
      <c r="D58" s="10" t="s">
        <v>130</v>
      </c>
      <c r="E58" s="10" t="s">
        <v>55</v>
      </c>
      <c r="F58" s="10"/>
      <c r="G58" s="10"/>
      <c r="H58" s="10"/>
      <c r="I58" s="10"/>
      <c r="J58" s="10" t="s">
        <v>56</v>
      </c>
      <c r="K58" s="11"/>
      <c r="L58" s="29"/>
      <c r="M58" s="29"/>
      <c r="N58" s="12" t="s">
        <v>131</v>
      </c>
    </row>
    <row r="59" spans="1:14" ht="26.4" x14ac:dyDescent="0.2">
      <c r="A59" s="43"/>
      <c r="B59" s="10" t="s">
        <v>7</v>
      </c>
      <c r="C59" s="10" t="s">
        <v>89</v>
      </c>
      <c r="D59" s="10" t="s">
        <v>90</v>
      </c>
      <c r="E59" s="7" t="s">
        <v>25</v>
      </c>
      <c r="F59" s="10"/>
      <c r="G59" s="10"/>
      <c r="H59" s="10"/>
      <c r="I59" s="7" t="s">
        <v>83</v>
      </c>
      <c r="J59" s="7" t="s">
        <v>83</v>
      </c>
      <c r="K59" s="11" t="s">
        <v>120</v>
      </c>
      <c r="L59" s="32" t="s">
        <v>29</v>
      </c>
      <c r="M59" s="32" t="s">
        <v>150</v>
      </c>
      <c r="N59" s="12" t="s">
        <v>125</v>
      </c>
    </row>
    <row r="60" spans="1:14" x14ac:dyDescent="0.2">
      <c r="A60" s="43"/>
      <c r="B60" s="10" t="s">
        <v>11</v>
      </c>
      <c r="C60" s="10"/>
      <c r="D60" s="10"/>
      <c r="E60" s="10"/>
      <c r="F60" s="10"/>
      <c r="G60" s="10"/>
      <c r="H60" s="10"/>
      <c r="I60" s="10"/>
      <c r="J60" s="10"/>
      <c r="K60" s="11"/>
      <c r="L60" s="29"/>
      <c r="M60" s="29"/>
      <c r="N60" s="12"/>
    </row>
    <row r="61" spans="1:14" x14ac:dyDescent="0.2">
      <c r="A61" s="43"/>
      <c r="B61" s="10" t="s">
        <v>11</v>
      </c>
      <c r="C61" s="10"/>
      <c r="D61" s="10"/>
      <c r="E61" s="10"/>
      <c r="F61" s="10"/>
      <c r="G61" s="10"/>
      <c r="H61" s="10"/>
      <c r="I61" s="10"/>
      <c r="J61" s="10"/>
      <c r="K61" s="11"/>
      <c r="L61" s="29"/>
      <c r="M61" s="29"/>
      <c r="N61" s="12"/>
    </row>
    <row r="62" spans="1:14" x14ac:dyDescent="0.2">
      <c r="A62" s="42" t="s">
        <v>59</v>
      </c>
      <c r="B62" s="10" t="s">
        <v>8</v>
      </c>
      <c r="C62" s="10" t="s">
        <v>28</v>
      </c>
      <c r="D62" s="10" t="s">
        <v>109</v>
      </c>
      <c r="E62" s="7" t="s">
        <v>75</v>
      </c>
      <c r="F62" s="10"/>
      <c r="G62" s="10"/>
      <c r="H62" s="10"/>
      <c r="I62" s="7" t="s">
        <v>30</v>
      </c>
      <c r="J62" s="7" t="s">
        <v>30</v>
      </c>
      <c r="K62" s="11"/>
      <c r="L62" s="29"/>
      <c r="M62" s="29" t="s">
        <v>113</v>
      </c>
      <c r="N62" s="12" t="s">
        <v>132</v>
      </c>
    </row>
    <row r="63" spans="1:14" x14ac:dyDescent="0.2">
      <c r="A63" s="43"/>
      <c r="B63" s="10" t="s">
        <v>8</v>
      </c>
      <c r="C63" s="10"/>
      <c r="D63" s="10"/>
      <c r="E63" s="10"/>
      <c r="F63" s="10"/>
      <c r="G63" s="10"/>
      <c r="H63" s="10"/>
      <c r="I63" s="10"/>
      <c r="J63" s="10"/>
      <c r="K63" s="11"/>
      <c r="L63" s="29"/>
      <c r="M63" s="29"/>
      <c r="N63" s="12"/>
    </row>
    <row r="64" spans="1:14" x14ac:dyDescent="0.2">
      <c r="A64" s="43"/>
      <c r="B64" s="10" t="s">
        <v>8</v>
      </c>
      <c r="C64" s="10"/>
      <c r="D64" s="10"/>
      <c r="E64" s="10"/>
      <c r="F64" s="10"/>
      <c r="G64" s="10"/>
      <c r="H64" s="10"/>
      <c r="I64" s="10"/>
      <c r="J64" s="10"/>
      <c r="K64" s="11"/>
      <c r="L64" s="29"/>
      <c r="M64" s="29"/>
      <c r="N64" s="12"/>
    </row>
    <row r="65" spans="1:14" x14ac:dyDescent="0.2">
      <c r="A65" s="43"/>
      <c r="B65" s="10" t="s">
        <v>9</v>
      </c>
      <c r="C65" s="10"/>
      <c r="D65" s="10"/>
      <c r="E65" s="10"/>
      <c r="F65" s="10"/>
      <c r="G65" s="10"/>
      <c r="H65" s="10"/>
      <c r="I65" s="10"/>
      <c r="J65" s="10"/>
      <c r="K65" s="11"/>
      <c r="L65" s="29"/>
      <c r="M65" s="29"/>
      <c r="N65" s="12"/>
    </row>
    <row r="66" spans="1:14" x14ac:dyDescent="0.2">
      <c r="A66" s="43"/>
      <c r="B66" s="10" t="s">
        <v>11</v>
      </c>
      <c r="C66" s="10"/>
      <c r="D66" s="10"/>
      <c r="E66" s="10"/>
      <c r="F66" s="10"/>
      <c r="G66" s="10"/>
      <c r="H66" s="10"/>
      <c r="I66" s="10"/>
      <c r="J66" s="10"/>
      <c r="K66" s="11"/>
      <c r="L66" s="29"/>
      <c r="M66" s="29"/>
      <c r="N66" s="12"/>
    </row>
    <row r="67" spans="1:14" ht="27" customHeight="1" x14ac:dyDescent="0.2">
      <c r="A67" s="39" t="s">
        <v>62</v>
      </c>
      <c r="B67" s="10" t="s">
        <v>8</v>
      </c>
      <c r="C67" s="10" t="s">
        <v>26</v>
      </c>
      <c r="D67" s="10" t="s">
        <v>94</v>
      </c>
      <c r="E67" s="10" t="s">
        <v>63</v>
      </c>
      <c r="F67" s="10"/>
      <c r="G67" s="10"/>
      <c r="H67" s="10"/>
      <c r="I67" s="10"/>
      <c r="J67" s="10" t="s">
        <v>65</v>
      </c>
      <c r="K67" s="11"/>
      <c r="L67" s="29"/>
      <c r="M67" s="29"/>
      <c r="N67" s="12" t="s">
        <v>140</v>
      </c>
    </row>
    <row r="68" spans="1:14" ht="27" customHeight="1" x14ac:dyDescent="0.2">
      <c r="A68" s="40"/>
      <c r="B68" s="10" t="s">
        <v>8</v>
      </c>
      <c r="C68" s="10" t="s">
        <v>133</v>
      </c>
      <c r="D68" s="10" t="s">
        <v>137</v>
      </c>
      <c r="E68" s="10" t="s">
        <v>64</v>
      </c>
      <c r="F68" s="10"/>
      <c r="G68" s="10"/>
      <c r="H68" s="10"/>
      <c r="I68" s="10"/>
      <c r="J68" s="10" t="s">
        <v>66</v>
      </c>
      <c r="K68" s="11"/>
      <c r="L68" s="29"/>
      <c r="M68" s="29"/>
      <c r="N68" s="12" t="s">
        <v>141</v>
      </c>
    </row>
    <row r="69" spans="1:14" ht="66" x14ac:dyDescent="0.2">
      <c r="A69" s="40"/>
      <c r="B69" s="10" t="s">
        <v>8</v>
      </c>
      <c r="C69" s="17" t="s">
        <v>61</v>
      </c>
      <c r="D69" s="17" t="s">
        <v>67</v>
      </c>
      <c r="E69" s="17" t="s">
        <v>25</v>
      </c>
      <c r="F69" s="17"/>
      <c r="G69" s="17"/>
      <c r="H69" s="17"/>
      <c r="I69" s="17"/>
      <c r="J69" s="17" t="s">
        <v>30</v>
      </c>
      <c r="K69" s="18"/>
      <c r="L69" s="34" t="s">
        <v>84</v>
      </c>
      <c r="M69" s="34"/>
      <c r="N69" s="35"/>
    </row>
    <row r="70" spans="1:14" ht="27" customHeight="1" x14ac:dyDescent="0.2">
      <c r="A70" s="40"/>
      <c r="B70" s="10" t="s">
        <v>8</v>
      </c>
      <c r="C70" s="10" t="s">
        <v>134</v>
      </c>
      <c r="D70" s="10" t="s">
        <v>138</v>
      </c>
      <c r="E70" s="10" t="s">
        <v>31</v>
      </c>
      <c r="F70" s="10"/>
      <c r="G70" s="10"/>
      <c r="H70" s="10"/>
      <c r="I70" s="10"/>
      <c r="J70" s="10" t="s">
        <v>136</v>
      </c>
      <c r="K70" s="11"/>
      <c r="L70" s="29"/>
      <c r="M70" s="29"/>
      <c r="N70" s="12" t="s">
        <v>142</v>
      </c>
    </row>
    <row r="71" spans="1:14" ht="27" customHeight="1" x14ac:dyDescent="0.2">
      <c r="A71" s="40"/>
      <c r="B71" s="10" t="s">
        <v>8</v>
      </c>
      <c r="C71" s="10" t="s">
        <v>135</v>
      </c>
      <c r="D71" s="10" t="s">
        <v>139</v>
      </c>
      <c r="E71" s="10" t="s">
        <v>55</v>
      </c>
      <c r="F71" s="10"/>
      <c r="G71" s="10"/>
      <c r="H71" s="10"/>
      <c r="I71" s="10"/>
      <c r="J71" s="10" t="s">
        <v>125</v>
      </c>
      <c r="K71" s="11"/>
      <c r="L71" s="29"/>
      <c r="M71" s="29"/>
      <c r="N71" s="12" t="s">
        <v>125</v>
      </c>
    </row>
    <row r="72" spans="1:14" x14ac:dyDescent="0.2">
      <c r="A72" s="40"/>
      <c r="B72" s="10" t="s">
        <v>13</v>
      </c>
      <c r="C72" s="10"/>
      <c r="D72" s="10"/>
      <c r="E72" s="10"/>
      <c r="F72" s="10"/>
      <c r="G72" s="10"/>
      <c r="H72" s="10"/>
      <c r="I72" s="10"/>
      <c r="J72" s="10"/>
      <c r="K72" s="11"/>
      <c r="L72" s="29"/>
      <c r="M72" s="29"/>
      <c r="N72" s="12"/>
    </row>
    <row r="73" spans="1:14" ht="13.8" thickBot="1" x14ac:dyDescent="0.25">
      <c r="A73" s="41"/>
      <c r="B73" s="14" t="s">
        <v>13</v>
      </c>
      <c r="C73" s="14"/>
      <c r="D73" s="14"/>
      <c r="E73" s="14"/>
      <c r="F73" s="14"/>
      <c r="G73" s="14"/>
      <c r="H73" s="14"/>
      <c r="I73" s="14"/>
      <c r="J73" s="14"/>
      <c r="K73" s="15"/>
      <c r="L73" s="33"/>
      <c r="M73" s="33"/>
      <c r="N73" s="16"/>
    </row>
  </sheetData>
  <autoFilter ref="A3:N73" xr:uid="{00000000-0009-0000-0000-000000000000}"/>
  <mergeCells count="9">
    <mergeCell ref="A4:A17"/>
    <mergeCell ref="A67:A73"/>
    <mergeCell ref="A25:A36"/>
    <mergeCell ref="A37:A38"/>
    <mergeCell ref="A39:A48"/>
    <mergeCell ref="A49:A53"/>
    <mergeCell ref="A54:A61"/>
    <mergeCell ref="A62:A66"/>
    <mergeCell ref="A18:A24"/>
  </mergeCells>
  <phoneticPr fontId="1"/>
  <pageMargins left="0.7" right="0.7" top="0.75" bottom="0.75" header="0.3" footer="0.3"/>
  <pageSetup paperSize="8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6"/>
  <sheetViews>
    <sheetView topLeftCell="A67" workbookViewId="0">
      <selection activeCell="B71" sqref="B71"/>
    </sheetView>
  </sheetViews>
  <sheetFormatPr defaultRowHeight="13.2" x14ac:dyDescent="0.2"/>
  <cols>
    <col min="2" max="2" width="31.21875" bestFit="1" customWidth="1"/>
    <col min="3" max="3" width="24.44140625" customWidth="1"/>
  </cols>
  <sheetData>
    <row r="1" spans="1:3" x14ac:dyDescent="0.2">
      <c r="A1">
        <v>0</v>
      </c>
      <c r="B1" t="s">
        <v>170</v>
      </c>
      <c r="C1" t="str">
        <f>A1 &amp; "_" &amp; B1</f>
        <v>0_success</v>
      </c>
    </row>
    <row r="2" spans="1:3" x14ac:dyDescent="0.2">
      <c r="A2">
        <f>A1+1</f>
        <v>1</v>
      </c>
      <c r="B2" t="s">
        <v>171</v>
      </c>
      <c r="C2" t="str">
        <f t="shared" ref="C2:C65" si="0">A2 &amp; "_" &amp; B2</f>
        <v>1_id</v>
      </c>
    </row>
    <row r="3" spans="1:3" x14ac:dyDescent="0.2">
      <c r="A3">
        <f t="shared" ref="A3:A66" si="1">A2+1</f>
        <v>2</v>
      </c>
      <c r="B3" t="s">
        <v>172</v>
      </c>
      <c r="C3" t="str">
        <f t="shared" si="0"/>
        <v>2_accountId</v>
      </c>
    </row>
    <row r="4" spans="1:3" x14ac:dyDescent="0.2">
      <c r="A4">
        <f t="shared" si="1"/>
        <v>3</v>
      </c>
      <c r="B4" t="s">
        <v>173</v>
      </c>
      <c r="C4" t="str">
        <f t="shared" si="0"/>
        <v>3_accountNumber</v>
      </c>
    </row>
    <row r="5" spans="1:3" x14ac:dyDescent="0.2">
      <c r="A5">
        <f t="shared" si="1"/>
        <v>4</v>
      </c>
      <c r="B5" t="s">
        <v>174</v>
      </c>
      <c r="C5" t="str">
        <f t="shared" si="0"/>
        <v>4_accountName</v>
      </c>
    </row>
    <row r="6" spans="1:3" x14ac:dyDescent="0.2">
      <c r="A6">
        <f t="shared" si="1"/>
        <v>5</v>
      </c>
      <c r="B6" t="s">
        <v>175</v>
      </c>
      <c r="C6" t="str">
        <f t="shared" si="0"/>
        <v>5_invoiceOwnerAccountId</v>
      </c>
    </row>
    <row r="7" spans="1:3" x14ac:dyDescent="0.2">
      <c r="A7">
        <f t="shared" si="1"/>
        <v>6</v>
      </c>
      <c r="B7" t="s">
        <v>176</v>
      </c>
      <c r="C7" t="str">
        <f t="shared" si="0"/>
        <v>6_invoiceOwnerAccountNumber</v>
      </c>
    </row>
    <row r="8" spans="1:3" x14ac:dyDescent="0.2">
      <c r="A8">
        <f t="shared" si="1"/>
        <v>7</v>
      </c>
      <c r="B8" t="s">
        <v>177</v>
      </c>
      <c r="C8" t="str">
        <f t="shared" si="0"/>
        <v>7_invoiceOwnerAccountName</v>
      </c>
    </row>
    <row r="9" spans="1:3" x14ac:dyDescent="0.2">
      <c r="A9">
        <f t="shared" si="1"/>
        <v>8</v>
      </c>
      <c r="B9" t="s">
        <v>178</v>
      </c>
      <c r="C9" t="str">
        <f t="shared" si="0"/>
        <v>8_subscriptionNumber</v>
      </c>
    </row>
    <row r="10" spans="1:3" x14ac:dyDescent="0.2">
      <c r="A10">
        <f t="shared" si="1"/>
        <v>9</v>
      </c>
      <c r="B10" t="s">
        <v>179</v>
      </c>
      <c r="C10" t="str">
        <f t="shared" si="0"/>
        <v>9_termType</v>
      </c>
    </row>
    <row r="11" spans="1:3" x14ac:dyDescent="0.2">
      <c r="A11">
        <f t="shared" si="1"/>
        <v>10</v>
      </c>
      <c r="B11" t="s">
        <v>180</v>
      </c>
      <c r="C11" t="str">
        <f t="shared" si="0"/>
        <v>10_invoiceSeparately</v>
      </c>
    </row>
    <row r="12" spans="1:3" x14ac:dyDescent="0.2">
      <c r="A12">
        <f t="shared" si="1"/>
        <v>11</v>
      </c>
      <c r="B12" t="s">
        <v>181</v>
      </c>
      <c r="C12" t="str">
        <f t="shared" si="0"/>
        <v>11_contractEffectiveDate</v>
      </c>
    </row>
    <row r="13" spans="1:3" x14ac:dyDescent="0.2">
      <c r="A13">
        <f t="shared" si="1"/>
        <v>12</v>
      </c>
      <c r="B13" t="s">
        <v>182</v>
      </c>
      <c r="C13" t="str">
        <f t="shared" si="0"/>
        <v>12_serviceActivationDate</v>
      </c>
    </row>
    <row r="14" spans="1:3" x14ac:dyDescent="0.2">
      <c r="A14">
        <f t="shared" si="1"/>
        <v>13</v>
      </c>
      <c r="B14" t="s">
        <v>183</v>
      </c>
      <c r="C14" t="str">
        <f t="shared" si="0"/>
        <v>13_customerAcceptanceDate</v>
      </c>
    </row>
    <row r="15" spans="1:3" x14ac:dyDescent="0.2">
      <c r="A15">
        <f t="shared" si="1"/>
        <v>14</v>
      </c>
      <c r="B15" t="s">
        <v>184</v>
      </c>
      <c r="C15" t="str">
        <f t="shared" si="0"/>
        <v>14_subscriptionStartDate</v>
      </c>
    </row>
    <row r="16" spans="1:3" x14ac:dyDescent="0.2">
      <c r="A16">
        <f t="shared" si="1"/>
        <v>15</v>
      </c>
      <c r="B16" t="s">
        <v>185</v>
      </c>
      <c r="C16" t="str">
        <f t="shared" si="0"/>
        <v>15_termStartDate</v>
      </c>
    </row>
    <row r="17" spans="1:3" x14ac:dyDescent="0.2">
      <c r="A17">
        <f t="shared" si="1"/>
        <v>16</v>
      </c>
      <c r="B17" t="s">
        <v>186</v>
      </c>
      <c r="C17" t="str">
        <f t="shared" si="0"/>
        <v>16_termEndDate</v>
      </c>
    </row>
    <row r="18" spans="1:3" x14ac:dyDescent="0.2">
      <c r="A18">
        <f t="shared" si="1"/>
        <v>17</v>
      </c>
      <c r="B18" t="s">
        <v>187</v>
      </c>
      <c r="C18" t="str">
        <f t="shared" si="0"/>
        <v>17_initialTerm</v>
      </c>
    </row>
    <row r="19" spans="1:3" x14ac:dyDescent="0.2">
      <c r="A19">
        <f t="shared" si="1"/>
        <v>18</v>
      </c>
      <c r="B19" t="s">
        <v>188</v>
      </c>
      <c r="C19" t="str">
        <f t="shared" si="0"/>
        <v>18_initialTermPeriodType</v>
      </c>
    </row>
    <row r="20" spans="1:3" x14ac:dyDescent="0.2">
      <c r="A20">
        <f t="shared" si="1"/>
        <v>19</v>
      </c>
      <c r="B20" t="s">
        <v>189</v>
      </c>
      <c r="C20" t="str">
        <f t="shared" si="0"/>
        <v>19_currentTerm</v>
      </c>
    </row>
    <row r="21" spans="1:3" x14ac:dyDescent="0.2">
      <c r="A21">
        <f t="shared" si="1"/>
        <v>20</v>
      </c>
      <c r="B21" t="s">
        <v>190</v>
      </c>
      <c r="C21" t="str">
        <f t="shared" si="0"/>
        <v>20_currentTermPeriodType</v>
      </c>
    </row>
    <row r="22" spans="1:3" x14ac:dyDescent="0.2">
      <c r="A22">
        <f t="shared" si="1"/>
        <v>21</v>
      </c>
      <c r="B22" t="s">
        <v>191</v>
      </c>
      <c r="C22" t="str">
        <f t="shared" si="0"/>
        <v>21_autoRenew</v>
      </c>
    </row>
    <row r="23" spans="1:3" x14ac:dyDescent="0.2">
      <c r="A23">
        <f t="shared" si="1"/>
        <v>22</v>
      </c>
      <c r="B23" t="s">
        <v>192</v>
      </c>
      <c r="C23" t="str">
        <f t="shared" si="0"/>
        <v>22_renewalSetting</v>
      </c>
    </row>
    <row r="24" spans="1:3" x14ac:dyDescent="0.2">
      <c r="A24">
        <f t="shared" si="1"/>
        <v>23</v>
      </c>
      <c r="B24" t="s">
        <v>193</v>
      </c>
      <c r="C24" t="str">
        <f t="shared" si="0"/>
        <v>23_renewalTerm</v>
      </c>
    </row>
    <row r="25" spans="1:3" x14ac:dyDescent="0.2">
      <c r="A25">
        <f t="shared" si="1"/>
        <v>24</v>
      </c>
      <c r="B25" t="s">
        <v>194</v>
      </c>
      <c r="C25" t="str">
        <f t="shared" si="0"/>
        <v>24_renewalTermPeriodType</v>
      </c>
    </row>
    <row r="26" spans="1:3" x14ac:dyDescent="0.2">
      <c r="A26">
        <f t="shared" si="1"/>
        <v>25</v>
      </c>
      <c r="B26" t="s">
        <v>195</v>
      </c>
      <c r="C26" t="str">
        <f t="shared" si="0"/>
        <v>25_contractedMrr</v>
      </c>
    </row>
    <row r="27" spans="1:3" x14ac:dyDescent="0.2">
      <c r="A27">
        <f t="shared" si="1"/>
        <v>26</v>
      </c>
      <c r="B27" t="s">
        <v>196</v>
      </c>
      <c r="C27" t="str">
        <f t="shared" si="0"/>
        <v>26_totalContractedValue</v>
      </c>
    </row>
    <row r="28" spans="1:3" x14ac:dyDescent="0.2">
      <c r="A28">
        <f t="shared" si="1"/>
        <v>27</v>
      </c>
      <c r="B28" t="s">
        <v>197</v>
      </c>
      <c r="C28" t="str">
        <f t="shared" si="0"/>
        <v>27_notes</v>
      </c>
    </row>
    <row r="29" spans="1:3" x14ac:dyDescent="0.2">
      <c r="A29">
        <f t="shared" si="1"/>
        <v>28</v>
      </c>
      <c r="B29" t="s">
        <v>198</v>
      </c>
      <c r="C29" t="str">
        <f t="shared" si="0"/>
        <v>28_status</v>
      </c>
    </row>
    <row r="30" spans="1:3" x14ac:dyDescent="0.2">
      <c r="A30">
        <f t="shared" si="1"/>
        <v>29</v>
      </c>
      <c r="B30" t="s">
        <v>199</v>
      </c>
      <c r="C30" t="str">
        <f t="shared" si="0"/>
        <v>29_QuoteNumber__QT</v>
      </c>
    </row>
    <row r="31" spans="1:3" x14ac:dyDescent="0.2">
      <c r="A31">
        <f t="shared" si="1"/>
        <v>30</v>
      </c>
      <c r="B31" t="s">
        <v>200</v>
      </c>
      <c r="C31" t="str">
        <f t="shared" si="0"/>
        <v>30_QuoteBusinessType__QT</v>
      </c>
    </row>
    <row r="32" spans="1:3" x14ac:dyDescent="0.2">
      <c r="A32">
        <f t="shared" si="1"/>
        <v>31</v>
      </c>
      <c r="B32" t="s">
        <v>201</v>
      </c>
      <c r="C32" t="str">
        <f t="shared" si="0"/>
        <v>31_ParentSubscriptionNumber__c</v>
      </c>
    </row>
    <row r="33" spans="1:3" x14ac:dyDescent="0.2">
      <c r="A33">
        <f t="shared" si="1"/>
        <v>32</v>
      </c>
      <c r="B33" t="s">
        <v>202</v>
      </c>
      <c r="C33" t="str">
        <f t="shared" si="0"/>
        <v>32_OpportunityName__QT</v>
      </c>
    </row>
    <row r="34" spans="1:3" x14ac:dyDescent="0.2">
      <c r="A34">
        <f t="shared" si="1"/>
        <v>33</v>
      </c>
      <c r="B34" t="s">
        <v>203</v>
      </c>
      <c r="C34" t="str">
        <f t="shared" si="0"/>
        <v>33_OrderNumber__c</v>
      </c>
    </row>
    <row r="35" spans="1:3" x14ac:dyDescent="0.2">
      <c r="A35">
        <f t="shared" si="1"/>
        <v>34</v>
      </c>
      <c r="B35" t="s">
        <v>204</v>
      </c>
      <c r="C35" t="str">
        <f t="shared" si="0"/>
        <v>34_OpportunityCloseDate__QT</v>
      </c>
    </row>
    <row r="36" spans="1:3" x14ac:dyDescent="0.2">
      <c r="A36">
        <f t="shared" si="1"/>
        <v>35</v>
      </c>
      <c r="B36" t="s">
        <v>205</v>
      </c>
      <c r="C36" t="str">
        <f t="shared" si="0"/>
        <v>35_AutoRenewVersion__c</v>
      </c>
    </row>
    <row r="37" spans="1:3" x14ac:dyDescent="0.2">
      <c r="A37">
        <f t="shared" si="1"/>
        <v>36</v>
      </c>
      <c r="B37" t="s">
        <v>206</v>
      </c>
      <c r="C37" t="str">
        <f t="shared" si="0"/>
        <v>36_ServiceStartDate__c</v>
      </c>
    </row>
    <row r="38" spans="1:3" x14ac:dyDescent="0.2">
      <c r="A38">
        <f t="shared" si="1"/>
        <v>37</v>
      </c>
      <c r="B38" t="s">
        <v>207</v>
      </c>
      <c r="C38" t="str">
        <f t="shared" si="0"/>
        <v>37_CpqBundleJsonId__QT</v>
      </c>
    </row>
    <row r="39" spans="1:3" x14ac:dyDescent="0.2">
      <c r="A39">
        <f t="shared" si="1"/>
        <v>38</v>
      </c>
      <c r="B39" t="s">
        <v>208</v>
      </c>
      <c r="C39" t="str">
        <f t="shared" si="0"/>
        <v>38_ProcessStatus__c</v>
      </c>
    </row>
    <row r="40" spans="1:3" x14ac:dyDescent="0.2">
      <c r="A40">
        <f t="shared" si="1"/>
        <v>39</v>
      </c>
      <c r="B40" t="s">
        <v>209</v>
      </c>
      <c r="C40" t="str">
        <f t="shared" si="0"/>
        <v>39_QuoteType__QT</v>
      </c>
    </row>
    <row r="41" spans="1:3" x14ac:dyDescent="0.2">
      <c r="A41">
        <f t="shared" si="1"/>
        <v>40</v>
      </c>
      <c r="B41" t="s">
        <v>210</v>
      </c>
      <c r="C41" t="str">
        <f t="shared" si="0"/>
        <v>40_OrderDetailsNumber__c</v>
      </c>
    </row>
    <row r="42" spans="1:3" x14ac:dyDescent="0.2">
      <c r="A42">
        <f t="shared" si="1"/>
        <v>41</v>
      </c>
      <c r="B42" t="s">
        <v>211</v>
      </c>
      <c r="C42" t="str">
        <f t="shared" si="0"/>
        <v>41_NeTTSSyncFlag__c</v>
      </c>
    </row>
    <row r="43" spans="1:3" x14ac:dyDescent="0.2">
      <c r="A43">
        <f t="shared" si="1"/>
        <v>42</v>
      </c>
      <c r="B43" t="s">
        <v>212</v>
      </c>
      <c r="C43" t="str">
        <f t="shared" si="0"/>
        <v>42_record_Id</v>
      </c>
    </row>
    <row r="44" spans="1:3" x14ac:dyDescent="0.2">
      <c r="A44">
        <f t="shared" si="1"/>
        <v>43</v>
      </c>
      <c r="B44" t="s">
        <v>171</v>
      </c>
      <c r="C44" t="str">
        <f t="shared" si="0"/>
        <v>43_id</v>
      </c>
    </row>
    <row r="45" spans="1:3" x14ac:dyDescent="0.2">
      <c r="A45">
        <f t="shared" si="1"/>
        <v>44</v>
      </c>
      <c r="B45" t="s">
        <v>213</v>
      </c>
      <c r="C45" t="str">
        <f t="shared" si="0"/>
        <v>44_productId</v>
      </c>
    </row>
    <row r="46" spans="1:3" x14ac:dyDescent="0.2">
      <c r="A46">
        <f t="shared" si="1"/>
        <v>45</v>
      </c>
      <c r="B46" t="s">
        <v>214</v>
      </c>
      <c r="C46" t="str">
        <f t="shared" si="0"/>
        <v>45_productName</v>
      </c>
    </row>
    <row r="47" spans="1:3" x14ac:dyDescent="0.2">
      <c r="A47">
        <f t="shared" si="1"/>
        <v>46</v>
      </c>
      <c r="B47" t="s">
        <v>215</v>
      </c>
      <c r="C47" t="str">
        <f t="shared" si="0"/>
        <v>46_productSku</v>
      </c>
    </row>
    <row r="48" spans="1:3" x14ac:dyDescent="0.2">
      <c r="A48">
        <f t="shared" si="1"/>
        <v>47</v>
      </c>
      <c r="B48" t="s">
        <v>216</v>
      </c>
      <c r="C48" t="str">
        <f t="shared" si="0"/>
        <v>47_productRatePlanId</v>
      </c>
    </row>
    <row r="49" spans="1:3" x14ac:dyDescent="0.2">
      <c r="A49">
        <f t="shared" si="1"/>
        <v>48</v>
      </c>
      <c r="B49" t="s">
        <v>217</v>
      </c>
      <c r="C49" t="str">
        <f t="shared" si="0"/>
        <v>48_ratePlanName</v>
      </c>
    </row>
    <row r="50" spans="1:3" x14ac:dyDescent="0.2">
      <c r="A50">
        <f t="shared" si="1"/>
        <v>49</v>
      </c>
      <c r="B50" t="s">
        <v>218</v>
      </c>
      <c r="C50" t="str">
        <f t="shared" si="0"/>
        <v>49_ParentCode__c</v>
      </c>
    </row>
    <row r="51" spans="1:3" x14ac:dyDescent="0.2">
      <c r="A51">
        <f t="shared" si="1"/>
        <v>50</v>
      </c>
      <c r="B51" t="s">
        <v>219</v>
      </c>
      <c r="C51" t="str">
        <f t="shared" si="0"/>
        <v>50_BillingFlag__c</v>
      </c>
    </row>
    <row r="52" spans="1:3" x14ac:dyDescent="0.2">
      <c r="A52">
        <f t="shared" si="1"/>
        <v>51</v>
      </c>
      <c r="B52" t="s">
        <v>220</v>
      </c>
      <c r="C52" t="str">
        <f t="shared" si="0"/>
        <v>51_NeTTSProduct__c</v>
      </c>
    </row>
    <row r="53" spans="1:3" x14ac:dyDescent="0.2">
      <c r="A53">
        <f t="shared" si="1"/>
        <v>52</v>
      </c>
      <c r="B53" t="s">
        <v>221</v>
      </c>
      <c r="C53" t="str">
        <f t="shared" si="0"/>
        <v>52_ProductCode__c</v>
      </c>
    </row>
    <row r="54" spans="1:3" x14ac:dyDescent="0.2">
      <c r="A54">
        <f t="shared" si="1"/>
        <v>53</v>
      </c>
      <c r="B54" t="s">
        <v>222</v>
      </c>
      <c r="C54" t="str">
        <f t="shared" si="0"/>
        <v>53_NeTTSUnit__c</v>
      </c>
    </row>
    <row r="55" spans="1:3" x14ac:dyDescent="0.2">
      <c r="A55">
        <f t="shared" si="1"/>
        <v>54</v>
      </c>
      <c r="B55" t="s">
        <v>223</v>
      </c>
      <c r="C55" t="str">
        <f t="shared" si="0"/>
        <v>54_ratePlans_Id</v>
      </c>
    </row>
    <row r="56" spans="1:3" x14ac:dyDescent="0.2">
      <c r="A56">
        <f t="shared" si="1"/>
        <v>55</v>
      </c>
      <c r="B56" t="s">
        <v>212</v>
      </c>
      <c r="C56" t="str">
        <f t="shared" si="0"/>
        <v>55_record_Id</v>
      </c>
    </row>
    <row r="57" spans="1:3" x14ac:dyDescent="0.2">
      <c r="A57">
        <f t="shared" si="1"/>
        <v>56</v>
      </c>
      <c r="B57" t="s">
        <v>171</v>
      </c>
      <c r="C57" t="str">
        <f t="shared" si="0"/>
        <v>56_id</v>
      </c>
    </row>
    <row r="58" spans="1:3" x14ac:dyDescent="0.2">
      <c r="A58">
        <f t="shared" si="1"/>
        <v>57</v>
      </c>
      <c r="B58" t="s">
        <v>224</v>
      </c>
      <c r="C58" t="str">
        <f t="shared" si="0"/>
        <v>57_originalChargeId</v>
      </c>
    </row>
    <row r="59" spans="1:3" x14ac:dyDescent="0.2">
      <c r="A59">
        <f t="shared" si="1"/>
        <v>58</v>
      </c>
      <c r="B59" t="s">
        <v>225</v>
      </c>
      <c r="C59" t="str">
        <f t="shared" si="0"/>
        <v>58_productRatePlanChargeId</v>
      </c>
    </row>
    <row r="60" spans="1:3" x14ac:dyDescent="0.2">
      <c r="A60">
        <f t="shared" si="1"/>
        <v>59</v>
      </c>
      <c r="B60" t="s">
        <v>226</v>
      </c>
      <c r="C60" t="str">
        <f t="shared" si="0"/>
        <v>59_number</v>
      </c>
    </row>
    <row r="61" spans="1:3" x14ac:dyDescent="0.2">
      <c r="A61">
        <f t="shared" si="1"/>
        <v>60</v>
      </c>
      <c r="B61" t="s">
        <v>227</v>
      </c>
      <c r="C61" t="str">
        <f t="shared" si="0"/>
        <v>60_name</v>
      </c>
    </row>
    <row r="62" spans="1:3" x14ac:dyDescent="0.2">
      <c r="A62">
        <f t="shared" si="1"/>
        <v>61</v>
      </c>
      <c r="B62" t="s">
        <v>228</v>
      </c>
      <c r="C62" t="str">
        <f t="shared" si="0"/>
        <v>61_type</v>
      </c>
    </row>
    <row r="63" spans="1:3" x14ac:dyDescent="0.2">
      <c r="A63">
        <f t="shared" si="1"/>
        <v>62</v>
      </c>
      <c r="B63" t="s">
        <v>229</v>
      </c>
      <c r="C63" t="str">
        <f t="shared" si="0"/>
        <v>62_model</v>
      </c>
    </row>
    <row r="64" spans="1:3" x14ac:dyDescent="0.2">
      <c r="A64">
        <f t="shared" si="1"/>
        <v>63</v>
      </c>
      <c r="B64" t="s">
        <v>230</v>
      </c>
      <c r="C64" t="str">
        <f t="shared" si="0"/>
        <v>63_uom</v>
      </c>
    </row>
    <row r="65" spans="1:3" x14ac:dyDescent="0.2">
      <c r="A65">
        <f t="shared" si="1"/>
        <v>64</v>
      </c>
      <c r="B65" t="s">
        <v>231</v>
      </c>
      <c r="C65" t="str">
        <f t="shared" si="0"/>
        <v>64_version</v>
      </c>
    </row>
    <row r="66" spans="1:3" x14ac:dyDescent="0.2">
      <c r="A66">
        <f t="shared" si="1"/>
        <v>65</v>
      </c>
      <c r="B66" t="s">
        <v>232</v>
      </c>
      <c r="C66" t="str">
        <f t="shared" ref="C66:C116" si="2">A66 &amp; "_" &amp; B66</f>
        <v>65_pricingSummary</v>
      </c>
    </row>
    <row r="67" spans="1:3" x14ac:dyDescent="0.2">
      <c r="A67">
        <f t="shared" ref="A67:A116" si="3">A66+1</f>
        <v>66</v>
      </c>
      <c r="B67" t="s">
        <v>233</v>
      </c>
      <c r="C67" t="str">
        <f t="shared" si="2"/>
        <v>66_priceChangeOption</v>
      </c>
    </row>
    <row r="68" spans="1:3" x14ac:dyDescent="0.2">
      <c r="A68">
        <f t="shared" si="3"/>
        <v>67</v>
      </c>
      <c r="B68" t="s">
        <v>234</v>
      </c>
      <c r="C68" t="str">
        <f t="shared" si="2"/>
        <v>67_priceIncreasePercentage</v>
      </c>
    </row>
    <row r="69" spans="1:3" x14ac:dyDescent="0.2">
      <c r="A69">
        <f t="shared" si="3"/>
        <v>68</v>
      </c>
      <c r="B69" t="s">
        <v>235</v>
      </c>
      <c r="C69" t="str">
        <f t="shared" si="2"/>
        <v>68_currency</v>
      </c>
    </row>
    <row r="70" spans="1:3" x14ac:dyDescent="0.2">
      <c r="A70">
        <f t="shared" si="3"/>
        <v>69</v>
      </c>
      <c r="B70" t="s">
        <v>236</v>
      </c>
      <c r="C70" t="str">
        <f t="shared" si="2"/>
        <v>69_price</v>
      </c>
    </row>
    <row r="71" spans="1:3" x14ac:dyDescent="0.2">
      <c r="A71">
        <f t="shared" si="3"/>
        <v>70</v>
      </c>
      <c r="B71" t="s">
        <v>280</v>
      </c>
      <c r="C71" t="str">
        <f t="shared" si="2"/>
        <v>70_tiers</v>
      </c>
    </row>
    <row r="72" spans="1:3" x14ac:dyDescent="0.2">
      <c r="A72">
        <f t="shared" si="3"/>
        <v>71</v>
      </c>
      <c r="B72" t="s">
        <v>238</v>
      </c>
      <c r="C72" t="str">
        <f t="shared" si="2"/>
        <v>71_includedUnits</v>
      </c>
    </row>
    <row r="73" spans="1:3" x14ac:dyDescent="0.2">
      <c r="A73">
        <f t="shared" si="3"/>
        <v>72</v>
      </c>
      <c r="B73" t="s">
        <v>239</v>
      </c>
      <c r="C73" t="str">
        <f t="shared" si="2"/>
        <v>72_overagePrice</v>
      </c>
    </row>
    <row r="74" spans="1:3" x14ac:dyDescent="0.2">
      <c r="A74">
        <f t="shared" si="3"/>
        <v>73</v>
      </c>
      <c r="B74" t="s">
        <v>240</v>
      </c>
      <c r="C74" t="str">
        <f t="shared" si="2"/>
        <v>73_discountPercentage</v>
      </c>
    </row>
    <row r="75" spans="1:3" x14ac:dyDescent="0.2">
      <c r="A75">
        <f t="shared" si="3"/>
        <v>74</v>
      </c>
      <c r="B75" t="s">
        <v>241</v>
      </c>
      <c r="C75" t="str">
        <f t="shared" si="2"/>
        <v>74_discountAmount</v>
      </c>
    </row>
    <row r="76" spans="1:3" x14ac:dyDescent="0.2">
      <c r="A76">
        <f t="shared" si="3"/>
        <v>75</v>
      </c>
      <c r="B76" t="s">
        <v>242</v>
      </c>
      <c r="C76" t="str">
        <f t="shared" si="2"/>
        <v>75_applyDiscountTo</v>
      </c>
    </row>
    <row r="77" spans="1:3" x14ac:dyDescent="0.2">
      <c r="A77">
        <f t="shared" si="3"/>
        <v>76</v>
      </c>
      <c r="B77" t="s">
        <v>243</v>
      </c>
      <c r="C77" t="str">
        <f t="shared" si="2"/>
        <v>76_discountLevel</v>
      </c>
    </row>
    <row r="78" spans="1:3" x14ac:dyDescent="0.2">
      <c r="A78">
        <f t="shared" si="3"/>
        <v>77</v>
      </c>
      <c r="B78" t="s">
        <v>244</v>
      </c>
      <c r="C78" t="str">
        <f t="shared" si="2"/>
        <v>77_discountClass</v>
      </c>
    </row>
    <row r="79" spans="1:3" x14ac:dyDescent="0.2">
      <c r="A79">
        <f t="shared" si="3"/>
        <v>78</v>
      </c>
      <c r="B79" t="s">
        <v>245</v>
      </c>
      <c r="C79" t="str">
        <f t="shared" si="2"/>
        <v>78_billingDay</v>
      </c>
    </row>
    <row r="80" spans="1:3" x14ac:dyDescent="0.2">
      <c r="A80">
        <f t="shared" si="3"/>
        <v>79</v>
      </c>
      <c r="B80" t="s">
        <v>246</v>
      </c>
      <c r="C80" t="str">
        <f t="shared" si="2"/>
        <v>79_listPriceBase</v>
      </c>
    </row>
    <row r="81" spans="1:3" x14ac:dyDescent="0.2">
      <c r="A81">
        <f t="shared" si="3"/>
        <v>80</v>
      </c>
      <c r="B81" t="s">
        <v>247</v>
      </c>
      <c r="C81" t="str">
        <f t="shared" si="2"/>
        <v>80_billingPeriod</v>
      </c>
    </row>
    <row r="82" spans="1:3" x14ac:dyDescent="0.2">
      <c r="A82">
        <f t="shared" si="3"/>
        <v>81</v>
      </c>
      <c r="B82" t="s">
        <v>248</v>
      </c>
      <c r="C82" t="str">
        <f t="shared" si="2"/>
        <v>81_specificBillingPeriod</v>
      </c>
    </row>
    <row r="83" spans="1:3" x14ac:dyDescent="0.2">
      <c r="A83">
        <f t="shared" si="3"/>
        <v>82</v>
      </c>
      <c r="B83" t="s">
        <v>249</v>
      </c>
      <c r="C83" t="str">
        <f t="shared" si="2"/>
        <v>82_billingTiming</v>
      </c>
    </row>
    <row r="84" spans="1:3" x14ac:dyDescent="0.2">
      <c r="A84">
        <f t="shared" si="3"/>
        <v>83</v>
      </c>
      <c r="B84" t="s">
        <v>250</v>
      </c>
      <c r="C84" t="str">
        <f t="shared" si="2"/>
        <v>83_billingPeriodAlignment</v>
      </c>
    </row>
    <row r="85" spans="1:3" x14ac:dyDescent="0.2">
      <c r="A85">
        <f t="shared" si="3"/>
        <v>84</v>
      </c>
      <c r="B85" t="s">
        <v>251</v>
      </c>
      <c r="C85" t="str">
        <f t="shared" si="2"/>
        <v>84_quantity</v>
      </c>
    </row>
    <row r="86" spans="1:3" x14ac:dyDescent="0.2">
      <c r="A86">
        <f t="shared" si="3"/>
        <v>85</v>
      </c>
      <c r="B86" t="s">
        <v>252</v>
      </c>
      <c r="C86" t="str">
        <f t="shared" si="2"/>
        <v>85_smoothingModel</v>
      </c>
    </row>
    <row r="87" spans="1:3" x14ac:dyDescent="0.2">
      <c r="A87">
        <f t="shared" si="3"/>
        <v>86</v>
      </c>
      <c r="B87" t="s">
        <v>253</v>
      </c>
      <c r="C87" t="str">
        <f t="shared" si="2"/>
        <v>86_numberOfPeriods</v>
      </c>
    </row>
    <row r="88" spans="1:3" x14ac:dyDescent="0.2">
      <c r="A88">
        <f t="shared" si="3"/>
        <v>87</v>
      </c>
      <c r="B88" t="s">
        <v>254</v>
      </c>
      <c r="C88" t="str">
        <f t="shared" si="2"/>
        <v>87_overageCalculationOption</v>
      </c>
    </row>
    <row r="89" spans="1:3" x14ac:dyDescent="0.2">
      <c r="A89">
        <f t="shared" si="3"/>
        <v>88</v>
      </c>
      <c r="B89" t="s">
        <v>255</v>
      </c>
      <c r="C89" t="str">
        <f t="shared" si="2"/>
        <v>88_overageUnusedUnitsCreditOption</v>
      </c>
    </row>
    <row r="90" spans="1:3" x14ac:dyDescent="0.2">
      <c r="A90">
        <f t="shared" si="3"/>
        <v>89</v>
      </c>
      <c r="B90" t="s">
        <v>256</v>
      </c>
      <c r="C90" t="str">
        <f t="shared" si="2"/>
        <v>89_unusedUnitsCreditRates</v>
      </c>
    </row>
    <row r="91" spans="1:3" x14ac:dyDescent="0.2">
      <c r="A91">
        <f t="shared" si="3"/>
        <v>90</v>
      </c>
      <c r="B91" t="s">
        <v>257</v>
      </c>
      <c r="C91" t="str">
        <f t="shared" si="2"/>
        <v>90_usageRecordRatingOption</v>
      </c>
    </row>
    <row r="92" spans="1:3" x14ac:dyDescent="0.2">
      <c r="A92">
        <f t="shared" si="3"/>
        <v>91</v>
      </c>
      <c r="B92" t="s">
        <v>258</v>
      </c>
      <c r="C92" t="str">
        <f t="shared" si="2"/>
        <v>91_segment</v>
      </c>
    </row>
    <row r="93" spans="1:3" x14ac:dyDescent="0.2">
      <c r="A93">
        <f t="shared" si="3"/>
        <v>92</v>
      </c>
      <c r="B93" t="s">
        <v>259</v>
      </c>
      <c r="C93" t="str">
        <f t="shared" si="2"/>
        <v>92_effectiveStartDate</v>
      </c>
    </row>
    <row r="94" spans="1:3" x14ac:dyDescent="0.2">
      <c r="A94">
        <f t="shared" si="3"/>
        <v>93</v>
      </c>
      <c r="B94" t="s">
        <v>260</v>
      </c>
      <c r="C94" t="str">
        <f t="shared" si="2"/>
        <v>93_effectiveEndDate</v>
      </c>
    </row>
    <row r="95" spans="1:3" x14ac:dyDescent="0.2">
      <c r="A95">
        <f t="shared" si="3"/>
        <v>94</v>
      </c>
      <c r="B95" t="s">
        <v>261</v>
      </c>
      <c r="C95" t="str">
        <f t="shared" si="2"/>
        <v>94_processedThroughDate</v>
      </c>
    </row>
    <row r="96" spans="1:3" x14ac:dyDescent="0.2">
      <c r="A96">
        <f t="shared" si="3"/>
        <v>95</v>
      </c>
      <c r="B96" t="s">
        <v>262</v>
      </c>
      <c r="C96" t="str">
        <f t="shared" si="2"/>
        <v>95_chargedThroughDate</v>
      </c>
    </row>
    <row r="97" spans="1:3" x14ac:dyDescent="0.2">
      <c r="A97">
        <f t="shared" si="3"/>
        <v>96</v>
      </c>
      <c r="B97" t="s">
        <v>263</v>
      </c>
      <c r="C97" t="str">
        <f t="shared" si="2"/>
        <v>96_done</v>
      </c>
    </row>
    <row r="98" spans="1:3" x14ac:dyDescent="0.2">
      <c r="A98">
        <f t="shared" si="3"/>
        <v>97</v>
      </c>
      <c r="B98" t="s">
        <v>264</v>
      </c>
      <c r="C98" t="str">
        <f t="shared" si="2"/>
        <v>97_triggerDate</v>
      </c>
    </row>
    <row r="99" spans="1:3" x14ac:dyDescent="0.2">
      <c r="A99">
        <f t="shared" si="3"/>
        <v>98</v>
      </c>
      <c r="B99" t="s">
        <v>265</v>
      </c>
      <c r="C99" t="str">
        <f t="shared" si="2"/>
        <v>98_triggerEvent</v>
      </c>
    </row>
    <row r="100" spans="1:3" x14ac:dyDescent="0.2">
      <c r="A100">
        <f t="shared" si="3"/>
        <v>99</v>
      </c>
      <c r="B100" t="s">
        <v>266</v>
      </c>
      <c r="C100" t="str">
        <f t="shared" si="2"/>
        <v>99_endDateCondition</v>
      </c>
    </row>
    <row r="101" spans="1:3" x14ac:dyDescent="0.2">
      <c r="A101">
        <f t="shared" si="3"/>
        <v>100</v>
      </c>
      <c r="B101" t="s">
        <v>267</v>
      </c>
      <c r="C101" t="str">
        <f t="shared" si="2"/>
        <v>100_upToPeriodsType</v>
      </c>
    </row>
    <row r="102" spans="1:3" x14ac:dyDescent="0.2">
      <c r="A102">
        <f t="shared" si="3"/>
        <v>101</v>
      </c>
      <c r="B102" t="s">
        <v>268</v>
      </c>
      <c r="C102" t="str">
        <f t="shared" si="2"/>
        <v>101_upToPeriods</v>
      </c>
    </row>
    <row r="103" spans="1:3" x14ac:dyDescent="0.2">
      <c r="A103">
        <f t="shared" si="3"/>
        <v>102</v>
      </c>
      <c r="B103" t="s">
        <v>269</v>
      </c>
      <c r="C103" t="str">
        <f t="shared" si="2"/>
        <v>102_specificEndDate</v>
      </c>
    </row>
    <row r="104" spans="1:3" x14ac:dyDescent="0.2">
      <c r="A104">
        <f t="shared" si="3"/>
        <v>103</v>
      </c>
      <c r="B104" t="s">
        <v>270</v>
      </c>
      <c r="C104" t="str">
        <f t="shared" si="2"/>
        <v>103_mrr</v>
      </c>
    </row>
    <row r="105" spans="1:3" x14ac:dyDescent="0.2">
      <c r="A105">
        <f t="shared" si="3"/>
        <v>104</v>
      </c>
      <c r="B105" t="s">
        <v>271</v>
      </c>
      <c r="C105" t="str">
        <f t="shared" si="2"/>
        <v>104_dmrc</v>
      </c>
    </row>
    <row r="106" spans="1:3" x14ac:dyDescent="0.2">
      <c r="A106">
        <f t="shared" si="3"/>
        <v>105</v>
      </c>
      <c r="B106" t="s">
        <v>272</v>
      </c>
      <c r="C106" t="str">
        <f t="shared" si="2"/>
        <v>105_tcv</v>
      </c>
    </row>
    <row r="107" spans="1:3" x14ac:dyDescent="0.2">
      <c r="A107">
        <f t="shared" si="3"/>
        <v>106</v>
      </c>
      <c r="B107" t="s">
        <v>273</v>
      </c>
      <c r="C107" t="str">
        <f t="shared" si="2"/>
        <v>106_dtcv</v>
      </c>
    </row>
    <row r="108" spans="1:3" x14ac:dyDescent="0.2">
      <c r="A108">
        <f t="shared" si="3"/>
        <v>107</v>
      </c>
      <c r="B108" t="s">
        <v>274</v>
      </c>
      <c r="C108" t="str">
        <f t="shared" si="2"/>
        <v>107_description</v>
      </c>
    </row>
    <row r="109" spans="1:3" x14ac:dyDescent="0.2">
      <c r="A109">
        <f t="shared" si="3"/>
        <v>108</v>
      </c>
      <c r="B109" t="s">
        <v>275</v>
      </c>
      <c r="C109" t="str">
        <f t="shared" si="2"/>
        <v>108_UserPrice__c</v>
      </c>
    </row>
    <row r="110" spans="1:3" x14ac:dyDescent="0.2">
      <c r="A110">
        <f t="shared" si="3"/>
        <v>109</v>
      </c>
      <c r="B110" t="s">
        <v>223</v>
      </c>
      <c r="C110" t="str">
        <f t="shared" si="2"/>
        <v>109_ratePlans_Id</v>
      </c>
    </row>
    <row r="111" spans="1:3" x14ac:dyDescent="0.2">
      <c r="A111">
        <f t="shared" si="3"/>
        <v>110</v>
      </c>
      <c r="B111" t="s">
        <v>276</v>
      </c>
      <c r="C111" t="str">
        <f t="shared" si="2"/>
        <v>110_tier</v>
      </c>
    </row>
    <row r="112" spans="1:3" x14ac:dyDescent="0.2">
      <c r="A112">
        <f t="shared" si="3"/>
        <v>111</v>
      </c>
      <c r="B112" t="s">
        <v>277</v>
      </c>
      <c r="C112" t="str">
        <f t="shared" si="2"/>
        <v>111_startingUnit</v>
      </c>
    </row>
    <row r="113" spans="1:3" x14ac:dyDescent="0.2">
      <c r="A113">
        <f t="shared" si="3"/>
        <v>112</v>
      </c>
      <c r="B113" t="s">
        <v>278</v>
      </c>
      <c r="C113" t="str">
        <f t="shared" si="2"/>
        <v>112_endingUnit</v>
      </c>
    </row>
    <row r="114" spans="1:3" x14ac:dyDescent="0.2">
      <c r="A114">
        <f t="shared" si="3"/>
        <v>113</v>
      </c>
      <c r="B114" t="s">
        <v>236</v>
      </c>
      <c r="C114" t="str">
        <f t="shared" si="2"/>
        <v>113_price</v>
      </c>
    </row>
    <row r="115" spans="1:3" x14ac:dyDescent="0.2">
      <c r="A115">
        <f t="shared" si="3"/>
        <v>114</v>
      </c>
      <c r="B115" t="s">
        <v>279</v>
      </c>
      <c r="C115" t="str">
        <f t="shared" si="2"/>
        <v>114_priceFormat</v>
      </c>
    </row>
    <row r="116" spans="1:3" x14ac:dyDescent="0.2">
      <c r="A116">
        <f t="shared" si="3"/>
        <v>115</v>
      </c>
      <c r="B116" t="s">
        <v>237</v>
      </c>
      <c r="C116" t="str">
        <f t="shared" si="2"/>
        <v>115_ratePlanCharges_Id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7"/>
  <sheetViews>
    <sheetView tabSelected="1" zoomScale="70" zoomScaleNormal="70" workbookViewId="0">
      <selection activeCell="I19" sqref="I19"/>
    </sheetView>
  </sheetViews>
  <sheetFormatPr defaultRowHeight="13.2" x14ac:dyDescent="0.2"/>
  <cols>
    <col min="1" max="1" width="60.109375" customWidth="1"/>
    <col min="2" max="2" width="5.109375" customWidth="1"/>
    <col min="3" max="3" width="5.44140625" customWidth="1"/>
    <col min="4" max="4" width="5.5546875" customWidth="1"/>
  </cols>
  <sheetData>
    <row r="1" spans="1:6" x14ac:dyDescent="0.2">
      <c r="A1" t="s">
        <v>317</v>
      </c>
      <c r="B1" t="s">
        <v>318</v>
      </c>
    </row>
    <row r="2" spans="1:6" x14ac:dyDescent="0.2">
      <c r="A2" t="s">
        <v>316</v>
      </c>
      <c r="C2" t="s">
        <v>319</v>
      </c>
    </row>
    <row r="3" spans="1:6" x14ac:dyDescent="0.2">
      <c r="A3" t="s">
        <v>281</v>
      </c>
      <c r="C3" t="s">
        <v>325</v>
      </c>
    </row>
    <row r="4" spans="1:6" x14ac:dyDescent="0.2">
      <c r="A4" t="s">
        <v>282</v>
      </c>
      <c r="D4" t="s">
        <v>326</v>
      </c>
    </row>
    <row r="5" spans="1:6" x14ac:dyDescent="0.2">
      <c r="A5" t="s">
        <v>283</v>
      </c>
    </row>
    <row r="6" spans="1:6" x14ac:dyDescent="0.2">
      <c r="A6" t="s">
        <v>284</v>
      </c>
    </row>
    <row r="7" spans="1:6" x14ac:dyDescent="0.2">
      <c r="A7" t="s">
        <v>285</v>
      </c>
      <c r="D7" t="s">
        <v>322</v>
      </c>
    </row>
    <row r="8" spans="1:6" x14ac:dyDescent="0.2">
      <c r="A8" t="s">
        <v>286</v>
      </c>
      <c r="E8" t="s">
        <v>324</v>
      </c>
    </row>
    <row r="9" spans="1:6" x14ac:dyDescent="0.2">
      <c r="A9" t="s">
        <v>287</v>
      </c>
    </row>
    <row r="10" spans="1:6" x14ac:dyDescent="0.2">
      <c r="A10" t="s">
        <v>288</v>
      </c>
      <c r="F10" t="s">
        <v>320</v>
      </c>
    </row>
    <row r="11" spans="1:6" x14ac:dyDescent="0.2">
      <c r="A11" t="s">
        <v>289</v>
      </c>
    </row>
    <row r="12" spans="1:6" x14ac:dyDescent="0.2">
      <c r="A12" t="s">
        <v>290</v>
      </c>
    </row>
    <row r="13" spans="1:6" x14ac:dyDescent="0.2">
      <c r="A13" t="s">
        <v>291</v>
      </c>
      <c r="F13" t="s">
        <v>321</v>
      </c>
    </row>
    <row r="14" spans="1:6" x14ac:dyDescent="0.2">
      <c r="A14" t="s">
        <v>292</v>
      </c>
    </row>
    <row r="15" spans="1:6" x14ac:dyDescent="0.2">
      <c r="A15" t="s">
        <v>293</v>
      </c>
    </row>
    <row r="16" spans="1:6" x14ac:dyDescent="0.2">
      <c r="A16" t="s">
        <v>294</v>
      </c>
    </row>
    <row r="17" spans="1:5" x14ac:dyDescent="0.2">
      <c r="A17" t="s">
        <v>295</v>
      </c>
    </row>
    <row r="18" spans="1:5" x14ac:dyDescent="0.2">
      <c r="A18" t="s">
        <v>296</v>
      </c>
    </row>
    <row r="19" spans="1:5" x14ac:dyDescent="0.2">
      <c r="A19" t="s">
        <v>297</v>
      </c>
    </row>
    <row r="20" spans="1:5" x14ac:dyDescent="0.2">
      <c r="A20" t="s">
        <v>298</v>
      </c>
    </row>
    <row r="21" spans="1:5" x14ac:dyDescent="0.2">
      <c r="A21" t="s">
        <v>299</v>
      </c>
    </row>
    <row r="22" spans="1:5" x14ac:dyDescent="0.2">
      <c r="A22" t="s">
        <v>300</v>
      </c>
      <c r="E22" t="s">
        <v>323</v>
      </c>
    </row>
    <row r="23" spans="1:5" x14ac:dyDescent="0.2">
      <c r="A23" t="s">
        <v>301</v>
      </c>
    </row>
    <row r="24" spans="1:5" x14ac:dyDescent="0.2">
      <c r="A24" t="s">
        <v>302</v>
      </c>
    </row>
    <row r="25" spans="1:5" x14ac:dyDescent="0.2">
      <c r="A25" t="s">
        <v>303</v>
      </c>
    </row>
    <row r="26" spans="1:5" x14ac:dyDescent="0.2">
      <c r="A26" t="s">
        <v>304</v>
      </c>
    </row>
    <row r="27" spans="1:5" x14ac:dyDescent="0.2">
      <c r="A27" t="s">
        <v>305</v>
      </c>
    </row>
    <row r="28" spans="1:5" x14ac:dyDescent="0.2">
      <c r="A28" t="s">
        <v>306</v>
      </c>
    </row>
    <row r="29" spans="1:5" x14ac:dyDescent="0.2">
      <c r="A29" t="s">
        <v>307</v>
      </c>
    </row>
    <row r="30" spans="1:5" x14ac:dyDescent="0.2">
      <c r="A30" t="s">
        <v>308</v>
      </c>
    </row>
    <row r="31" spans="1:5" x14ac:dyDescent="0.2">
      <c r="A31" t="s">
        <v>309</v>
      </c>
    </row>
    <row r="32" spans="1:5" x14ac:dyDescent="0.2">
      <c r="A32" t="s">
        <v>310</v>
      </c>
    </row>
    <row r="33" spans="1:1" x14ac:dyDescent="0.2">
      <c r="A33" t="s">
        <v>311</v>
      </c>
    </row>
    <row r="34" spans="1:1" x14ac:dyDescent="0.2">
      <c r="A34" t="s">
        <v>312</v>
      </c>
    </row>
    <row r="35" spans="1:1" x14ac:dyDescent="0.2">
      <c r="A35" t="s">
        <v>313</v>
      </c>
    </row>
    <row r="36" spans="1:1" x14ac:dyDescent="0.2">
      <c r="A36" t="s">
        <v>314</v>
      </c>
    </row>
    <row r="37" spans="1:1" x14ac:dyDescent="0.2">
      <c r="A37" t="s">
        <v>315</v>
      </c>
    </row>
  </sheetData>
  <phoneticPr fontId="1"/>
  <pageMargins left="0.7" right="0.7" top="0.75" bottom="0.75" header="0.3" footer="0.3"/>
  <pageSetup paperSize="9" scale="8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639FB6A8BB08242AD5A745AD19E55D1" ma:contentTypeVersion="" ma:contentTypeDescription="新しいドキュメントを作成します。" ma:contentTypeScope="" ma:versionID="080d69a67acd2478b669edbb1b011928">
  <xsd:schema xmlns:xsd="http://www.w3.org/2001/XMLSchema" xmlns:xs="http://www.w3.org/2001/XMLSchema" xmlns:p="http://schemas.microsoft.com/office/2006/metadata/properties" xmlns:ns2="f5a3d78f-df75-4910-bdb7-db92aa288512" targetNamespace="http://schemas.microsoft.com/office/2006/metadata/properties" ma:root="true" ma:fieldsID="c05fcb817c0241fb198e8f9db48e05ff" ns2:_="">
    <xsd:import namespace="f5a3d78f-df75-4910-bdb7-db92aa28851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Time" minOccurs="0"/>
                <xsd:element ref="ns2:LastSharedByUs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a3d78f-df75-4910-bdb7-db92aa2885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Time" ma:index="10" nillable="true" ma:displayName="最新の共有 (時間別)" ma:description="" ma:internalName="LastSharedByTime" ma:readOnly="true">
      <xsd:simpleType>
        <xsd:restriction base="dms:DateTime"/>
      </xsd:simpleType>
    </xsd:element>
    <xsd:element name="LastSharedByUser" ma:index="11" nillable="true" ma:displayName="最新の共有 (ユーザー別)" ma:description="" ma:internalName="LastSharedByUse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462D9C-8720-47A5-B81D-0066CCBCB173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f5a3d78f-df75-4910-bdb7-db92aa28851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1D51F8B-ACE5-48CD-89C2-6125306D35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a3d78f-df75-4910-bdb7-db92aa2885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04F044-825E-4D35-8B28-A3CEA30487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カスタムフィールド</vt:lpstr>
      <vt:lpstr>Sheet1</vt:lpstr>
      <vt:lpstr>actionSubscr</vt:lpstr>
      <vt:lpstr>actionSubscr!Print_Area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2017-09-01T08:27:45Z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0x0101007639FB6A8BB08242AD5A745AD19E55D1</vt:lpwstr>
  </property>
</Properties>
</file>